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bookViews>
    <workbookView xWindow="0" yWindow="0" windowWidth="20490" windowHeight="7155" tabRatio="709"/>
  </bookViews>
  <sheets>
    <sheet name="Notes" sheetId="16" r:id="rId1"/>
    <sheet name="Regression Information" sheetId="11" r:id="rId2"/>
    <sheet name="Predicted vs. Actual Outcomes" sheetId="10" r:id="rId3"/>
    <sheet name="Metro County Residuals" sheetId="2" r:id="rId4"/>
    <sheet name="Metro Regression Results" sheetId="12" r:id="rId5"/>
    <sheet name="Nonmetro County Residuals" sheetId="1" r:id="rId6"/>
    <sheet name="Nonmetro Regression Results" sheetId="13" r:id="rId7"/>
    <sheet name="Propensity Scores" sheetId="14" r:id="rId8"/>
    <sheet name="State Bright Spots" sheetId="15" r:id="rId9"/>
  </sheets>
  <definedNames>
    <definedName name="_xlnm._FilterDatabase" localSheetId="3" hidden="1">'Metro County Residuals'!$B$6:$AC$158</definedName>
    <definedName name="_xlnm._FilterDatabase" localSheetId="4" hidden="1">'Metro Regression Results'!$B$5:$V$68</definedName>
    <definedName name="_xlnm._FilterDatabase" localSheetId="5" hidden="1">'Nonmetro County Residuals'!$B$6:$AC$274</definedName>
    <definedName name="_xlnm._FilterDatabase" localSheetId="2" hidden="1">'Predicted vs. Actual Outcomes'!$B$6:$WWZ$3119</definedName>
    <definedName name="_xlnm._FilterDatabase" localSheetId="7" hidden="1">'Propensity Scores'!$B$5:$G$3118</definedName>
  </definedNames>
  <calcPr calcId="152511"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S26" i="15" l="1"/>
  <c r="S27" i="15"/>
  <c r="S28" i="15"/>
  <c r="S29" i="15"/>
  <c r="S30" i="15"/>
  <c r="S31" i="15"/>
  <c r="S32" i="15"/>
  <c r="S33" i="15"/>
  <c r="S34" i="15"/>
  <c r="S35" i="15"/>
  <c r="S36" i="15"/>
  <c r="S37" i="15"/>
  <c r="S25" i="15"/>
  <c r="H160" i="2"/>
  <c r="H161" i="2"/>
  <c r="N8" i="15"/>
  <c r="N9" i="15"/>
  <c r="N10" i="15"/>
  <c r="N11" i="15"/>
  <c r="N12" i="15"/>
  <c r="P12" i="15"/>
  <c r="N13" i="15"/>
  <c r="N14" i="15"/>
  <c r="N15" i="15"/>
  <c r="N16" i="15"/>
  <c r="N17" i="15"/>
  <c r="N18" i="15"/>
  <c r="N19" i="15"/>
  <c r="N7" i="15"/>
  <c r="P8" i="15"/>
  <c r="O9" i="15"/>
  <c r="P9" i="15"/>
  <c r="P10" i="15"/>
  <c r="O13" i="15"/>
  <c r="P13" i="15"/>
  <c r="O16" i="15"/>
  <c r="Q16" i="15"/>
  <c r="P16" i="15"/>
  <c r="P17" i="15"/>
  <c r="O18" i="15"/>
  <c r="O7" i="15"/>
  <c r="L8" i="15"/>
  <c r="L11" i="15"/>
  <c r="L16" i="15"/>
  <c r="L7" i="15"/>
  <c r="M8" i="15"/>
  <c r="O8" i="15"/>
  <c r="M9" i="15"/>
  <c r="M10" i="15"/>
  <c r="O10" i="15"/>
  <c r="Q10" i="15"/>
  <c r="M11" i="15"/>
  <c r="O11" i="15"/>
  <c r="M12" i="15"/>
  <c r="O12" i="15"/>
  <c r="M13" i="15"/>
  <c r="M14" i="15"/>
  <c r="O14" i="15"/>
  <c r="M15" i="15"/>
  <c r="O15" i="15"/>
  <c r="M16" i="15"/>
  <c r="M17" i="15"/>
  <c r="O17" i="15"/>
  <c r="M18" i="15"/>
  <c r="M19" i="15"/>
  <c r="O19" i="15"/>
  <c r="M7" i="15"/>
  <c r="R19" i="15"/>
  <c r="K19" i="15"/>
  <c r="L19" i="15"/>
  <c r="R18" i="15"/>
  <c r="K18" i="15"/>
  <c r="L18" i="15"/>
  <c r="R17" i="15"/>
  <c r="K17" i="15"/>
  <c r="L17" i="15"/>
  <c r="R16" i="15"/>
  <c r="K16" i="15"/>
  <c r="R15" i="15"/>
  <c r="K15" i="15"/>
  <c r="L15" i="15"/>
  <c r="R14" i="15"/>
  <c r="K14" i="15"/>
  <c r="L14" i="15"/>
  <c r="R13" i="15"/>
  <c r="K13" i="15"/>
  <c r="L13" i="15"/>
  <c r="R12" i="15"/>
  <c r="K12" i="15"/>
  <c r="L12" i="15"/>
  <c r="R11" i="15"/>
  <c r="K11" i="15"/>
  <c r="R10" i="15"/>
  <c r="K10" i="15"/>
  <c r="L10" i="15"/>
  <c r="R9" i="15"/>
  <c r="K9" i="15"/>
  <c r="L9" i="15"/>
  <c r="R8" i="15"/>
  <c r="K8" i="15"/>
  <c r="R7" i="15"/>
  <c r="K7" i="15"/>
  <c r="H276" i="1"/>
  <c r="H275" i="1"/>
  <c r="Q12" i="15"/>
  <c r="P19" i="15"/>
  <c r="S19" i="15"/>
  <c r="P15" i="15"/>
  <c r="Q15" i="15"/>
  <c r="S15" i="15"/>
  <c r="P11" i="15"/>
  <c r="S11" i="15"/>
  <c r="Q8" i="15"/>
  <c r="S18" i="15"/>
  <c r="S14" i="15"/>
  <c r="S10" i="15"/>
  <c r="P14" i="15"/>
  <c r="Q14" i="15"/>
  <c r="S17" i="15"/>
  <c r="S13" i="15"/>
  <c r="S9" i="15"/>
  <c r="P18" i="15"/>
  <c r="Q18" i="15"/>
  <c r="Q9" i="15"/>
  <c r="P7" i="15"/>
  <c r="S7" i="15"/>
  <c r="S16" i="15"/>
  <c r="S12" i="15"/>
  <c r="S8" i="15"/>
  <c r="Q17" i="15"/>
  <c r="Q13" i="15"/>
  <c r="Q11" i="15"/>
  <c r="Q19" i="15"/>
  <c r="Q7" i="15"/>
  <c r="AC8" i="2"/>
  <c r="AC9" i="2"/>
  <c r="AC10" i="2"/>
  <c r="AC11" i="2"/>
  <c r="AC12" i="2"/>
  <c r="AC13" i="2"/>
  <c r="AC14" i="2"/>
  <c r="AC15" i="2"/>
  <c r="AC16" i="2"/>
  <c r="AC17" i="2"/>
  <c r="AC18" i="2"/>
  <c r="AC19" i="2"/>
  <c r="AC20" i="2"/>
  <c r="AC21" i="2"/>
  <c r="AC22" i="2"/>
  <c r="AC23" i="2"/>
  <c r="AC24" i="2"/>
  <c r="AC25" i="2"/>
  <c r="AC26" i="2"/>
  <c r="AC27" i="2"/>
  <c r="AC28" i="2"/>
  <c r="AC29" i="2"/>
  <c r="AC30" i="2"/>
  <c r="AC31" i="2"/>
  <c r="AC32" i="2"/>
  <c r="AC33" i="2"/>
  <c r="AC34" i="2"/>
  <c r="AC35" i="2"/>
  <c r="AC36" i="2"/>
  <c r="AC37" i="2"/>
  <c r="AC38" i="2"/>
  <c r="AC39" i="2"/>
  <c r="AC40" i="2"/>
  <c r="AC41" i="2"/>
  <c r="AC42" i="2"/>
  <c r="AC43" i="2"/>
  <c r="AC44" i="2"/>
  <c r="AC45" i="2"/>
  <c r="AC46" i="2"/>
  <c r="AC47" i="2"/>
  <c r="AC48" i="2"/>
  <c r="AC49" i="2"/>
  <c r="AC50" i="2"/>
  <c r="AC51" i="2"/>
  <c r="AC52" i="2"/>
  <c r="AC53" i="2"/>
  <c r="AC54" i="2"/>
  <c r="AC55" i="2"/>
  <c r="AC56" i="2"/>
  <c r="AC57" i="2"/>
  <c r="AC58" i="2"/>
  <c r="AC59" i="2"/>
  <c r="AC60" i="2"/>
  <c r="AC61" i="2"/>
  <c r="AC62" i="2"/>
  <c r="AC63" i="2"/>
  <c r="AC64" i="2"/>
  <c r="AC65" i="2"/>
  <c r="AC66" i="2"/>
  <c r="AC67" i="2"/>
  <c r="AC68" i="2"/>
  <c r="AC69" i="2"/>
  <c r="AC70" i="2"/>
  <c r="AC71" i="2"/>
  <c r="AC72" i="2"/>
  <c r="AC73" i="2"/>
  <c r="AC74" i="2"/>
  <c r="AC75" i="2"/>
  <c r="AC76" i="2"/>
  <c r="AC77" i="2"/>
  <c r="AC78" i="2"/>
  <c r="AC79" i="2"/>
  <c r="AC80" i="2"/>
  <c r="AC81" i="2"/>
  <c r="AC82" i="2"/>
  <c r="AC83" i="2"/>
  <c r="AC84" i="2"/>
  <c r="AC85" i="2"/>
  <c r="AC86" i="2"/>
  <c r="AC87" i="2"/>
  <c r="AC88" i="2"/>
  <c r="AC89" i="2"/>
  <c r="AC90" i="2"/>
  <c r="AC91" i="2"/>
  <c r="AC92" i="2"/>
  <c r="AC93" i="2"/>
  <c r="AC94" i="2"/>
  <c r="AC95" i="2"/>
  <c r="AC96" i="2"/>
  <c r="AC97" i="2"/>
  <c r="AC98" i="2"/>
  <c r="AC99" i="2"/>
  <c r="AC100" i="2"/>
  <c r="AC101" i="2"/>
  <c r="AC102" i="2"/>
  <c r="AC103" i="2"/>
  <c r="AC104" i="2"/>
  <c r="AC105" i="2"/>
  <c r="AC106" i="2"/>
  <c r="AC107" i="2"/>
  <c r="AC108" i="2"/>
  <c r="AC109" i="2"/>
  <c r="AC110" i="2"/>
  <c r="AC111" i="2"/>
  <c r="AC112" i="2"/>
  <c r="AC113" i="2"/>
  <c r="AC114" i="2"/>
  <c r="AC115" i="2"/>
  <c r="AC116" i="2"/>
  <c r="AC117" i="2"/>
  <c r="AC118" i="2"/>
  <c r="AC119" i="2"/>
  <c r="AC120" i="2"/>
  <c r="AC121" i="2"/>
  <c r="AC122" i="2"/>
  <c r="AC123" i="2"/>
  <c r="AC124" i="2"/>
  <c r="AC125" i="2"/>
  <c r="AC126" i="2"/>
  <c r="AC127" i="2"/>
  <c r="AC128" i="2"/>
  <c r="AC129" i="2"/>
  <c r="AC130" i="2"/>
  <c r="AC131" i="2"/>
  <c r="AC132" i="2"/>
  <c r="AC133" i="2"/>
  <c r="AC134" i="2"/>
  <c r="AC135" i="2"/>
  <c r="AC136" i="2"/>
  <c r="AC137" i="2"/>
  <c r="AC138" i="2"/>
  <c r="AC139" i="2"/>
  <c r="AC140" i="2"/>
  <c r="AC141" i="2"/>
  <c r="AC142" i="2"/>
  <c r="AC143" i="2"/>
  <c r="AC144" i="2"/>
  <c r="AC145" i="2"/>
  <c r="AC146" i="2"/>
  <c r="AC147" i="2"/>
  <c r="AC148" i="2"/>
  <c r="AC149" i="2"/>
  <c r="AC150" i="2"/>
  <c r="AC151" i="2"/>
  <c r="AC152" i="2"/>
  <c r="AC153" i="2"/>
  <c r="AC154" i="2"/>
  <c r="AC155" i="2"/>
  <c r="AC156" i="2"/>
  <c r="AC157" i="2"/>
  <c r="AC158" i="2"/>
  <c r="AC7" i="2"/>
  <c r="AC8" i="1"/>
  <c r="AC9" i="1"/>
  <c r="AC10" i="1"/>
  <c r="AC11" i="1"/>
  <c r="AC12" i="1"/>
  <c r="AC13" i="1"/>
  <c r="AC14" i="1"/>
  <c r="AC15" i="1"/>
  <c r="AC16" i="1"/>
  <c r="AC17" i="1"/>
  <c r="AC18" i="1"/>
  <c r="AC19" i="1"/>
  <c r="AC20" i="1"/>
  <c r="AC21" i="1"/>
  <c r="AC22" i="1"/>
  <c r="AC23" i="1"/>
  <c r="AC24" i="1"/>
  <c r="AC25" i="1"/>
  <c r="AC26" i="1"/>
  <c r="AC27" i="1"/>
  <c r="AC28" i="1"/>
  <c r="AC29" i="1"/>
  <c r="AC30" i="1"/>
  <c r="AC31" i="1"/>
  <c r="AC32" i="1"/>
  <c r="AC33" i="1"/>
  <c r="AC34" i="1"/>
  <c r="AC35" i="1"/>
  <c r="AC36" i="1"/>
  <c r="AC37" i="1"/>
  <c r="AC38" i="1"/>
  <c r="AC39" i="1"/>
  <c r="AC40" i="1"/>
  <c r="AC41" i="1"/>
  <c r="AC42" i="1"/>
  <c r="AC43" i="1"/>
  <c r="AC44" i="1"/>
  <c r="AC45" i="1"/>
  <c r="AC46" i="1"/>
  <c r="AC47" i="1"/>
  <c r="AC48" i="1"/>
  <c r="AC49" i="1"/>
  <c r="AC50" i="1"/>
  <c r="AC51" i="1"/>
  <c r="AC52" i="1"/>
  <c r="AC53" i="1"/>
  <c r="AC54" i="1"/>
  <c r="AC55" i="1"/>
  <c r="AC56" i="1"/>
  <c r="AC57" i="1"/>
  <c r="AC58" i="1"/>
  <c r="AC59" i="1"/>
  <c r="AC60" i="1"/>
  <c r="AC61" i="1"/>
  <c r="AC62" i="1"/>
  <c r="AC63" i="1"/>
  <c r="AC64" i="1"/>
  <c r="AC65" i="1"/>
  <c r="AC66" i="1"/>
  <c r="AC67" i="1"/>
  <c r="AC68" i="1"/>
  <c r="AC69" i="1"/>
  <c r="AC70" i="1"/>
  <c r="AC71" i="1"/>
  <c r="AC72" i="1"/>
  <c r="AC73" i="1"/>
  <c r="AC74" i="1"/>
  <c r="AC75" i="1"/>
  <c r="AC76" i="1"/>
  <c r="AC77" i="1"/>
  <c r="AC78" i="1"/>
  <c r="AC79" i="1"/>
  <c r="AC80" i="1"/>
  <c r="AC81" i="1"/>
  <c r="AC82" i="1"/>
  <c r="AC83" i="1"/>
  <c r="AC84" i="1"/>
  <c r="AC85" i="1"/>
  <c r="AC86" i="1"/>
  <c r="AC87" i="1"/>
  <c r="AC88" i="1"/>
  <c r="AC89" i="1"/>
  <c r="AC90" i="1"/>
  <c r="AC91" i="1"/>
  <c r="AC92" i="1"/>
  <c r="AC93" i="1"/>
  <c r="AC94" i="1"/>
  <c r="AC95" i="1"/>
  <c r="AC96" i="1"/>
  <c r="AC97" i="1"/>
  <c r="AC98" i="1"/>
  <c r="AC99" i="1"/>
  <c r="AC100" i="1"/>
  <c r="AC101" i="1"/>
  <c r="AC102" i="1"/>
  <c r="AC103" i="1"/>
  <c r="AC104" i="1"/>
  <c r="AC105" i="1"/>
  <c r="AC106" i="1"/>
  <c r="AC107" i="1"/>
  <c r="AC108" i="1"/>
  <c r="AC109" i="1"/>
  <c r="AC110" i="1"/>
  <c r="AC111" i="1"/>
  <c r="AC112" i="1"/>
  <c r="AC113" i="1"/>
  <c r="AC114" i="1"/>
  <c r="AC115" i="1"/>
  <c r="AC116" i="1"/>
  <c r="AC117" i="1"/>
  <c r="AC118" i="1"/>
  <c r="AC119" i="1"/>
  <c r="AC120" i="1"/>
  <c r="AC121" i="1"/>
  <c r="AC122" i="1"/>
  <c r="AC123" i="1"/>
  <c r="AC124" i="1"/>
  <c r="AC125" i="1"/>
  <c r="AC126" i="1"/>
  <c r="AC127" i="1"/>
  <c r="AC128" i="1"/>
  <c r="AC129" i="1"/>
  <c r="AC130" i="1"/>
  <c r="AC131" i="1"/>
  <c r="AC132" i="1"/>
  <c r="AC133" i="1"/>
  <c r="AC134" i="1"/>
  <c r="AC135" i="1"/>
  <c r="AC136" i="1"/>
  <c r="AC137" i="1"/>
  <c r="AC138" i="1"/>
  <c r="AC139" i="1"/>
  <c r="AC140" i="1"/>
  <c r="AC141" i="1"/>
  <c r="AC142" i="1"/>
  <c r="AC143" i="1"/>
  <c r="AC144" i="1"/>
  <c r="AC145" i="1"/>
  <c r="AC146" i="1"/>
  <c r="AC147" i="1"/>
  <c r="AC148" i="1"/>
  <c r="AC149" i="1"/>
  <c r="AC150" i="1"/>
  <c r="AC151" i="1"/>
  <c r="AC152" i="1"/>
  <c r="AC153" i="1"/>
  <c r="AC154" i="1"/>
  <c r="AC155" i="1"/>
  <c r="AC156" i="1"/>
  <c r="AC157" i="1"/>
  <c r="AC158" i="1"/>
  <c r="AC159" i="1"/>
  <c r="AC160" i="1"/>
  <c r="AC161" i="1"/>
  <c r="AC162" i="1"/>
  <c r="AC163" i="1"/>
  <c r="AC164" i="1"/>
  <c r="AC165" i="1"/>
  <c r="AC166" i="1"/>
  <c r="AC167" i="1"/>
  <c r="AC168" i="1"/>
  <c r="AC169" i="1"/>
  <c r="AC170" i="1"/>
  <c r="AC171" i="1"/>
  <c r="AC172" i="1"/>
  <c r="AC173" i="1"/>
  <c r="AC174" i="1"/>
  <c r="AC175" i="1"/>
  <c r="AC176" i="1"/>
  <c r="AC177" i="1"/>
  <c r="AC178" i="1"/>
  <c r="AC179" i="1"/>
  <c r="AC180" i="1"/>
  <c r="AC181" i="1"/>
  <c r="AC182" i="1"/>
  <c r="AC183" i="1"/>
  <c r="AC184" i="1"/>
  <c r="AC185" i="1"/>
  <c r="AC186" i="1"/>
  <c r="AC187" i="1"/>
  <c r="AC188" i="1"/>
  <c r="AC189" i="1"/>
  <c r="AC190" i="1"/>
  <c r="AC191" i="1"/>
  <c r="AC192" i="1"/>
  <c r="AC193" i="1"/>
  <c r="AC194" i="1"/>
  <c r="AC195" i="1"/>
  <c r="AC196" i="1"/>
  <c r="AC197" i="1"/>
  <c r="AC198" i="1"/>
  <c r="AC199" i="1"/>
  <c r="AC200" i="1"/>
  <c r="AC201" i="1"/>
  <c r="AC202" i="1"/>
  <c r="AC203" i="1"/>
  <c r="AC204" i="1"/>
  <c r="AC205" i="1"/>
  <c r="AC206" i="1"/>
  <c r="AC207" i="1"/>
  <c r="AC208" i="1"/>
  <c r="AC209" i="1"/>
  <c r="AC210" i="1"/>
  <c r="AC211" i="1"/>
  <c r="AC212" i="1"/>
  <c r="AC213" i="1"/>
  <c r="AC214" i="1"/>
  <c r="AC215" i="1"/>
  <c r="AC216" i="1"/>
  <c r="AC217" i="1"/>
  <c r="AC218" i="1"/>
  <c r="AC219" i="1"/>
  <c r="AC220" i="1"/>
  <c r="AC221" i="1"/>
  <c r="AC222" i="1"/>
  <c r="AC223" i="1"/>
  <c r="AC224" i="1"/>
  <c r="AC225" i="1"/>
  <c r="AC226" i="1"/>
  <c r="AC227" i="1"/>
  <c r="AC228" i="1"/>
  <c r="AC229" i="1"/>
  <c r="AC230" i="1"/>
  <c r="AC231" i="1"/>
  <c r="AC232" i="1"/>
  <c r="AC233" i="1"/>
  <c r="AC234" i="1"/>
  <c r="AC235" i="1"/>
  <c r="AC236" i="1"/>
  <c r="AC237" i="1"/>
  <c r="AC238" i="1"/>
  <c r="AC239" i="1"/>
  <c r="AC240" i="1"/>
  <c r="AC241" i="1"/>
  <c r="AC242" i="1"/>
  <c r="AC243" i="1"/>
  <c r="AC244" i="1"/>
  <c r="AC245" i="1"/>
  <c r="AC246" i="1"/>
  <c r="AC247" i="1"/>
  <c r="AC248" i="1"/>
  <c r="AC249" i="1"/>
  <c r="AC250" i="1"/>
  <c r="AC251" i="1"/>
  <c r="AC252" i="1"/>
  <c r="AC253" i="1"/>
  <c r="AC254" i="1"/>
  <c r="AC255" i="1"/>
  <c r="AC256" i="1"/>
  <c r="AC257" i="1"/>
  <c r="AC258" i="1"/>
  <c r="AC259" i="1"/>
  <c r="AC260" i="1"/>
  <c r="AC261" i="1"/>
  <c r="AC262" i="1"/>
  <c r="AC263" i="1"/>
  <c r="AC264" i="1"/>
  <c r="AC265" i="1"/>
  <c r="AC266" i="1"/>
  <c r="AC267" i="1"/>
  <c r="AC268" i="1"/>
  <c r="AC269" i="1"/>
  <c r="AC270" i="1"/>
  <c r="AC271" i="1"/>
  <c r="AC272" i="1"/>
  <c r="AC273" i="1"/>
  <c r="AC274" i="1"/>
  <c r="AC7" i="1"/>
</calcChain>
</file>

<file path=xl/sharedStrings.xml><?xml version="1.0" encoding="utf-8"?>
<sst xmlns="http://schemas.openxmlformats.org/spreadsheetml/2006/main" count="26159" uniqueCount="6614">
  <si>
    <t>Top Decile?</t>
  </si>
  <si>
    <t>McCreary</t>
  </si>
  <si>
    <t>Kentucky</t>
  </si>
  <si>
    <t>Central</t>
  </si>
  <si>
    <t>Yes</t>
  </si>
  <si>
    <t>Wayne</t>
  </si>
  <si>
    <t>Grant</t>
  </si>
  <si>
    <t>West Virginia</t>
  </si>
  <si>
    <t>North Central</t>
  </si>
  <si>
    <t>Noxubee</t>
  </si>
  <si>
    <t>Mississippi</t>
  </si>
  <si>
    <t>Southern</t>
  </si>
  <si>
    <t>Calhoun</t>
  </si>
  <si>
    <t>Bledsoe</t>
  </si>
  <si>
    <t>Tennessee</t>
  </si>
  <si>
    <t>South Central</t>
  </si>
  <si>
    <t>Johnson</t>
  </si>
  <si>
    <t>Morgan</t>
  </si>
  <si>
    <t>Pulaski</t>
  </si>
  <si>
    <t>Russell</t>
  </si>
  <si>
    <t>Lewis</t>
  </si>
  <si>
    <t>Choctaw</t>
  </si>
  <si>
    <t>Lincoln</t>
  </si>
  <si>
    <t>Grayson</t>
  </si>
  <si>
    <t>Virginia</t>
  </si>
  <si>
    <t>Potter</t>
  </si>
  <si>
    <t>Pennsylvania</t>
  </si>
  <si>
    <t>Northern</t>
  </si>
  <si>
    <t>Wetzel</t>
  </si>
  <si>
    <t>Roane</t>
  </si>
  <si>
    <t>Hardy</t>
  </si>
  <si>
    <t>Rockbridge (</t>
  </si>
  <si>
    <t>Green</t>
  </si>
  <si>
    <t>Lee</t>
  </si>
  <si>
    <t>Buchanan</t>
  </si>
  <si>
    <t>Adair</t>
  </si>
  <si>
    <t>Meigs</t>
  </si>
  <si>
    <t>Monroe</t>
  </si>
  <si>
    <t>Pendleton</t>
  </si>
  <si>
    <t>Elliott</t>
  </si>
  <si>
    <t>Menifee</t>
  </si>
  <si>
    <t>No</t>
  </si>
  <si>
    <t>Ohio</t>
  </si>
  <si>
    <t>Taylor</t>
  </si>
  <si>
    <t>Jackson</t>
  </si>
  <si>
    <t>Chickasaw</t>
  </si>
  <si>
    <t>Macon</t>
  </si>
  <si>
    <t>North Carolina</t>
  </si>
  <si>
    <t>Tucker</t>
  </si>
  <si>
    <t>Smyth</t>
  </si>
  <si>
    <t>Gilmer</t>
  </si>
  <si>
    <t>Georgia</t>
  </si>
  <si>
    <t>Alleghany</t>
  </si>
  <si>
    <t>Tallapoosa</t>
  </si>
  <si>
    <t>Alabama</t>
  </si>
  <si>
    <t>Chenango</t>
  </si>
  <si>
    <t>New York</t>
  </si>
  <si>
    <t>Montgomery</t>
  </si>
  <si>
    <t>Yalobusha</t>
  </si>
  <si>
    <t>Casey</t>
  </si>
  <si>
    <t>Martin</t>
  </si>
  <si>
    <t>Otsego</t>
  </si>
  <si>
    <t>Cleburne</t>
  </si>
  <si>
    <t>Noble</t>
  </si>
  <si>
    <t>Ritchie</t>
  </si>
  <si>
    <t>Cameron</t>
  </si>
  <si>
    <t>Van Buren</t>
  </si>
  <si>
    <t>Cattaraugus</t>
  </si>
  <si>
    <t>Sevier</t>
  </si>
  <si>
    <t>Yancey</t>
  </si>
  <si>
    <t>Pickett</t>
  </si>
  <si>
    <t>Hart</t>
  </si>
  <si>
    <t>Transylvania</t>
  </si>
  <si>
    <t>Washington</t>
  </si>
  <si>
    <t>Schuyler</t>
  </si>
  <si>
    <t>Cumberland</t>
  </si>
  <si>
    <t>Prentiss</t>
  </si>
  <si>
    <t>Braxton</t>
  </si>
  <si>
    <t>Fulton</t>
  </si>
  <si>
    <t>Oktibbeha</t>
  </si>
  <si>
    <t>Madison</t>
  </si>
  <si>
    <t>McDowell</t>
  </si>
  <si>
    <t>Steuben</t>
  </si>
  <si>
    <t>Laurel</t>
  </si>
  <si>
    <t>Harlan</t>
  </si>
  <si>
    <t>Knox</t>
  </si>
  <si>
    <t>Union</t>
  </si>
  <si>
    <t>Delaware</t>
  </si>
  <si>
    <t>Garrett</t>
  </si>
  <si>
    <t>Maryland</t>
  </si>
  <si>
    <t>Barbour</t>
  </si>
  <si>
    <t>Upshur</t>
  </si>
  <si>
    <t>Cocke</t>
  </si>
  <si>
    <t>Lawrence</t>
  </si>
  <si>
    <t>Graham</t>
  </si>
  <si>
    <t>Alleghany (</t>
  </si>
  <si>
    <t>Letcher</t>
  </si>
  <si>
    <t>Lowndes</t>
  </si>
  <si>
    <t>McMinn</t>
  </si>
  <si>
    <t>Garrard</t>
  </si>
  <si>
    <t>Chambers</t>
  </si>
  <si>
    <t>Greene</t>
  </si>
  <si>
    <t>McKean</t>
  </si>
  <si>
    <t>Harrison</t>
  </si>
  <si>
    <t>Carter</t>
  </si>
  <si>
    <t>Metcalfe</t>
  </si>
  <si>
    <t>Pleasants</t>
  </si>
  <si>
    <t>Wythe</t>
  </si>
  <si>
    <t>Watauga</t>
  </si>
  <si>
    <t>Ashe</t>
  </si>
  <si>
    <t>Chautauqua</t>
  </si>
  <si>
    <t>Bradford</t>
  </si>
  <si>
    <t>Clay</t>
  </si>
  <si>
    <t>Rhea</t>
  </si>
  <si>
    <t>Tioga</t>
  </si>
  <si>
    <t>White</t>
  </si>
  <si>
    <t>Bath</t>
  </si>
  <si>
    <t>Habersham</t>
  </si>
  <si>
    <t>Allegany</t>
  </si>
  <si>
    <t>Magoffin</t>
  </si>
  <si>
    <t>Panola</t>
  </si>
  <si>
    <t>Jefferson</t>
  </si>
  <si>
    <t>Tyler</t>
  </si>
  <si>
    <t>Nicholas</t>
  </si>
  <si>
    <t>Leslie</t>
  </si>
  <si>
    <t>Webster</t>
  </si>
  <si>
    <t>Hancock</t>
  </si>
  <si>
    <t>Scott</t>
  </si>
  <si>
    <t>Elk</t>
  </si>
  <si>
    <t>Wilkes</t>
  </si>
  <si>
    <t>Tippah</t>
  </si>
  <si>
    <t>Tuscarawas</t>
  </si>
  <si>
    <t>Marion</t>
  </si>
  <si>
    <t>Clinton</t>
  </si>
  <si>
    <t>Putnam</t>
  </si>
  <si>
    <t>Venango</t>
  </si>
  <si>
    <t>Wise (</t>
  </si>
  <si>
    <t>Clearfield</t>
  </si>
  <si>
    <t>Pontotoc</t>
  </si>
  <si>
    <t>Dickenson</t>
  </si>
  <si>
    <t>Bedford</t>
  </si>
  <si>
    <t>Cherokee</t>
  </si>
  <si>
    <t>South Carolina</t>
  </si>
  <si>
    <t>Huntingdon</t>
  </si>
  <si>
    <t>Winston</t>
  </si>
  <si>
    <t>Lamar</t>
  </si>
  <si>
    <t>Indiana</t>
  </si>
  <si>
    <t>Fleming</t>
  </si>
  <si>
    <t>Warren</t>
  </si>
  <si>
    <t>Coshocton</t>
  </si>
  <si>
    <t>Mitchell</t>
  </si>
  <si>
    <t>Carroll (</t>
  </si>
  <si>
    <t>DeKalb</t>
  </si>
  <si>
    <t>Highland</t>
  </si>
  <si>
    <t>Alcorn</t>
  </si>
  <si>
    <t>Forest</t>
  </si>
  <si>
    <t>Polk</t>
  </si>
  <si>
    <t>Talladega</t>
  </si>
  <si>
    <t>Northumberland</t>
  </si>
  <si>
    <t>Patrick</t>
  </si>
  <si>
    <t>Crawford</t>
  </si>
  <si>
    <t>Clarion</t>
  </si>
  <si>
    <t>Cortland</t>
  </si>
  <si>
    <t>Randolph</t>
  </si>
  <si>
    <t>Estill</t>
  </si>
  <si>
    <t>Pocahontas</t>
  </si>
  <si>
    <t>Swain</t>
  </si>
  <si>
    <t>Chattooga</t>
  </si>
  <si>
    <t>Tazewell</t>
  </si>
  <si>
    <t>Itawamba</t>
  </si>
  <si>
    <t>Banks</t>
  </si>
  <si>
    <t>Rockcastle</t>
  </si>
  <si>
    <t>Elbert</t>
  </si>
  <si>
    <t>Coosa</t>
  </si>
  <si>
    <t>Pike</t>
  </si>
  <si>
    <t>Avery</t>
  </si>
  <si>
    <t>Somerset</t>
  </si>
  <si>
    <t>Ashtabula</t>
  </si>
  <si>
    <t>Rutherford</t>
  </si>
  <si>
    <t>Knott</t>
  </si>
  <si>
    <t>Snyder</t>
  </si>
  <si>
    <t>Holmes</t>
  </si>
  <si>
    <t>Adams</t>
  </si>
  <si>
    <t>Greenbrier</t>
  </si>
  <si>
    <t>Fannin</t>
  </si>
  <si>
    <t>Overton</t>
  </si>
  <si>
    <t>Columbiana</t>
  </si>
  <si>
    <t>Whitley</t>
  </si>
  <si>
    <t>Robertson</t>
  </si>
  <si>
    <t>Susquehanna</t>
  </si>
  <si>
    <t>Oconee</t>
  </si>
  <si>
    <t>Floyd</t>
  </si>
  <si>
    <t>Bell</t>
  </si>
  <si>
    <t>Athens</t>
  </si>
  <si>
    <t>Muskingum</t>
  </si>
  <si>
    <t>Franklin</t>
  </si>
  <si>
    <t>Vinton</t>
  </si>
  <si>
    <t>Coffee</t>
  </si>
  <si>
    <t>Doddridge</t>
  </si>
  <si>
    <t>Mason</t>
  </si>
  <si>
    <t>Claiborne</t>
  </si>
  <si>
    <t>Gallia</t>
  </si>
  <si>
    <t>Henry (</t>
  </si>
  <si>
    <t>Kemper</t>
  </si>
  <si>
    <t>Fayette</t>
  </si>
  <si>
    <t>Marshall</t>
  </si>
  <si>
    <t>Guernsey</t>
  </si>
  <si>
    <t>Towns</t>
  </si>
  <si>
    <t>Rabun</t>
  </si>
  <si>
    <t>Mifflin</t>
  </si>
  <si>
    <t>Wolfe</t>
  </si>
  <si>
    <t>Lumpkin</t>
  </si>
  <si>
    <t>Surry</t>
  </si>
  <si>
    <t>Summers</t>
  </si>
  <si>
    <t>Schuylkill</t>
  </si>
  <si>
    <t>Mingo</t>
  </si>
  <si>
    <t>Gordon</t>
  </si>
  <si>
    <t>Stephens</t>
  </si>
  <si>
    <t>Juniata</t>
  </si>
  <si>
    <t>Scioto</t>
  </si>
  <si>
    <t>Ross</t>
  </si>
  <si>
    <t>Breathitt</t>
  </si>
  <si>
    <t>Rowan</t>
  </si>
  <si>
    <t>Powell</t>
  </si>
  <si>
    <t>Fentress</t>
  </si>
  <si>
    <t>Cullman</t>
  </si>
  <si>
    <t>Perry</t>
  </si>
  <si>
    <t>Sullivan</t>
  </si>
  <si>
    <t>Bland</t>
  </si>
  <si>
    <t>Grundy</t>
  </si>
  <si>
    <t>Logan</t>
  </si>
  <si>
    <t>Tishomingo</t>
  </si>
  <si>
    <t>Mercer</t>
  </si>
  <si>
    <t>Wyoming</t>
  </si>
  <si>
    <t>Owsley</t>
  </si>
  <si>
    <t>FIPS</t>
  </si>
  <si>
    <t>County</t>
  </si>
  <si>
    <t>State</t>
  </si>
  <si>
    <t>ARC Subregion</t>
  </si>
  <si>
    <t>Best Outcome</t>
  </si>
  <si>
    <t>Mean</t>
  </si>
  <si>
    <t>Standardized Residuals</t>
  </si>
  <si>
    <t>Wirt</t>
  </si>
  <si>
    <t>Hale</t>
  </si>
  <si>
    <t>Sequatchie</t>
  </si>
  <si>
    <t>Henderson</t>
  </si>
  <si>
    <t>Whitfield</t>
  </si>
  <si>
    <t>Schoharie</t>
  </si>
  <si>
    <t>Catoosa</t>
  </si>
  <si>
    <t>Beaver</t>
  </si>
  <si>
    <t>Lycoming</t>
  </si>
  <si>
    <t>Benton</t>
  </si>
  <si>
    <t>Tompkins</t>
  </si>
  <si>
    <t>Hampshire</t>
  </si>
  <si>
    <t>Blount</t>
  </si>
  <si>
    <t>Anderson</t>
  </si>
  <si>
    <t>Heard</t>
  </si>
  <si>
    <t>Broome</t>
  </si>
  <si>
    <t>Gwinnett</t>
  </si>
  <si>
    <t>Craig</t>
  </si>
  <si>
    <t>Preston</t>
  </si>
  <si>
    <t>Giles</t>
  </si>
  <si>
    <t>Carroll</t>
  </si>
  <si>
    <t>Hall</t>
  </si>
  <si>
    <t>Pickens</t>
  </si>
  <si>
    <t>Buncombe</t>
  </si>
  <si>
    <t>Loudon</t>
  </si>
  <si>
    <t>Wood</t>
  </si>
  <si>
    <t>Elmore</t>
  </si>
  <si>
    <t>Haywood</t>
  </si>
  <si>
    <t>Botetourt</t>
  </si>
  <si>
    <t>Luzerne</t>
  </si>
  <si>
    <t>Bradley</t>
  </si>
  <si>
    <t>Blair</t>
  </si>
  <si>
    <t>Erie</t>
  </si>
  <si>
    <t>Unicoi</t>
  </si>
  <si>
    <t>Grainger</t>
  </si>
  <si>
    <t>Cabell</t>
  </si>
  <si>
    <t>Armstrong</t>
  </si>
  <si>
    <t>Clark</t>
  </si>
  <si>
    <t>Mineral</t>
  </si>
  <si>
    <t>Limestone</t>
  </si>
  <si>
    <t>Hawkins</t>
  </si>
  <si>
    <t>Dawson</t>
  </si>
  <si>
    <t>Lauderdale</t>
  </si>
  <si>
    <t>Hocking</t>
  </si>
  <si>
    <t>Centre</t>
  </si>
  <si>
    <t>Chemung</t>
  </si>
  <si>
    <t>Westmoreland</t>
  </si>
  <si>
    <t>Belmont</t>
  </si>
  <si>
    <t>Colbert</t>
  </si>
  <si>
    <t>Greenville</t>
  </si>
  <si>
    <t>Carbon</t>
  </si>
  <si>
    <t>Monongalia</t>
  </si>
  <si>
    <t>Forsyth</t>
  </si>
  <si>
    <t>Murray</t>
  </si>
  <si>
    <t>Allegheny</t>
  </si>
  <si>
    <t>Hamilton</t>
  </si>
  <si>
    <t>Hamblen</t>
  </si>
  <si>
    <t>Edmonson</t>
  </si>
  <si>
    <t>Spartanburg</t>
  </si>
  <si>
    <t>Montour</t>
  </si>
  <si>
    <t>Lackawanna</t>
  </si>
  <si>
    <t>Butler</t>
  </si>
  <si>
    <t>Alexander</t>
  </si>
  <si>
    <t>Mahoning</t>
  </si>
  <si>
    <t>Campbell</t>
  </si>
  <si>
    <t>Shelby</t>
  </si>
  <si>
    <t>Cambria</t>
  </si>
  <si>
    <t>Cannon</t>
  </si>
  <si>
    <t>Boyd</t>
  </si>
  <si>
    <t>Walker</t>
  </si>
  <si>
    <t>Douglas</t>
  </si>
  <si>
    <t>Davie</t>
  </si>
  <si>
    <t>Tuscaloosa</t>
  </si>
  <si>
    <t>Greenup</t>
  </si>
  <si>
    <t>Yadkin</t>
  </si>
  <si>
    <t>Berkeley</t>
  </si>
  <si>
    <t>Etowah</t>
  </si>
  <si>
    <t>Kanawha</t>
  </si>
  <si>
    <t>Caldwell</t>
  </si>
  <si>
    <t>Stokes</t>
  </si>
  <si>
    <t>Barrow</t>
  </si>
  <si>
    <t>Burke</t>
  </si>
  <si>
    <t>Paulding</t>
  </si>
  <si>
    <t>Columbia</t>
  </si>
  <si>
    <t>Haralson</t>
  </si>
  <si>
    <t>St. Clair</t>
  </si>
  <si>
    <t>Bibb</t>
  </si>
  <si>
    <t>Chilton</t>
  </si>
  <si>
    <t>Trumbull</t>
  </si>
  <si>
    <t>Raleigh</t>
  </si>
  <si>
    <t>Clermont</t>
  </si>
  <si>
    <t>Dade</t>
  </si>
  <si>
    <t>Boone</t>
  </si>
  <si>
    <t>Smith</t>
  </si>
  <si>
    <t>Brown</t>
  </si>
  <si>
    <t>Brooke</t>
  </si>
  <si>
    <t>Bartow</t>
  </si>
  <si>
    <t>YPLL</t>
  </si>
  <si>
    <t>Mentally Bad Days</t>
  </si>
  <si>
    <t>Medicare Depression Prevalence</t>
  </si>
  <si>
    <t>Percent Low Birthweight</t>
  </si>
  <si>
    <t>Avg. Medicare HCC</t>
  </si>
  <si>
    <t>Percent Excessive Drinking</t>
  </si>
  <si>
    <t>Opioid Rx</t>
  </si>
  <si>
    <t>Metric</t>
  </si>
  <si>
    <t>Years Potential Life Lost</t>
  </si>
  <si>
    <t>Medicare Depression</t>
  </si>
  <si>
    <t>Infant Mortality per 1,000 births (More than 9 area events)</t>
  </si>
  <si>
    <t>Diabetes Prevalence</t>
  </si>
  <si>
    <t>Avg Medicare Condition Score</t>
  </si>
  <si>
    <t>Percent Adults Obese</t>
  </si>
  <si>
    <t>Percent Excessive Drinkers</t>
  </si>
  <si>
    <t>Opioid Rxs</t>
  </si>
  <si>
    <t>01007</t>
  </si>
  <si>
    <t>01009</t>
  </si>
  <si>
    <t>01015</t>
  </si>
  <si>
    <t>01017</t>
  </si>
  <si>
    <t>01019</t>
  </si>
  <si>
    <t>01021</t>
  </si>
  <si>
    <t>01027</t>
  </si>
  <si>
    <t>01029</t>
  </si>
  <si>
    <t>01033</t>
  </si>
  <si>
    <t>01037</t>
  </si>
  <si>
    <t>01043</t>
  </si>
  <si>
    <t>01049</t>
  </si>
  <si>
    <t>01051</t>
  </si>
  <si>
    <t>01055</t>
  </si>
  <si>
    <t>01057</t>
  </si>
  <si>
    <t>01059</t>
  </si>
  <si>
    <t>01065</t>
  </si>
  <si>
    <t>01071</t>
  </si>
  <si>
    <t>01073</t>
  </si>
  <si>
    <t>01075</t>
  </si>
  <si>
    <t>01077</t>
  </si>
  <si>
    <t>01079</t>
  </si>
  <si>
    <t>01083</t>
  </si>
  <si>
    <t>01087</t>
  </si>
  <si>
    <t>01089</t>
  </si>
  <si>
    <t>01093</t>
  </si>
  <si>
    <t>01095</t>
  </si>
  <si>
    <t>01103</t>
  </si>
  <si>
    <t>01107</t>
  </si>
  <si>
    <t>01111</t>
  </si>
  <si>
    <t>01115</t>
  </si>
  <si>
    <t>01117</t>
  </si>
  <si>
    <t>01121</t>
  </si>
  <si>
    <t>01123</t>
  </si>
  <si>
    <t>01125</t>
  </si>
  <si>
    <t>01127</t>
  </si>
  <si>
    <t>01133</t>
  </si>
  <si>
    <t>13011</t>
  </si>
  <si>
    <t>13013</t>
  </si>
  <si>
    <t>13015</t>
  </si>
  <si>
    <t>13045</t>
  </si>
  <si>
    <t>13047</t>
  </si>
  <si>
    <t>13055</t>
  </si>
  <si>
    <t>13057</t>
  </si>
  <si>
    <t>13083</t>
  </si>
  <si>
    <t>13085</t>
  </si>
  <si>
    <t>13097</t>
  </si>
  <si>
    <t>13105</t>
  </si>
  <si>
    <t>13111</t>
  </si>
  <si>
    <t>13115</t>
  </si>
  <si>
    <t>13117</t>
  </si>
  <si>
    <t>13119</t>
  </si>
  <si>
    <t>13123</t>
  </si>
  <si>
    <t>13129</t>
  </si>
  <si>
    <t>13135</t>
  </si>
  <si>
    <t>13137</t>
  </si>
  <si>
    <t>13139</t>
  </si>
  <si>
    <t>13143</t>
  </si>
  <si>
    <t>13147</t>
  </si>
  <si>
    <t>13149</t>
  </si>
  <si>
    <t>13157</t>
  </si>
  <si>
    <t>13187</t>
  </si>
  <si>
    <t>13195</t>
  </si>
  <si>
    <t>13213</t>
  </si>
  <si>
    <t>13223</t>
  </si>
  <si>
    <t>13227</t>
  </si>
  <si>
    <t>13233</t>
  </si>
  <si>
    <t>13241</t>
  </si>
  <si>
    <t>13257</t>
  </si>
  <si>
    <t>13281</t>
  </si>
  <si>
    <t>13291</t>
  </si>
  <si>
    <t>13295</t>
  </si>
  <si>
    <t>13311</t>
  </si>
  <si>
    <t>13313</t>
  </si>
  <si>
    <t>21001</t>
  </si>
  <si>
    <t>21011</t>
  </si>
  <si>
    <t>21013</t>
  </si>
  <si>
    <t>21019</t>
  </si>
  <si>
    <t>21025</t>
  </si>
  <si>
    <t>21043</t>
  </si>
  <si>
    <t>21045</t>
  </si>
  <si>
    <t>21049</t>
  </si>
  <si>
    <t>21051</t>
  </si>
  <si>
    <t>21053</t>
  </si>
  <si>
    <t>21057</t>
  </si>
  <si>
    <t>21061</t>
  </si>
  <si>
    <t>21063</t>
  </si>
  <si>
    <t>21065</t>
  </si>
  <si>
    <t>21069</t>
  </si>
  <si>
    <t>21071</t>
  </si>
  <si>
    <t>21079</t>
  </si>
  <si>
    <t>21087</t>
  </si>
  <si>
    <t>21089</t>
  </si>
  <si>
    <t>21095</t>
  </si>
  <si>
    <t>21099</t>
  </si>
  <si>
    <t>21109</t>
  </si>
  <si>
    <t>21115</t>
  </si>
  <si>
    <t>21119</t>
  </si>
  <si>
    <t>21121</t>
  </si>
  <si>
    <t>21125</t>
  </si>
  <si>
    <t>21127</t>
  </si>
  <si>
    <t>21129</t>
  </si>
  <si>
    <t>21131</t>
  </si>
  <si>
    <t>21133</t>
  </si>
  <si>
    <t>21135</t>
  </si>
  <si>
    <t>21137</t>
  </si>
  <si>
    <t>21147</t>
  </si>
  <si>
    <t>21151</t>
  </si>
  <si>
    <t>21153</t>
  </si>
  <si>
    <t>21159</t>
  </si>
  <si>
    <t>21165</t>
  </si>
  <si>
    <t>21169</t>
  </si>
  <si>
    <t>21171</t>
  </si>
  <si>
    <t>21173</t>
  </si>
  <si>
    <t>21175</t>
  </si>
  <si>
    <t>21181</t>
  </si>
  <si>
    <t>21189</t>
  </si>
  <si>
    <t>21193</t>
  </si>
  <si>
    <t>21195</t>
  </si>
  <si>
    <t>21197</t>
  </si>
  <si>
    <t>21199</t>
  </si>
  <si>
    <t>21201</t>
  </si>
  <si>
    <t>21203</t>
  </si>
  <si>
    <t>21205</t>
  </si>
  <si>
    <t>21207</t>
  </si>
  <si>
    <t>21231</t>
  </si>
  <si>
    <t>21235</t>
  </si>
  <si>
    <t>21237</t>
  </si>
  <si>
    <t>24001</t>
  </si>
  <si>
    <t>24023</t>
  </si>
  <si>
    <t>24043</t>
  </si>
  <si>
    <t>28003</t>
  </si>
  <si>
    <t>28009</t>
  </si>
  <si>
    <t>28013</t>
  </si>
  <si>
    <t>28017</t>
  </si>
  <si>
    <t>28019</t>
  </si>
  <si>
    <t>28025</t>
  </si>
  <si>
    <t>28057</t>
  </si>
  <si>
    <t>28069</t>
  </si>
  <si>
    <t>28081</t>
  </si>
  <si>
    <t>28087</t>
  </si>
  <si>
    <t>28093</t>
  </si>
  <si>
    <t>28095</t>
  </si>
  <si>
    <t>28097</t>
  </si>
  <si>
    <t>28103</t>
  </si>
  <si>
    <t>28105</t>
  </si>
  <si>
    <t>28107</t>
  </si>
  <si>
    <t>28115</t>
  </si>
  <si>
    <t>28117</t>
  </si>
  <si>
    <t>28139</t>
  </si>
  <si>
    <t>28141</t>
  </si>
  <si>
    <t>28145</t>
  </si>
  <si>
    <t>28155</t>
  </si>
  <si>
    <t>28159</t>
  </si>
  <si>
    <t>28161</t>
  </si>
  <si>
    <t>36003</t>
  </si>
  <si>
    <t>36007</t>
  </si>
  <si>
    <t>36009</t>
  </si>
  <si>
    <t>36013</t>
  </si>
  <si>
    <t>36015</t>
  </si>
  <si>
    <t>36017</t>
  </si>
  <si>
    <t>36023</t>
  </si>
  <si>
    <t>36025</t>
  </si>
  <si>
    <t>36077</t>
  </si>
  <si>
    <t>36095</t>
  </si>
  <si>
    <t>36097</t>
  </si>
  <si>
    <t>36101</t>
  </si>
  <si>
    <t>36107</t>
  </si>
  <si>
    <t>36109</t>
  </si>
  <si>
    <t>37003</t>
  </si>
  <si>
    <t>37005</t>
  </si>
  <si>
    <t>37009</t>
  </si>
  <si>
    <t>37011</t>
  </si>
  <si>
    <t>37021</t>
  </si>
  <si>
    <t>37023</t>
  </si>
  <si>
    <t>37027</t>
  </si>
  <si>
    <t>37039</t>
  </si>
  <si>
    <t>37043</t>
  </si>
  <si>
    <t>37059</t>
  </si>
  <si>
    <t>37067</t>
  </si>
  <si>
    <t>37075</t>
  </si>
  <si>
    <t>37087</t>
  </si>
  <si>
    <t>37089</t>
  </si>
  <si>
    <t>37099</t>
  </si>
  <si>
    <t>37111</t>
  </si>
  <si>
    <t>37113</t>
  </si>
  <si>
    <t>37115</t>
  </si>
  <si>
    <t>37121</t>
  </si>
  <si>
    <t>37149</t>
  </si>
  <si>
    <t>37161</t>
  </si>
  <si>
    <t>37169</t>
  </si>
  <si>
    <t>37171</t>
  </si>
  <si>
    <t>37173</t>
  </si>
  <si>
    <t>37175</t>
  </si>
  <si>
    <t>37189</t>
  </si>
  <si>
    <t>37193</t>
  </si>
  <si>
    <t>37197</t>
  </si>
  <si>
    <t>37199</t>
  </si>
  <si>
    <t>39001</t>
  </si>
  <si>
    <t>39007</t>
  </si>
  <si>
    <t>39009</t>
  </si>
  <si>
    <t>39013</t>
  </si>
  <si>
    <t>39015</t>
  </si>
  <si>
    <t>39019</t>
  </si>
  <si>
    <t>39025</t>
  </si>
  <si>
    <t>39029</t>
  </si>
  <si>
    <t>39031</t>
  </si>
  <si>
    <t>39053</t>
  </si>
  <si>
    <t>39059</t>
  </si>
  <si>
    <t>39067</t>
  </si>
  <si>
    <t>39071</t>
  </si>
  <si>
    <t>39073</t>
  </si>
  <si>
    <t>39075</t>
  </si>
  <si>
    <t>39079</t>
  </si>
  <si>
    <t>39081</t>
  </si>
  <si>
    <t>39087</t>
  </si>
  <si>
    <t>39099</t>
  </si>
  <si>
    <t>39105</t>
  </si>
  <si>
    <t>39111</t>
  </si>
  <si>
    <t>39115</t>
  </si>
  <si>
    <t>39119</t>
  </si>
  <si>
    <t>39121</t>
  </si>
  <si>
    <t>39127</t>
  </si>
  <si>
    <t>39131</t>
  </si>
  <si>
    <t>39141</t>
  </si>
  <si>
    <t>39145</t>
  </si>
  <si>
    <t>39155</t>
  </si>
  <si>
    <t>39157</t>
  </si>
  <si>
    <t>39163</t>
  </si>
  <si>
    <t>39167</t>
  </si>
  <si>
    <t>42003</t>
  </si>
  <si>
    <t>42005</t>
  </si>
  <si>
    <t>42007</t>
  </si>
  <si>
    <t>42009</t>
  </si>
  <si>
    <t>42013</t>
  </si>
  <si>
    <t>42015</t>
  </si>
  <si>
    <t>42019</t>
  </si>
  <si>
    <t>42021</t>
  </si>
  <si>
    <t>42023</t>
  </si>
  <si>
    <t>42025</t>
  </si>
  <si>
    <t>42027</t>
  </si>
  <si>
    <t>42031</t>
  </si>
  <si>
    <t>42033</t>
  </si>
  <si>
    <t>42035</t>
  </si>
  <si>
    <t>42037</t>
  </si>
  <si>
    <t>42039</t>
  </si>
  <si>
    <t>42047</t>
  </si>
  <si>
    <t>42049</t>
  </si>
  <si>
    <t>42051</t>
  </si>
  <si>
    <t>42053</t>
  </si>
  <si>
    <t>42057</t>
  </si>
  <si>
    <t>42059</t>
  </si>
  <si>
    <t>42061</t>
  </si>
  <si>
    <t>42063</t>
  </si>
  <si>
    <t>42065</t>
  </si>
  <si>
    <t>42067</t>
  </si>
  <si>
    <t>42069</t>
  </si>
  <si>
    <t>42073</t>
  </si>
  <si>
    <t>42079</t>
  </si>
  <si>
    <t>42081</t>
  </si>
  <si>
    <t>42083</t>
  </si>
  <si>
    <t>42085</t>
  </si>
  <si>
    <t>42087</t>
  </si>
  <si>
    <t>42089</t>
  </si>
  <si>
    <t>42093</t>
  </si>
  <si>
    <t>42097</t>
  </si>
  <si>
    <t>42099</t>
  </si>
  <si>
    <t>42103</t>
  </si>
  <si>
    <t>42105</t>
  </si>
  <si>
    <t>42107</t>
  </si>
  <si>
    <t>42109</t>
  </si>
  <si>
    <t>42111</t>
  </si>
  <si>
    <t>42113</t>
  </si>
  <si>
    <t>42115</t>
  </si>
  <si>
    <t>42117</t>
  </si>
  <si>
    <t>42119</t>
  </si>
  <si>
    <t>42121</t>
  </si>
  <si>
    <t>42123</t>
  </si>
  <si>
    <t>42125</t>
  </si>
  <si>
    <t>42127</t>
  </si>
  <si>
    <t>42129</t>
  </si>
  <si>
    <t>42131</t>
  </si>
  <si>
    <t>45007</t>
  </si>
  <si>
    <t>45021</t>
  </si>
  <si>
    <t>45045</t>
  </si>
  <si>
    <t>45073</t>
  </si>
  <si>
    <t>45077</t>
  </si>
  <si>
    <t>45083</t>
  </si>
  <si>
    <t>47001</t>
  </si>
  <si>
    <t>47007</t>
  </si>
  <si>
    <t>47009</t>
  </si>
  <si>
    <t>47011</t>
  </si>
  <si>
    <t>47013</t>
  </si>
  <si>
    <t>47015</t>
  </si>
  <si>
    <t>47019</t>
  </si>
  <si>
    <t>47025</t>
  </si>
  <si>
    <t>47027</t>
  </si>
  <si>
    <t>47029</t>
  </si>
  <si>
    <t>47031</t>
  </si>
  <si>
    <t>47035</t>
  </si>
  <si>
    <t>47041</t>
  </si>
  <si>
    <t>47049</t>
  </si>
  <si>
    <t>47051</t>
  </si>
  <si>
    <t>47057</t>
  </si>
  <si>
    <t>47059</t>
  </si>
  <si>
    <t>47061</t>
  </si>
  <si>
    <t>47063</t>
  </si>
  <si>
    <t>47065</t>
  </si>
  <si>
    <t>47067</t>
  </si>
  <si>
    <t>47073</t>
  </si>
  <si>
    <t>47087</t>
  </si>
  <si>
    <t>47089</t>
  </si>
  <si>
    <t>47091</t>
  </si>
  <si>
    <t>47093</t>
  </si>
  <si>
    <t>47099</t>
  </si>
  <si>
    <t>47101</t>
  </si>
  <si>
    <t>47105</t>
  </si>
  <si>
    <t>47107</t>
  </si>
  <si>
    <t>47111</t>
  </si>
  <si>
    <t>47115</t>
  </si>
  <si>
    <t>47121</t>
  </si>
  <si>
    <t>47123</t>
  </si>
  <si>
    <t>47129</t>
  </si>
  <si>
    <t>47133</t>
  </si>
  <si>
    <t>47137</t>
  </si>
  <si>
    <t>47139</t>
  </si>
  <si>
    <t>47141</t>
  </si>
  <si>
    <t>47143</t>
  </si>
  <si>
    <t>47145</t>
  </si>
  <si>
    <t>47151</t>
  </si>
  <si>
    <t>47153</t>
  </si>
  <si>
    <t>47155</t>
  </si>
  <si>
    <t>47159</t>
  </si>
  <si>
    <t>47163</t>
  </si>
  <si>
    <t>47171</t>
  </si>
  <si>
    <t>47173</t>
  </si>
  <si>
    <t>47175</t>
  </si>
  <si>
    <t>47177</t>
  </si>
  <si>
    <t>47179</t>
  </si>
  <si>
    <t>47185</t>
  </si>
  <si>
    <t>51005</t>
  </si>
  <si>
    <t>51017</t>
  </si>
  <si>
    <t>51021</t>
  </si>
  <si>
    <t>51023</t>
  </si>
  <si>
    <t>51027</t>
  </si>
  <si>
    <t>51035</t>
  </si>
  <si>
    <t>51045</t>
  </si>
  <si>
    <t>51051</t>
  </si>
  <si>
    <t>51063</t>
  </si>
  <si>
    <t>51071</t>
  </si>
  <si>
    <t>51077</t>
  </si>
  <si>
    <t>51089</t>
  </si>
  <si>
    <t>51091</t>
  </si>
  <si>
    <t>51105</t>
  </si>
  <si>
    <t>51121</t>
  </si>
  <si>
    <t>51141</t>
  </si>
  <si>
    <t>51155</t>
  </si>
  <si>
    <t>51163</t>
  </si>
  <si>
    <t>51167</t>
  </si>
  <si>
    <t>51169</t>
  </si>
  <si>
    <t>51173</t>
  </si>
  <si>
    <t>51185</t>
  </si>
  <si>
    <t>51191</t>
  </si>
  <si>
    <t>51195</t>
  </si>
  <si>
    <t>51197</t>
  </si>
  <si>
    <t>54001</t>
  </si>
  <si>
    <t>54003</t>
  </si>
  <si>
    <t>54005</t>
  </si>
  <si>
    <t>54007</t>
  </si>
  <si>
    <t>54009</t>
  </si>
  <si>
    <t>54011</t>
  </si>
  <si>
    <t>54013</t>
  </si>
  <si>
    <t>54015</t>
  </si>
  <si>
    <t>54017</t>
  </si>
  <si>
    <t>54019</t>
  </si>
  <si>
    <t>54021</t>
  </si>
  <si>
    <t>54023</t>
  </si>
  <si>
    <t>54025</t>
  </si>
  <si>
    <t>54027</t>
  </si>
  <si>
    <t>54029</t>
  </si>
  <si>
    <t>54031</t>
  </si>
  <si>
    <t>54033</t>
  </si>
  <si>
    <t>54035</t>
  </si>
  <si>
    <t>54037</t>
  </si>
  <si>
    <t>54039</t>
  </si>
  <si>
    <t>54041</t>
  </si>
  <si>
    <t>54043</t>
  </si>
  <si>
    <t>54045</t>
  </si>
  <si>
    <t>54047</t>
  </si>
  <si>
    <t>54049</t>
  </si>
  <si>
    <t>54051</t>
  </si>
  <si>
    <t>54053</t>
  </si>
  <si>
    <t>54055</t>
  </si>
  <si>
    <t>54057</t>
  </si>
  <si>
    <t>54059</t>
  </si>
  <si>
    <t>54061</t>
  </si>
  <si>
    <t>54063</t>
  </si>
  <si>
    <t>54065</t>
  </si>
  <si>
    <t>54067</t>
  </si>
  <si>
    <t>54069</t>
  </si>
  <si>
    <t>54071</t>
  </si>
  <si>
    <t>54073</t>
  </si>
  <si>
    <t>54075</t>
  </si>
  <si>
    <t>54077</t>
  </si>
  <si>
    <t>54079</t>
  </si>
  <si>
    <t>54081</t>
  </si>
  <si>
    <t>54083</t>
  </si>
  <si>
    <t>54085</t>
  </si>
  <si>
    <t>54087</t>
  </si>
  <si>
    <t>54089</t>
  </si>
  <si>
    <t>54091</t>
  </si>
  <si>
    <t>54093</t>
  </si>
  <si>
    <t>54095</t>
  </si>
  <si>
    <t>54097</t>
  </si>
  <si>
    <t>54099</t>
  </si>
  <si>
    <t>54101</t>
  </si>
  <si>
    <t>54103</t>
  </si>
  <si>
    <t>54105</t>
  </si>
  <si>
    <t>54107</t>
  </si>
  <si>
    <t>54109</t>
  </si>
  <si>
    <t>01001</t>
  </si>
  <si>
    <t>Autauga</t>
  </si>
  <si>
    <t/>
  </si>
  <si>
    <t>01003</t>
  </si>
  <si>
    <t>Baldwin</t>
  </si>
  <si>
    <t>01005</t>
  </si>
  <si>
    <t>01011</t>
  </si>
  <si>
    <t>Bullock</t>
  </si>
  <si>
    <t>01013</t>
  </si>
  <si>
    <t>01023</t>
  </si>
  <si>
    <t>01025</t>
  </si>
  <si>
    <t>Clarke</t>
  </si>
  <si>
    <t>01031</t>
  </si>
  <si>
    <t>01035</t>
  </si>
  <si>
    <t>Conecuh</t>
  </si>
  <si>
    <t>01039</t>
  </si>
  <si>
    <t>Covington</t>
  </si>
  <si>
    <t>01041</t>
  </si>
  <si>
    <t>Crenshaw</t>
  </si>
  <si>
    <t>01045</t>
  </si>
  <si>
    <t>Dale</t>
  </si>
  <si>
    <t>01047</t>
  </si>
  <si>
    <t>Dallas</t>
  </si>
  <si>
    <t>01053</t>
  </si>
  <si>
    <t>Escambia</t>
  </si>
  <si>
    <t>01061</t>
  </si>
  <si>
    <t>Geneva</t>
  </si>
  <si>
    <t>01063</t>
  </si>
  <si>
    <t>01067</t>
  </si>
  <si>
    <t>Henry</t>
  </si>
  <si>
    <t>01069</t>
  </si>
  <si>
    <t>Houston</t>
  </si>
  <si>
    <t>01081</t>
  </si>
  <si>
    <t>01085</t>
  </si>
  <si>
    <t>01091</t>
  </si>
  <si>
    <t>Marengo</t>
  </si>
  <si>
    <t>01097</t>
  </si>
  <si>
    <t>Mobile</t>
  </si>
  <si>
    <t>01099</t>
  </si>
  <si>
    <t>01101</t>
  </si>
  <si>
    <t>01105</t>
  </si>
  <si>
    <t>01109</t>
  </si>
  <si>
    <t>01113</t>
  </si>
  <si>
    <t>01119</t>
  </si>
  <si>
    <t>Sumter</t>
  </si>
  <si>
    <t>01129</t>
  </si>
  <si>
    <t>01131</t>
  </si>
  <si>
    <t>Wilcox</t>
  </si>
  <si>
    <t>02013</t>
  </si>
  <si>
    <t>Aleutians East</t>
  </si>
  <si>
    <t>Alaska</t>
  </si>
  <si>
    <t>02016</t>
  </si>
  <si>
    <t>Aleutians West</t>
  </si>
  <si>
    <t>02020</t>
  </si>
  <si>
    <t>Anchorage</t>
  </si>
  <si>
    <t>02050</t>
  </si>
  <si>
    <t>Bethel</t>
  </si>
  <si>
    <t>02060</t>
  </si>
  <si>
    <t>Bristol Bay</t>
  </si>
  <si>
    <t>02068</t>
  </si>
  <si>
    <t>Denali</t>
  </si>
  <si>
    <t>02070</t>
  </si>
  <si>
    <t>Dillingham</t>
  </si>
  <si>
    <t>02090</t>
  </si>
  <si>
    <t>Fairbanks North Star</t>
  </si>
  <si>
    <t>02100</t>
  </si>
  <si>
    <t>Haines</t>
  </si>
  <si>
    <t>02105</t>
  </si>
  <si>
    <t>Hoonah-Angoon</t>
  </si>
  <si>
    <t>02110</t>
  </si>
  <si>
    <t>Juneau</t>
  </si>
  <si>
    <t>02122</t>
  </si>
  <si>
    <t>Kenai Peninsula</t>
  </si>
  <si>
    <t>02130</t>
  </si>
  <si>
    <t>Ketchikan Gateway</t>
  </si>
  <si>
    <t>02150</t>
  </si>
  <si>
    <t>Kodiak Island</t>
  </si>
  <si>
    <t>02158</t>
  </si>
  <si>
    <t>Kusilvak</t>
  </si>
  <si>
    <t>02164</t>
  </si>
  <si>
    <t>Lake and Peninsula</t>
  </si>
  <si>
    <t>02170</t>
  </si>
  <si>
    <t>Matanuska-Susitna</t>
  </si>
  <si>
    <t>02180</t>
  </si>
  <si>
    <t>Nome</t>
  </si>
  <si>
    <t>02185</t>
  </si>
  <si>
    <t>North Slope</t>
  </si>
  <si>
    <t>02188</t>
  </si>
  <si>
    <t>Northwest Arctic</t>
  </si>
  <si>
    <t>02195</t>
  </si>
  <si>
    <t>Petersburg</t>
  </si>
  <si>
    <t>02198</t>
  </si>
  <si>
    <t>Prince of Wales-Hyder</t>
  </si>
  <si>
    <t>02220</t>
  </si>
  <si>
    <t>Sitka</t>
  </si>
  <si>
    <t>02230</t>
  </si>
  <si>
    <t>Skagway</t>
  </si>
  <si>
    <t>02240</t>
  </si>
  <si>
    <t>Southeast Fairbanks</t>
  </si>
  <si>
    <t>02261</t>
  </si>
  <si>
    <t>Valdez-Cordova</t>
  </si>
  <si>
    <t>02275</t>
  </si>
  <si>
    <t>Wrangell</t>
  </si>
  <si>
    <t>02282</t>
  </si>
  <si>
    <t>Yakutat</t>
  </si>
  <si>
    <t>02290</t>
  </si>
  <si>
    <t>Yukon-Koyukuk</t>
  </si>
  <si>
    <t>04001</t>
  </si>
  <si>
    <t>Apache</t>
  </si>
  <si>
    <t>Arizona</t>
  </si>
  <si>
    <t>04003</t>
  </si>
  <si>
    <t>Cochise</t>
  </si>
  <si>
    <t>04005</t>
  </si>
  <si>
    <t>Coconino</t>
  </si>
  <si>
    <t>04007</t>
  </si>
  <si>
    <t>Gila</t>
  </si>
  <si>
    <t>04009</t>
  </si>
  <si>
    <t>04011</t>
  </si>
  <si>
    <t>Greenlee</t>
  </si>
  <si>
    <t>04012</t>
  </si>
  <si>
    <t>La Paz</t>
  </si>
  <si>
    <t>04013</t>
  </si>
  <si>
    <t>Maricopa</t>
  </si>
  <si>
    <t>04015</t>
  </si>
  <si>
    <t>Mohave</t>
  </si>
  <si>
    <t>04017</t>
  </si>
  <si>
    <t>Navajo</t>
  </si>
  <si>
    <t>04019</t>
  </si>
  <si>
    <t>Pima</t>
  </si>
  <si>
    <t>04021</t>
  </si>
  <si>
    <t>Pinal</t>
  </si>
  <si>
    <t>04023</t>
  </si>
  <si>
    <t>Santa Cruz</t>
  </si>
  <si>
    <t>04025</t>
  </si>
  <si>
    <t>Yavapai</t>
  </si>
  <si>
    <t>04027</t>
  </si>
  <si>
    <t>Yuma</t>
  </si>
  <si>
    <t>05001</t>
  </si>
  <si>
    <t>Arkansas</t>
  </si>
  <si>
    <t>05003</t>
  </si>
  <si>
    <t>Ashley</t>
  </si>
  <si>
    <t>05005</t>
  </si>
  <si>
    <t>Baxter</t>
  </si>
  <si>
    <t>05007</t>
  </si>
  <si>
    <t>05009</t>
  </si>
  <si>
    <t>05011</t>
  </si>
  <si>
    <t>05013</t>
  </si>
  <si>
    <t>05015</t>
  </si>
  <si>
    <t>05017</t>
  </si>
  <si>
    <t>Chicot</t>
  </si>
  <si>
    <t>05019</t>
  </si>
  <si>
    <t>05021</t>
  </si>
  <si>
    <t>05023</t>
  </si>
  <si>
    <t>05025</t>
  </si>
  <si>
    <t>Cleveland</t>
  </si>
  <si>
    <t>05027</t>
  </si>
  <si>
    <t>05029</t>
  </si>
  <si>
    <t>Conway</t>
  </si>
  <si>
    <t>05031</t>
  </si>
  <si>
    <t>Craighead</t>
  </si>
  <si>
    <t>05033</t>
  </si>
  <si>
    <t>05035</t>
  </si>
  <si>
    <t>Crittenden</t>
  </si>
  <si>
    <t>05037</t>
  </si>
  <si>
    <t>Cross</t>
  </si>
  <si>
    <t>05039</t>
  </si>
  <si>
    <t>05041</t>
  </si>
  <si>
    <t>Desha</t>
  </si>
  <si>
    <t>05043</t>
  </si>
  <si>
    <t>Drew</t>
  </si>
  <si>
    <t>05045</t>
  </si>
  <si>
    <t>Faulkner</t>
  </si>
  <si>
    <t>05047</t>
  </si>
  <si>
    <t>05049</t>
  </si>
  <si>
    <t>05051</t>
  </si>
  <si>
    <t>Garland</t>
  </si>
  <si>
    <t>05053</t>
  </si>
  <si>
    <t>05055</t>
  </si>
  <si>
    <t>05057</t>
  </si>
  <si>
    <t>Hempstead</t>
  </si>
  <si>
    <t>05059</t>
  </si>
  <si>
    <t>Hot Spring</t>
  </si>
  <si>
    <t>05061</t>
  </si>
  <si>
    <t>Howard</t>
  </si>
  <si>
    <t>05063</t>
  </si>
  <si>
    <t>Independence</t>
  </si>
  <si>
    <t>05065</t>
  </si>
  <si>
    <t>Izard</t>
  </si>
  <si>
    <t>05067</t>
  </si>
  <si>
    <t>05069</t>
  </si>
  <si>
    <t>05071</t>
  </si>
  <si>
    <t>05073</t>
  </si>
  <si>
    <t>Lafayette</t>
  </si>
  <si>
    <t>05075</t>
  </si>
  <si>
    <t>05077</t>
  </si>
  <si>
    <t>05079</t>
  </si>
  <si>
    <t>05081</t>
  </si>
  <si>
    <t>Little River</t>
  </si>
  <si>
    <t>05083</t>
  </si>
  <si>
    <t>05085</t>
  </si>
  <si>
    <t>Lonoke</t>
  </si>
  <si>
    <t>05087</t>
  </si>
  <si>
    <t>05089</t>
  </si>
  <si>
    <t>05091</t>
  </si>
  <si>
    <t>Miller</t>
  </si>
  <si>
    <t>05093</t>
  </si>
  <si>
    <t>05095</t>
  </si>
  <si>
    <t>05097</t>
  </si>
  <si>
    <t>05099</t>
  </si>
  <si>
    <t>Nevada</t>
  </si>
  <si>
    <t>05101</t>
  </si>
  <si>
    <t>Newton</t>
  </si>
  <si>
    <t>05103</t>
  </si>
  <si>
    <t>Ouachita</t>
  </si>
  <si>
    <t>05105</t>
  </si>
  <si>
    <t>05107</t>
  </si>
  <si>
    <t>Phillips</t>
  </si>
  <si>
    <t>05109</t>
  </si>
  <si>
    <t>05111</t>
  </si>
  <si>
    <t>Poinsett</t>
  </si>
  <si>
    <t>05113</t>
  </si>
  <si>
    <t>05115</t>
  </si>
  <si>
    <t>Pope</t>
  </si>
  <si>
    <t>05117</t>
  </si>
  <si>
    <t>Prairie</t>
  </si>
  <si>
    <t>05119</t>
  </si>
  <si>
    <t>05121</t>
  </si>
  <si>
    <t>05123</t>
  </si>
  <si>
    <t>St. Francis</t>
  </si>
  <si>
    <t>05125</t>
  </si>
  <si>
    <t>Saline</t>
  </si>
  <si>
    <t>05127</t>
  </si>
  <si>
    <t>05129</t>
  </si>
  <si>
    <t>Searcy</t>
  </si>
  <si>
    <t>05131</t>
  </si>
  <si>
    <t>Sebastian</t>
  </si>
  <si>
    <t>05133</t>
  </si>
  <si>
    <t>05135</t>
  </si>
  <si>
    <t>Sharp</t>
  </si>
  <si>
    <t>05137</t>
  </si>
  <si>
    <t>Stone</t>
  </si>
  <si>
    <t>05139</t>
  </si>
  <si>
    <t>05141</t>
  </si>
  <si>
    <t>05143</t>
  </si>
  <si>
    <t>05145</t>
  </si>
  <si>
    <t>05147</t>
  </si>
  <si>
    <t>Woodruff</t>
  </si>
  <si>
    <t>05149</t>
  </si>
  <si>
    <t>Yell</t>
  </si>
  <si>
    <t>06001</t>
  </si>
  <si>
    <t>Alameda</t>
  </si>
  <si>
    <t>California</t>
  </si>
  <si>
    <t>06003</t>
  </si>
  <si>
    <t>Alpine</t>
  </si>
  <si>
    <t>06005</t>
  </si>
  <si>
    <t>Amador</t>
  </si>
  <si>
    <t>06007</t>
  </si>
  <si>
    <t>Butte</t>
  </si>
  <si>
    <t>06009</t>
  </si>
  <si>
    <t>Calaveras</t>
  </si>
  <si>
    <t>06011</t>
  </si>
  <si>
    <t>Colusa</t>
  </si>
  <si>
    <t>06013</t>
  </si>
  <si>
    <t>Contra Costa</t>
  </si>
  <si>
    <t>06015</t>
  </si>
  <si>
    <t>Del Norte</t>
  </si>
  <si>
    <t>06017</t>
  </si>
  <si>
    <t>El Dorado</t>
  </si>
  <si>
    <t>06019</t>
  </si>
  <si>
    <t>Fresno</t>
  </si>
  <si>
    <t>06021</t>
  </si>
  <si>
    <t>Glenn</t>
  </si>
  <si>
    <t>06023</t>
  </si>
  <si>
    <t>Humboldt</t>
  </si>
  <si>
    <t>06025</t>
  </si>
  <si>
    <t>Imperial</t>
  </si>
  <si>
    <t>06027</t>
  </si>
  <si>
    <t>Inyo</t>
  </si>
  <si>
    <t>06029</t>
  </si>
  <si>
    <t>Kern</t>
  </si>
  <si>
    <t>06031</t>
  </si>
  <si>
    <t>Kings</t>
  </si>
  <si>
    <t>06033</t>
  </si>
  <si>
    <t>Lake</t>
  </si>
  <si>
    <t>06035</t>
  </si>
  <si>
    <t>Lassen</t>
  </si>
  <si>
    <t>06037</t>
  </si>
  <si>
    <t>Los Angeles</t>
  </si>
  <si>
    <t>06039</t>
  </si>
  <si>
    <t>Madera</t>
  </si>
  <si>
    <t>06041</t>
  </si>
  <si>
    <t>Marin</t>
  </si>
  <si>
    <t>06043</t>
  </si>
  <si>
    <t>Mariposa</t>
  </si>
  <si>
    <t>06045</t>
  </si>
  <si>
    <t>Mendocino</t>
  </si>
  <si>
    <t>06047</t>
  </si>
  <si>
    <t>Merced</t>
  </si>
  <si>
    <t>06049</t>
  </si>
  <si>
    <t>Modoc</t>
  </si>
  <si>
    <t>06051</t>
  </si>
  <si>
    <t>Mono</t>
  </si>
  <si>
    <t>06053</t>
  </si>
  <si>
    <t>Monterey</t>
  </si>
  <si>
    <t>06055</t>
  </si>
  <si>
    <t>Napa</t>
  </si>
  <si>
    <t>06057</t>
  </si>
  <si>
    <t>06059</t>
  </si>
  <si>
    <t>Orange</t>
  </si>
  <si>
    <t>06061</t>
  </si>
  <si>
    <t>Placer</t>
  </si>
  <si>
    <t>06063</t>
  </si>
  <si>
    <t>Plumas</t>
  </si>
  <si>
    <t>06065</t>
  </si>
  <si>
    <t>Riverside</t>
  </si>
  <si>
    <t>06067</t>
  </si>
  <si>
    <t>Sacramento</t>
  </si>
  <si>
    <t>06069</t>
  </si>
  <si>
    <t>San Benito</t>
  </si>
  <si>
    <t>06071</t>
  </si>
  <si>
    <t>San Bernardino</t>
  </si>
  <si>
    <t>06073</t>
  </si>
  <si>
    <t>San Diego</t>
  </si>
  <si>
    <t>06075</t>
  </si>
  <si>
    <t>San Francisco</t>
  </si>
  <si>
    <t>06077</t>
  </si>
  <si>
    <t>San Joaquin</t>
  </si>
  <si>
    <t>06079</t>
  </si>
  <si>
    <t>San Luis Obispo</t>
  </si>
  <si>
    <t>06081</t>
  </si>
  <si>
    <t>San Mateo</t>
  </si>
  <si>
    <t>06083</t>
  </si>
  <si>
    <t>Santa Barbara</t>
  </si>
  <si>
    <t>06085</t>
  </si>
  <si>
    <t>Santa Clara</t>
  </si>
  <si>
    <t>06087</t>
  </si>
  <si>
    <t>06089</t>
  </si>
  <si>
    <t>Shasta</t>
  </si>
  <si>
    <t>06091</t>
  </si>
  <si>
    <t>Sierra</t>
  </si>
  <si>
    <t>06093</t>
  </si>
  <si>
    <t>Siskiyou</t>
  </si>
  <si>
    <t>06095</t>
  </si>
  <si>
    <t>Solano</t>
  </si>
  <si>
    <t>06097</t>
  </si>
  <si>
    <t>Sonoma</t>
  </si>
  <si>
    <t>06099</t>
  </si>
  <si>
    <t>Stanislaus</t>
  </si>
  <si>
    <t>06101</t>
  </si>
  <si>
    <t>Sutter</t>
  </si>
  <si>
    <t>06103</t>
  </si>
  <si>
    <t>Tehama</t>
  </si>
  <si>
    <t>06105</t>
  </si>
  <si>
    <t>Trinity</t>
  </si>
  <si>
    <t>06107</t>
  </si>
  <si>
    <t>Tulare</t>
  </si>
  <si>
    <t>06109</t>
  </si>
  <si>
    <t>Tuolumne</t>
  </si>
  <si>
    <t>06111</t>
  </si>
  <si>
    <t>Ventura</t>
  </si>
  <si>
    <t>06113</t>
  </si>
  <si>
    <t>Yolo</t>
  </si>
  <si>
    <t>06115</t>
  </si>
  <si>
    <t>Yuba</t>
  </si>
  <si>
    <t>08001</t>
  </si>
  <si>
    <t>Colorado</t>
  </si>
  <si>
    <t>08003</t>
  </si>
  <si>
    <t>Alamosa</t>
  </si>
  <si>
    <t>08005</t>
  </si>
  <si>
    <t>Arapahoe</t>
  </si>
  <si>
    <t>08007</t>
  </si>
  <si>
    <t>Archuleta</t>
  </si>
  <si>
    <t>08009</t>
  </si>
  <si>
    <t>Baca</t>
  </si>
  <si>
    <t>08011</t>
  </si>
  <si>
    <t>Bent</t>
  </si>
  <si>
    <t>08013</t>
  </si>
  <si>
    <t>Boulder</t>
  </si>
  <si>
    <t>08014</t>
  </si>
  <si>
    <t>Broomfield</t>
  </si>
  <si>
    <t>08015</t>
  </si>
  <si>
    <t>Chaffee</t>
  </si>
  <si>
    <t>08017</t>
  </si>
  <si>
    <t>Cheyenne</t>
  </si>
  <si>
    <t>08019</t>
  </si>
  <si>
    <t>Clear Creek</t>
  </si>
  <si>
    <t>08021</t>
  </si>
  <si>
    <t>Conejos</t>
  </si>
  <si>
    <t>08023</t>
  </si>
  <si>
    <t>Costilla</t>
  </si>
  <si>
    <t>08025</t>
  </si>
  <si>
    <t>Crowley</t>
  </si>
  <si>
    <t>08027</t>
  </si>
  <si>
    <t>Custer</t>
  </si>
  <si>
    <t>08029</t>
  </si>
  <si>
    <t>Delta</t>
  </si>
  <si>
    <t>08031</t>
  </si>
  <si>
    <t>Denver</t>
  </si>
  <si>
    <t>08033</t>
  </si>
  <si>
    <t>Dolores</t>
  </si>
  <si>
    <t>08035</t>
  </si>
  <si>
    <t>08037</t>
  </si>
  <si>
    <t>Eagle</t>
  </si>
  <si>
    <t>08039</t>
  </si>
  <si>
    <t>08041</t>
  </si>
  <si>
    <t>El Paso</t>
  </si>
  <si>
    <t>08043</t>
  </si>
  <si>
    <t>Fremont</t>
  </si>
  <si>
    <t>08045</t>
  </si>
  <si>
    <t>Garfield</t>
  </si>
  <si>
    <t>08047</t>
  </si>
  <si>
    <t>Gilpin</t>
  </si>
  <si>
    <t>08049</t>
  </si>
  <si>
    <t>Grand</t>
  </si>
  <si>
    <t>08051</t>
  </si>
  <si>
    <t>Gunnison</t>
  </si>
  <si>
    <t>08053</t>
  </si>
  <si>
    <t>Hinsdale</t>
  </si>
  <si>
    <t>08055</t>
  </si>
  <si>
    <t>Huerfano</t>
  </si>
  <si>
    <t>08057</t>
  </si>
  <si>
    <t>08059</t>
  </si>
  <si>
    <t>08061</t>
  </si>
  <si>
    <t>Kiowa</t>
  </si>
  <si>
    <t>08063</t>
  </si>
  <si>
    <t>Kit Carson</t>
  </si>
  <si>
    <t>08065</t>
  </si>
  <si>
    <t>08067</t>
  </si>
  <si>
    <t>La Plata</t>
  </si>
  <si>
    <t>08069</t>
  </si>
  <si>
    <t>Larimer</t>
  </si>
  <si>
    <t>08071</t>
  </si>
  <si>
    <t>Las Animas</t>
  </si>
  <si>
    <t>08073</t>
  </si>
  <si>
    <t>08075</t>
  </si>
  <si>
    <t>08077</t>
  </si>
  <si>
    <t>Mesa</t>
  </si>
  <si>
    <t>08079</t>
  </si>
  <si>
    <t>08081</t>
  </si>
  <si>
    <t>Moffat</t>
  </si>
  <si>
    <t>08083</t>
  </si>
  <si>
    <t>Montezuma</t>
  </si>
  <si>
    <t>08085</t>
  </si>
  <si>
    <t>Montrose</t>
  </si>
  <si>
    <t>08087</t>
  </si>
  <si>
    <t>08089</t>
  </si>
  <si>
    <t>Otero</t>
  </si>
  <si>
    <t>08091</t>
  </si>
  <si>
    <t>Ouray</t>
  </si>
  <si>
    <t>08093</t>
  </si>
  <si>
    <t>Park</t>
  </si>
  <si>
    <t>08095</t>
  </si>
  <si>
    <t>08097</t>
  </si>
  <si>
    <t>Pitkin</t>
  </si>
  <si>
    <t>08099</t>
  </si>
  <si>
    <t>Prowers</t>
  </si>
  <si>
    <t>08101</t>
  </si>
  <si>
    <t>Pueblo</t>
  </si>
  <si>
    <t>08103</t>
  </si>
  <si>
    <t>Rio Blanco</t>
  </si>
  <si>
    <t>08105</t>
  </si>
  <si>
    <t>Rio Grande</t>
  </si>
  <si>
    <t>08107</t>
  </si>
  <si>
    <t>Routt</t>
  </si>
  <si>
    <t>08109</t>
  </si>
  <si>
    <t>Saguache</t>
  </si>
  <si>
    <t>08111</t>
  </si>
  <si>
    <t>San Juan</t>
  </si>
  <si>
    <t>08113</t>
  </si>
  <si>
    <t>San Miguel</t>
  </si>
  <si>
    <t>08115</t>
  </si>
  <si>
    <t>Sedgwick</t>
  </si>
  <si>
    <t>08117</t>
  </si>
  <si>
    <t>Summit</t>
  </si>
  <si>
    <t>08119</t>
  </si>
  <si>
    <t>Teller</t>
  </si>
  <si>
    <t>08121</t>
  </si>
  <si>
    <t>08123</t>
  </si>
  <si>
    <t>Weld</t>
  </si>
  <si>
    <t>08125</t>
  </si>
  <si>
    <t>09001</t>
  </si>
  <si>
    <t>Fairfield</t>
  </si>
  <si>
    <t>Connecticut</t>
  </si>
  <si>
    <t>09003</t>
  </si>
  <si>
    <t>Hartford</t>
  </si>
  <si>
    <t>09005</t>
  </si>
  <si>
    <t>Litchfield</t>
  </si>
  <si>
    <t>09007</t>
  </si>
  <si>
    <t>Middlesex</t>
  </si>
  <si>
    <t>09009</t>
  </si>
  <si>
    <t>New Haven</t>
  </si>
  <si>
    <t>09011</t>
  </si>
  <si>
    <t>New London</t>
  </si>
  <si>
    <t>09013</t>
  </si>
  <si>
    <t>Tolland</t>
  </si>
  <si>
    <t>09015</t>
  </si>
  <si>
    <t>Windham</t>
  </si>
  <si>
    <t>10001</t>
  </si>
  <si>
    <t>Kent</t>
  </si>
  <si>
    <t>10003</t>
  </si>
  <si>
    <t>New Castle</t>
  </si>
  <si>
    <t>10005</t>
  </si>
  <si>
    <t>Sussex</t>
  </si>
  <si>
    <t>11001</t>
  </si>
  <si>
    <t>District of Columbia</t>
  </si>
  <si>
    <t>12001</t>
  </si>
  <si>
    <t>Alachua</t>
  </si>
  <si>
    <t>Florida</t>
  </si>
  <si>
    <t>12003</t>
  </si>
  <si>
    <t>Baker</t>
  </si>
  <si>
    <t>12005</t>
  </si>
  <si>
    <t>Bay</t>
  </si>
  <si>
    <t>12007</t>
  </si>
  <si>
    <t>12009</t>
  </si>
  <si>
    <t>Brevard</t>
  </si>
  <si>
    <t>12011</t>
  </si>
  <si>
    <t>Broward</t>
  </si>
  <si>
    <t>12013</t>
  </si>
  <si>
    <t>12015</t>
  </si>
  <si>
    <t>Charlotte</t>
  </si>
  <si>
    <t>12017</t>
  </si>
  <si>
    <t>Citrus</t>
  </si>
  <si>
    <t>12019</t>
  </si>
  <si>
    <t>12021</t>
  </si>
  <si>
    <t>Collier</t>
  </si>
  <si>
    <t>12023</t>
  </si>
  <si>
    <t>12027</t>
  </si>
  <si>
    <t>DeSoto</t>
  </si>
  <si>
    <t>12029</t>
  </si>
  <si>
    <t>Dixie</t>
  </si>
  <si>
    <t>12031</t>
  </si>
  <si>
    <t>Duval</t>
  </si>
  <si>
    <t>12033</t>
  </si>
  <si>
    <t>12035</t>
  </si>
  <si>
    <t>Flagler</t>
  </si>
  <si>
    <t>12037</t>
  </si>
  <si>
    <t>12039</t>
  </si>
  <si>
    <t>Gadsden</t>
  </si>
  <si>
    <t>12041</t>
  </si>
  <si>
    <t>Gilchrist</t>
  </si>
  <si>
    <t>12043</t>
  </si>
  <si>
    <t>Glades</t>
  </si>
  <si>
    <t>12045</t>
  </si>
  <si>
    <t>Gulf</t>
  </si>
  <si>
    <t>12047</t>
  </si>
  <si>
    <t>12049</t>
  </si>
  <si>
    <t>Hardee</t>
  </si>
  <si>
    <t>12051</t>
  </si>
  <si>
    <t>Hendry</t>
  </si>
  <si>
    <t>12053</t>
  </si>
  <si>
    <t>Hernando</t>
  </si>
  <si>
    <t>12055</t>
  </si>
  <si>
    <t>Highlands</t>
  </si>
  <si>
    <t>12057</t>
  </si>
  <si>
    <t>Hillsborough</t>
  </si>
  <si>
    <t>12059</t>
  </si>
  <si>
    <t>12061</t>
  </si>
  <si>
    <t>Indian River</t>
  </si>
  <si>
    <t>12063</t>
  </si>
  <si>
    <t>12065</t>
  </si>
  <si>
    <t>12067</t>
  </si>
  <si>
    <t>12069</t>
  </si>
  <si>
    <t>12071</t>
  </si>
  <si>
    <t>12073</t>
  </si>
  <si>
    <t>Leon</t>
  </si>
  <si>
    <t>12075</t>
  </si>
  <si>
    <t>Levy</t>
  </si>
  <si>
    <t>12077</t>
  </si>
  <si>
    <t>Liberty</t>
  </si>
  <si>
    <t>12079</t>
  </si>
  <si>
    <t>12081</t>
  </si>
  <si>
    <t>Manatee</t>
  </si>
  <si>
    <t>12083</t>
  </si>
  <si>
    <t>12085</t>
  </si>
  <si>
    <t>12086</t>
  </si>
  <si>
    <t>Miami-Dade</t>
  </si>
  <si>
    <t>12087</t>
  </si>
  <si>
    <t>12089</t>
  </si>
  <si>
    <t>Nassau</t>
  </si>
  <si>
    <t>12091</t>
  </si>
  <si>
    <t>Okaloosa</t>
  </si>
  <si>
    <t>12093</t>
  </si>
  <si>
    <t>Okeechobee</t>
  </si>
  <si>
    <t>12095</t>
  </si>
  <si>
    <t>12097</t>
  </si>
  <si>
    <t>Osceola</t>
  </si>
  <si>
    <t>12099</t>
  </si>
  <si>
    <t>Palm Beach</t>
  </si>
  <si>
    <t>12101</t>
  </si>
  <si>
    <t>Pasco</t>
  </si>
  <si>
    <t>12103</t>
  </si>
  <si>
    <t>Pinellas</t>
  </si>
  <si>
    <t>12105</t>
  </si>
  <si>
    <t>12107</t>
  </si>
  <si>
    <t>12109</t>
  </si>
  <si>
    <t>St. Johns</t>
  </si>
  <si>
    <t>12111</t>
  </si>
  <si>
    <t>St. Lucie</t>
  </si>
  <si>
    <t>12113</t>
  </si>
  <si>
    <t>Santa Rosa</t>
  </si>
  <si>
    <t>12115</t>
  </si>
  <si>
    <t>Sarasota</t>
  </si>
  <si>
    <t>12117</t>
  </si>
  <si>
    <t>Seminole</t>
  </si>
  <si>
    <t>12119</t>
  </si>
  <si>
    <t>12121</t>
  </si>
  <si>
    <t>Suwannee</t>
  </si>
  <si>
    <t>12123</t>
  </si>
  <si>
    <t>12125</t>
  </si>
  <si>
    <t>12127</t>
  </si>
  <si>
    <t>Volusia</t>
  </si>
  <si>
    <t>12129</t>
  </si>
  <si>
    <t>Wakulla</t>
  </si>
  <si>
    <t>12131</t>
  </si>
  <si>
    <t>Walton</t>
  </si>
  <si>
    <t>12133</t>
  </si>
  <si>
    <t>13001</t>
  </si>
  <si>
    <t>Appling</t>
  </si>
  <si>
    <t>13003</t>
  </si>
  <si>
    <t>Atkinson</t>
  </si>
  <si>
    <t>13005</t>
  </si>
  <si>
    <t>Bacon</t>
  </si>
  <si>
    <t>13007</t>
  </si>
  <si>
    <t>13009</t>
  </si>
  <si>
    <t>13017</t>
  </si>
  <si>
    <t>Ben Hill</t>
  </si>
  <si>
    <t>13019</t>
  </si>
  <si>
    <t>Berrien</t>
  </si>
  <si>
    <t>13021</t>
  </si>
  <si>
    <t>13023</t>
  </si>
  <si>
    <t>Bleckley</t>
  </si>
  <si>
    <t>13025</t>
  </si>
  <si>
    <t>Brantley</t>
  </si>
  <si>
    <t>13027</t>
  </si>
  <si>
    <t>Brooks</t>
  </si>
  <si>
    <t>13029</t>
  </si>
  <si>
    <t>Bryan</t>
  </si>
  <si>
    <t>13031</t>
  </si>
  <si>
    <t>Bulloch</t>
  </si>
  <si>
    <t>13033</t>
  </si>
  <si>
    <t>13035</t>
  </si>
  <si>
    <t>Butts</t>
  </si>
  <si>
    <t>13037</t>
  </si>
  <si>
    <t>13039</t>
  </si>
  <si>
    <t>Camden</t>
  </si>
  <si>
    <t>13043</t>
  </si>
  <si>
    <t>Candler</t>
  </si>
  <si>
    <t>13049</t>
  </si>
  <si>
    <t>Charlton</t>
  </si>
  <si>
    <t>13051</t>
  </si>
  <si>
    <t>Chatham</t>
  </si>
  <si>
    <t>13053</t>
  </si>
  <si>
    <t>Chattahoochee</t>
  </si>
  <si>
    <t>13059</t>
  </si>
  <si>
    <t>13061</t>
  </si>
  <si>
    <t>13063</t>
  </si>
  <si>
    <t>Clayton</t>
  </si>
  <si>
    <t>13065</t>
  </si>
  <si>
    <t>Clinch</t>
  </si>
  <si>
    <t>13067</t>
  </si>
  <si>
    <t>Cobb</t>
  </si>
  <si>
    <t>13069</t>
  </si>
  <si>
    <t>13071</t>
  </si>
  <si>
    <t>Colquitt</t>
  </si>
  <si>
    <t>13073</t>
  </si>
  <si>
    <t>13075</t>
  </si>
  <si>
    <t>Cook</t>
  </si>
  <si>
    <t>13077</t>
  </si>
  <si>
    <t>Coweta</t>
  </si>
  <si>
    <t>13079</t>
  </si>
  <si>
    <t>13081</t>
  </si>
  <si>
    <t>Crisp</t>
  </si>
  <si>
    <t>13087</t>
  </si>
  <si>
    <t>Decatur</t>
  </si>
  <si>
    <t>13089</t>
  </si>
  <si>
    <t>13091</t>
  </si>
  <si>
    <t>Dodge</t>
  </si>
  <si>
    <t>13093</t>
  </si>
  <si>
    <t>Dooly</t>
  </si>
  <si>
    <t>13095</t>
  </si>
  <si>
    <t>Dougherty</t>
  </si>
  <si>
    <t>13099</t>
  </si>
  <si>
    <t>Early</t>
  </si>
  <si>
    <t>13101</t>
  </si>
  <si>
    <t>Echols</t>
  </si>
  <si>
    <t>13103</t>
  </si>
  <si>
    <t>Effingham</t>
  </si>
  <si>
    <t>13107</t>
  </si>
  <si>
    <t>Emanuel</t>
  </si>
  <si>
    <t>13109</t>
  </si>
  <si>
    <t>Evans</t>
  </si>
  <si>
    <t>13113</t>
  </si>
  <si>
    <t>13121</t>
  </si>
  <si>
    <t>13125</t>
  </si>
  <si>
    <t>Glascock</t>
  </si>
  <si>
    <t>13127</t>
  </si>
  <si>
    <t>Glynn</t>
  </si>
  <si>
    <t>13131</t>
  </si>
  <si>
    <t>Grady</t>
  </si>
  <si>
    <t>13133</t>
  </si>
  <si>
    <t>13141</t>
  </si>
  <si>
    <t>13145</t>
  </si>
  <si>
    <t>Harris</t>
  </si>
  <si>
    <t>13151</t>
  </si>
  <si>
    <t>13153</t>
  </si>
  <si>
    <t>13155</t>
  </si>
  <si>
    <t>Irwin</t>
  </si>
  <si>
    <t>13159</t>
  </si>
  <si>
    <t>Jasper</t>
  </si>
  <si>
    <t>13161</t>
  </si>
  <si>
    <t>Jeff Davis</t>
  </si>
  <si>
    <t>13163</t>
  </si>
  <si>
    <t>13165</t>
  </si>
  <si>
    <t>Jenkins</t>
  </si>
  <si>
    <t>13167</t>
  </si>
  <si>
    <t>13169</t>
  </si>
  <si>
    <t>Jones</t>
  </si>
  <si>
    <t>13171</t>
  </si>
  <si>
    <t>13173</t>
  </si>
  <si>
    <t>Lanier</t>
  </si>
  <si>
    <t>13175</t>
  </si>
  <si>
    <t>Laurens</t>
  </si>
  <si>
    <t>13177</t>
  </si>
  <si>
    <t>13179</t>
  </si>
  <si>
    <t>13181</t>
  </si>
  <si>
    <t>13183</t>
  </si>
  <si>
    <t>Long</t>
  </si>
  <si>
    <t>13185</t>
  </si>
  <si>
    <t>13189</t>
  </si>
  <si>
    <t>McDuffie</t>
  </si>
  <si>
    <t>13191</t>
  </si>
  <si>
    <t>McIntosh</t>
  </si>
  <si>
    <t>13193</t>
  </si>
  <si>
    <t>13197</t>
  </si>
  <si>
    <t>13199</t>
  </si>
  <si>
    <t>Meriwether</t>
  </si>
  <si>
    <t>13201</t>
  </si>
  <si>
    <t>13205</t>
  </si>
  <si>
    <t>13207</t>
  </si>
  <si>
    <t>13209</t>
  </si>
  <si>
    <t>13211</t>
  </si>
  <si>
    <t>13215</t>
  </si>
  <si>
    <t>Muscogee</t>
  </si>
  <si>
    <t>13217</t>
  </si>
  <si>
    <t>13219</t>
  </si>
  <si>
    <t>13221</t>
  </si>
  <si>
    <t>Oglethorpe</t>
  </si>
  <si>
    <t>13225</t>
  </si>
  <si>
    <t>Peach</t>
  </si>
  <si>
    <t>13229</t>
  </si>
  <si>
    <t>Pierce</t>
  </si>
  <si>
    <t>13231</t>
  </si>
  <si>
    <t>13235</t>
  </si>
  <si>
    <t>13237</t>
  </si>
  <si>
    <t>13239</t>
  </si>
  <si>
    <t>Quitman</t>
  </si>
  <si>
    <t>13243</t>
  </si>
  <si>
    <t>13245</t>
  </si>
  <si>
    <t>Richmond</t>
  </si>
  <si>
    <t>13247</t>
  </si>
  <si>
    <t>Rockdale</t>
  </si>
  <si>
    <t>13249</t>
  </si>
  <si>
    <t>Schley</t>
  </si>
  <si>
    <t>13251</t>
  </si>
  <si>
    <t>Screven</t>
  </si>
  <si>
    <t>13253</t>
  </si>
  <si>
    <t>13255</t>
  </si>
  <si>
    <t>Spalding</t>
  </si>
  <si>
    <t>13259</t>
  </si>
  <si>
    <t>Stewart</t>
  </si>
  <si>
    <t>13261</t>
  </si>
  <si>
    <t>13263</t>
  </si>
  <si>
    <t>Talbot</t>
  </si>
  <si>
    <t>13265</t>
  </si>
  <si>
    <t>Taliaferro</t>
  </si>
  <si>
    <t>13267</t>
  </si>
  <si>
    <t>Tattnall</t>
  </si>
  <si>
    <t>13269</t>
  </si>
  <si>
    <t>13271</t>
  </si>
  <si>
    <t>Telfair</t>
  </si>
  <si>
    <t>13273</t>
  </si>
  <si>
    <t>Terrell</t>
  </si>
  <si>
    <t>13275</t>
  </si>
  <si>
    <t>Thomas</t>
  </si>
  <si>
    <t>13277</t>
  </si>
  <si>
    <t>Tift</t>
  </si>
  <si>
    <t>13279</t>
  </si>
  <si>
    <t>Toombs</t>
  </si>
  <si>
    <t>13283</t>
  </si>
  <si>
    <t>Treutlen</t>
  </si>
  <si>
    <t>13285</t>
  </si>
  <si>
    <t>Troup</t>
  </si>
  <si>
    <t>13287</t>
  </si>
  <si>
    <t>Turner</t>
  </si>
  <si>
    <t>13289</t>
  </si>
  <si>
    <t>Twiggs</t>
  </si>
  <si>
    <t>13293</t>
  </si>
  <si>
    <t>Upson</t>
  </si>
  <si>
    <t>13297</t>
  </si>
  <si>
    <t>13299</t>
  </si>
  <si>
    <t>Ware</t>
  </si>
  <si>
    <t>13301</t>
  </si>
  <si>
    <t>13303</t>
  </si>
  <si>
    <t>13305</t>
  </si>
  <si>
    <t>13307</t>
  </si>
  <si>
    <t>13309</t>
  </si>
  <si>
    <t>Wheeler</t>
  </si>
  <si>
    <t>13315</t>
  </si>
  <si>
    <t>13317</t>
  </si>
  <si>
    <t>13319</t>
  </si>
  <si>
    <t>Wilkinson</t>
  </si>
  <si>
    <t>13321</t>
  </si>
  <si>
    <t>Worth</t>
  </si>
  <si>
    <t>15001</t>
  </si>
  <si>
    <t>Hawaii</t>
  </si>
  <si>
    <t>15003</t>
  </si>
  <si>
    <t>Honolulu</t>
  </si>
  <si>
    <t>15007</t>
  </si>
  <si>
    <t>Kauai</t>
  </si>
  <si>
    <t>15009</t>
  </si>
  <si>
    <t>Maui + Kalawao</t>
  </si>
  <si>
    <t>16001</t>
  </si>
  <si>
    <t>Ada</t>
  </si>
  <si>
    <t>Idaho</t>
  </si>
  <si>
    <t>16003</t>
  </si>
  <si>
    <t>16005</t>
  </si>
  <si>
    <t>Bannock</t>
  </si>
  <si>
    <t>16007</t>
  </si>
  <si>
    <t>Bear Lake</t>
  </si>
  <si>
    <t>16009</t>
  </si>
  <si>
    <t>Benewah</t>
  </si>
  <si>
    <t>16011</t>
  </si>
  <si>
    <t>Bingham</t>
  </si>
  <si>
    <t>16013</t>
  </si>
  <si>
    <t>Blaine</t>
  </si>
  <si>
    <t>16015</t>
  </si>
  <si>
    <t>Boise</t>
  </si>
  <si>
    <t>16017</t>
  </si>
  <si>
    <t>Bonner</t>
  </si>
  <si>
    <t>16019</t>
  </si>
  <si>
    <t>Bonneville</t>
  </si>
  <si>
    <t>16021</t>
  </si>
  <si>
    <t>Boundary</t>
  </si>
  <si>
    <t>16023</t>
  </si>
  <si>
    <t>16025</t>
  </si>
  <si>
    <t>Camas</t>
  </si>
  <si>
    <t>16027</t>
  </si>
  <si>
    <t>Canyon</t>
  </si>
  <si>
    <t>16029</t>
  </si>
  <si>
    <t>Caribou</t>
  </si>
  <si>
    <t>16031</t>
  </si>
  <si>
    <t>Cassia</t>
  </si>
  <si>
    <t>16033</t>
  </si>
  <si>
    <t>16035</t>
  </si>
  <si>
    <t>Clearwater</t>
  </si>
  <si>
    <t>16037</t>
  </si>
  <si>
    <t>16039</t>
  </si>
  <si>
    <t>16041</t>
  </si>
  <si>
    <t>16043</t>
  </si>
  <si>
    <t>16045</t>
  </si>
  <si>
    <t>Gem</t>
  </si>
  <si>
    <t>16047</t>
  </si>
  <si>
    <t>Gooding</t>
  </si>
  <si>
    <t>16049</t>
  </si>
  <si>
    <t>16051</t>
  </si>
  <si>
    <t>16053</t>
  </si>
  <si>
    <t>Jerome</t>
  </si>
  <si>
    <t>16055</t>
  </si>
  <si>
    <t>Kootenai</t>
  </si>
  <si>
    <t>16057</t>
  </si>
  <si>
    <t>Latah</t>
  </si>
  <si>
    <t>16059</t>
  </si>
  <si>
    <t>Lemhi</t>
  </si>
  <si>
    <t>16061</t>
  </si>
  <si>
    <t>16063</t>
  </si>
  <si>
    <t>16065</t>
  </si>
  <si>
    <t>16067</t>
  </si>
  <si>
    <t>Minidoka</t>
  </si>
  <si>
    <t>16069</t>
  </si>
  <si>
    <t>Nez Perce</t>
  </si>
  <si>
    <t>16071</t>
  </si>
  <si>
    <t>Oneida</t>
  </si>
  <si>
    <t>16073</t>
  </si>
  <si>
    <t>Owyhee</t>
  </si>
  <si>
    <t>16075</t>
  </si>
  <si>
    <t>Payette</t>
  </si>
  <si>
    <t>16077</t>
  </si>
  <si>
    <t>Power</t>
  </si>
  <si>
    <t>16079</t>
  </si>
  <si>
    <t>Shoshone</t>
  </si>
  <si>
    <t>16081</t>
  </si>
  <si>
    <t>Teton</t>
  </si>
  <si>
    <t>16083</t>
  </si>
  <si>
    <t>Twin Falls</t>
  </si>
  <si>
    <t>16085</t>
  </si>
  <si>
    <t>Valley</t>
  </si>
  <si>
    <t>16087</t>
  </si>
  <si>
    <t>17001</t>
  </si>
  <si>
    <t>Illinois</t>
  </si>
  <si>
    <t>17003</t>
  </si>
  <si>
    <t>17005</t>
  </si>
  <si>
    <t>Bond</t>
  </si>
  <si>
    <t>17007</t>
  </si>
  <si>
    <t>17009</t>
  </si>
  <si>
    <t>17011</t>
  </si>
  <si>
    <t>Bureau</t>
  </si>
  <si>
    <t>17013</t>
  </si>
  <si>
    <t>17015</t>
  </si>
  <si>
    <t>17017</t>
  </si>
  <si>
    <t>Cass</t>
  </si>
  <si>
    <t>17019</t>
  </si>
  <si>
    <t>Champaign</t>
  </si>
  <si>
    <t>17021</t>
  </si>
  <si>
    <t>Christian</t>
  </si>
  <si>
    <t>17023</t>
  </si>
  <si>
    <t>17025</t>
  </si>
  <si>
    <t>17027</t>
  </si>
  <si>
    <t>17029</t>
  </si>
  <si>
    <t>Coles</t>
  </si>
  <si>
    <t>17031</t>
  </si>
  <si>
    <t>17033</t>
  </si>
  <si>
    <t>17035</t>
  </si>
  <si>
    <t>17037</t>
  </si>
  <si>
    <t>17039</t>
  </si>
  <si>
    <t>De Witt</t>
  </si>
  <si>
    <t>17041</t>
  </si>
  <si>
    <t>17043</t>
  </si>
  <si>
    <t>DuPage</t>
  </si>
  <si>
    <t>17045</t>
  </si>
  <si>
    <t>Edgar</t>
  </si>
  <si>
    <t>17047</t>
  </si>
  <si>
    <t>Edwards</t>
  </si>
  <si>
    <t>17049</t>
  </si>
  <si>
    <t>17051</t>
  </si>
  <si>
    <t>17053</t>
  </si>
  <si>
    <t>Ford</t>
  </si>
  <si>
    <t>17055</t>
  </si>
  <si>
    <t>17057</t>
  </si>
  <si>
    <t>17059</t>
  </si>
  <si>
    <t>Gallatin</t>
  </si>
  <si>
    <t>17061</t>
  </si>
  <si>
    <t>17063</t>
  </si>
  <si>
    <t>17065</t>
  </si>
  <si>
    <t>17067</t>
  </si>
  <si>
    <t>17069</t>
  </si>
  <si>
    <t>Hardin</t>
  </si>
  <si>
    <t>17071</t>
  </si>
  <si>
    <t>17073</t>
  </si>
  <si>
    <t>17075</t>
  </si>
  <si>
    <t>Iroquois</t>
  </si>
  <si>
    <t>17077</t>
  </si>
  <si>
    <t>17079</t>
  </si>
  <si>
    <t>17081</t>
  </si>
  <si>
    <t>17083</t>
  </si>
  <si>
    <t>Jersey</t>
  </si>
  <si>
    <t>17085</t>
  </si>
  <si>
    <t>Jo Daviess</t>
  </si>
  <si>
    <t>17087</t>
  </si>
  <si>
    <t>17089</t>
  </si>
  <si>
    <t>Kane</t>
  </si>
  <si>
    <t>17091</t>
  </si>
  <si>
    <t>Kankakee</t>
  </si>
  <si>
    <t>17093</t>
  </si>
  <si>
    <t>Kendall</t>
  </si>
  <si>
    <t>17095</t>
  </si>
  <si>
    <t>17097</t>
  </si>
  <si>
    <t>17099</t>
  </si>
  <si>
    <t>La Salle</t>
  </si>
  <si>
    <t>17101</t>
  </si>
  <si>
    <t>17103</t>
  </si>
  <si>
    <t>17105</t>
  </si>
  <si>
    <t>Livingston</t>
  </si>
  <si>
    <t>17107</t>
  </si>
  <si>
    <t>17109</t>
  </si>
  <si>
    <t>McDonough</t>
  </si>
  <si>
    <t>17111</t>
  </si>
  <si>
    <t>McHenry</t>
  </si>
  <si>
    <t>17113</t>
  </si>
  <si>
    <t>McLean</t>
  </si>
  <si>
    <t>17115</t>
  </si>
  <si>
    <t>17117</t>
  </si>
  <si>
    <t>Macoupin</t>
  </si>
  <si>
    <t>17119</t>
  </si>
  <si>
    <t>17121</t>
  </si>
  <si>
    <t>17123</t>
  </si>
  <si>
    <t>17125</t>
  </si>
  <si>
    <t>17127</t>
  </si>
  <si>
    <t>Massac</t>
  </si>
  <si>
    <t>17129</t>
  </si>
  <si>
    <t>Menard</t>
  </si>
  <si>
    <t>17131</t>
  </si>
  <si>
    <t>17133</t>
  </si>
  <si>
    <t>17135</t>
  </si>
  <si>
    <t>17137</t>
  </si>
  <si>
    <t>17139</t>
  </si>
  <si>
    <t>Moultrie</t>
  </si>
  <si>
    <t>17141</t>
  </si>
  <si>
    <t>Ogle</t>
  </si>
  <si>
    <t>17143</t>
  </si>
  <si>
    <t>Peoria</t>
  </si>
  <si>
    <t>17145</t>
  </si>
  <si>
    <t>17147</t>
  </si>
  <si>
    <t>Piatt</t>
  </si>
  <si>
    <t>17149</t>
  </si>
  <si>
    <t>17151</t>
  </si>
  <si>
    <t>17153</t>
  </si>
  <si>
    <t>17155</t>
  </si>
  <si>
    <t>17157</t>
  </si>
  <si>
    <t>17159</t>
  </si>
  <si>
    <t>Richland</t>
  </si>
  <si>
    <t>17161</t>
  </si>
  <si>
    <t>Rock Island</t>
  </si>
  <si>
    <t>17163</t>
  </si>
  <si>
    <t>17165</t>
  </si>
  <si>
    <t>17167</t>
  </si>
  <si>
    <t>Sangamon</t>
  </si>
  <si>
    <t>17169</t>
  </si>
  <si>
    <t>17171</t>
  </si>
  <si>
    <t>17173</t>
  </si>
  <si>
    <t>17175</t>
  </si>
  <si>
    <t>Stark</t>
  </si>
  <si>
    <t>17177</t>
  </si>
  <si>
    <t>Stephenson</t>
  </si>
  <si>
    <t>17179</t>
  </si>
  <si>
    <t>17181</t>
  </si>
  <si>
    <t>17183</t>
  </si>
  <si>
    <t>Vermilion</t>
  </si>
  <si>
    <t>17185</t>
  </si>
  <si>
    <t>Wabash</t>
  </si>
  <si>
    <t>17187</t>
  </si>
  <si>
    <t>17189</t>
  </si>
  <si>
    <t>17191</t>
  </si>
  <si>
    <t>17193</t>
  </si>
  <si>
    <t>17195</t>
  </si>
  <si>
    <t>Whiteside</t>
  </si>
  <si>
    <t>17197</t>
  </si>
  <si>
    <t>Will</t>
  </si>
  <si>
    <t>17199</t>
  </si>
  <si>
    <t>Williamson</t>
  </si>
  <si>
    <t>17201</t>
  </si>
  <si>
    <t>Winnebago</t>
  </si>
  <si>
    <t>17203</t>
  </si>
  <si>
    <t>Woodford</t>
  </si>
  <si>
    <t>18001</t>
  </si>
  <si>
    <t>18003</t>
  </si>
  <si>
    <t>Allen</t>
  </si>
  <si>
    <t>18005</t>
  </si>
  <si>
    <t>Bartholomew</t>
  </si>
  <si>
    <t>18007</t>
  </si>
  <si>
    <t>18009</t>
  </si>
  <si>
    <t>Blackford</t>
  </si>
  <si>
    <t>18011</t>
  </si>
  <si>
    <t>18013</t>
  </si>
  <si>
    <t>18015</t>
  </si>
  <si>
    <t>18017</t>
  </si>
  <si>
    <t>18019</t>
  </si>
  <si>
    <t>18021</t>
  </si>
  <si>
    <t>18023</t>
  </si>
  <si>
    <t>18025</t>
  </si>
  <si>
    <t>18027</t>
  </si>
  <si>
    <t>Daviess</t>
  </si>
  <si>
    <t>18029</t>
  </si>
  <si>
    <t>Dearborn</t>
  </si>
  <si>
    <t>18031</t>
  </si>
  <si>
    <t>18033</t>
  </si>
  <si>
    <t>18035</t>
  </si>
  <si>
    <t>18037</t>
  </si>
  <si>
    <t>Dubois</t>
  </si>
  <si>
    <t>18039</t>
  </si>
  <si>
    <t>Elkhart</t>
  </si>
  <si>
    <t>18041</t>
  </si>
  <si>
    <t>18043</t>
  </si>
  <si>
    <t>18045</t>
  </si>
  <si>
    <t>Fountain</t>
  </si>
  <si>
    <t>18047</t>
  </si>
  <si>
    <t>18049</t>
  </si>
  <si>
    <t>18051</t>
  </si>
  <si>
    <t>Gibson</t>
  </si>
  <si>
    <t>18053</t>
  </si>
  <si>
    <t>18055</t>
  </si>
  <si>
    <t>18057</t>
  </si>
  <si>
    <t>18059</t>
  </si>
  <si>
    <t>18061</t>
  </si>
  <si>
    <t>18063</t>
  </si>
  <si>
    <t>Hendricks</t>
  </si>
  <si>
    <t>18065</t>
  </si>
  <si>
    <t>18067</t>
  </si>
  <si>
    <t>18069</t>
  </si>
  <si>
    <t>Huntington</t>
  </si>
  <si>
    <t>18071</t>
  </si>
  <si>
    <t>18073</t>
  </si>
  <si>
    <t>18075</t>
  </si>
  <si>
    <t>Jay</t>
  </si>
  <si>
    <t>18077</t>
  </si>
  <si>
    <t>18079</t>
  </si>
  <si>
    <t>Jennings</t>
  </si>
  <si>
    <t>18081</t>
  </si>
  <si>
    <t>18083</t>
  </si>
  <si>
    <t>18085</t>
  </si>
  <si>
    <t>Kosciusko</t>
  </si>
  <si>
    <t>18087</t>
  </si>
  <si>
    <t>LaGrange</t>
  </si>
  <si>
    <t>18089</t>
  </si>
  <si>
    <t>18091</t>
  </si>
  <si>
    <t>LaPorte</t>
  </si>
  <si>
    <t>18093</t>
  </si>
  <si>
    <t>18095</t>
  </si>
  <si>
    <t>18097</t>
  </si>
  <si>
    <t>18099</t>
  </si>
  <si>
    <t>18101</t>
  </si>
  <si>
    <t>18103</t>
  </si>
  <si>
    <t>Miami</t>
  </si>
  <si>
    <t>18105</t>
  </si>
  <si>
    <t>18107</t>
  </si>
  <si>
    <t>18109</t>
  </si>
  <si>
    <t>18111</t>
  </si>
  <si>
    <t>18113</t>
  </si>
  <si>
    <t>18115</t>
  </si>
  <si>
    <t>18117</t>
  </si>
  <si>
    <t>18119</t>
  </si>
  <si>
    <t>Owen</t>
  </si>
  <si>
    <t>18121</t>
  </si>
  <si>
    <t>Parke</t>
  </si>
  <si>
    <t>18123</t>
  </si>
  <si>
    <t>18125</t>
  </si>
  <si>
    <t>18127</t>
  </si>
  <si>
    <t>Porter</t>
  </si>
  <si>
    <t>18129</t>
  </si>
  <si>
    <t>Posey</t>
  </si>
  <si>
    <t>18131</t>
  </si>
  <si>
    <t>18133</t>
  </si>
  <si>
    <t>18135</t>
  </si>
  <si>
    <t>18137</t>
  </si>
  <si>
    <t>Ripley</t>
  </si>
  <si>
    <t>18139</t>
  </si>
  <si>
    <t>Rush</t>
  </si>
  <si>
    <t>18141</t>
  </si>
  <si>
    <t>St. Joseph</t>
  </si>
  <si>
    <t>18143</t>
  </si>
  <si>
    <t>18145</t>
  </si>
  <si>
    <t>18147</t>
  </si>
  <si>
    <t>Spencer</t>
  </si>
  <si>
    <t>18149</t>
  </si>
  <si>
    <t>Starke</t>
  </si>
  <si>
    <t>18151</t>
  </si>
  <si>
    <t>18153</t>
  </si>
  <si>
    <t>18155</t>
  </si>
  <si>
    <t>Switzerland</t>
  </si>
  <si>
    <t>18157</t>
  </si>
  <si>
    <t>Tippecanoe</t>
  </si>
  <si>
    <t>18159</t>
  </si>
  <si>
    <t>Tipton</t>
  </si>
  <si>
    <t>18161</t>
  </si>
  <si>
    <t>18163</t>
  </si>
  <si>
    <t>Vanderburgh</t>
  </si>
  <si>
    <t>18165</t>
  </si>
  <si>
    <t>Vermillion</t>
  </si>
  <si>
    <t>18167</t>
  </si>
  <si>
    <t>Vigo</t>
  </si>
  <si>
    <t>18169</t>
  </si>
  <si>
    <t>18171</t>
  </si>
  <si>
    <t>18173</t>
  </si>
  <si>
    <t>Warrick</t>
  </si>
  <si>
    <t>18175</t>
  </si>
  <si>
    <t>18177</t>
  </si>
  <si>
    <t>18179</t>
  </si>
  <si>
    <t>Wells</t>
  </si>
  <si>
    <t>18181</t>
  </si>
  <si>
    <t>18183</t>
  </si>
  <si>
    <t>19001</t>
  </si>
  <si>
    <t>Iowa</t>
  </si>
  <si>
    <t>19003</t>
  </si>
  <si>
    <t>19005</t>
  </si>
  <si>
    <t>Allamakee</t>
  </si>
  <si>
    <t>19007</t>
  </si>
  <si>
    <t>Appanoose</t>
  </si>
  <si>
    <t>19009</t>
  </si>
  <si>
    <t>Audubon</t>
  </si>
  <si>
    <t>19011</t>
  </si>
  <si>
    <t>19013</t>
  </si>
  <si>
    <t>Black Hawk</t>
  </si>
  <si>
    <t>19015</t>
  </si>
  <si>
    <t>19017</t>
  </si>
  <si>
    <t>Bremer</t>
  </si>
  <si>
    <t>19019</t>
  </si>
  <si>
    <t>19021</t>
  </si>
  <si>
    <t>Buena Vista</t>
  </si>
  <si>
    <t>19023</t>
  </si>
  <si>
    <t>19025</t>
  </si>
  <si>
    <t>19027</t>
  </si>
  <si>
    <t>19029</t>
  </si>
  <si>
    <t>19031</t>
  </si>
  <si>
    <t>Cedar</t>
  </si>
  <si>
    <t>19033</t>
  </si>
  <si>
    <t>Cerro Gordo</t>
  </si>
  <si>
    <t>19035</t>
  </si>
  <si>
    <t>19037</t>
  </si>
  <si>
    <t>19039</t>
  </si>
  <si>
    <t>19041</t>
  </si>
  <si>
    <t>19043</t>
  </si>
  <si>
    <t>19045</t>
  </si>
  <si>
    <t>19047</t>
  </si>
  <si>
    <t>19049</t>
  </si>
  <si>
    <t>19051</t>
  </si>
  <si>
    <t>Davis</t>
  </si>
  <si>
    <t>19053</t>
  </si>
  <si>
    <t>19055</t>
  </si>
  <si>
    <t>19057</t>
  </si>
  <si>
    <t>Des Moines</t>
  </si>
  <si>
    <t>19059</t>
  </si>
  <si>
    <t>Dickinson</t>
  </si>
  <si>
    <t>19061</t>
  </si>
  <si>
    <t>Dubuque</t>
  </si>
  <si>
    <t>19063</t>
  </si>
  <si>
    <t>Emmet</t>
  </si>
  <si>
    <t>19065</t>
  </si>
  <si>
    <t>19067</t>
  </si>
  <si>
    <t>19069</t>
  </si>
  <si>
    <t>19071</t>
  </si>
  <si>
    <t>19073</t>
  </si>
  <si>
    <t>19075</t>
  </si>
  <si>
    <t>19077</t>
  </si>
  <si>
    <t>Guthrie</t>
  </si>
  <si>
    <t>19079</t>
  </si>
  <si>
    <t>19081</t>
  </si>
  <si>
    <t>19083</t>
  </si>
  <si>
    <t>19085</t>
  </si>
  <si>
    <t>19087</t>
  </si>
  <si>
    <t>19089</t>
  </si>
  <si>
    <t>19091</t>
  </si>
  <si>
    <t>19093</t>
  </si>
  <si>
    <t>Ida</t>
  </si>
  <si>
    <t>19095</t>
  </si>
  <si>
    <t>19097</t>
  </si>
  <si>
    <t>19099</t>
  </si>
  <si>
    <t>19101</t>
  </si>
  <si>
    <t>19103</t>
  </si>
  <si>
    <t>19105</t>
  </si>
  <si>
    <t>19107</t>
  </si>
  <si>
    <t>Keokuk</t>
  </si>
  <si>
    <t>19109</t>
  </si>
  <si>
    <t>Kossuth</t>
  </si>
  <si>
    <t>19111</t>
  </si>
  <si>
    <t>19113</t>
  </si>
  <si>
    <t>Linn</t>
  </si>
  <si>
    <t>19115</t>
  </si>
  <si>
    <t>Louisa</t>
  </si>
  <si>
    <t>19117</t>
  </si>
  <si>
    <t>Lucas</t>
  </si>
  <si>
    <t>19119</t>
  </si>
  <si>
    <t>Lyon</t>
  </si>
  <si>
    <t>19121</t>
  </si>
  <si>
    <t>19123</t>
  </si>
  <si>
    <t>Mahaska</t>
  </si>
  <si>
    <t>19125</t>
  </si>
  <si>
    <t>19127</t>
  </si>
  <si>
    <t>19129</t>
  </si>
  <si>
    <t>Mills</t>
  </si>
  <si>
    <t>19131</t>
  </si>
  <si>
    <t>19133</t>
  </si>
  <si>
    <t>Monona</t>
  </si>
  <si>
    <t>19135</t>
  </si>
  <si>
    <t>19137</t>
  </si>
  <si>
    <t>19139</t>
  </si>
  <si>
    <t>Muscatine</t>
  </si>
  <si>
    <t>19141</t>
  </si>
  <si>
    <t>O'Brien</t>
  </si>
  <si>
    <t>19143</t>
  </si>
  <si>
    <t>19145</t>
  </si>
  <si>
    <t>Page</t>
  </si>
  <si>
    <t>19147</t>
  </si>
  <si>
    <t>Palo Alto</t>
  </si>
  <si>
    <t>19149</t>
  </si>
  <si>
    <t>Plymouth</t>
  </si>
  <si>
    <t>19151</t>
  </si>
  <si>
    <t>19153</t>
  </si>
  <si>
    <t>19155</t>
  </si>
  <si>
    <t>Pottawattamie</t>
  </si>
  <si>
    <t>19157</t>
  </si>
  <si>
    <t>Poweshiek</t>
  </si>
  <si>
    <t>19159</t>
  </si>
  <si>
    <t>Ringgold</t>
  </si>
  <si>
    <t>19161</t>
  </si>
  <si>
    <t>Sac</t>
  </si>
  <si>
    <t>19163</t>
  </si>
  <si>
    <t>19165</t>
  </si>
  <si>
    <t>19167</t>
  </si>
  <si>
    <t>Sioux</t>
  </si>
  <si>
    <t>19169</t>
  </si>
  <si>
    <t>Story</t>
  </si>
  <si>
    <t>19171</t>
  </si>
  <si>
    <t>Tama</t>
  </si>
  <si>
    <t>19173</t>
  </si>
  <si>
    <t>19175</t>
  </si>
  <si>
    <t>19177</t>
  </si>
  <si>
    <t>19179</t>
  </si>
  <si>
    <t>Wapello</t>
  </si>
  <si>
    <t>19181</t>
  </si>
  <si>
    <t>19183</t>
  </si>
  <si>
    <t>19185</t>
  </si>
  <si>
    <t>19187</t>
  </si>
  <si>
    <t>19189</t>
  </si>
  <si>
    <t>19191</t>
  </si>
  <si>
    <t>Winneshiek</t>
  </si>
  <si>
    <t>19193</t>
  </si>
  <si>
    <t>Woodbury</t>
  </si>
  <si>
    <t>19195</t>
  </si>
  <si>
    <t>19197</t>
  </si>
  <si>
    <t>Wright</t>
  </si>
  <si>
    <t>20001</t>
  </si>
  <si>
    <t>Kansas</t>
  </si>
  <si>
    <t>20003</t>
  </si>
  <si>
    <t>20005</t>
  </si>
  <si>
    <t>Atchison</t>
  </si>
  <si>
    <t>20007</t>
  </si>
  <si>
    <t>Barber</t>
  </si>
  <si>
    <t>20009</t>
  </si>
  <si>
    <t>Barton</t>
  </si>
  <si>
    <t>20011</t>
  </si>
  <si>
    <t>Bourbon</t>
  </si>
  <si>
    <t>20013</t>
  </si>
  <si>
    <t>20015</t>
  </si>
  <si>
    <t>20017</t>
  </si>
  <si>
    <t>Chase</t>
  </si>
  <si>
    <t>20019</t>
  </si>
  <si>
    <t>20021</t>
  </si>
  <si>
    <t>20023</t>
  </si>
  <si>
    <t>20025</t>
  </si>
  <si>
    <t>20027</t>
  </si>
  <si>
    <t>20029</t>
  </si>
  <si>
    <t>Cloud</t>
  </si>
  <si>
    <t>20031</t>
  </si>
  <si>
    <t>Coffey</t>
  </si>
  <si>
    <t>20033</t>
  </si>
  <si>
    <t>Comanche</t>
  </si>
  <si>
    <t>20035</t>
  </si>
  <si>
    <t>Cowley</t>
  </si>
  <si>
    <t>20037</t>
  </si>
  <si>
    <t>20039</t>
  </si>
  <si>
    <t>20041</t>
  </si>
  <si>
    <t>20043</t>
  </si>
  <si>
    <t>Doniphan</t>
  </si>
  <si>
    <t>20045</t>
  </si>
  <si>
    <t>20047</t>
  </si>
  <si>
    <t>20049</t>
  </si>
  <si>
    <t>20051</t>
  </si>
  <si>
    <t>Ellis</t>
  </si>
  <si>
    <t>20053</t>
  </si>
  <si>
    <t>Ellsworth</t>
  </si>
  <si>
    <t>20055</t>
  </si>
  <si>
    <t>Finney</t>
  </si>
  <si>
    <t>20057</t>
  </si>
  <si>
    <t>20059</t>
  </si>
  <si>
    <t>20061</t>
  </si>
  <si>
    <t>Geary</t>
  </si>
  <si>
    <t>20063</t>
  </si>
  <si>
    <t>Gove</t>
  </si>
  <si>
    <t>20065</t>
  </si>
  <si>
    <t>20067</t>
  </si>
  <si>
    <t>20069</t>
  </si>
  <si>
    <t>Gray</t>
  </si>
  <si>
    <t>20071</t>
  </si>
  <si>
    <t>Greeley</t>
  </si>
  <si>
    <t>20073</t>
  </si>
  <si>
    <t>Greenwood</t>
  </si>
  <si>
    <t>20075</t>
  </si>
  <si>
    <t>20077</t>
  </si>
  <si>
    <t>Harper</t>
  </si>
  <si>
    <t>20079</t>
  </si>
  <si>
    <t>Harvey</t>
  </si>
  <si>
    <t>20081</t>
  </si>
  <si>
    <t>Haskell</t>
  </si>
  <si>
    <t>20083</t>
  </si>
  <si>
    <t>Hodgeman</t>
  </si>
  <si>
    <t>20085</t>
  </si>
  <si>
    <t>20087</t>
  </si>
  <si>
    <t>20089</t>
  </si>
  <si>
    <t>Jewell</t>
  </si>
  <si>
    <t>20091</t>
  </si>
  <si>
    <t>20093</t>
  </si>
  <si>
    <t>Kearny</t>
  </si>
  <si>
    <t>20095</t>
  </si>
  <si>
    <t>Kingman</t>
  </si>
  <si>
    <t>20097</t>
  </si>
  <si>
    <t>20099</t>
  </si>
  <si>
    <t>Labette</t>
  </si>
  <si>
    <t>20101</t>
  </si>
  <si>
    <t>Lane</t>
  </si>
  <si>
    <t>20103</t>
  </si>
  <si>
    <t>Leavenworth</t>
  </si>
  <si>
    <t>20105</t>
  </si>
  <si>
    <t>20107</t>
  </si>
  <si>
    <t>20109</t>
  </si>
  <si>
    <t>20111</t>
  </si>
  <si>
    <t>20113</t>
  </si>
  <si>
    <t>McPherson</t>
  </si>
  <si>
    <t>20115</t>
  </si>
  <si>
    <t>20117</t>
  </si>
  <si>
    <t>20119</t>
  </si>
  <si>
    <t>Meade</t>
  </si>
  <si>
    <t>20121</t>
  </si>
  <si>
    <t>20123</t>
  </si>
  <si>
    <t>20125</t>
  </si>
  <si>
    <t>20127</t>
  </si>
  <si>
    <t>Morris</t>
  </si>
  <si>
    <t>20129</t>
  </si>
  <si>
    <t>Morton</t>
  </si>
  <si>
    <t>20131</t>
  </si>
  <si>
    <t>Nemaha</t>
  </si>
  <si>
    <t>20133</t>
  </si>
  <si>
    <t>Neosho</t>
  </si>
  <si>
    <t>20135</t>
  </si>
  <si>
    <t>Ness</t>
  </si>
  <si>
    <t>20137</t>
  </si>
  <si>
    <t>Norton</t>
  </si>
  <si>
    <t>20139</t>
  </si>
  <si>
    <t>Osage</t>
  </si>
  <si>
    <t>20141</t>
  </si>
  <si>
    <t>Osborne</t>
  </si>
  <si>
    <t>20143</t>
  </si>
  <si>
    <t>Ottawa</t>
  </si>
  <si>
    <t>20145</t>
  </si>
  <si>
    <t>Pawnee</t>
  </si>
  <si>
    <t>20147</t>
  </si>
  <si>
    <t>20149</t>
  </si>
  <si>
    <t>Pottawatomie</t>
  </si>
  <si>
    <t>20151</t>
  </si>
  <si>
    <t>Pratt</t>
  </si>
  <si>
    <t>20153</t>
  </si>
  <si>
    <t>Rawlins</t>
  </si>
  <si>
    <t>20155</t>
  </si>
  <si>
    <t>Reno</t>
  </si>
  <si>
    <t>20157</t>
  </si>
  <si>
    <t>Republic</t>
  </si>
  <si>
    <t>20159</t>
  </si>
  <si>
    <t>Rice</t>
  </si>
  <si>
    <t>20161</t>
  </si>
  <si>
    <t>Riley</t>
  </si>
  <si>
    <t>20163</t>
  </si>
  <si>
    <t>Rooks</t>
  </si>
  <si>
    <t>20165</t>
  </si>
  <si>
    <t>20167</t>
  </si>
  <si>
    <t>20169</t>
  </si>
  <si>
    <t>20171</t>
  </si>
  <si>
    <t>20173</t>
  </si>
  <si>
    <t>20175</t>
  </si>
  <si>
    <t>Seward</t>
  </si>
  <si>
    <t>20177</t>
  </si>
  <si>
    <t>Shawnee</t>
  </si>
  <si>
    <t>20179</t>
  </si>
  <si>
    <t>Sheridan</t>
  </si>
  <si>
    <t>20181</t>
  </si>
  <si>
    <t>Sherman</t>
  </si>
  <si>
    <t>20183</t>
  </si>
  <si>
    <t>20185</t>
  </si>
  <si>
    <t>Stafford</t>
  </si>
  <si>
    <t>20187</t>
  </si>
  <si>
    <t>Stanton</t>
  </si>
  <si>
    <t>20189</t>
  </si>
  <si>
    <t>Stevens</t>
  </si>
  <si>
    <t>20191</t>
  </si>
  <si>
    <t>Sumner</t>
  </si>
  <si>
    <t>20193</t>
  </si>
  <si>
    <t>20195</t>
  </si>
  <si>
    <t>Trego</t>
  </si>
  <si>
    <t>20197</t>
  </si>
  <si>
    <t>Wabaunsee</t>
  </si>
  <si>
    <t>20199</t>
  </si>
  <si>
    <t>Wallace</t>
  </si>
  <si>
    <t>20201</t>
  </si>
  <si>
    <t>20203</t>
  </si>
  <si>
    <t>Wichita</t>
  </si>
  <si>
    <t>20205</t>
  </si>
  <si>
    <t>Wilson</t>
  </si>
  <si>
    <t>20207</t>
  </si>
  <si>
    <t>Woodson</t>
  </si>
  <si>
    <t>20209</t>
  </si>
  <si>
    <t>Wyandotte</t>
  </si>
  <si>
    <t>21003</t>
  </si>
  <si>
    <t>21005</t>
  </si>
  <si>
    <t>21007</t>
  </si>
  <si>
    <t>Ballard</t>
  </si>
  <si>
    <t>21009</t>
  </si>
  <si>
    <t>Barren</t>
  </si>
  <si>
    <t>21015</t>
  </si>
  <si>
    <t>21017</t>
  </si>
  <si>
    <t>21021</t>
  </si>
  <si>
    <t>Boyle</t>
  </si>
  <si>
    <t>21023</t>
  </si>
  <si>
    <t>Bracken</t>
  </si>
  <si>
    <t>21027</t>
  </si>
  <si>
    <t>Breckinridge</t>
  </si>
  <si>
    <t>21029</t>
  </si>
  <si>
    <t>Bullitt</t>
  </si>
  <si>
    <t>21031</t>
  </si>
  <si>
    <t>21033</t>
  </si>
  <si>
    <t>21035</t>
  </si>
  <si>
    <t>Calloway</t>
  </si>
  <si>
    <t>21037</t>
  </si>
  <si>
    <t>21039</t>
  </si>
  <si>
    <t>Carlisle</t>
  </si>
  <si>
    <t>21041</t>
  </si>
  <si>
    <t>21047</t>
  </si>
  <si>
    <t>21055</t>
  </si>
  <si>
    <t>21059</t>
  </si>
  <si>
    <t>21067</t>
  </si>
  <si>
    <t>21073</t>
  </si>
  <si>
    <t>21075</t>
  </si>
  <si>
    <t>21077</t>
  </si>
  <si>
    <t>21081</t>
  </si>
  <si>
    <t>21083</t>
  </si>
  <si>
    <t>Graves</t>
  </si>
  <si>
    <t>21085</t>
  </si>
  <si>
    <t>21091</t>
  </si>
  <si>
    <t>21093</t>
  </si>
  <si>
    <t>21097</t>
  </si>
  <si>
    <t>21101</t>
  </si>
  <si>
    <t>21103</t>
  </si>
  <si>
    <t>21105</t>
  </si>
  <si>
    <t>Hickman</t>
  </si>
  <si>
    <t>21107</t>
  </si>
  <si>
    <t>Hopkins</t>
  </si>
  <si>
    <t>21111</t>
  </si>
  <si>
    <t>21113</t>
  </si>
  <si>
    <t>Jessamine</t>
  </si>
  <si>
    <t>21117</t>
  </si>
  <si>
    <t>Kenton</t>
  </si>
  <si>
    <t>21123</t>
  </si>
  <si>
    <t>Larue</t>
  </si>
  <si>
    <t>21139</t>
  </si>
  <si>
    <t>21141</t>
  </si>
  <si>
    <t>21143</t>
  </si>
  <si>
    <t>21145</t>
  </si>
  <si>
    <t>McCracken</t>
  </si>
  <si>
    <t>21149</t>
  </si>
  <si>
    <t>21155</t>
  </si>
  <si>
    <t>21157</t>
  </si>
  <si>
    <t>21161</t>
  </si>
  <si>
    <t>21163</t>
  </si>
  <si>
    <t>21167</t>
  </si>
  <si>
    <t>21177</t>
  </si>
  <si>
    <t>Muhlenberg</t>
  </si>
  <si>
    <t>21179</t>
  </si>
  <si>
    <t>Nelson</t>
  </si>
  <si>
    <t>21183</t>
  </si>
  <si>
    <t>21185</t>
  </si>
  <si>
    <t>Oldham</t>
  </si>
  <si>
    <t>21187</t>
  </si>
  <si>
    <t>21191</t>
  </si>
  <si>
    <t>21209</t>
  </si>
  <si>
    <t>21211</t>
  </si>
  <si>
    <t>21213</t>
  </si>
  <si>
    <t>Simpson</t>
  </si>
  <si>
    <t>21215</t>
  </si>
  <si>
    <t>21217</t>
  </si>
  <si>
    <t>21219</t>
  </si>
  <si>
    <t>Todd</t>
  </si>
  <si>
    <t>21221</t>
  </si>
  <si>
    <t>Trigg</t>
  </si>
  <si>
    <t>21223</t>
  </si>
  <si>
    <t>Trimble</t>
  </si>
  <si>
    <t>21225</t>
  </si>
  <si>
    <t>21227</t>
  </si>
  <si>
    <t>21229</t>
  </si>
  <si>
    <t>21233</t>
  </si>
  <si>
    <t>21239</t>
  </si>
  <si>
    <t>22001</t>
  </si>
  <si>
    <t>Acadia</t>
  </si>
  <si>
    <t>Louisiana</t>
  </si>
  <si>
    <t>22003</t>
  </si>
  <si>
    <t>22005</t>
  </si>
  <si>
    <t>Ascension</t>
  </si>
  <si>
    <t>22007</t>
  </si>
  <si>
    <t>Assumption</t>
  </si>
  <si>
    <t>22009</t>
  </si>
  <si>
    <t>Avoyelles</t>
  </si>
  <si>
    <t>22011</t>
  </si>
  <si>
    <t>Beauregard</t>
  </si>
  <si>
    <t>22013</t>
  </si>
  <si>
    <t>Bienville</t>
  </si>
  <si>
    <t>22015</t>
  </si>
  <si>
    <t>Bossier</t>
  </si>
  <si>
    <t>22017</t>
  </si>
  <si>
    <t>Caddo</t>
  </si>
  <si>
    <t>22019</t>
  </si>
  <si>
    <t>Calcasieu</t>
  </si>
  <si>
    <t>22021</t>
  </si>
  <si>
    <t>22023</t>
  </si>
  <si>
    <t>22025</t>
  </si>
  <si>
    <t>Catahoula</t>
  </si>
  <si>
    <t>22027</t>
  </si>
  <si>
    <t>22029</t>
  </si>
  <si>
    <t>Concordia</t>
  </si>
  <si>
    <t>22031</t>
  </si>
  <si>
    <t>De Soto</t>
  </si>
  <si>
    <t>22033</t>
  </si>
  <si>
    <t>East Baton Rouge</t>
  </si>
  <si>
    <t>22035</t>
  </si>
  <si>
    <t>East Carroll</t>
  </si>
  <si>
    <t>22037</t>
  </si>
  <si>
    <t>East Feliciana</t>
  </si>
  <si>
    <t>22039</t>
  </si>
  <si>
    <t>Evangeline</t>
  </si>
  <si>
    <t>22041</t>
  </si>
  <si>
    <t>22043</t>
  </si>
  <si>
    <t>22045</t>
  </si>
  <si>
    <t>Iberia</t>
  </si>
  <si>
    <t>22047</t>
  </si>
  <si>
    <t>Iberville</t>
  </si>
  <si>
    <t>22049</t>
  </si>
  <si>
    <t>22051</t>
  </si>
  <si>
    <t>Jefferson Parish</t>
  </si>
  <si>
    <t>22053</t>
  </si>
  <si>
    <t>Jefferson Davis</t>
  </si>
  <si>
    <t>22055</t>
  </si>
  <si>
    <t>22057</t>
  </si>
  <si>
    <t>Lafourche</t>
  </si>
  <si>
    <t>22059</t>
  </si>
  <si>
    <t>22061</t>
  </si>
  <si>
    <t>22063</t>
  </si>
  <si>
    <t>22065</t>
  </si>
  <si>
    <t>22067</t>
  </si>
  <si>
    <t>Morehouse</t>
  </si>
  <si>
    <t>22069</t>
  </si>
  <si>
    <t>Natchitoches</t>
  </si>
  <si>
    <t>22071</t>
  </si>
  <si>
    <t>Orleans Parish</t>
  </si>
  <si>
    <t>22073</t>
  </si>
  <si>
    <t>22075</t>
  </si>
  <si>
    <t>Plaquemines Parish</t>
  </si>
  <si>
    <t>22077</t>
  </si>
  <si>
    <t>Pointe Coupee</t>
  </si>
  <si>
    <t>22079</t>
  </si>
  <si>
    <t>Rapides</t>
  </si>
  <si>
    <t>22081</t>
  </si>
  <si>
    <t>Red River</t>
  </si>
  <si>
    <t>22083</t>
  </si>
  <si>
    <t>22085</t>
  </si>
  <si>
    <t>Sabine</t>
  </si>
  <si>
    <t>22087</t>
  </si>
  <si>
    <t>St. Bernard Parish</t>
  </si>
  <si>
    <t>22089</t>
  </si>
  <si>
    <t>St. Charles Parish</t>
  </si>
  <si>
    <t>22091</t>
  </si>
  <si>
    <t>St. Helena</t>
  </si>
  <si>
    <t>22093</t>
  </si>
  <si>
    <t>St. James</t>
  </si>
  <si>
    <t>22095</t>
  </si>
  <si>
    <t>St. John the Baptist Parish</t>
  </si>
  <si>
    <t>22097</t>
  </si>
  <si>
    <t>St. Landry</t>
  </si>
  <si>
    <t>22099</t>
  </si>
  <si>
    <t>St. Martin</t>
  </si>
  <si>
    <t>22101</t>
  </si>
  <si>
    <t>St. Mary</t>
  </si>
  <si>
    <t>22103</t>
  </si>
  <si>
    <t>St. Tammany Parish</t>
  </si>
  <si>
    <t>22105</t>
  </si>
  <si>
    <t>Tangipahoa</t>
  </si>
  <si>
    <t>22107</t>
  </si>
  <si>
    <t>Tensas</t>
  </si>
  <si>
    <t>22109</t>
  </si>
  <si>
    <t>Terrebonne</t>
  </si>
  <si>
    <t>22111</t>
  </si>
  <si>
    <t>22113</t>
  </si>
  <si>
    <t>22115</t>
  </si>
  <si>
    <t>Vernon</t>
  </si>
  <si>
    <t>22117</t>
  </si>
  <si>
    <t>22119</t>
  </si>
  <si>
    <t>22121</t>
  </si>
  <si>
    <t>West Baton Rouge</t>
  </si>
  <si>
    <t>22123</t>
  </si>
  <si>
    <t>West Carroll</t>
  </si>
  <si>
    <t>22125</t>
  </si>
  <si>
    <t>West Feliciana</t>
  </si>
  <si>
    <t>22127</t>
  </si>
  <si>
    <t>Winn</t>
  </si>
  <si>
    <t>23001</t>
  </si>
  <si>
    <t>Androscoggin</t>
  </si>
  <si>
    <t>Maine</t>
  </si>
  <si>
    <t>23003</t>
  </si>
  <si>
    <t>Aroostook</t>
  </si>
  <si>
    <t>23005</t>
  </si>
  <si>
    <t>23007</t>
  </si>
  <si>
    <t>23009</t>
  </si>
  <si>
    <t>23011</t>
  </si>
  <si>
    <t>Kennebec</t>
  </si>
  <si>
    <t>23013</t>
  </si>
  <si>
    <t>23015</t>
  </si>
  <si>
    <t>23017</t>
  </si>
  <si>
    <t>Oxford</t>
  </si>
  <si>
    <t>23019</t>
  </si>
  <si>
    <t>Penobscot</t>
  </si>
  <si>
    <t>23021</t>
  </si>
  <si>
    <t>Piscataquis</t>
  </si>
  <si>
    <t>23023</t>
  </si>
  <si>
    <t>Sagadahoc</t>
  </si>
  <si>
    <t>23025</t>
  </si>
  <si>
    <t>23027</t>
  </si>
  <si>
    <t>Waldo</t>
  </si>
  <si>
    <t>23029</t>
  </si>
  <si>
    <t>23031</t>
  </si>
  <si>
    <t>York</t>
  </si>
  <si>
    <t>24003</t>
  </si>
  <si>
    <t>Anne Arundel</t>
  </si>
  <si>
    <t>24005</t>
  </si>
  <si>
    <t>Baltimore</t>
  </si>
  <si>
    <t>24009</t>
  </si>
  <si>
    <t>Calvert</t>
  </si>
  <si>
    <t>24011</t>
  </si>
  <si>
    <t>Caroline</t>
  </si>
  <si>
    <t>24013</t>
  </si>
  <si>
    <t>24015</t>
  </si>
  <si>
    <t>Cecil</t>
  </si>
  <si>
    <t>24017</t>
  </si>
  <si>
    <t>Charles</t>
  </si>
  <si>
    <t>24019</t>
  </si>
  <si>
    <t>Dorchester</t>
  </si>
  <si>
    <t>24021</t>
  </si>
  <si>
    <t>Frederick</t>
  </si>
  <si>
    <t>24025</t>
  </si>
  <si>
    <t>Harford</t>
  </si>
  <si>
    <t>24027</t>
  </si>
  <si>
    <t>24029</t>
  </si>
  <si>
    <t>24031</t>
  </si>
  <si>
    <t>24033</t>
  </si>
  <si>
    <t>Prince George's</t>
  </si>
  <si>
    <t>24035</t>
  </si>
  <si>
    <t>Queen Anne's</t>
  </si>
  <si>
    <t>24037</t>
  </si>
  <si>
    <t>St. Mary's</t>
  </si>
  <si>
    <t>24039</t>
  </si>
  <si>
    <t>24041</t>
  </si>
  <si>
    <t>24045</t>
  </si>
  <si>
    <t>Wicomico</t>
  </si>
  <si>
    <t>24047</t>
  </si>
  <si>
    <t>Worcester</t>
  </si>
  <si>
    <t>24510</t>
  </si>
  <si>
    <t>25001</t>
  </si>
  <si>
    <t>Barnstable</t>
  </si>
  <si>
    <t>Massachusetts</t>
  </si>
  <si>
    <t>25003</t>
  </si>
  <si>
    <t>Berkshire</t>
  </si>
  <si>
    <t>25005</t>
  </si>
  <si>
    <t>Bristol</t>
  </si>
  <si>
    <t>25007</t>
  </si>
  <si>
    <t>Dukes</t>
  </si>
  <si>
    <t>25009</t>
  </si>
  <si>
    <t>Essex</t>
  </si>
  <si>
    <t>25011</t>
  </si>
  <si>
    <t>25013</t>
  </si>
  <si>
    <t>Hampden</t>
  </si>
  <si>
    <t>25015</t>
  </si>
  <si>
    <t>25017</t>
  </si>
  <si>
    <t>25019</t>
  </si>
  <si>
    <t>Nantucket</t>
  </si>
  <si>
    <t>25021</t>
  </si>
  <si>
    <t>Norfolk</t>
  </si>
  <si>
    <t>25023</t>
  </si>
  <si>
    <t>25025</t>
  </si>
  <si>
    <t>Suffolk</t>
  </si>
  <si>
    <t>25027</t>
  </si>
  <si>
    <t>26001</t>
  </si>
  <si>
    <t>Alcona</t>
  </si>
  <si>
    <t>Michigan</t>
  </si>
  <si>
    <t>26003</t>
  </si>
  <si>
    <t>Alger</t>
  </si>
  <si>
    <t>26005</t>
  </si>
  <si>
    <t>Allegan</t>
  </si>
  <si>
    <t>26007</t>
  </si>
  <si>
    <t>Alpena</t>
  </si>
  <si>
    <t>26009</t>
  </si>
  <si>
    <t>Antrim</t>
  </si>
  <si>
    <t>26011</t>
  </si>
  <si>
    <t>Arenac</t>
  </si>
  <si>
    <t>26013</t>
  </si>
  <si>
    <t>Baraga</t>
  </si>
  <si>
    <t>26015</t>
  </si>
  <si>
    <t>Barry</t>
  </si>
  <si>
    <t>26017</t>
  </si>
  <si>
    <t>26019</t>
  </si>
  <si>
    <t>Benzie</t>
  </si>
  <si>
    <t>26021</t>
  </si>
  <si>
    <t>26023</t>
  </si>
  <si>
    <t>Branch</t>
  </si>
  <si>
    <t>26025</t>
  </si>
  <si>
    <t>26027</t>
  </si>
  <si>
    <t>26029</t>
  </si>
  <si>
    <t>Charlevoix</t>
  </si>
  <si>
    <t>26031</t>
  </si>
  <si>
    <t>Cheboygan</t>
  </si>
  <si>
    <t>26033</t>
  </si>
  <si>
    <t>Chippewa</t>
  </si>
  <si>
    <t>26035</t>
  </si>
  <si>
    <t>Clare</t>
  </si>
  <si>
    <t>26037</t>
  </si>
  <si>
    <t>26039</t>
  </si>
  <si>
    <t>26041</t>
  </si>
  <si>
    <t>26043</t>
  </si>
  <si>
    <t>26045</t>
  </si>
  <si>
    <t>Eaton</t>
  </si>
  <si>
    <t>26047</t>
  </si>
  <si>
    <t>26049</t>
  </si>
  <si>
    <t>Genesee</t>
  </si>
  <si>
    <t>26051</t>
  </si>
  <si>
    <t>Gladwin</t>
  </si>
  <si>
    <t>26053</t>
  </si>
  <si>
    <t>Gogebic</t>
  </si>
  <si>
    <t>26055</t>
  </si>
  <si>
    <t>Grand Traverse</t>
  </si>
  <si>
    <t>26057</t>
  </si>
  <si>
    <t>Gratiot</t>
  </si>
  <si>
    <t>26059</t>
  </si>
  <si>
    <t>Hillsdale</t>
  </si>
  <si>
    <t>26061</t>
  </si>
  <si>
    <t>Houghton</t>
  </si>
  <si>
    <t>26063</t>
  </si>
  <si>
    <t>Huron</t>
  </si>
  <si>
    <t>26065</t>
  </si>
  <si>
    <t>Ingham</t>
  </si>
  <si>
    <t>26067</t>
  </si>
  <si>
    <t>Ionia</t>
  </si>
  <si>
    <t>26069</t>
  </si>
  <si>
    <t>Iosco</t>
  </si>
  <si>
    <t>26071</t>
  </si>
  <si>
    <t>Iron</t>
  </si>
  <si>
    <t>26073</t>
  </si>
  <si>
    <t>Isabella</t>
  </si>
  <si>
    <t>26075</t>
  </si>
  <si>
    <t>26077</t>
  </si>
  <si>
    <t>Kalamazoo</t>
  </si>
  <si>
    <t>26079</t>
  </si>
  <si>
    <t>Kalkaska</t>
  </si>
  <si>
    <t>26081</t>
  </si>
  <si>
    <t>26083</t>
  </si>
  <si>
    <t>Keweenaw</t>
  </si>
  <si>
    <t>26085</t>
  </si>
  <si>
    <t>26087</t>
  </si>
  <si>
    <t>Lapeer</t>
  </si>
  <si>
    <t>26089</t>
  </si>
  <si>
    <t>Leelanau</t>
  </si>
  <si>
    <t>26091</t>
  </si>
  <si>
    <t>Lenawee</t>
  </si>
  <si>
    <t>26093</t>
  </si>
  <si>
    <t>26095</t>
  </si>
  <si>
    <t>Luce</t>
  </si>
  <si>
    <t>26097</t>
  </si>
  <si>
    <t>Mackinac</t>
  </si>
  <si>
    <t>26099</t>
  </si>
  <si>
    <t>Macomb</t>
  </si>
  <si>
    <t>26101</t>
  </si>
  <si>
    <t>Manistee</t>
  </si>
  <si>
    <t>26103</t>
  </si>
  <si>
    <t>Marquette</t>
  </si>
  <si>
    <t>26105</t>
  </si>
  <si>
    <t>26107</t>
  </si>
  <si>
    <t>Mecosta</t>
  </si>
  <si>
    <t>26109</t>
  </si>
  <si>
    <t>Menominee</t>
  </si>
  <si>
    <t>26111</t>
  </si>
  <si>
    <t>Midland</t>
  </si>
  <si>
    <t>26113</t>
  </si>
  <si>
    <t>Missaukee</t>
  </si>
  <si>
    <t>26115</t>
  </si>
  <si>
    <t>26117</t>
  </si>
  <si>
    <t>Montcalm</t>
  </si>
  <si>
    <t>26119</t>
  </si>
  <si>
    <t>Montmorency</t>
  </si>
  <si>
    <t>26121</t>
  </si>
  <si>
    <t>Muskegon</t>
  </si>
  <si>
    <t>26123</t>
  </si>
  <si>
    <t>Newaygo</t>
  </si>
  <si>
    <t>26125</t>
  </si>
  <si>
    <t>Oakland</t>
  </si>
  <si>
    <t>26127</t>
  </si>
  <si>
    <t>Oceana</t>
  </si>
  <si>
    <t>26129</t>
  </si>
  <si>
    <t>Ogemaw</t>
  </si>
  <si>
    <t>26131</t>
  </si>
  <si>
    <t>Ontonagon</t>
  </si>
  <si>
    <t>26133</t>
  </si>
  <si>
    <t>26135</t>
  </si>
  <si>
    <t>Oscoda</t>
  </si>
  <si>
    <t>26137</t>
  </si>
  <si>
    <t>26139</t>
  </si>
  <si>
    <t>26141</t>
  </si>
  <si>
    <t>Presque Isle</t>
  </si>
  <si>
    <t>26143</t>
  </si>
  <si>
    <t>Roscommon</t>
  </si>
  <si>
    <t>26145</t>
  </si>
  <si>
    <t>Saginaw</t>
  </si>
  <si>
    <t>26147</t>
  </si>
  <si>
    <t>26149</t>
  </si>
  <si>
    <t>26151</t>
  </si>
  <si>
    <t>Sanilac</t>
  </si>
  <si>
    <t>26153</t>
  </si>
  <si>
    <t>Schoolcraft</t>
  </si>
  <si>
    <t>26155</t>
  </si>
  <si>
    <t>Shiawassee</t>
  </si>
  <si>
    <t>26157</t>
  </si>
  <si>
    <t>Tuscola</t>
  </si>
  <si>
    <t>26159</t>
  </si>
  <si>
    <t>26161</t>
  </si>
  <si>
    <t>Washtenaw</t>
  </si>
  <si>
    <t>26163</t>
  </si>
  <si>
    <t>26165</t>
  </si>
  <si>
    <t>Wexford</t>
  </si>
  <si>
    <t>27001</t>
  </si>
  <si>
    <t>Aitkin</t>
  </si>
  <si>
    <t>Minnesota</t>
  </si>
  <si>
    <t>27003</t>
  </si>
  <si>
    <t>Anoka</t>
  </si>
  <si>
    <t>27005</t>
  </si>
  <si>
    <t>Becker</t>
  </si>
  <si>
    <t>27007</t>
  </si>
  <si>
    <t>Beltrami</t>
  </si>
  <si>
    <t>27009</t>
  </si>
  <si>
    <t>27011</t>
  </si>
  <si>
    <t>Big Stone</t>
  </si>
  <si>
    <t>27013</t>
  </si>
  <si>
    <t>Blue Earth</t>
  </si>
  <si>
    <t>27015</t>
  </si>
  <si>
    <t>27017</t>
  </si>
  <si>
    <t>Carlton</t>
  </si>
  <si>
    <t>27019</t>
  </si>
  <si>
    <t>Carver</t>
  </si>
  <si>
    <t>27021</t>
  </si>
  <si>
    <t>27023</t>
  </si>
  <si>
    <t>27025</t>
  </si>
  <si>
    <t>Chisago</t>
  </si>
  <si>
    <t>27027</t>
  </si>
  <si>
    <t>27029</t>
  </si>
  <si>
    <t>27031</t>
  </si>
  <si>
    <t>27033</t>
  </si>
  <si>
    <t>Cottonwood</t>
  </si>
  <si>
    <t>27035</t>
  </si>
  <si>
    <t>Crow Wing</t>
  </si>
  <si>
    <t>27037</t>
  </si>
  <si>
    <t>Dakota</t>
  </si>
  <si>
    <t>27039</t>
  </si>
  <si>
    <t>27041</t>
  </si>
  <si>
    <t>27043</t>
  </si>
  <si>
    <t>Faribault</t>
  </si>
  <si>
    <t>27045</t>
  </si>
  <si>
    <t>Fillmore</t>
  </si>
  <si>
    <t>27047</t>
  </si>
  <si>
    <t>Freeborn</t>
  </si>
  <si>
    <t>27049</t>
  </si>
  <si>
    <t>Goodhue</t>
  </si>
  <si>
    <t>27051</t>
  </si>
  <si>
    <t>27053</t>
  </si>
  <si>
    <t>Hennepin</t>
  </si>
  <si>
    <t>27055</t>
  </si>
  <si>
    <t>27057</t>
  </si>
  <si>
    <t>Hubbard</t>
  </si>
  <si>
    <t>27059</t>
  </si>
  <si>
    <t>Isanti</t>
  </si>
  <si>
    <t>27061</t>
  </si>
  <si>
    <t>Itasca</t>
  </si>
  <si>
    <t>27063</t>
  </si>
  <si>
    <t>27065</t>
  </si>
  <si>
    <t>Kanabec</t>
  </si>
  <si>
    <t>27067</t>
  </si>
  <si>
    <t>Kandiyohi</t>
  </si>
  <si>
    <t>27069</t>
  </si>
  <si>
    <t>Kittson</t>
  </si>
  <si>
    <t>27071</t>
  </si>
  <si>
    <t>Koochiching</t>
  </si>
  <si>
    <t>27073</t>
  </si>
  <si>
    <t>Lac qui Parle</t>
  </si>
  <si>
    <t>27075</t>
  </si>
  <si>
    <t>27077</t>
  </si>
  <si>
    <t>Lake of the Woods</t>
  </si>
  <si>
    <t>27079</t>
  </si>
  <si>
    <t>Le Sueur</t>
  </si>
  <si>
    <t>27081</t>
  </si>
  <si>
    <t>27083</t>
  </si>
  <si>
    <t>27085</t>
  </si>
  <si>
    <t>McLeod</t>
  </si>
  <si>
    <t>27087</t>
  </si>
  <si>
    <t>Mahnomen</t>
  </si>
  <si>
    <t>27089</t>
  </si>
  <si>
    <t>27091</t>
  </si>
  <si>
    <t>27093</t>
  </si>
  <si>
    <t>Meeker</t>
  </si>
  <si>
    <t>27095</t>
  </si>
  <si>
    <t>Mille Lacs</t>
  </si>
  <si>
    <t>27097</t>
  </si>
  <si>
    <t>Morrison</t>
  </si>
  <si>
    <t>27099</t>
  </si>
  <si>
    <t>Mower</t>
  </si>
  <si>
    <t>27101</t>
  </si>
  <si>
    <t>27103</t>
  </si>
  <si>
    <t>Nicollet</t>
  </si>
  <si>
    <t>27105</t>
  </si>
  <si>
    <t>Nobles</t>
  </si>
  <si>
    <t>27107</t>
  </si>
  <si>
    <t>Norman</t>
  </si>
  <si>
    <t>27109</t>
  </si>
  <si>
    <t>Olmsted</t>
  </si>
  <si>
    <t>27111</t>
  </si>
  <si>
    <t>Otter Tail</t>
  </si>
  <si>
    <t>27113</t>
  </si>
  <si>
    <t>Pennington</t>
  </si>
  <si>
    <t>27115</t>
  </si>
  <si>
    <t>Pine</t>
  </si>
  <si>
    <t>27117</t>
  </si>
  <si>
    <t>Pipestone</t>
  </si>
  <si>
    <t>27119</t>
  </si>
  <si>
    <t>27121</t>
  </si>
  <si>
    <t>27123</t>
  </si>
  <si>
    <t>Ramsey</t>
  </si>
  <si>
    <t>27125</t>
  </si>
  <si>
    <t>Red Lake</t>
  </si>
  <si>
    <t>27127</t>
  </si>
  <si>
    <t>Redwood</t>
  </si>
  <si>
    <t>27129</t>
  </si>
  <si>
    <t>Renville</t>
  </si>
  <si>
    <t>27131</t>
  </si>
  <si>
    <t>27133</t>
  </si>
  <si>
    <t>Rock</t>
  </si>
  <si>
    <t>27135</t>
  </si>
  <si>
    <t>Roseau</t>
  </si>
  <si>
    <t>27137</t>
  </si>
  <si>
    <t>St. Louis</t>
  </si>
  <si>
    <t>27139</t>
  </si>
  <si>
    <t>27141</t>
  </si>
  <si>
    <t>Sherburne</t>
  </si>
  <si>
    <t>27143</t>
  </si>
  <si>
    <t>Sibley</t>
  </si>
  <si>
    <t>27145</t>
  </si>
  <si>
    <t>Stearns</t>
  </si>
  <si>
    <t>27147</t>
  </si>
  <si>
    <t>Steele</t>
  </si>
  <si>
    <t>27149</t>
  </si>
  <si>
    <t>27151</t>
  </si>
  <si>
    <t>Swift</t>
  </si>
  <si>
    <t>27153</t>
  </si>
  <si>
    <t>27155</t>
  </si>
  <si>
    <t>Traverse</t>
  </si>
  <si>
    <t>27157</t>
  </si>
  <si>
    <t>Wabasha</t>
  </si>
  <si>
    <t>27159</t>
  </si>
  <si>
    <t>Wadena</t>
  </si>
  <si>
    <t>27161</t>
  </si>
  <si>
    <t>Waseca</t>
  </si>
  <si>
    <t>27163</t>
  </si>
  <si>
    <t>27165</t>
  </si>
  <si>
    <t>Watonwan</t>
  </si>
  <si>
    <t>27167</t>
  </si>
  <si>
    <t>Wilkin</t>
  </si>
  <si>
    <t>27169</t>
  </si>
  <si>
    <t>Winona</t>
  </si>
  <si>
    <t>27171</t>
  </si>
  <si>
    <t>27173</t>
  </si>
  <si>
    <t>Yellow Medicine</t>
  </si>
  <si>
    <t>28001</t>
  </si>
  <si>
    <t>28005</t>
  </si>
  <si>
    <t>Amite</t>
  </si>
  <si>
    <t>28007</t>
  </si>
  <si>
    <t>Attala</t>
  </si>
  <si>
    <t>28011</t>
  </si>
  <si>
    <t>Bolivar</t>
  </si>
  <si>
    <t>28015</t>
  </si>
  <si>
    <t>28021</t>
  </si>
  <si>
    <t>28023</t>
  </si>
  <si>
    <t>28027</t>
  </si>
  <si>
    <t>Coahoma</t>
  </si>
  <si>
    <t>28029</t>
  </si>
  <si>
    <t>Copiah</t>
  </si>
  <si>
    <t>28031</t>
  </si>
  <si>
    <t>28033</t>
  </si>
  <si>
    <t>28035</t>
  </si>
  <si>
    <t>Forrest</t>
  </si>
  <si>
    <t>28037</t>
  </si>
  <si>
    <t>28039</t>
  </si>
  <si>
    <t>George</t>
  </si>
  <si>
    <t>28041</t>
  </si>
  <si>
    <t>28043</t>
  </si>
  <si>
    <t>Grenada</t>
  </si>
  <si>
    <t>28045</t>
  </si>
  <si>
    <t>28047</t>
  </si>
  <si>
    <t>28049</t>
  </si>
  <si>
    <t>Hinds</t>
  </si>
  <si>
    <t>28051</t>
  </si>
  <si>
    <t>28053</t>
  </si>
  <si>
    <t>Humphreys</t>
  </si>
  <si>
    <t>28055</t>
  </si>
  <si>
    <t>Issaquena</t>
  </si>
  <si>
    <t>28059</t>
  </si>
  <si>
    <t>28061</t>
  </si>
  <si>
    <t>28063</t>
  </si>
  <si>
    <t>28065</t>
  </si>
  <si>
    <t>28067</t>
  </si>
  <si>
    <t>28071</t>
  </si>
  <si>
    <t>28073</t>
  </si>
  <si>
    <t>28075</t>
  </si>
  <si>
    <t>28077</t>
  </si>
  <si>
    <t>28079</t>
  </si>
  <si>
    <t>Leake</t>
  </si>
  <si>
    <t>28083</t>
  </si>
  <si>
    <t>Leflore</t>
  </si>
  <si>
    <t>28085</t>
  </si>
  <si>
    <t>28089</t>
  </si>
  <si>
    <t>28091</t>
  </si>
  <si>
    <t>28099</t>
  </si>
  <si>
    <t>Neshoba</t>
  </si>
  <si>
    <t>28101</t>
  </si>
  <si>
    <t>28109</t>
  </si>
  <si>
    <t>Pearl River</t>
  </si>
  <si>
    <t>28111</t>
  </si>
  <si>
    <t>28113</t>
  </si>
  <si>
    <t>28119</t>
  </si>
  <si>
    <t>28121</t>
  </si>
  <si>
    <t>Rankin</t>
  </si>
  <si>
    <t>28123</t>
  </si>
  <si>
    <t>28125</t>
  </si>
  <si>
    <t>Sharkey</t>
  </si>
  <si>
    <t>28127</t>
  </si>
  <si>
    <t>28129</t>
  </si>
  <si>
    <t>28131</t>
  </si>
  <si>
    <t>28133</t>
  </si>
  <si>
    <t>Sunflower</t>
  </si>
  <si>
    <t>28135</t>
  </si>
  <si>
    <t>Tallahatchie</t>
  </si>
  <si>
    <t>28137</t>
  </si>
  <si>
    <t>Tate</t>
  </si>
  <si>
    <t>28143</t>
  </si>
  <si>
    <t>Tunica</t>
  </si>
  <si>
    <t>28147</t>
  </si>
  <si>
    <t>Walthall</t>
  </si>
  <si>
    <t>28149</t>
  </si>
  <si>
    <t>28151</t>
  </si>
  <si>
    <t>28153</t>
  </si>
  <si>
    <t>28157</t>
  </si>
  <si>
    <t>28163</t>
  </si>
  <si>
    <t>Yazoo</t>
  </si>
  <si>
    <t>29001</t>
  </si>
  <si>
    <t>Missouri</t>
  </si>
  <si>
    <t>29003</t>
  </si>
  <si>
    <t>Andrew</t>
  </si>
  <si>
    <t>29005</t>
  </si>
  <si>
    <t>29007</t>
  </si>
  <si>
    <t>Audrain</t>
  </si>
  <si>
    <t>29009</t>
  </si>
  <si>
    <t>29011</t>
  </si>
  <si>
    <t>29013</t>
  </si>
  <si>
    <t>Bates</t>
  </si>
  <si>
    <t>29015</t>
  </si>
  <si>
    <t>29017</t>
  </si>
  <si>
    <t>Bollinger</t>
  </si>
  <si>
    <t>29019</t>
  </si>
  <si>
    <t>29021</t>
  </si>
  <si>
    <t>29023</t>
  </si>
  <si>
    <t>29025</t>
  </si>
  <si>
    <t>29027</t>
  </si>
  <si>
    <t>Callaway</t>
  </si>
  <si>
    <t>29029</t>
  </si>
  <si>
    <t>29031</t>
  </si>
  <si>
    <t>Cape Girardeau</t>
  </si>
  <si>
    <t>29033</t>
  </si>
  <si>
    <t>29035</t>
  </si>
  <si>
    <t>29037</t>
  </si>
  <si>
    <t>29039</t>
  </si>
  <si>
    <t>29041</t>
  </si>
  <si>
    <t>Chariton</t>
  </si>
  <si>
    <t>29043</t>
  </si>
  <si>
    <t>29045</t>
  </si>
  <si>
    <t>29047</t>
  </si>
  <si>
    <t>29049</t>
  </si>
  <si>
    <t>29051</t>
  </si>
  <si>
    <t>Cole</t>
  </si>
  <si>
    <t>29053</t>
  </si>
  <si>
    <t>Cooper</t>
  </si>
  <si>
    <t>29055</t>
  </si>
  <si>
    <t>29057</t>
  </si>
  <si>
    <t>29059</t>
  </si>
  <si>
    <t>29061</t>
  </si>
  <si>
    <t>29063</t>
  </si>
  <si>
    <t>29065</t>
  </si>
  <si>
    <t>Dent</t>
  </si>
  <si>
    <t>29067</t>
  </si>
  <si>
    <t>29069</t>
  </si>
  <si>
    <t>Dunklin</t>
  </si>
  <si>
    <t>29071</t>
  </si>
  <si>
    <t>29073</t>
  </si>
  <si>
    <t>Gasconade</t>
  </si>
  <si>
    <t>29075</t>
  </si>
  <si>
    <t>Gentry</t>
  </si>
  <si>
    <t>29077</t>
  </si>
  <si>
    <t>29079</t>
  </si>
  <si>
    <t>29081</t>
  </si>
  <si>
    <t>29083</t>
  </si>
  <si>
    <t>29085</t>
  </si>
  <si>
    <t>Hickory</t>
  </si>
  <si>
    <t>29087</t>
  </si>
  <si>
    <t>Holt</t>
  </si>
  <si>
    <t>29089</t>
  </si>
  <si>
    <t>29091</t>
  </si>
  <si>
    <t>Howell</t>
  </si>
  <si>
    <t>29093</t>
  </si>
  <si>
    <t>29095</t>
  </si>
  <si>
    <t>29097</t>
  </si>
  <si>
    <t>29099</t>
  </si>
  <si>
    <t>29101</t>
  </si>
  <si>
    <t>29103</t>
  </si>
  <si>
    <t>29105</t>
  </si>
  <si>
    <t>Laclede</t>
  </si>
  <si>
    <t>29107</t>
  </si>
  <si>
    <t>29109</t>
  </si>
  <si>
    <t>29111</t>
  </si>
  <si>
    <t>29113</t>
  </si>
  <si>
    <t>29115</t>
  </si>
  <si>
    <t>29117</t>
  </si>
  <si>
    <t>29119</t>
  </si>
  <si>
    <t>McDonald</t>
  </si>
  <si>
    <t>29121</t>
  </si>
  <si>
    <t>29123</t>
  </si>
  <si>
    <t>29125</t>
  </si>
  <si>
    <t>Maries</t>
  </si>
  <si>
    <t>29127</t>
  </si>
  <si>
    <t>29129</t>
  </si>
  <si>
    <t>29131</t>
  </si>
  <si>
    <t>29133</t>
  </si>
  <si>
    <t>29135</t>
  </si>
  <si>
    <t>Moniteau</t>
  </si>
  <si>
    <t>29137</t>
  </si>
  <si>
    <t>29139</t>
  </si>
  <si>
    <t>29141</t>
  </si>
  <si>
    <t>29143</t>
  </si>
  <si>
    <t>New Madrid</t>
  </si>
  <si>
    <t>29145</t>
  </si>
  <si>
    <t>29147</t>
  </si>
  <si>
    <t>Nodaway</t>
  </si>
  <si>
    <t>29149</t>
  </si>
  <si>
    <t>Oregon</t>
  </si>
  <si>
    <t>29151</t>
  </si>
  <si>
    <t>29153</t>
  </si>
  <si>
    <t>Ozark</t>
  </si>
  <si>
    <t>29155</t>
  </si>
  <si>
    <t>Pemiscot</t>
  </si>
  <si>
    <t>29157</t>
  </si>
  <si>
    <t>29159</t>
  </si>
  <si>
    <t>Pettis</t>
  </si>
  <si>
    <t>29161</t>
  </si>
  <si>
    <t>Phelps</t>
  </si>
  <si>
    <t>29163</t>
  </si>
  <si>
    <t>29165</t>
  </si>
  <si>
    <t>Platte</t>
  </si>
  <si>
    <t>29167</t>
  </si>
  <si>
    <t>29169</t>
  </si>
  <si>
    <t>29171</t>
  </si>
  <si>
    <t>29173</t>
  </si>
  <si>
    <t>Ralls</t>
  </si>
  <si>
    <t>29175</t>
  </si>
  <si>
    <t>29177</t>
  </si>
  <si>
    <t>Ray</t>
  </si>
  <si>
    <t>29179</t>
  </si>
  <si>
    <t>Reynolds</t>
  </si>
  <si>
    <t>29181</t>
  </si>
  <si>
    <t>29183</t>
  </si>
  <si>
    <t>St. Charles</t>
  </si>
  <si>
    <t>29185</t>
  </si>
  <si>
    <t>29186</t>
  </si>
  <si>
    <t>Ste. Genevieve</t>
  </si>
  <si>
    <t>29187</t>
  </si>
  <si>
    <t>St. Francois</t>
  </si>
  <si>
    <t>29189</t>
  </si>
  <si>
    <t>29195</t>
  </si>
  <si>
    <t>29197</t>
  </si>
  <si>
    <t>29199</t>
  </si>
  <si>
    <t>Scotland</t>
  </si>
  <si>
    <t>29201</t>
  </si>
  <si>
    <t>29203</t>
  </si>
  <si>
    <t>Shannon</t>
  </si>
  <si>
    <t>29205</t>
  </si>
  <si>
    <t>29207</t>
  </si>
  <si>
    <t>Stoddard</t>
  </si>
  <si>
    <t>29209</t>
  </si>
  <si>
    <t>29211</t>
  </si>
  <si>
    <t>29213</t>
  </si>
  <si>
    <t>Taney</t>
  </si>
  <si>
    <t>29215</t>
  </si>
  <si>
    <t>Texas</t>
  </si>
  <si>
    <t>29217</t>
  </si>
  <si>
    <t>29219</t>
  </si>
  <si>
    <t>29221</t>
  </si>
  <si>
    <t>29223</t>
  </si>
  <si>
    <t>29225</t>
  </si>
  <si>
    <t>29227</t>
  </si>
  <si>
    <t>29229</t>
  </si>
  <si>
    <t>29510</t>
  </si>
  <si>
    <t>30001</t>
  </si>
  <si>
    <t>Beaverhead</t>
  </si>
  <si>
    <t>Montana</t>
  </si>
  <si>
    <t>30003</t>
  </si>
  <si>
    <t>Big Horn</t>
  </si>
  <si>
    <t>30005</t>
  </si>
  <si>
    <t>30007</t>
  </si>
  <si>
    <t>Broadwater</t>
  </si>
  <si>
    <t>30009</t>
  </si>
  <si>
    <t>30011</t>
  </si>
  <si>
    <t>30013</t>
  </si>
  <si>
    <t>Cascade</t>
  </si>
  <si>
    <t>30015</t>
  </si>
  <si>
    <t>Chouteau</t>
  </si>
  <si>
    <t>30017</t>
  </si>
  <si>
    <t>30019</t>
  </si>
  <si>
    <t>Daniels</t>
  </si>
  <si>
    <t>30021</t>
  </si>
  <si>
    <t>30023</t>
  </si>
  <si>
    <t>Deer Lodge</t>
  </si>
  <si>
    <t>30025</t>
  </si>
  <si>
    <t>Fallon</t>
  </si>
  <si>
    <t>30027</t>
  </si>
  <si>
    <t>Fergus</t>
  </si>
  <si>
    <t>30029</t>
  </si>
  <si>
    <t>Flathead</t>
  </si>
  <si>
    <t>30031</t>
  </si>
  <si>
    <t>30033</t>
  </si>
  <si>
    <t>30035</t>
  </si>
  <si>
    <t>Glacier</t>
  </si>
  <si>
    <t>30037</t>
  </si>
  <si>
    <t>Golden Valley</t>
  </si>
  <si>
    <t>30039</t>
  </si>
  <si>
    <t>Granite</t>
  </si>
  <si>
    <t>30041</t>
  </si>
  <si>
    <t>Hill</t>
  </si>
  <si>
    <t>30043</t>
  </si>
  <si>
    <t>30045</t>
  </si>
  <si>
    <t>Judith Basin</t>
  </si>
  <si>
    <t>30047</t>
  </si>
  <si>
    <t>30049</t>
  </si>
  <si>
    <t>Lewis and Clark</t>
  </si>
  <si>
    <t>30051</t>
  </si>
  <si>
    <t>30053</t>
  </si>
  <si>
    <t>30055</t>
  </si>
  <si>
    <t>McCone</t>
  </si>
  <si>
    <t>30057</t>
  </si>
  <si>
    <t>30059</t>
  </si>
  <si>
    <t>Meagher</t>
  </si>
  <si>
    <t>30061</t>
  </si>
  <si>
    <t>30063</t>
  </si>
  <si>
    <t>Missoula</t>
  </si>
  <si>
    <t>30065</t>
  </si>
  <si>
    <t>Musselshell</t>
  </si>
  <si>
    <t>30067</t>
  </si>
  <si>
    <t>30069</t>
  </si>
  <si>
    <t>Petroleum</t>
  </si>
  <si>
    <t>30071</t>
  </si>
  <si>
    <t>30073</t>
  </si>
  <si>
    <t>Pondera</t>
  </si>
  <si>
    <t>30075</t>
  </si>
  <si>
    <t>Powder River</t>
  </si>
  <si>
    <t>30077</t>
  </si>
  <si>
    <t>30079</t>
  </si>
  <si>
    <t>30081</t>
  </si>
  <si>
    <t>Ravalli</t>
  </si>
  <si>
    <t>30083</t>
  </si>
  <si>
    <t>30085</t>
  </si>
  <si>
    <t>Roosevelt</t>
  </si>
  <si>
    <t>30087</t>
  </si>
  <si>
    <t>Rosebud</t>
  </si>
  <si>
    <t>30089</t>
  </si>
  <si>
    <t>Sanders</t>
  </si>
  <si>
    <t>30091</t>
  </si>
  <si>
    <t>30093</t>
  </si>
  <si>
    <t>Silver Bow</t>
  </si>
  <si>
    <t>30095</t>
  </si>
  <si>
    <t>Stillwater</t>
  </si>
  <si>
    <t>30097</t>
  </si>
  <si>
    <t>Sweet Grass</t>
  </si>
  <si>
    <t>30099</t>
  </si>
  <si>
    <t>30101</t>
  </si>
  <si>
    <t>Toole</t>
  </si>
  <si>
    <t>30103</t>
  </si>
  <si>
    <t>Treasure</t>
  </si>
  <si>
    <t>30105</t>
  </si>
  <si>
    <t>30107</t>
  </si>
  <si>
    <t>Wheatland</t>
  </si>
  <si>
    <t>30109</t>
  </si>
  <si>
    <t>Wibaux</t>
  </si>
  <si>
    <t>30111</t>
  </si>
  <si>
    <t>Yellowstone</t>
  </si>
  <si>
    <t>31001</t>
  </si>
  <si>
    <t>Nebraska</t>
  </si>
  <si>
    <t>31003</t>
  </si>
  <si>
    <t>Antelope</t>
  </si>
  <si>
    <t>31005</t>
  </si>
  <si>
    <t>Arthur</t>
  </si>
  <si>
    <t>31007</t>
  </si>
  <si>
    <t>Banner</t>
  </si>
  <si>
    <t>31009</t>
  </si>
  <si>
    <t>31011</t>
  </si>
  <si>
    <t>31013</t>
  </si>
  <si>
    <t>Box Butte</t>
  </si>
  <si>
    <t>31015</t>
  </si>
  <si>
    <t>31017</t>
  </si>
  <si>
    <t>31019</t>
  </si>
  <si>
    <t>Buffalo</t>
  </si>
  <si>
    <t>31021</t>
  </si>
  <si>
    <t>Burt</t>
  </si>
  <si>
    <t>31023</t>
  </si>
  <si>
    <t>31025</t>
  </si>
  <si>
    <t>31027</t>
  </si>
  <si>
    <t>31029</t>
  </si>
  <si>
    <t>31031</t>
  </si>
  <si>
    <t>Cherry</t>
  </si>
  <si>
    <t>31033</t>
  </si>
  <si>
    <t>31035</t>
  </si>
  <si>
    <t>31037</t>
  </si>
  <si>
    <t>Colfax</t>
  </si>
  <si>
    <t>31039</t>
  </si>
  <si>
    <t>Cuming</t>
  </si>
  <si>
    <t>31041</t>
  </si>
  <si>
    <t>31043</t>
  </si>
  <si>
    <t>31045</t>
  </si>
  <si>
    <t>Dawes</t>
  </si>
  <si>
    <t>31047</t>
  </si>
  <si>
    <t>31049</t>
  </si>
  <si>
    <t>Deuel</t>
  </si>
  <si>
    <t>31051</t>
  </si>
  <si>
    <t>Dixon</t>
  </si>
  <si>
    <t>31053</t>
  </si>
  <si>
    <t>31055</t>
  </si>
  <si>
    <t>31057</t>
  </si>
  <si>
    <t>Dundy</t>
  </si>
  <si>
    <t>31059</t>
  </si>
  <si>
    <t>31061</t>
  </si>
  <si>
    <t>31063</t>
  </si>
  <si>
    <t>Frontier</t>
  </si>
  <si>
    <t>31065</t>
  </si>
  <si>
    <t>Furnas</t>
  </si>
  <si>
    <t>31067</t>
  </si>
  <si>
    <t>Gage</t>
  </si>
  <si>
    <t>31069</t>
  </si>
  <si>
    <t>Garden</t>
  </si>
  <si>
    <t>31071</t>
  </si>
  <si>
    <t>31073</t>
  </si>
  <si>
    <t>Gosper</t>
  </si>
  <si>
    <t>31075</t>
  </si>
  <si>
    <t>31077</t>
  </si>
  <si>
    <t>31079</t>
  </si>
  <si>
    <t>31081</t>
  </si>
  <si>
    <t>31083</t>
  </si>
  <si>
    <t>31085</t>
  </si>
  <si>
    <t>Hayes</t>
  </si>
  <si>
    <t>31087</t>
  </si>
  <si>
    <t>Hitchcock</t>
  </si>
  <si>
    <t>31089</t>
  </si>
  <si>
    <t>31091</t>
  </si>
  <si>
    <t>Hooker</t>
  </si>
  <si>
    <t>31093</t>
  </si>
  <si>
    <t>31095</t>
  </si>
  <si>
    <t>31097</t>
  </si>
  <si>
    <t>31099</t>
  </si>
  <si>
    <t>Kearney</t>
  </si>
  <si>
    <t>31101</t>
  </si>
  <si>
    <t>Keith</t>
  </si>
  <si>
    <t>31103</t>
  </si>
  <si>
    <t>Keya Paha</t>
  </si>
  <si>
    <t>31105</t>
  </si>
  <si>
    <t>Kimball</t>
  </si>
  <si>
    <t>31107</t>
  </si>
  <si>
    <t>31109</t>
  </si>
  <si>
    <t>Lancaster</t>
  </si>
  <si>
    <t>31111</t>
  </si>
  <si>
    <t>31113</t>
  </si>
  <si>
    <t>31115</t>
  </si>
  <si>
    <t>Loup</t>
  </si>
  <si>
    <t>31117</t>
  </si>
  <si>
    <t>31119</t>
  </si>
  <si>
    <t>31121</t>
  </si>
  <si>
    <t>Merrick</t>
  </si>
  <si>
    <t>31123</t>
  </si>
  <si>
    <t>Morrill</t>
  </si>
  <si>
    <t>31125</t>
  </si>
  <si>
    <t>Nance</t>
  </si>
  <si>
    <t>31127</t>
  </si>
  <si>
    <t>31129</t>
  </si>
  <si>
    <t>Nuckolls</t>
  </si>
  <si>
    <t>31131</t>
  </si>
  <si>
    <t>Otoe</t>
  </si>
  <si>
    <t>31133</t>
  </si>
  <si>
    <t>31135</t>
  </si>
  <si>
    <t>Perkins</t>
  </si>
  <si>
    <t>31137</t>
  </si>
  <si>
    <t>31139</t>
  </si>
  <si>
    <t>31141</t>
  </si>
  <si>
    <t>31143</t>
  </si>
  <si>
    <t>31145</t>
  </si>
  <si>
    <t>Red Willow</t>
  </si>
  <si>
    <t>31147</t>
  </si>
  <si>
    <t>Richardson</t>
  </si>
  <si>
    <t>31149</t>
  </si>
  <si>
    <t>31151</t>
  </si>
  <si>
    <t>31153</t>
  </si>
  <si>
    <t>Sarpy</t>
  </si>
  <si>
    <t>31155</t>
  </si>
  <si>
    <t>Saunders</t>
  </si>
  <si>
    <t>31157</t>
  </si>
  <si>
    <t>Scotts Bluff</t>
  </si>
  <si>
    <t>31159</t>
  </si>
  <si>
    <t>31161</t>
  </si>
  <si>
    <t>31163</t>
  </si>
  <si>
    <t>31165</t>
  </si>
  <si>
    <t>31167</t>
  </si>
  <si>
    <t>31169</t>
  </si>
  <si>
    <t>Thayer</t>
  </si>
  <si>
    <t>31171</t>
  </si>
  <si>
    <t>31173</t>
  </si>
  <si>
    <t>Thurston</t>
  </si>
  <si>
    <t>31175</t>
  </si>
  <si>
    <t>31177</t>
  </si>
  <si>
    <t>31179</t>
  </si>
  <si>
    <t>31181</t>
  </si>
  <si>
    <t>31183</t>
  </si>
  <si>
    <t>31185</t>
  </si>
  <si>
    <t>32001</t>
  </si>
  <si>
    <t>Churchill</t>
  </si>
  <si>
    <t>32003</t>
  </si>
  <si>
    <t>32005</t>
  </si>
  <si>
    <t>32007</t>
  </si>
  <si>
    <t>Elko</t>
  </si>
  <si>
    <t>32009</t>
  </si>
  <si>
    <t>Esmeralda</t>
  </si>
  <si>
    <t>32011</t>
  </si>
  <si>
    <t>Eureka</t>
  </si>
  <si>
    <t>32013</t>
  </si>
  <si>
    <t>32015</t>
  </si>
  <si>
    <t>Lander</t>
  </si>
  <si>
    <t>32017</t>
  </si>
  <si>
    <t>32019</t>
  </si>
  <si>
    <t>32021</t>
  </si>
  <si>
    <t>32023</t>
  </si>
  <si>
    <t>Nye</t>
  </si>
  <si>
    <t>32027</t>
  </si>
  <si>
    <t>Pershing</t>
  </si>
  <si>
    <t>32029</t>
  </si>
  <si>
    <t>Storey</t>
  </si>
  <si>
    <t>32031</t>
  </si>
  <si>
    <t>Washoe</t>
  </si>
  <si>
    <t>32033</t>
  </si>
  <si>
    <t>White Pine</t>
  </si>
  <si>
    <t>32510</t>
  </si>
  <si>
    <t>Carson City</t>
  </si>
  <si>
    <t>33001</t>
  </si>
  <si>
    <t>Belknap</t>
  </si>
  <si>
    <t>New Hampshire</t>
  </si>
  <si>
    <t>33003</t>
  </si>
  <si>
    <t>33005</t>
  </si>
  <si>
    <t>Cheshire</t>
  </si>
  <si>
    <t>33007</t>
  </si>
  <si>
    <t>Coos</t>
  </si>
  <si>
    <t>33009</t>
  </si>
  <si>
    <t>Grafton</t>
  </si>
  <si>
    <t>33011</t>
  </si>
  <si>
    <t>33013</t>
  </si>
  <si>
    <t>Merrimack</t>
  </si>
  <si>
    <t>33015</t>
  </si>
  <si>
    <t>Rockingham</t>
  </si>
  <si>
    <t>33017</t>
  </si>
  <si>
    <t>Strafford</t>
  </si>
  <si>
    <t>33019</t>
  </si>
  <si>
    <t>34001</t>
  </si>
  <si>
    <t>Atlantic</t>
  </si>
  <si>
    <t>New Jersey</t>
  </si>
  <si>
    <t>34003</t>
  </si>
  <si>
    <t>Bergen</t>
  </si>
  <si>
    <t>34005</t>
  </si>
  <si>
    <t>Burlington</t>
  </si>
  <si>
    <t>34007</t>
  </si>
  <si>
    <t>34009</t>
  </si>
  <si>
    <t>Cape May</t>
  </si>
  <si>
    <t>34011</t>
  </si>
  <si>
    <t>34013</t>
  </si>
  <si>
    <t>34015</t>
  </si>
  <si>
    <t>Gloucester</t>
  </si>
  <si>
    <t>34017</t>
  </si>
  <si>
    <t>Hudson</t>
  </si>
  <si>
    <t>34019</t>
  </si>
  <si>
    <t>Hunterdon</t>
  </si>
  <si>
    <t>34021</t>
  </si>
  <si>
    <t>34023</t>
  </si>
  <si>
    <t>34025</t>
  </si>
  <si>
    <t>Monmouth</t>
  </si>
  <si>
    <t>34027</t>
  </si>
  <si>
    <t>34029</t>
  </si>
  <si>
    <t>Ocean</t>
  </si>
  <si>
    <t>34031</t>
  </si>
  <si>
    <t>Passaic</t>
  </si>
  <si>
    <t>34033</t>
  </si>
  <si>
    <t>Salem</t>
  </si>
  <si>
    <t>34035</t>
  </si>
  <si>
    <t>34037</t>
  </si>
  <si>
    <t>34039</t>
  </si>
  <si>
    <t>34041</t>
  </si>
  <si>
    <t>35001</t>
  </si>
  <si>
    <t>Bernalillo</t>
  </si>
  <si>
    <t>New Mexico</t>
  </si>
  <si>
    <t>35003</t>
  </si>
  <si>
    <t>Catron</t>
  </si>
  <si>
    <t>35005</t>
  </si>
  <si>
    <t>Chaves</t>
  </si>
  <si>
    <t>35006</t>
  </si>
  <si>
    <t>Cibola</t>
  </si>
  <si>
    <t>35007</t>
  </si>
  <si>
    <t>35009</t>
  </si>
  <si>
    <t>Curry</t>
  </si>
  <si>
    <t>35011</t>
  </si>
  <si>
    <t>De Baca</t>
  </si>
  <si>
    <t>35013</t>
  </si>
  <si>
    <t>Dona Ana</t>
  </si>
  <si>
    <t>35015</t>
  </si>
  <si>
    <t>Eddy</t>
  </si>
  <si>
    <t>35017</t>
  </si>
  <si>
    <t>35019</t>
  </si>
  <si>
    <t>Guadalupe</t>
  </si>
  <si>
    <t>35021</t>
  </si>
  <si>
    <t>Harding</t>
  </si>
  <si>
    <t>35023</t>
  </si>
  <si>
    <t>Hidalgo</t>
  </si>
  <si>
    <t>35025</t>
  </si>
  <si>
    <t>Lea</t>
  </si>
  <si>
    <t>35027</t>
  </si>
  <si>
    <t>35028</t>
  </si>
  <si>
    <t>Los Alamos</t>
  </si>
  <si>
    <t>35029</t>
  </si>
  <si>
    <t>Luna</t>
  </si>
  <si>
    <t>35031</t>
  </si>
  <si>
    <t>McKinley</t>
  </si>
  <si>
    <t>35033</t>
  </si>
  <si>
    <t>Mora</t>
  </si>
  <si>
    <t>35035</t>
  </si>
  <si>
    <t>35037</t>
  </si>
  <si>
    <t>Quay</t>
  </si>
  <si>
    <t>35039</t>
  </si>
  <si>
    <t>Rio Arriba</t>
  </si>
  <si>
    <t>35041</t>
  </si>
  <si>
    <t>35043</t>
  </si>
  <si>
    <t>Sandoval</t>
  </si>
  <si>
    <t>35045</t>
  </si>
  <si>
    <t>35047</t>
  </si>
  <si>
    <t>35049</t>
  </si>
  <si>
    <t>Santa Fe</t>
  </si>
  <si>
    <t>35051</t>
  </si>
  <si>
    <t>35053</t>
  </si>
  <si>
    <t>Socorro</t>
  </si>
  <si>
    <t>35055</t>
  </si>
  <si>
    <t>Taos</t>
  </si>
  <si>
    <t>35057</t>
  </si>
  <si>
    <t>Torrance</t>
  </si>
  <si>
    <t>35059</t>
  </si>
  <si>
    <t>35061</t>
  </si>
  <si>
    <t>Valencia</t>
  </si>
  <si>
    <t>36001</t>
  </si>
  <si>
    <t>Albany</t>
  </si>
  <si>
    <t>36005</t>
  </si>
  <si>
    <t>Bronx</t>
  </si>
  <si>
    <t>36011</t>
  </si>
  <si>
    <t>Cayuga</t>
  </si>
  <si>
    <t>36019</t>
  </si>
  <si>
    <t>36021</t>
  </si>
  <si>
    <t>36027</t>
  </si>
  <si>
    <t>Dutchess</t>
  </si>
  <si>
    <t>36029</t>
  </si>
  <si>
    <t>36031</t>
  </si>
  <si>
    <t>36033</t>
  </si>
  <si>
    <t>36035</t>
  </si>
  <si>
    <t>36037</t>
  </si>
  <si>
    <t>36039</t>
  </si>
  <si>
    <t>36041</t>
  </si>
  <si>
    <t>36043</t>
  </si>
  <si>
    <t>Herkimer</t>
  </si>
  <si>
    <t>36045</t>
  </si>
  <si>
    <t>36047</t>
  </si>
  <si>
    <t>36049</t>
  </si>
  <si>
    <t>36051</t>
  </si>
  <si>
    <t>36053</t>
  </si>
  <si>
    <t>36055</t>
  </si>
  <si>
    <t>36057</t>
  </si>
  <si>
    <t>36059</t>
  </si>
  <si>
    <t>36061</t>
  </si>
  <si>
    <t>36063</t>
  </si>
  <si>
    <t>Niagara</t>
  </si>
  <si>
    <t>36065</t>
  </si>
  <si>
    <t>36067</t>
  </si>
  <si>
    <t>Onondaga</t>
  </si>
  <si>
    <t>36069</t>
  </si>
  <si>
    <t>Ontario</t>
  </si>
  <si>
    <t>36071</t>
  </si>
  <si>
    <t>36073</t>
  </si>
  <si>
    <t>Orleans</t>
  </si>
  <si>
    <t>36075</t>
  </si>
  <si>
    <t>Oswego</t>
  </si>
  <si>
    <t>36079</t>
  </si>
  <si>
    <t>36081</t>
  </si>
  <si>
    <t>Queens</t>
  </si>
  <si>
    <t>36083</t>
  </si>
  <si>
    <t>Rensselaer</t>
  </si>
  <si>
    <t>36085</t>
  </si>
  <si>
    <t>36087</t>
  </si>
  <si>
    <t>Rockland</t>
  </si>
  <si>
    <t>36089</t>
  </si>
  <si>
    <t>St. Lawrence</t>
  </si>
  <si>
    <t>36091</t>
  </si>
  <si>
    <t>Saratoga</t>
  </si>
  <si>
    <t>36093</t>
  </si>
  <si>
    <t>Schenectady</t>
  </si>
  <si>
    <t>36099</t>
  </si>
  <si>
    <t>Seneca</t>
  </si>
  <si>
    <t>36103</t>
  </si>
  <si>
    <t>36105</t>
  </si>
  <si>
    <t>36111</t>
  </si>
  <si>
    <t>Ulster</t>
  </si>
  <si>
    <t>36113</t>
  </si>
  <si>
    <t>36115</t>
  </si>
  <si>
    <t>36117</t>
  </si>
  <si>
    <t>36119</t>
  </si>
  <si>
    <t>Westchester</t>
  </si>
  <si>
    <t>36121</t>
  </si>
  <si>
    <t>36123</t>
  </si>
  <si>
    <t>Yates</t>
  </si>
  <si>
    <t>37001</t>
  </si>
  <si>
    <t>Alamance</t>
  </si>
  <si>
    <t>37007</t>
  </si>
  <si>
    <t>Anson</t>
  </si>
  <si>
    <t>37013</t>
  </si>
  <si>
    <t>Beaufort</t>
  </si>
  <si>
    <t>37015</t>
  </si>
  <si>
    <t>Bertie</t>
  </si>
  <si>
    <t>37017</t>
  </si>
  <si>
    <t>Bladen</t>
  </si>
  <si>
    <t>37019</t>
  </si>
  <si>
    <t>Brunswick</t>
  </si>
  <si>
    <t>37025</t>
  </si>
  <si>
    <t>Cabarrus</t>
  </si>
  <si>
    <t>37029</t>
  </si>
  <si>
    <t>37031</t>
  </si>
  <si>
    <t>Carteret</t>
  </si>
  <si>
    <t>37033</t>
  </si>
  <si>
    <t>Caswell</t>
  </si>
  <si>
    <t>37035</t>
  </si>
  <si>
    <t>Catawba</t>
  </si>
  <si>
    <t>37037</t>
  </si>
  <si>
    <t>37041</t>
  </si>
  <si>
    <t>Chowan</t>
  </si>
  <si>
    <t>37045</t>
  </si>
  <si>
    <t>37047</t>
  </si>
  <si>
    <t>Columbus</t>
  </si>
  <si>
    <t>37049</t>
  </si>
  <si>
    <t>Craven</t>
  </si>
  <si>
    <t>37051</t>
  </si>
  <si>
    <t>37053</t>
  </si>
  <si>
    <t>Currituck</t>
  </si>
  <si>
    <t>37055</t>
  </si>
  <si>
    <t>Dare</t>
  </si>
  <si>
    <t>37057</t>
  </si>
  <si>
    <t>Davidson</t>
  </si>
  <si>
    <t>37061</t>
  </si>
  <si>
    <t>Duplin</t>
  </si>
  <si>
    <t>37063</t>
  </si>
  <si>
    <t>Durham</t>
  </si>
  <si>
    <t>37065</t>
  </si>
  <si>
    <t>Edgecombe</t>
  </si>
  <si>
    <t>37069</t>
  </si>
  <si>
    <t>37071</t>
  </si>
  <si>
    <t>Gaston</t>
  </si>
  <si>
    <t>37073</t>
  </si>
  <si>
    <t>Gates</t>
  </si>
  <si>
    <t>37077</t>
  </si>
  <si>
    <t>Granville</t>
  </si>
  <si>
    <t>37079</t>
  </si>
  <si>
    <t>37081</t>
  </si>
  <si>
    <t>Guilford</t>
  </si>
  <si>
    <t>37083</t>
  </si>
  <si>
    <t>Halifax</t>
  </si>
  <si>
    <t>37085</t>
  </si>
  <si>
    <t>Harnett</t>
  </si>
  <si>
    <t>37091</t>
  </si>
  <si>
    <t>Hertford</t>
  </si>
  <si>
    <t>37093</t>
  </si>
  <si>
    <t>Hoke</t>
  </si>
  <si>
    <t>37095</t>
  </si>
  <si>
    <t>Hyde</t>
  </si>
  <si>
    <t>37097</t>
  </si>
  <si>
    <t>Iredell</t>
  </si>
  <si>
    <t>37101</t>
  </si>
  <si>
    <t>Johnston</t>
  </si>
  <si>
    <t>37103</t>
  </si>
  <si>
    <t>37105</t>
  </si>
  <si>
    <t>37107</t>
  </si>
  <si>
    <t>Lenoir</t>
  </si>
  <si>
    <t>37109</t>
  </si>
  <si>
    <t>37117</t>
  </si>
  <si>
    <t>37119</t>
  </si>
  <si>
    <t>Mecklenburg</t>
  </si>
  <si>
    <t>37123</t>
  </si>
  <si>
    <t>37125</t>
  </si>
  <si>
    <t>Moore</t>
  </si>
  <si>
    <t>37127</t>
  </si>
  <si>
    <t>Nash</t>
  </si>
  <si>
    <t>37129</t>
  </si>
  <si>
    <t>New Hanover</t>
  </si>
  <si>
    <t>37131</t>
  </si>
  <si>
    <t>Northampton</t>
  </si>
  <si>
    <t>37133</t>
  </si>
  <si>
    <t>Onslow</t>
  </si>
  <si>
    <t>37135</t>
  </si>
  <si>
    <t>37137</t>
  </si>
  <si>
    <t>Pamlico</t>
  </si>
  <si>
    <t>37139</t>
  </si>
  <si>
    <t>Pasquotank</t>
  </si>
  <si>
    <t>37141</t>
  </si>
  <si>
    <t>Pender</t>
  </si>
  <si>
    <t>37143</t>
  </si>
  <si>
    <t>Perquimans</t>
  </si>
  <si>
    <t>37145</t>
  </si>
  <si>
    <t>Person</t>
  </si>
  <si>
    <t>37147</t>
  </si>
  <si>
    <t>Pitt</t>
  </si>
  <si>
    <t>37151</t>
  </si>
  <si>
    <t>37153</t>
  </si>
  <si>
    <t>37155</t>
  </si>
  <si>
    <t>Robeson</t>
  </si>
  <si>
    <t>37157</t>
  </si>
  <si>
    <t>37159</t>
  </si>
  <si>
    <t>37163</t>
  </si>
  <si>
    <t>Sampson</t>
  </si>
  <si>
    <t>37165</t>
  </si>
  <si>
    <t>37167</t>
  </si>
  <si>
    <t>Stanly</t>
  </si>
  <si>
    <t>37177</t>
  </si>
  <si>
    <t>Tyrrell</t>
  </si>
  <si>
    <t>37179</t>
  </si>
  <si>
    <t>37181</t>
  </si>
  <si>
    <t>Vance</t>
  </si>
  <si>
    <t>37183</t>
  </si>
  <si>
    <t>Wake</t>
  </si>
  <si>
    <t>37185</t>
  </si>
  <si>
    <t>37187</t>
  </si>
  <si>
    <t>37191</t>
  </si>
  <si>
    <t>37195</t>
  </si>
  <si>
    <t>38001</t>
  </si>
  <si>
    <t>North Dakota</t>
  </si>
  <si>
    <t>38003</t>
  </si>
  <si>
    <t>Barnes</t>
  </si>
  <si>
    <t>38005</t>
  </si>
  <si>
    <t>Benson</t>
  </si>
  <si>
    <t>38007</t>
  </si>
  <si>
    <t>Billings</t>
  </si>
  <si>
    <t>38009</t>
  </si>
  <si>
    <t>Bottineau</t>
  </si>
  <si>
    <t>38011</t>
  </si>
  <si>
    <t>Bowman</t>
  </si>
  <si>
    <t>38013</t>
  </si>
  <si>
    <t>38015</t>
  </si>
  <si>
    <t>Burleigh</t>
  </si>
  <si>
    <t>38017</t>
  </si>
  <si>
    <t>38019</t>
  </si>
  <si>
    <t>Cavalier</t>
  </si>
  <si>
    <t>38021</t>
  </si>
  <si>
    <t>Dickey</t>
  </si>
  <si>
    <t>38023</t>
  </si>
  <si>
    <t>Divide</t>
  </si>
  <si>
    <t>38025</t>
  </si>
  <si>
    <t>Dunn</t>
  </si>
  <si>
    <t>38027</t>
  </si>
  <si>
    <t>38029</t>
  </si>
  <si>
    <t>Emmons</t>
  </si>
  <si>
    <t>38031</t>
  </si>
  <si>
    <t>Foster</t>
  </si>
  <si>
    <t>38033</t>
  </si>
  <si>
    <t>38035</t>
  </si>
  <si>
    <t>Grand Forks</t>
  </si>
  <si>
    <t>38037</t>
  </si>
  <si>
    <t>38039</t>
  </si>
  <si>
    <t>Griggs</t>
  </si>
  <si>
    <t>38041</t>
  </si>
  <si>
    <t>Hettinger</t>
  </si>
  <si>
    <t>38043</t>
  </si>
  <si>
    <t>Kidder</t>
  </si>
  <si>
    <t>38045</t>
  </si>
  <si>
    <t>LaMoure</t>
  </si>
  <si>
    <t>38047</t>
  </si>
  <si>
    <t>38049</t>
  </si>
  <si>
    <t>38051</t>
  </si>
  <si>
    <t>38053</t>
  </si>
  <si>
    <t>McKenzie</t>
  </si>
  <si>
    <t>38055</t>
  </si>
  <si>
    <t>38057</t>
  </si>
  <si>
    <t>38059</t>
  </si>
  <si>
    <t>38061</t>
  </si>
  <si>
    <t>Mountrail</t>
  </si>
  <si>
    <t>38063</t>
  </si>
  <si>
    <t>38065</t>
  </si>
  <si>
    <t>Oliver</t>
  </si>
  <si>
    <t>38067</t>
  </si>
  <si>
    <t>Pembina</t>
  </si>
  <si>
    <t>38069</t>
  </si>
  <si>
    <t>38071</t>
  </si>
  <si>
    <t>38073</t>
  </si>
  <si>
    <t>Ransom</t>
  </si>
  <si>
    <t>38075</t>
  </si>
  <si>
    <t>38077</t>
  </si>
  <si>
    <t>38079</t>
  </si>
  <si>
    <t>Rolette</t>
  </si>
  <si>
    <t>38081</t>
  </si>
  <si>
    <t>Sargent</t>
  </si>
  <si>
    <t>38083</t>
  </si>
  <si>
    <t>38085</t>
  </si>
  <si>
    <t>38087</t>
  </si>
  <si>
    <t>Slope</t>
  </si>
  <si>
    <t>38089</t>
  </si>
  <si>
    <t>38091</t>
  </si>
  <si>
    <t>38093</t>
  </si>
  <si>
    <t>Stutsman</t>
  </si>
  <si>
    <t>38095</t>
  </si>
  <si>
    <t>Towner</t>
  </si>
  <si>
    <t>38097</t>
  </si>
  <si>
    <t>Traill</t>
  </si>
  <si>
    <t>38099</t>
  </si>
  <si>
    <t>Walsh</t>
  </si>
  <si>
    <t>38101</t>
  </si>
  <si>
    <t>Ward</t>
  </si>
  <si>
    <t>38103</t>
  </si>
  <si>
    <t>38105</t>
  </si>
  <si>
    <t>Williams</t>
  </si>
  <si>
    <t>39003</t>
  </si>
  <si>
    <t>39005</t>
  </si>
  <si>
    <t>Ashland</t>
  </si>
  <si>
    <t>39011</t>
  </si>
  <si>
    <t>Auglaize</t>
  </si>
  <si>
    <t>39017</t>
  </si>
  <si>
    <t>39021</t>
  </si>
  <si>
    <t>39023</t>
  </si>
  <si>
    <t>39027</t>
  </si>
  <si>
    <t>39033</t>
  </si>
  <si>
    <t>39035</t>
  </si>
  <si>
    <t>Cuyahoga</t>
  </si>
  <si>
    <t>39037</t>
  </si>
  <si>
    <t>Darke</t>
  </si>
  <si>
    <t>39039</t>
  </si>
  <si>
    <t>Defiance</t>
  </si>
  <si>
    <t>39041</t>
  </si>
  <si>
    <t>39043</t>
  </si>
  <si>
    <t>39045</t>
  </si>
  <si>
    <t>39047</t>
  </si>
  <si>
    <t>39049</t>
  </si>
  <si>
    <t>39051</t>
  </si>
  <si>
    <t>39055</t>
  </si>
  <si>
    <t>Geauga</t>
  </si>
  <si>
    <t>39057</t>
  </si>
  <si>
    <t>39061</t>
  </si>
  <si>
    <t>39063</t>
  </si>
  <si>
    <t>39065</t>
  </si>
  <si>
    <t>39069</t>
  </si>
  <si>
    <t>39077</t>
  </si>
  <si>
    <t>39083</t>
  </si>
  <si>
    <t>39085</t>
  </si>
  <si>
    <t>39089</t>
  </si>
  <si>
    <t>Licking</t>
  </si>
  <si>
    <t>39091</t>
  </si>
  <si>
    <t>39093</t>
  </si>
  <si>
    <t>Lorain</t>
  </si>
  <si>
    <t>39095</t>
  </si>
  <si>
    <t>39097</t>
  </si>
  <si>
    <t>39101</t>
  </si>
  <si>
    <t>39103</t>
  </si>
  <si>
    <t>Medina</t>
  </si>
  <si>
    <t>39107</t>
  </si>
  <si>
    <t>39109</t>
  </si>
  <si>
    <t>39113</t>
  </si>
  <si>
    <t>39117</t>
  </si>
  <si>
    <t>Morrow</t>
  </si>
  <si>
    <t>39123</t>
  </si>
  <si>
    <t>39125</t>
  </si>
  <si>
    <t>39129</t>
  </si>
  <si>
    <t>Pickaway</t>
  </si>
  <si>
    <t>39133</t>
  </si>
  <si>
    <t>Portage</t>
  </si>
  <si>
    <t>39135</t>
  </si>
  <si>
    <t>Preble</t>
  </si>
  <si>
    <t>39137</t>
  </si>
  <si>
    <t>39139</t>
  </si>
  <si>
    <t>39143</t>
  </si>
  <si>
    <t>Sandusky</t>
  </si>
  <si>
    <t>39147</t>
  </si>
  <si>
    <t>39149</t>
  </si>
  <si>
    <t>39151</t>
  </si>
  <si>
    <t>39153</t>
  </si>
  <si>
    <t>39159</t>
  </si>
  <si>
    <t>39161</t>
  </si>
  <si>
    <t>Van Wert</t>
  </si>
  <si>
    <t>39165</t>
  </si>
  <si>
    <t>39169</t>
  </si>
  <si>
    <t>39171</t>
  </si>
  <si>
    <t>39173</t>
  </si>
  <si>
    <t>39175</t>
  </si>
  <si>
    <t>Wyandot</t>
  </si>
  <si>
    <t>40001</t>
  </si>
  <si>
    <t>Oklahoma</t>
  </si>
  <si>
    <t>40003</t>
  </si>
  <si>
    <t>Alfalfa</t>
  </si>
  <si>
    <t>40005</t>
  </si>
  <si>
    <t>Atoka</t>
  </si>
  <si>
    <t>40007</t>
  </si>
  <si>
    <t>40009</t>
  </si>
  <si>
    <t>Beckham</t>
  </si>
  <si>
    <t>40011</t>
  </si>
  <si>
    <t>40013</t>
  </si>
  <si>
    <t>40015</t>
  </si>
  <si>
    <t>40017</t>
  </si>
  <si>
    <t>Canadian</t>
  </si>
  <si>
    <t>40019</t>
  </si>
  <si>
    <t>40021</t>
  </si>
  <si>
    <t>40023</t>
  </si>
  <si>
    <t>40025</t>
  </si>
  <si>
    <t>Cimarron</t>
  </si>
  <si>
    <t>40027</t>
  </si>
  <si>
    <t>40029</t>
  </si>
  <si>
    <t>Coal</t>
  </si>
  <si>
    <t>40031</t>
  </si>
  <si>
    <t>40033</t>
  </si>
  <si>
    <t>Cotton</t>
  </si>
  <si>
    <t>40035</t>
  </si>
  <si>
    <t>40037</t>
  </si>
  <si>
    <t>Creek</t>
  </si>
  <si>
    <t>40039</t>
  </si>
  <si>
    <t>40041</t>
  </si>
  <si>
    <t>40043</t>
  </si>
  <si>
    <t>Dewey</t>
  </si>
  <si>
    <t>40045</t>
  </si>
  <si>
    <t>40047</t>
  </si>
  <si>
    <t>40049</t>
  </si>
  <si>
    <t>Garvin</t>
  </si>
  <si>
    <t>40051</t>
  </si>
  <si>
    <t>40053</t>
  </si>
  <si>
    <t>40055</t>
  </si>
  <si>
    <t>Greer</t>
  </si>
  <si>
    <t>40057</t>
  </si>
  <si>
    <t>Harmon</t>
  </si>
  <si>
    <t>40059</t>
  </si>
  <si>
    <t>40061</t>
  </si>
  <si>
    <t>40063</t>
  </si>
  <si>
    <t>Hughes</t>
  </si>
  <si>
    <t>40065</t>
  </si>
  <si>
    <t>40067</t>
  </si>
  <si>
    <t>40069</t>
  </si>
  <si>
    <t>40071</t>
  </si>
  <si>
    <t>Kay</t>
  </si>
  <si>
    <t>40073</t>
  </si>
  <si>
    <t>Kingfisher</t>
  </si>
  <si>
    <t>40075</t>
  </si>
  <si>
    <t>40077</t>
  </si>
  <si>
    <t>Latimer</t>
  </si>
  <si>
    <t>40079</t>
  </si>
  <si>
    <t>Le Flore</t>
  </si>
  <si>
    <t>40081</t>
  </si>
  <si>
    <t>40083</t>
  </si>
  <si>
    <t>40085</t>
  </si>
  <si>
    <t>Love</t>
  </si>
  <si>
    <t>40087</t>
  </si>
  <si>
    <t>McClain</t>
  </si>
  <si>
    <t>40089</t>
  </si>
  <si>
    <t>McCurtain</t>
  </si>
  <si>
    <t>40091</t>
  </si>
  <si>
    <t>40093</t>
  </si>
  <si>
    <t>Major</t>
  </si>
  <si>
    <t>40095</t>
  </si>
  <si>
    <t>40097</t>
  </si>
  <si>
    <t>Mayes</t>
  </si>
  <si>
    <t>40099</t>
  </si>
  <si>
    <t>40101</t>
  </si>
  <si>
    <t>Muskogee</t>
  </si>
  <si>
    <t>40103</t>
  </si>
  <si>
    <t>40105</t>
  </si>
  <si>
    <t>Nowata</t>
  </si>
  <si>
    <t>40107</t>
  </si>
  <si>
    <t>Okfuskee</t>
  </si>
  <si>
    <t>40109</t>
  </si>
  <si>
    <t>40111</t>
  </si>
  <si>
    <t>Okmulgee</t>
  </si>
  <si>
    <t>40113</t>
  </si>
  <si>
    <t>40115</t>
  </si>
  <si>
    <t>40117</t>
  </si>
  <si>
    <t>40119</t>
  </si>
  <si>
    <t>Payne</t>
  </si>
  <si>
    <t>40121</t>
  </si>
  <si>
    <t>Pittsburg</t>
  </si>
  <si>
    <t>40123</t>
  </si>
  <si>
    <t>40125</t>
  </si>
  <si>
    <t>40127</t>
  </si>
  <si>
    <t>Pushmataha</t>
  </si>
  <si>
    <t>40129</t>
  </si>
  <si>
    <t>Roger Mills</t>
  </si>
  <si>
    <t>40131</t>
  </si>
  <si>
    <t>Rogers</t>
  </si>
  <si>
    <t>40133</t>
  </si>
  <si>
    <t>40135</t>
  </si>
  <si>
    <t>Sequoyah</t>
  </si>
  <si>
    <t>40137</t>
  </si>
  <si>
    <t>40139</t>
  </si>
  <si>
    <t>40141</t>
  </si>
  <si>
    <t>Tillman</t>
  </si>
  <si>
    <t>40143</t>
  </si>
  <si>
    <t>Tulsa</t>
  </si>
  <si>
    <t>40145</t>
  </si>
  <si>
    <t>Wagoner</t>
  </si>
  <si>
    <t>40147</t>
  </si>
  <si>
    <t>40149</t>
  </si>
  <si>
    <t>Washita</t>
  </si>
  <si>
    <t>40151</t>
  </si>
  <si>
    <t>Woods</t>
  </si>
  <si>
    <t>40153</t>
  </si>
  <si>
    <t>Woodward</t>
  </si>
  <si>
    <t>41001</t>
  </si>
  <si>
    <t>41003</t>
  </si>
  <si>
    <t>41005</t>
  </si>
  <si>
    <t>Clackamas</t>
  </si>
  <si>
    <t>41007</t>
  </si>
  <si>
    <t>Clatsop</t>
  </si>
  <si>
    <t>41009</t>
  </si>
  <si>
    <t>41011</t>
  </si>
  <si>
    <t>41013</t>
  </si>
  <si>
    <t>Crook</t>
  </si>
  <si>
    <t>41015</t>
  </si>
  <si>
    <t>41017</t>
  </si>
  <si>
    <t>Deschutes</t>
  </si>
  <si>
    <t>41019</t>
  </si>
  <si>
    <t>41021</t>
  </si>
  <si>
    <t>Gilliam</t>
  </si>
  <si>
    <t>41023</t>
  </si>
  <si>
    <t>41025</t>
  </si>
  <si>
    <t>Harney</t>
  </si>
  <si>
    <t>41027</t>
  </si>
  <si>
    <t>Hood River</t>
  </si>
  <si>
    <t>41029</t>
  </si>
  <si>
    <t>41031</t>
  </si>
  <si>
    <t>41033</t>
  </si>
  <si>
    <t>Josephine</t>
  </si>
  <si>
    <t>41035</t>
  </si>
  <si>
    <t>Klamath</t>
  </si>
  <si>
    <t>41037</t>
  </si>
  <si>
    <t>41039</t>
  </si>
  <si>
    <t>41041</t>
  </si>
  <si>
    <t>41043</t>
  </si>
  <si>
    <t>41045</t>
  </si>
  <si>
    <t>Malheur</t>
  </si>
  <si>
    <t>41047</t>
  </si>
  <si>
    <t>41049</t>
  </si>
  <si>
    <t>41051</t>
  </si>
  <si>
    <t>Multnomah</t>
  </si>
  <si>
    <t>41053</t>
  </si>
  <si>
    <t>41055</t>
  </si>
  <si>
    <t>41057</t>
  </si>
  <si>
    <t>Tillamook</t>
  </si>
  <si>
    <t>41059</t>
  </si>
  <si>
    <t>Umatilla</t>
  </si>
  <si>
    <t>41061</t>
  </si>
  <si>
    <t>41063</t>
  </si>
  <si>
    <t>Wallowa</t>
  </si>
  <si>
    <t>41065</t>
  </si>
  <si>
    <t>Wasco</t>
  </si>
  <si>
    <t>41067</t>
  </si>
  <si>
    <t>41069</t>
  </si>
  <si>
    <t>41071</t>
  </si>
  <si>
    <t>Yamhill</t>
  </si>
  <si>
    <t>42001</t>
  </si>
  <si>
    <t>42011</t>
  </si>
  <si>
    <t>Berks</t>
  </si>
  <si>
    <t>42017</t>
  </si>
  <si>
    <t>Bucks</t>
  </si>
  <si>
    <t>42029</t>
  </si>
  <si>
    <t>Chester</t>
  </si>
  <si>
    <t>42041</t>
  </si>
  <si>
    <t>42043</t>
  </si>
  <si>
    <t>Dauphin</t>
  </si>
  <si>
    <t>42045</t>
  </si>
  <si>
    <t>42055</t>
  </si>
  <si>
    <t>42071</t>
  </si>
  <si>
    <t>42075</t>
  </si>
  <si>
    <t>Lebanon</t>
  </si>
  <si>
    <t>42077</t>
  </si>
  <si>
    <t>Lehigh</t>
  </si>
  <si>
    <t>42091</t>
  </si>
  <si>
    <t>42095</t>
  </si>
  <si>
    <t>42101</t>
  </si>
  <si>
    <t>Philadelphia</t>
  </si>
  <si>
    <t>42133</t>
  </si>
  <si>
    <t>44001</t>
  </si>
  <si>
    <t>Rhode Island</t>
  </si>
  <si>
    <t>44003</t>
  </si>
  <si>
    <t>44005</t>
  </si>
  <si>
    <t>Newport</t>
  </si>
  <si>
    <t>44007</t>
  </si>
  <si>
    <t>Providence</t>
  </si>
  <si>
    <t>44009</t>
  </si>
  <si>
    <t>45001</t>
  </si>
  <si>
    <t>Abbeville</t>
  </si>
  <si>
    <t>45003</t>
  </si>
  <si>
    <t>Aiken</t>
  </si>
  <si>
    <t>45005</t>
  </si>
  <si>
    <t>Allendale</t>
  </si>
  <si>
    <t>45009</t>
  </si>
  <si>
    <t>Bamberg</t>
  </si>
  <si>
    <t>45011</t>
  </si>
  <si>
    <t>Barnwell</t>
  </si>
  <si>
    <t>45013</t>
  </si>
  <si>
    <t>45015</t>
  </si>
  <si>
    <t>45017</t>
  </si>
  <si>
    <t>45019</t>
  </si>
  <si>
    <t>Charleston</t>
  </si>
  <si>
    <t>45023</t>
  </si>
  <si>
    <t>45025</t>
  </si>
  <si>
    <t>Chesterfield</t>
  </si>
  <si>
    <t>45027</t>
  </si>
  <si>
    <t>Clarendon</t>
  </si>
  <si>
    <t>45029</t>
  </si>
  <si>
    <t>Colleton</t>
  </si>
  <si>
    <t>45031</t>
  </si>
  <si>
    <t>Darlington</t>
  </si>
  <si>
    <t>45033</t>
  </si>
  <si>
    <t>Dillon</t>
  </si>
  <si>
    <t>45035</t>
  </si>
  <si>
    <t>45037</t>
  </si>
  <si>
    <t>Edgefield</t>
  </si>
  <si>
    <t>45039</t>
  </si>
  <si>
    <t>45041</t>
  </si>
  <si>
    <t>Florence</t>
  </si>
  <si>
    <t>45043</t>
  </si>
  <si>
    <t>Georgetown</t>
  </si>
  <si>
    <t>45047</t>
  </si>
  <si>
    <t>45049</t>
  </si>
  <si>
    <t>Hampton</t>
  </si>
  <si>
    <t>45051</t>
  </si>
  <si>
    <t>Horry</t>
  </si>
  <si>
    <t>45053</t>
  </si>
  <si>
    <t>45055</t>
  </si>
  <si>
    <t>Kershaw</t>
  </si>
  <si>
    <t>45057</t>
  </si>
  <si>
    <t>45059</t>
  </si>
  <si>
    <t>45061</t>
  </si>
  <si>
    <t>45063</t>
  </si>
  <si>
    <t>Lexington</t>
  </si>
  <si>
    <t>45065</t>
  </si>
  <si>
    <t>McCormick</t>
  </si>
  <si>
    <t>45067</t>
  </si>
  <si>
    <t>45069</t>
  </si>
  <si>
    <t>Marlboro</t>
  </si>
  <si>
    <t>45071</t>
  </si>
  <si>
    <t>Newberry</t>
  </si>
  <si>
    <t>45075</t>
  </si>
  <si>
    <t>Orangeburg</t>
  </si>
  <si>
    <t>45079</t>
  </si>
  <si>
    <t>45081</t>
  </si>
  <si>
    <t>Saluda</t>
  </si>
  <si>
    <t>45085</t>
  </si>
  <si>
    <t>45087</t>
  </si>
  <si>
    <t>45089</t>
  </si>
  <si>
    <t>Williamsburg</t>
  </si>
  <si>
    <t>45091</t>
  </si>
  <si>
    <t>46003</t>
  </si>
  <si>
    <t>Aurora</t>
  </si>
  <si>
    <t>South Dakota</t>
  </si>
  <si>
    <t>46005</t>
  </si>
  <si>
    <t>Beadle</t>
  </si>
  <si>
    <t>46007</t>
  </si>
  <si>
    <t>Bennett</t>
  </si>
  <si>
    <t>46009</t>
  </si>
  <si>
    <t>Bon Homme</t>
  </si>
  <si>
    <t>46011</t>
  </si>
  <si>
    <t>Brookings</t>
  </si>
  <si>
    <t>46013</t>
  </si>
  <si>
    <t>46015</t>
  </si>
  <si>
    <t>Brule</t>
  </si>
  <si>
    <t>46017</t>
  </si>
  <si>
    <t>46019</t>
  </si>
  <si>
    <t>46021</t>
  </si>
  <si>
    <t>46023</t>
  </si>
  <si>
    <t>Charles Mix</t>
  </si>
  <si>
    <t>46025</t>
  </si>
  <si>
    <t>46027</t>
  </si>
  <si>
    <t>46029</t>
  </si>
  <si>
    <t>Codington</t>
  </si>
  <si>
    <t>46031</t>
  </si>
  <si>
    <t>Corson</t>
  </si>
  <si>
    <t>46033</t>
  </si>
  <si>
    <t>46035</t>
  </si>
  <si>
    <t>Davison</t>
  </si>
  <si>
    <t>46037</t>
  </si>
  <si>
    <t>Day</t>
  </si>
  <si>
    <t>46039</t>
  </si>
  <si>
    <t>46041</t>
  </si>
  <si>
    <t>46043</t>
  </si>
  <si>
    <t>46045</t>
  </si>
  <si>
    <t>Edmunds</t>
  </si>
  <si>
    <t>46047</t>
  </si>
  <si>
    <t>Fall River</t>
  </si>
  <si>
    <t>46049</t>
  </si>
  <si>
    <t>Faulk</t>
  </si>
  <si>
    <t>46051</t>
  </si>
  <si>
    <t>46053</t>
  </si>
  <si>
    <t>Gregory</t>
  </si>
  <si>
    <t>46055</t>
  </si>
  <si>
    <t>Haakon</t>
  </si>
  <si>
    <t>46057</t>
  </si>
  <si>
    <t>Hamlin</t>
  </si>
  <si>
    <t>46059</t>
  </si>
  <si>
    <t>Hand</t>
  </si>
  <si>
    <t>46061</t>
  </si>
  <si>
    <t>Hanson</t>
  </si>
  <si>
    <t>46063</t>
  </si>
  <si>
    <t>46065</t>
  </si>
  <si>
    <t>46067</t>
  </si>
  <si>
    <t>Hutchinson</t>
  </si>
  <si>
    <t>46069</t>
  </si>
  <si>
    <t>46071</t>
  </si>
  <si>
    <t>46073</t>
  </si>
  <si>
    <t>Jerauld</t>
  </si>
  <si>
    <t>46075</t>
  </si>
  <si>
    <t>46077</t>
  </si>
  <si>
    <t>Kingsbury</t>
  </si>
  <si>
    <t>46079</t>
  </si>
  <si>
    <t>46081</t>
  </si>
  <si>
    <t>46083</t>
  </si>
  <si>
    <t>46085</t>
  </si>
  <si>
    <t>Lyman</t>
  </si>
  <si>
    <t>46087</t>
  </si>
  <si>
    <t>McCook</t>
  </si>
  <si>
    <t>46089</t>
  </si>
  <si>
    <t>46091</t>
  </si>
  <si>
    <t>46093</t>
  </si>
  <si>
    <t>46095</t>
  </si>
  <si>
    <t>Mellette</t>
  </si>
  <si>
    <t>46097</t>
  </si>
  <si>
    <t>Miner</t>
  </si>
  <si>
    <t>46099</t>
  </si>
  <si>
    <t>Minnehaha</t>
  </si>
  <si>
    <t>46101</t>
  </si>
  <si>
    <t>Moody</t>
  </si>
  <si>
    <t>46102</t>
  </si>
  <si>
    <t>Oglala Lakota</t>
  </si>
  <si>
    <t>46103</t>
  </si>
  <si>
    <t>46105</t>
  </si>
  <si>
    <t>46107</t>
  </si>
  <si>
    <t>46109</t>
  </si>
  <si>
    <t>Roberts</t>
  </si>
  <si>
    <t>46111</t>
  </si>
  <si>
    <t>Sanborn</t>
  </si>
  <si>
    <t>46115</t>
  </si>
  <si>
    <t>Spink</t>
  </si>
  <si>
    <t>46117</t>
  </si>
  <si>
    <t>Stanley</t>
  </si>
  <si>
    <t>46119</t>
  </si>
  <si>
    <t>Sully</t>
  </si>
  <si>
    <t>46121</t>
  </si>
  <si>
    <t>46123</t>
  </si>
  <si>
    <t>Tripp</t>
  </si>
  <si>
    <t>46125</t>
  </si>
  <si>
    <t>46127</t>
  </si>
  <si>
    <t>46129</t>
  </si>
  <si>
    <t>Walworth</t>
  </si>
  <si>
    <t>46135</t>
  </si>
  <si>
    <t>Yankton</t>
  </si>
  <si>
    <t>46137</t>
  </si>
  <si>
    <t>Ziebach</t>
  </si>
  <si>
    <t>47003</t>
  </si>
  <si>
    <t>47005</t>
  </si>
  <si>
    <t>47017</t>
  </si>
  <si>
    <t>47021</t>
  </si>
  <si>
    <t>Cheatham</t>
  </si>
  <si>
    <t>47023</t>
  </si>
  <si>
    <t>47033</t>
  </si>
  <si>
    <t>Crockett</t>
  </si>
  <si>
    <t>47037</t>
  </si>
  <si>
    <t>47039</t>
  </si>
  <si>
    <t>47043</t>
  </si>
  <si>
    <t>Dickson</t>
  </si>
  <si>
    <t>47045</t>
  </si>
  <si>
    <t>Dyer</t>
  </si>
  <si>
    <t>47047</t>
  </si>
  <si>
    <t>47053</t>
  </si>
  <si>
    <t>47055</t>
  </si>
  <si>
    <t>47069</t>
  </si>
  <si>
    <t>Hardeman</t>
  </si>
  <si>
    <t>47071</t>
  </si>
  <si>
    <t>47075</t>
  </si>
  <si>
    <t>47077</t>
  </si>
  <si>
    <t>47079</t>
  </si>
  <si>
    <t>47081</t>
  </si>
  <si>
    <t>47083</t>
  </si>
  <si>
    <t>47085</t>
  </si>
  <si>
    <t>47095</t>
  </si>
  <si>
    <t>47097</t>
  </si>
  <si>
    <t>47103</t>
  </si>
  <si>
    <t>47109</t>
  </si>
  <si>
    <t>McNairy</t>
  </si>
  <si>
    <t>47113</t>
  </si>
  <si>
    <t>47117</t>
  </si>
  <si>
    <t>47119</t>
  </si>
  <si>
    <t>Maury</t>
  </si>
  <si>
    <t>47125</t>
  </si>
  <si>
    <t>47127</t>
  </si>
  <si>
    <t>47131</t>
  </si>
  <si>
    <t>Obion</t>
  </si>
  <si>
    <t>47135</t>
  </si>
  <si>
    <t>47147</t>
  </si>
  <si>
    <t>47149</t>
  </si>
  <si>
    <t>47157</t>
  </si>
  <si>
    <t>47161</t>
  </si>
  <si>
    <t>47165</t>
  </si>
  <si>
    <t>47167</t>
  </si>
  <si>
    <t>47169</t>
  </si>
  <si>
    <t>Trousdale</t>
  </si>
  <si>
    <t>47181</t>
  </si>
  <si>
    <t>47183</t>
  </si>
  <si>
    <t>Weakley</t>
  </si>
  <si>
    <t>47187</t>
  </si>
  <si>
    <t>47189</t>
  </si>
  <si>
    <t>48001</t>
  </si>
  <si>
    <t>48003</t>
  </si>
  <si>
    <t>Andrews</t>
  </si>
  <si>
    <t>48005</t>
  </si>
  <si>
    <t>Angelina</t>
  </si>
  <si>
    <t>48007</t>
  </si>
  <si>
    <t>Aransas</t>
  </si>
  <si>
    <t>48009</t>
  </si>
  <si>
    <t>Archer</t>
  </si>
  <si>
    <t>48011</t>
  </si>
  <si>
    <t>48013</t>
  </si>
  <si>
    <t>Atascosa</t>
  </si>
  <si>
    <t>48015</t>
  </si>
  <si>
    <t>Austin</t>
  </si>
  <si>
    <t>48017</t>
  </si>
  <si>
    <t>Bailey</t>
  </si>
  <si>
    <t>48019</t>
  </si>
  <si>
    <t>Bandera</t>
  </si>
  <si>
    <t>48021</t>
  </si>
  <si>
    <t>Bastrop</t>
  </si>
  <si>
    <t>48023</t>
  </si>
  <si>
    <t>Baylor</t>
  </si>
  <si>
    <t>48025</t>
  </si>
  <si>
    <t>Bee</t>
  </si>
  <si>
    <t>48027</t>
  </si>
  <si>
    <t>48029</t>
  </si>
  <si>
    <t>Bexar</t>
  </si>
  <si>
    <t>48031</t>
  </si>
  <si>
    <t>Blanco</t>
  </si>
  <si>
    <t>48033</t>
  </si>
  <si>
    <t>Borden</t>
  </si>
  <si>
    <t>48035</t>
  </si>
  <si>
    <t>Bosque</t>
  </si>
  <si>
    <t>48037</t>
  </si>
  <si>
    <t>Bowie</t>
  </si>
  <si>
    <t>48039</t>
  </si>
  <si>
    <t>Brazoria</t>
  </si>
  <si>
    <t>48041</t>
  </si>
  <si>
    <t>Brazos</t>
  </si>
  <si>
    <t>48043</t>
  </si>
  <si>
    <t>Brewster</t>
  </si>
  <si>
    <t>48045</t>
  </si>
  <si>
    <t>Briscoe</t>
  </si>
  <si>
    <t>48047</t>
  </si>
  <si>
    <t>48049</t>
  </si>
  <si>
    <t>48051</t>
  </si>
  <si>
    <t>Burleson</t>
  </si>
  <si>
    <t>48053</t>
  </si>
  <si>
    <t>Burnet</t>
  </si>
  <si>
    <t>48055</t>
  </si>
  <si>
    <t>48057</t>
  </si>
  <si>
    <t>48059</t>
  </si>
  <si>
    <t>Callahan</t>
  </si>
  <si>
    <t>48061</t>
  </si>
  <si>
    <t>48063</t>
  </si>
  <si>
    <t>Camp</t>
  </si>
  <si>
    <t>48065</t>
  </si>
  <si>
    <t>Carson</t>
  </si>
  <si>
    <t>48067</t>
  </si>
  <si>
    <t>48069</t>
  </si>
  <si>
    <t>Castro</t>
  </si>
  <si>
    <t>48071</t>
  </si>
  <si>
    <t>48073</t>
  </si>
  <si>
    <t>48075</t>
  </si>
  <si>
    <t>Childress</t>
  </si>
  <si>
    <t>48077</t>
  </si>
  <si>
    <t>48079</t>
  </si>
  <si>
    <t>Cochran</t>
  </si>
  <si>
    <t>48081</t>
  </si>
  <si>
    <t>Coke</t>
  </si>
  <si>
    <t>48083</t>
  </si>
  <si>
    <t>Coleman</t>
  </si>
  <si>
    <t>48085</t>
  </si>
  <si>
    <t>Collin</t>
  </si>
  <si>
    <t>48087</t>
  </si>
  <si>
    <t>Collingsworth</t>
  </si>
  <si>
    <t>48089</t>
  </si>
  <si>
    <t>48091</t>
  </si>
  <si>
    <t>Comal</t>
  </si>
  <si>
    <t>48093</t>
  </si>
  <si>
    <t>48095</t>
  </si>
  <si>
    <t>Concho</t>
  </si>
  <si>
    <t>48097</t>
  </si>
  <si>
    <t>Cooke</t>
  </si>
  <si>
    <t>48099</t>
  </si>
  <si>
    <t>Coryell</t>
  </si>
  <si>
    <t>48101</t>
  </si>
  <si>
    <t>Cottle</t>
  </si>
  <si>
    <t>48103</t>
  </si>
  <si>
    <t>Crane</t>
  </si>
  <si>
    <t>48105</t>
  </si>
  <si>
    <t>48107</t>
  </si>
  <si>
    <t>Crosby</t>
  </si>
  <si>
    <t>48109</t>
  </si>
  <si>
    <t>Culberson</t>
  </si>
  <si>
    <t>48111</t>
  </si>
  <si>
    <t>Dallam</t>
  </si>
  <si>
    <t>48113</t>
  </si>
  <si>
    <t>48115</t>
  </si>
  <si>
    <t>48117</t>
  </si>
  <si>
    <t>Deaf Smith</t>
  </si>
  <si>
    <t>48119</t>
  </si>
  <si>
    <t>48121</t>
  </si>
  <si>
    <t>Denton</t>
  </si>
  <si>
    <t>48123</t>
  </si>
  <si>
    <t>DeWitt</t>
  </si>
  <si>
    <t>48125</t>
  </si>
  <si>
    <t>Dickens</t>
  </si>
  <si>
    <t>48127</t>
  </si>
  <si>
    <t>Dimmit</t>
  </si>
  <si>
    <t>48129</t>
  </si>
  <si>
    <t>Donley</t>
  </si>
  <si>
    <t>48131</t>
  </si>
  <si>
    <t>48133</t>
  </si>
  <si>
    <t>Eastland</t>
  </si>
  <si>
    <t>48135</t>
  </si>
  <si>
    <t>Ector</t>
  </si>
  <si>
    <t>48137</t>
  </si>
  <si>
    <t>48139</t>
  </si>
  <si>
    <t>48141</t>
  </si>
  <si>
    <t>48143</t>
  </si>
  <si>
    <t>Erath</t>
  </si>
  <si>
    <t>48145</t>
  </si>
  <si>
    <t>Falls</t>
  </si>
  <si>
    <t>48147</t>
  </si>
  <si>
    <t>48149</t>
  </si>
  <si>
    <t>48151</t>
  </si>
  <si>
    <t>Fisher</t>
  </si>
  <si>
    <t>48153</t>
  </si>
  <si>
    <t>48155</t>
  </si>
  <si>
    <t>Foard</t>
  </si>
  <si>
    <t>48157</t>
  </si>
  <si>
    <t>Fort Bend</t>
  </si>
  <si>
    <t>48159</t>
  </si>
  <si>
    <t>48161</t>
  </si>
  <si>
    <t>Freestone</t>
  </si>
  <si>
    <t>48163</t>
  </si>
  <si>
    <t>Frio</t>
  </si>
  <si>
    <t>48165</t>
  </si>
  <si>
    <t>Gaines</t>
  </si>
  <si>
    <t>48167</t>
  </si>
  <si>
    <t>Galveston</t>
  </si>
  <si>
    <t>48169</t>
  </si>
  <si>
    <t>Garza</t>
  </si>
  <si>
    <t>48171</t>
  </si>
  <si>
    <t>Gillespie</t>
  </si>
  <si>
    <t>48173</t>
  </si>
  <si>
    <t>Glasscock</t>
  </si>
  <si>
    <t>48175</t>
  </si>
  <si>
    <t>Goliad</t>
  </si>
  <si>
    <t>48177</t>
  </si>
  <si>
    <t>Gonzales</t>
  </si>
  <si>
    <t>48179</t>
  </si>
  <si>
    <t>48181</t>
  </si>
  <si>
    <t>48183</t>
  </si>
  <si>
    <t>Gregg</t>
  </si>
  <si>
    <t>48185</t>
  </si>
  <si>
    <t>Grimes</t>
  </si>
  <si>
    <t>48187</t>
  </si>
  <si>
    <t>48189</t>
  </si>
  <si>
    <t>48191</t>
  </si>
  <si>
    <t>48193</t>
  </si>
  <si>
    <t>48195</t>
  </si>
  <si>
    <t>Hansford</t>
  </si>
  <si>
    <t>48197</t>
  </si>
  <si>
    <t>48199</t>
  </si>
  <si>
    <t>48201</t>
  </si>
  <si>
    <t>48203</t>
  </si>
  <si>
    <t>48205</t>
  </si>
  <si>
    <t>Hartley</t>
  </si>
  <si>
    <t>48207</t>
  </si>
  <si>
    <t>48209</t>
  </si>
  <si>
    <t>Hays</t>
  </si>
  <si>
    <t>48211</t>
  </si>
  <si>
    <t>Hemphill</t>
  </si>
  <si>
    <t>48213</t>
  </si>
  <si>
    <t>48215</t>
  </si>
  <si>
    <t>48217</t>
  </si>
  <si>
    <t>48219</t>
  </si>
  <si>
    <t>Hockley</t>
  </si>
  <si>
    <t>48221</t>
  </si>
  <si>
    <t>Hood</t>
  </si>
  <si>
    <t>48223</t>
  </si>
  <si>
    <t>48225</t>
  </si>
  <si>
    <t>48227</t>
  </si>
  <si>
    <t>48229</t>
  </si>
  <si>
    <t>Hudspeth</t>
  </si>
  <si>
    <t>48231</t>
  </si>
  <si>
    <t>Hunt</t>
  </si>
  <si>
    <t>48233</t>
  </si>
  <si>
    <t>48235</t>
  </si>
  <si>
    <t>Irion</t>
  </si>
  <si>
    <t>48237</t>
  </si>
  <si>
    <t>Jack</t>
  </si>
  <si>
    <t>48239</t>
  </si>
  <si>
    <t>48241</t>
  </si>
  <si>
    <t>48243</t>
  </si>
  <si>
    <t>48245</t>
  </si>
  <si>
    <t>48247</t>
  </si>
  <si>
    <t>Jim Hogg</t>
  </si>
  <si>
    <t>48249</t>
  </si>
  <si>
    <t>Jim Wells</t>
  </si>
  <si>
    <t>48251</t>
  </si>
  <si>
    <t>48253</t>
  </si>
  <si>
    <t>48255</t>
  </si>
  <si>
    <t>Karnes</t>
  </si>
  <si>
    <t>48257</t>
  </si>
  <si>
    <t>Kaufman</t>
  </si>
  <si>
    <t>48259</t>
  </si>
  <si>
    <t>48261</t>
  </si>
  <si>
    <t>Kenedy</t>
  </si>
  <si>
    <t>48263</t>
  </si>
  <si>
    <t>48265</t>
  </si>
  <si>
    <t>Kerr</t>
  </si>
  <si>
    <t>48267</t>
  </si>
  <si>
    <t>Kimble</t>
  </si>
  <si>
    <t>48269</t>
  </si>
  <si>
    <t>King</t>
  </si>
  <si>
    <t>48271</t>
  </si>
  <si>
    <t>Kinney</t>
  </si>
  <si>
    <t>48273</t>
  </si>
  <si>
    <t>Kleberg</t>
  </si>
  <si>
    <t>48275</t>
  </si>
  <si>
    <t>48277</t>
  </si>
  <si>
    <t>48279</t>
  </si>
  <si>
    <t>Lamb</t>
  </si>
  <si>
    <t>48281</t>
  </si>
  <si>
    <t>Lampasas</t>
  </si>
  <si>
    <t>48283</t>
  </si>
  <si>
    <t>48285</t>
  </si>
  <si>
    <t>Lavaca</t>
  </si>
  <si>
    <t>48287</t>
  </si>
  <si>
    <t>48289</t>
  </si>
  <si>
    <t>48291</t>
  </si>
  <si>
    <t>48293</t>
  </si>
  <si>
    <t>48295</t>
  </si>
  <si>
    <t>Lipscomb</t>
  </si>
  <si>
    <t>48297</t>
  </si>
  <si>
    <t>Live Oak</t>
  </si>
  <si>
    <t>48299</t>
  </si>
  <si>
    <t>Llano</t>
  </si>
  <si>
    <t>48301</t>
  </si>
  <si>
    <t>Loving</t>
  </si>
  <si>
    <t>48303</t>
  </si>
  <si>
    <t>Lubbock</t>
  </si>
  <si>
    <t>48305</t>
  </si>
  <si>
    <t>Lynn</t>
  </si>
  <si>
    <t>48307</t>
  </si>
  <si>
    <t>McCulloch</t>
  </si>
  <si>
    <t>48309</t>
  </si>
  <si>
    <t>McLennan</t>
  </si>
  <si>
    <t>48311</t>
  </si>
  <si>
    <t>McMullen</t>
  </si>
  <si>
    <t>48313</t>
  </si>
  <si>
    <t>48315</t>
  </si>
  <si>
    <t>48317</t>
  </si>
  <si>
    <t>48319</t>
  </si>
  <si>
    <t>48321</t>
  </si>
  <si>
    <t>Matagorda</t>
  </si>
  <si>
    <t>48323</t>
  </si>
  <si>
    <t>Maverick</t>
  </si>
  <si>
    <t>48325</t>
  </si>
  <si>
    <t>48327</t>
  </si>
  <si>
    <t>48329</t>
  </si>
  <si>
    <t>48331</t>
  </si>
  <si>
    <t>Milam</t>
  </si>
  <si>
    <t>48333</t>
  </si>
  <si>
    <t>48335</t>
  </si>
  <si>
    <t>48337</t>
  </si>
  <si>
    <t>Montague</t>
  </si>
  <si>
    <t>48339</t>
  </si>
  <si>
    <t>48341</t>
  </si>
  <si>
    <t>48343</t>
  </si>
  <si>
    <t>48345</t>
  </si>
  <si>
    <t>Motley</t>
  </si>
  <si>
    <t>48347</t>
  </si>
  <si>
    <t>Nacogdoches</t>
  </si>
  <si>
    <t>48349</t>
  </si>
  <si>
    <t>Navarro</t>
  </si>
  <si>
    <t>48351</t>
  </si>
  <si>
    <t>48353</t>
  </si>
  <si>
    <t>Nolan</t>
  </si>
  <si>
    <t>48355</t>
  </si>
  <si>
    <t>Nueces</t>
  </si>
  <si>
    <t>48357</t>
  </si>
  <si>
    <t>Ochiltree</t>
  </si>
  <si>
    <t>48359</t>
  </si>
  <si>
    <t>48361</t>
  </si>
  <si>
    <t>48363</t>
  </si>
  <si>
    <t>Palo Pinto</t>
  </si>
  <si>
    <t>48365</t>
  </si>
  <si>
    <t>48367</t>
  </si>
  <si>
    <t>Parker</t>
  </si>
  <si>
    <t>48369</t>
  </si>
  <si>
    <t>Parmer</t>
  </si>
  <si>
    <t>48371</t>
  </si>
  <si>
    <t>Pecos</t>
  </si>
  <si>
    <t>48373</t>
  </si>
  <si>
    <t>48375</t>
  </si>
  <si>
    <t>48377</t>
  </si>
  <si>
    <t>Presidio</t>
  </si>
  <si>
    <t>48379</t>
  </si>
  <si>
    <t>Rains</t>
  </si>
  <si>
    <t>48381</t>
  </si>
  <si>
    <t>Randall</t>
  </si>
  <si>
    <t>48383</t>
  </si>
  <si>
    <t>Reagan</t>
  </si>
  <si>
    <t>48385</t>
  </si>
  <si>
    <t>Real</t>
  </si>
  <si>
    <t>48387</t>
  </si>
  <si>
    <t>48389</t>
  </si>
  <si>
    <t>Reeves</t>
  </si>
  <si>
    <t>48391</t>
  </si>
  <si>
    <t>Refugio</t>
  </si>
  <si>
    <t>48393</t>
  </si>
  <si>
    <t>48395</t>
  </si>
  <si>
    <t>48397</t>
  </si>
  <si>
    <t>Rockwall</t>
  </si>
  <si>
    <t>48399</t>
  </si>
  <si>
    <t>Runnels</t>
  </si>
  <si>
    <t>48401</t>
  </si>
  <si>
    <t>Rusk</t>
  </si>
  <si>
    <t>48403</t>
  </si>
  <si>
    <t>48405</t>
  </si>
  <si>
    <t>San Augustine</t>
  </si>
  <si>
    <t>48407</t>
  </si>
  <si>
    <t>San Jacinto</t>
  </si>
  <si>
    <t>48409</t>
  </si>
  <si>
    <t>San Patricio</t>
  </si>
  <si>
    <t>48411</t>
  </si>
  <si>
    <t>San Saba</t>
  </si>
  <si>
    <t>48413</t>
  </si>
  <si>
    <t>Schleicher</t>
  </si>
  <si>
    <t>48415</t>
  </si>
  <si>
    <t>Scurry</t>
  </si>
  <si>
    <t>48417</t>
  </si>
  <si>
    <t>Shackelford</t>
  </si>
  <si>
    <t>48419</t>
  </si>
  <si>
    <t>48421</t>
  </si>
  <si>
    <t>48423</t>
  </si>
  <si>
    <t>48425</t>
  </si>
  <si>
    <t>Somervell</t>
  </si>
  <si>
    <t>48427</t>
  </si>
  <si>
    <t>Starr</t>
  </si>
  <si>
    <t>48429</t>
  </si>
  <si>
    <t>48431</t>
  </si>
  <si>
    <t>Sterling</t>
  </si>
  <si>
    <t>48433</t>
  </si>
  <si>
    <t>Stonewall</t>
  </si>
  <si>
    <t>48435</t>
  </si>
  <si>
    <t>Sutton</t>
  </si>
  <si>
    <t>48437</t>
  </si>
  <si>
    <t>Swisher</t>
  </si>
  <si>
    <t>48439</t>
  </si>
  <si>
    <t>Tarrant</t>
  </si>
  <si>
    <t>48441</t>
  </si>
  <si>
    <t>48443</t>
  </si>
  <si>
    <t>48445</t>
  </si>
  <si>
    <t>Terry</t>
  </si>
  <si>
    <t>48447</t>
  </si>
  <si>
    <t>Throckmorton</t>
  </si>
  <si>
    <t>48449</t>
  </si>
  <si>
    <t>Titus</t>
  </si>
  <si>
    <t>48451</t>
  </si>
  <si>
    <t>Tom Green</t>
  </si>
  <si>
    <t>48453</t>
  </si>
  <si>
    <t>Travis</t>
  </si>
  <si>
    <t>48455</t>
  </si>
  <si>
    <t>48457</t>
  </si>
  <si>
    <t>48459</t>
  </si>
  <si>
    <t>48461</t>
  </si>
  <si>
    <t>Upton</t>
  </si>
  <si>
    <t>48463</t>
  </si>
  <si>
    <t>Uvalde</t>
  </si>
  <si>
    <t>48465</t>
  </si>
  <si>
    <t>Val Verde</t>
  </si>
  <si>
    <t>48467</t>
  </si>
  <si>
    <t>Van Zandt</t>
  </si>
  <si>
    <t>48469</t>
  </si>
  <si>
    <t>Victoria</t>
  </si>
  <si>
    <t>48471</t>
  </si>
  <si>
    <t>48473</t>
  </si>
  <si>
    <t>Waller</t>
  </si>
  <si>
    <t>48475</t>
  </si>
  <si>
    <t>48477</t>
  </si>
  <si>
    <t>48479</t>
  </si>
  <si>
    <t>Webb</t>
  </si>
  <si>
    <t>48481</t>
  </si>
  <si>
    <t>Wharton</t>
  </si>
  <si>
    <t>48483</t>
  </si>
  <si>
    <t>48485</t>
  </si>
  <si>
    <t>48487</t>
  </si>
  <si>
    <t>Wilbarger</t>
  </si>
  <si>
    <t>48489</t>
  </si>
  <si>
    <t>Willacy</t>
  </si>
  <si>
    <t>48491</t>
  </si>
  <si>
    <t>48493</t>
  </si>
  <si>
    <t>48495</t>
  </si>
  <si>
    <t>Winkler</t>
  </si>
  <si>
    <t>48497</t>
  </si>
  <si>
    <t>Wise</t>
  </si>
  <si>
    <t>48499</t>
  </si>
  <si>
    <t>48501</t>
  </si>
  <si>
    <t>Yoakum</t>
  </si>
  <si>
    <t>48503</t>
  </si>
  <si>
    <t>Young</t>
  </si>
  <si>
    <t>48505</t>
  </si>
  <si>
    <t>Zapata</t>
  </si>
  <si>
    <t>48507</t>
  </si>
  <si>
    <t>Zavala</t>
  </si>
  <si>
    <t>49001</t>
  </si>
  <si>
    <t>Utah</t>
  </si>
  <si>
    <t>49003</t>
  </si>
  <si>
    <t>Box Elder</t>
  </si>
  <si>
    <t>49005</t>
  </si>
  <si>
    <t>Cache</t>
  </si>
  <si>
    <t>49007</t>
  </si>
  <si>
    <t>49009</t>
  </si>
  <si>
    <t>Daggett</t>
  </si>
  <si>
    <t>49011</t>
  </si>
  <si>
    <t>49013</t>
  </si>
  <si>
    <t>Duchesne</t>
  </si>
  <si>
    <t>49015</t>
  </si>
  <si>
    <t>Emery</t>
  </si>
  <si>
    <t>49017</t>
  </si>
  <si>
    <t>49019</t>
  </si>
  <si>
    <t>49021</t>
  </si>
  <si>
    <t>49023</t>
  </si>
  <si>
    <t>Juab</t>
  </si>
  <si>
    <t>49025</t>
  </si>
  <si>
    <t>49027</t>
  </si>
  <si>
    <t>Millard</t>
  </si>
  <si>
    <t>49029</t>
  </si>
  <si>
    <t>49031</t>
  </si>
  <si>
    <t>Piute</t>
  </si>
  <si>
    <t>49033</t>
  </si>
  <si>
    <t>Rich</t>
  </si>
  <si>
    <t>49035</t>
  </si>
  <si>
    <t>Salt Lake</t>
  </si>
  <si>
    <t>49037</t>
  </si>
  <si>
    <t>49039</t>
  </si>
  <si>
    <t>Sanpete</t>
  </si>
  <si>
    <t>49041</t>
  </si>
  <si>
    <t>49043</t>
  </si>
  <si>
    <t>49045</t>
  </si>
  <si>
    <t>Tooele</t>
  </si>
  <si>
    <t>49047</t>
  </si>
  <si>
    <t>Uintah</t>
  </si>
  <si>
    <t>49049</t>
  </si>
  <si>
    <t>49051</t>
  </si>
  <si>
    <t>Wasatch</t>
  </si>
  <si>
    <t>49053</t>
  </si>
  <si>
    <t>49055</t>
  </si>
  <si>
    <t>49057</t>
  </si>
  <si>
    <t>Weber</t>
  </si>
  <si>
    <t>50001</t>
  </si>
  <si>
    <t>Addison</t>
  </si>
  <si>
    <t>Vermont</t>
  </si>
  <si>
    <t>50003</t>
  </si>
  <si>
    <t>Bennington</t>
  </si>
  <si>
    <t>50005</t>
  </si>
  <si>
    <t>Caledonia</t>
  </si>
  <si>
    <t>50007</t>
  </si>
  <si>
    <t>Chittenden</t>
  </si>
  <si>
    <t>50009</t>
  </si>
  <si>
    <t>50011</t>
  </si>
  <si>
    <t>50013</t>
  </si>
  <si>
    <t>Grand Isle</t>
  </si>
  <si>
    <t>50015</t>
  </si>
  <si>
    <t>Lamoille</t>
  </si>
  <si>
    <t>50017</t>
  </si>
  <si>
    <t>50019</t>
  </si>
  <si>
    <t>50021</t>
  </si>
  <si>
    <t>Rutland</t>
  </si>
  <si>
    <t>50023</t>
  </si>
  <si>
    <t>50025</t>
  </si>
  <si>
    <t>50027</t>
  </si>
  <si>
    <t>Windsor</t>
  </si>
  <si>
    <t>51001</t>
  </si>
  <si>
    <t>Accomack</t>
  </si>
  <si>
    <t>51003</t>
  </si>
  <si>
    <t>51007</t>
  </si>
  <si>
    <t>Amelia</t>
  </si>
  <si>
    <t>51009</t>
  </si>
  <si>
    <t>Amherst</t>
  </si>
  <si>
    <t>51011</t>
  </si>
  <si>
    <t>Appomattox</t>
  </si>
  <si>
    <t>51013</t>
  </si>
  <si>
    <t>Arlington</t>
  </si>
  <si>
    <t>51015</t>
  </si>
  <si>
    <t>51019</t>
  </si>
  <si>
    <t>51025</t>
  </si>
  <si>
    <t>51029</t>
  </si>
  <si>
    <t>Buckingham</t>
  </si>
  <si>
    <t>51031</t>
  </si>
  <si>
    <t>51033</t>
  </si>
  <si>
    <t>51036</t>
  </si>
  <si>
    <t>51037</t>
  </si>
  <si>
    <t>51041</t>
  </si>
  <si>
    <t>51043</t>
  </si>
  <si>
    <t>51047</t>
  </si>
  <si>
    <t>Culpeper</t>
  </si>
  <si>
    <t>51049</t>
  </si>
  <si>
    <t>51053</t>
  </si>
  <si>
    <t>51057</t>
  </si>
  <si>
    <t>51059</t>
  </si>
  <si>
    <t>51061</t>
  </si>
  <si>
    <t>Fauquier</t>
  </si>
  <si>
    <t>51065</t>
  </si>
  <si>
    <t>Fluvanna</t>
  </si>
  <si>
    <t>51067</t>
  </si>
  <si>
    <t>51069</t>
  </si>
  <si>
    <t>51073</t>
  </si>
  <si>
    <t>51075</t>
  </si>
  <si>
    <t>Goochland</t>
  </si>
  <si>
    <t>51079</t>
  </si>
  <si>
    <t>51081</t>
  </si>
  <si>
    <t>51083</t>
  </si>
  <si>
    <t>51085</t>
  </si>
  <si>
    <t>Hanover</t>
  </si>
  <si>
    <t>51087</t>
  </si>
  <si>
    <t>Henrico</t>
  </si>
  <si>
    <t>51093</t>
  </si>
  <si>
    <t>Isle of Wight</t>
  </si>
  <si>
    <t>51095</t>
  </si>
  <si>
    <t>51097</t>
  </si>
  <si>
    <t>King and Queen</t>
  </si>
  <si>
    <t>51099</t>
  </si>
  <si>
    <t>King George</t>
  </si>
  <si>
    <t>51101</t>
  </si>
  <si>
    <t>King William</t>
  </si>
  <si>
    <t>51103</t>
  </si>
  <si>
    <t>51107</t>
  </si>
  <si>
    <t>Loudoun</t>
  </si>
  <si>
    <t>51109</t>
  </si>
  <si>
    <t>51111</t>
  </si>
  <si>
    <t>Lunenburg</t>
  </si>
  <si>
    <t>51113</t>
  </si>
  <si>
    <t>51115</t>
  </si>
  <si>
    <t>Mathews</t>
  </si>
  <si>
    <t>51117</t>
  </si>
  <si>
    <t>51119</t>
  </si>
  <si>
    <t>51125</t>
  </si>
  <si>
    <t>51127</t>
  </si>
  <si>
    <t>New Kent</t>
  </si>
  <si>
    <t>51131</t>
  </si>
  <si>
    <t>51133</t>
  </si>
  <si>
    <t>51135</t>
  </si>
  <si>
    <t>Nottoway</t>
  </si>
  <si>
    <t>51137</t>
  </si>
  <si>
    <t>51139</t>
  </si>
  <si>
    <t>51143</t>
  </si>
  <si>
    <t>51145</t>
  </si>
  <si>
    <t>Powhatan</t>
  </si>
  <si>
    <t>51147</t>
  </si>
  <si>
    <t>Prince Edward</t>
  </si>
  <si>
    <t>51149</t>
  </si>
  <si>
    <t>51153</t>
  </si>
  <si>
    <t>51157</t>
  </si>
  <si>
    <t>Rappahannock</t>
  </si>
  <si>
    <t>51159</t>
  </si>
  <si>
    <t>51161</t>
  </si>
  <si>
    <t>51165</t>
  </si>
  <si>
    <t>51171</t>
  </si>
  <si>
    <t>Shenandoah</t>
  </si>
  <si>
    <t>51175</t>
  </si>
  <si>
    <t>51177</t>
  </si>
  <si>
    <t>51179</t>
  </si>
  <si>
    <t>51181</t>
  </si>
  <si>
    <t>51183</t>
  </si>
  <si>
    <t>51187</t>
  </si>
  <si>
    <t>51193</t>
  </si>
  <si>
    <t>51199</t>
  </si>
  <si>
    <t>51510</t>
  </si>
  <si>
    <t>51550</t>
  </si>
  <si>
    <t>51650</t>
  </si>
  <si>
    <t>51700</t>
  </si>
  <si>
    <t>51710</t>
  </si>
  <si>
    <t>51740</t>
  </si>
  <si>
    <t>51760</t>
  </si>
  <si>
    <t>51770</t>
  </si>
  <si>
    <t>51800</t>
  </si>
  <si>
    <t>51810</t>
  </si>
  <si>
    <t>53001</t>
  </si>
  <si>
    <t>53003</t>
  </si>
  <si>
    <t>Asotin</t>
  </si>
  <si>
    <t>53005</t>
  </si>
  <si>
    <t>53007</t>
  </si>
  <si>
    <t>Chelan</t>
  </si>
  <si>
    <t>53009</t>
  </si>
  <si>
    <t>Clallam</t>
  </si>
  <si>
    <t>53011</t>
  </si>
  <si>
    <t>53013</t>
  </si>
  <si>
    <t>53015</t>
  </si>
  <si>
    <t>Cowlitz</t>
  </si>
  <si>
    <t>53017</t>
  </si>
  <si>
    <t>53019</t>
  </si>
  <si>
    <t>Ferry</t>
  </si>
  <si>
    <t>53021</t>
  </si>
  <si>
    <t>53023</t>
  </si>
  <si>
    <t>53025</t>
  </si>
  <si>
    <t>53027</t>
  </si>
  <si>
    <t>Grays Harbor</t>
  </si>
  <si>
    <t>53029</t>
  </si>
  <si>
    <t>Island</t>
  </si>
  <si>
    <t>53031</t>
  </si>
  <si>
    <t>53033</t>
  </si>
  <si>
    <t>53035</t>
  </si>
  <si>
    <t>Kitsap</t>
  </si>
  <si>
    <t>53037</t>
  </si>
  <si>
    <t>Kittitas</t>
  </si>
  <si>
    <t>53039</t>
  </si>
  <si>
    <t>Klickitat</t>
  </si>
  <si>
    <t>53041</t>
  </si>
  <si>
    <t>53043</t>
  </si>
  <si>
    <t>53045</t>
  </si>
  <si>
    <t>53047</t>
  </si>
  <si>
    <t>Okanogan</t>
  </si>
  <si>
    <t>53049</t>
  </si>
  <si>
    <t>Pacific</t>
  </si>
  <si>
    <t>53051</t>
  </si>
  <si>
    <t>Pend Oreille</t>
  </si>
  <si>
    <t>53053</t>
  </si>
  <si>
    <t>53055</t>
  </si>
  <si>
    <t>53057</t>
  </si>
  <si>
    <t>Skagit</t>
  </si>
  <si>
    <t>53059</t>
  </si>
  <si>
    <t>Skamania</t>
  </si>
  <si>
    <t>53061</t>
  </si>
  <si>
    <t>Snohomish</t>
  </si>
  <si>
    <t>53063</t>
  </si>
  <si>
    <t>Spokane</t>
  </si>
  <si>
    <t>53065</t>
  </si>
  <si>
    <t>53067</t>
  </si>
  <si>
    <t>53069</t>
  </si>
  <si>
    <t>Wahkiakum</t>
  </si>
  <si>
    <t>53071</t>
  </si>
  <si>
    <t>Walla Walla</t>
  </si>
  <si>
    <t>53073</t>
  </si>
  <si>
    <t>Whatcom</t>
  </si>
  <si>
    <t>53075</t>
  </si>
  <si>
    <t>Whitman</t>
  </si>
  <si>
    <t>53077</t>
  </si>
  <si>
    <t>Yakima</t>
  </si>
  <si>
    <t>55001</t>
  </si>
  <si>
    <t>Wisconsin</t>
  </si>
  <si>
    <t>55003</t>
  </si>
  <si>
    <t>55005</t>
  </si>
  <si>
    <t>Barron</t>
  </si>
  <si>
    <t>55007</t>
  </si>
  <si>
    <t>Bayfield</t>
  </si>
  <si>
    <t>55009</t>
  </si>
  <si>
    <t>55011</t>
  </si>
  <si>
    <t>55013</t>
  </si>
  <si>
    <t>Burnett</t>
  </si>
  <si>
    <t>55015</t>
  </si>
  <si>
    <t>Calumet</t>
  </si>
  <si>
    <t>55017</t>
  </si>
  <si>
    <t>55019</t>
  </si>
  <si>
    <t>55021</t>
  </si>
  <si>
    <t>55023</t>
  </si>
  <si>
    <t>55025</t>
  </si>
  <si>
    <t>Dane</t>
  </si>
  <si>
    <t>55027</t>
  </si>
  <si>
    <t>55029</t>
  </si>
  <si>
    <t>Door</t>
  </si>
  <si>
    <t>55031</t>
  </si>
  <si>
    <t>55033</t>
  </si>
  <si>
    <t>55035</t>
  </si>
  <si>
    <t>Eau Claire</t>
  </si>
  <si>
    <t>55037</t>
  </si>
  <si>
    <t>55039</t>
  </si>
  <si>
    <t>Fond du Lac</t>
  </si>
  <si>
    <t>55041</t>
  </si>
  <si>
    <t>55043</t>
  </si>
  <si>
    <t>55045</t>
  </si>
  <si>
    <t>55047</t>
  </si>
  <si>
    <t>Green Lake</t>
  </si>
  <si>
    <t>55049</t>
  </si>
  <si>
    <t>55051</t>
  </si>
  <si>
    <t>55053</t>
  </si>
  <si>
    <t>55055</t>
  </si>
  <si>
    <t>55057</t>
  </si>
  <si>
    <t>55059</t>
  </si>
  <si>
    <t>Kenosha</t>
  </si>
  <si>
    <t>55061</t>
  </si>
  <si>
    <t>Kewaunee</t>
  </si>
  <si>
    <t>55063</t>
  </si>
  <si>
    <t>La Crosse</t>
  </si>
  <si>
    <t>55065</t>
  </si>
  <si>
    <t>55067</t>
  </si>
  <si>
    <t>Langlade</t>
  </si>
  <si>
    <t>55069</t>
  </si>
  <si>
    <t>55071</t>
  </si>
  <si>
    <t>Manitowoc</t>
  </si>
  <si>
    <t>55073</t>
  </si>
  <si>
    <t>Marathon</t>
  </si>
  <si>
    <t>55075</t>
  </si>
  <si>
    <t>Marinette</t>
  </si>
  <si>
    <t>55077</t>
  </si>
  <si>
    <t>55078</t>
  </si>
  <si>
    <t>55079</t>
  </si>
  <si>
    <t>Milwaukee</t>
  </si>
  <si>
    <t>55081</t>
  </si>
  <si>
    <t>55083</t>
  </si>
  <si>
    <t>Oconto</t>
  </si>
  <si>
    <t>55085</t>
  </si>
  <si>
    <t>55087</t>
  </si>
  <si>
    <t>Outagamie</t>
  </si>
  <si>
    <t>55089</t>
  </si>
  <si>
    <t>Ozaukee</t>
  </si>
  <si>
    <t>55091</t>
  </si>
  <si>
    <t>Pepin</t>
  </si>
  <si>
    <t>55093</t>
  </si>
  <si>
    <t>55095</t>
  </si>
  <si>
    <t>55097</t>
  </si>
  <si>
    <t>55099</t>
  </si>
  <si>
    <t>Price</t>
  </si>
  <si>
    <t>55101</t>
  </si>
  <si>
    <t>Racine</t>
  </si>
  <si>
    <t>55103</t>
  </si>
  <si>
    <t>55105</t>
  </si>
  <si>
    <t>55107</t>
  </si>
  <si>
    <t>55109</t>
  </si>
  <si>
    <t>St. Croix</t>
  </si>
  <si>
    <t>55111</t>
  </si>
  <si>
    <t>Sauk</t>
  </si>
  <si>
    <t>55113</t>
  </si>
  <si>
    <t>Sawyer</t>
  </si>
  <si>
    <t>55115</t>
  </si>
  <si>
    <t>Shawano</t>
  </si>
  <si>
    <t>55117</t>
  </si>
  <si>
    <t>Sheboygan</t>
  </si>
  <si>
    <t>55119</t>
  </si>
  <si>
    <t>55121</t>
  </si>
  <si>
    <t>Trempealeau</t>
  </si>
  <si>
    <t>55123</t>
  </si>
  <si>
    <t>55125</t>
  </si>
  <si>
    <t>Vilas</t>
  </si>
  <si>
    <t>55127</t>
  </si>
  <si>
    <t>55129</t>
  </si>
  <si>
    <t>Washburn</t>
  </si>
  <si>
    <t>55131</t>
  </si>
  <si>
    <t>55133</t>
  </si>
  <si>
    <t>Waukesha</t>
  </si>
  <si>
    <t>55135</t>
  </si>
  <si>
    <t>Waupaca</t>
  </si>
  <si>
    <t>55137</t>
  </si>
  <si>
    <t>Waushara</t>
  </si>
  <si>
    <t>55139</t>
  </si>
  <si>
    <t>55141</t>
  </si>
  <si>
    <t>56001</t>
  </si>
  <si>
    <t>56003</t>
  </si>
  <si>
    <t>56005</t>
  </si>
  <si>
    <t>56007</t>
  </si>
  <si>
    <t>56009</t>
  </si>
  <si>
    <t>Converse</t>
  </si>
  <si>
    <t>56011</t>
  </si>
  <si>
    <t>56013</t>
  </si>
  <si>
    <t>56015</t>
  </si>
  <si>
    <t>Goshen</t>
  </si>
  <si>
    <t>56017</t>
  </si>
  <si>
    <t>Hot Springs</t>
  </si>
  <si>
    <t>56019</t>
  </si>
  <si>
    <t>56021</t>
  </si>
  <si>
    <t>Laramie</t>
  </si>
  <si>
    <t>56023</t>
  </si>
  <si>
    <t>56025</t>
  </si>
  <si>
    <t>Natrona</t>
  </si>
  <si>
    <t>56027</t>
  </si>
  <si>
    <t>Niobrara</t>
  </si>
  <si>
    <t>56029</t>
  </si>
  <si>
    <t>56031</t>
  </si>
  <si>
    <t>56033</t>
  </si>
  <si>
    <t>56035</t>
  </si>
  <si>
    <t>Sublette</t>
  </si>
  <si>
    <t>56037</t>
  </si>
  <si>
    <t>Sweetwater</t>
  </si>
  <si>
    <t>56039</t>
  </si>
  <si>
    <t>56041</t>
  </si>
  <si>
    <t>Uinta</t>
  </si>
  <si>
    <t>56043</t>
  </si>
  <si>
    <t>Washakie</t>
  </si>
  <si>
    <t>56045</t>
  </si>
  <si>
    <t>Weston</t>
  </si>
  <si>
    <t>ARC County (1 = Yes)</t>
  </si>
  <si>
    <t>Dataset</t>
  </si>
  <si>
    <t>Predicted vs. Actual Outcomes</t>
  </si>
  <si>
    <t>Notes</t>
  </si>
  <si>
    <t>Refer to the Data Sources appendix for additional details regarding each metric used</t>
  </si>
  <si>
    <t>F</t>
  </si>
  <si>
    <t>MAX</t>
  </si>
  <si>
    <t>Max</t>
  </si>
  <si>
    <t>Statistic</t>
  </si>
  <si>
    <t>Stroke Mortality</t>
  </si>
  <si>
    <t>Cancer Mortality</t>
  </si>
  <si>
    <t>Injury Mortality</t>
  </si>
  <si>
    <t>COPD Mortality</t>
  </si>
  <si>
    <t>Heart Disease Mortality</t>
  </si>
  <si>
    <t>Low Birth Weight</t>
  </si>
  <si>
    <t>Opioids Rx</t>
  </si>
  <si>
    <t>Social Association Rate</t>
  </si>
  <si>
    <t>Coefficient</t>
  </si>
  <si>
    <t>-0.001***</t>
  </si>
  <si>
    <t>Coef. Conf. Interval</t>
  </si>
  <si>
    <t>[-0.002,-0.001]</t>
  </si>
  <si>
    <t>Constant</t>
  </si>
  <si>
    <t>Constant Conf. Interval</t>
  </si>
  <si>
    <t>R-Square</t>
  </si>
  <si>
    <t>Unweighted N</t>
  </si>
  <si>
    <t>Percent eligible enrolled in SNAP</t>
  </si>
  <si>
    <t>0.157***</t>
  </si>
  <si>
    <t>0.003***</t>
  </si>
  <si>
    <t>Percent in Paid Social Asst. Jobs</t>
  </si>
  <si>
    <t>Full-Service Restaurants per 1000</t>
  </si>
  <si>
    <t>Percent w/ no car, low access</t>
  </si>
  <si>
    <t>-0.006***</t>
  </si>
  <si>
    <t>[-0.001,-0.000]</t>
  </si>
  <si>
    <t>Grocery stores per 1000</t>
  </si>
  <si>
    <t>Access to exercise opp.</t>
  </si>
  <si>
    <t>-0.009***</t>
  </si>
  <si>
    <t>-0.000**</t>
  </si>
  <si>
    <t>[-0.000,-0.000]</t>
  </si>
  <si>
    <t>Percent Adult Smokers</t>
  </si>
  <si>
    <t>0.005***</t>
  </si>
  <si>
    <t>Percent spending &gt;30% income on housing</t>
  </si>
  <si>
    <t>0.007*</t>
  </si>
  <si>
    <t>[-0.001,0.000]</t>
  </si>
  <si>
    <t>Percent Eprescribe</t>
  </si>
  <si>
    <t>-0.002***</t>
  </si>
  <si>
    <t>-0.010***</t>
  </si>
  <si>
    <t>-0.007***</t>
  </si>
  <si>
    <t>0.001***</t>
  </si>
  <si>
    <t>[0.001,0.002]</t>
  </si>
  <si>
    <t>Percent Diabetics Screened</t>
  </si>
  <si>
    <t>STI Rate</t>
  </si>
  <si>
    <t>0.013***</t>
  </si>
  <si>
    <t>0.012**</t>
  </si>
  <si>
    <t>0.000***</t>
  </si>
  <si>
    <t>-0.005***</t>
  </si>
  <si>
    <t>-0.006**</t>
  </si>
  <si>
    <t>0.006***</t>
  </si>
  <si>
    <t>[0.000,0.001]</t>
  </si>
  <si>
    <t>[0.000,0.000]</t>
  </si>
  <si>
    <t>[-0.000,0.000]</t>
  </si>
  <si>
    <t>Teen Birth Rate</t>
  </si>
  <si>
    <t>Percent Mammography Up to Date</t>
  </si>
  <si>
    <t>-0.020***</t>
  </si>
  <si>
    <t>Percent Receiving Disability Benefit</t>
  </si>
  <si>
    <t>Student/Teacher Ratio</t>
  </si>
  <si>
    <t>Percent with any college</t>
  </si>
  <si>
    <t>Air Pollution</t>
  </si>
  <si>
    <t>0.019***</t>
  </si>
  <si>
    <t>Specialist Physician Ratio</t>
  </si>
  <si>
    <t>-0.003***</t>
  </si>
  <si>
    <t>-0.008***</t>
  </si>
  <si>
    <t>-0.011***</t>
  </si>
  <si>
    <t>[-0.002,0.004]</t>
  </si>
  <si>
    <t>Primary Care Physician Ratio</t>
  </si>
  <si>
    <t>-0.013***</t>
  </si>
  <si>
    <t>-0.000***</t>
  </si>
  <si>
    <t>Dentist Physician Ratio</t>
  </si>
  <si>
    <t>-0.019***</t>
  </si>
  <si>
    <t>-0.005*</t>
  </si>
  <si>
    <t>Poverty Rate</t>
  </si>
  <si>
    <t>0.042***</t>
  </si>
  <si>
    <t>0.002***</t>
  </si>
  <si>
    <t>Mental Health Provider Ratio</t>
  </si>
  <si>
    <t>0.010**</t>
  </si>
  <si>
    <t>-0.001*</t>
  </si>
  <si>
    <t>-0.006*</t>
  </si>
  <si>
    <t>0.024***</t>
  </si>
  <si>
    <t>[-0.000,0.002]</t>
  </si>
  <si>
    <t>[-0.002,-0.000]</t>
  </si>
  <si>
    <t>[-0.004,-0.001]</t>
  </si>
  <si>
    <t>[0.002,0.004]</t>
  </si>
  <si>
    <t>Economic Index</t>
  </si>
  <si>
    <t>0.016***</t>
  </si>
  <si>
    <t>0.033***</t>
  </si>
  <si>
    <t>0.018***</t>
  </si>
  <si>
    <t>Travel Time to Work</t>
  </si>
  <si>
    <t>-0.001**</t>
  </si>
  <si>
    <t>Uninsured Rate: Under 65 Years Old</t>
  </si>
  <si>
    <t>0.063***</t>
  </si>
  <si>
    <t>Median Income</t>
  </si>
  <si>
    <t>[-0.010,-0.004]</t>
  </si>
  <si>
    <t>[-0.001,0.001]</t>
  </si>
  <si>
    <t>0.020***</t>
  </si>
  <si>
    <t>0.059***</t>
  </si>
  <si>
    <t>-0.007**</t>
  </si>
  <si>
    <t>[-0.012,-0.003]</t>
  </si>
  <si>
    <t>0.001*</t>
  </si>
  <si>
    <t>0.017***</t>
  </si>
  <si>
    <t>[0.000,0.002]</t>
  </si>
  <si>
    <t>[-0.002,0.000]</t>
  </si>
  <si>
    <t>[-0.007,0.004]</t>
  </si>
  <si>
    <t>[-0.011,0.001]</t>
  </si>
  <si>
    <t>-0.012*</t>
  </si>
  <si>
    <t>0.004*</t>
  </si>
  <si>
    <t>[-0.000,0.001]</t>
  </si>
  <si>
    <t>[-0.022,-0.002]</t>
  </si>
  <si>
    <t>[-0.003,0.010]</t>
  </si>
  <si>
    <t>-0.071***</t>
  </si>
  <si>
    <t>[-0.001,0.002]</t>
  </si>
  <si>
    <t>0.003*</t>
  </si>
  <si>
    <t>-0.096***</t>
  </si>
  <si>
    <t>[-0.002,0.003]</t>
  </si>
  <si>
    <t>[0.000,0.006]</t>
  </si>
  <si>
    <t>[-0.004,0.002]</t>
  </si>
  <si>
    <t>[-0.001,0.003]</t>
  </si>
  <si>
    <t>[-0.008,0.001]</t>
  </si>
  <si>
    <t>[-0.001,0.004]</t>
  </si>
  <si>
    <t>[-0.003,0.002]</t>
  </si>
  <si>
    <t>0.010***</t>
  </si>
  <si>
    <t>[0.019,0.026]</t>
  </si>
  <si>
    <t>[-0.006,-0.001]</t>
  </si>
  <si>
    <t>-0.014***</t>
  </si>
  <si>
    <t>0.000*</t>
  </si>
  <si>
    <t>[0.002,0.003]</t>
  </si>
  <si>
    <t>[0.005,0.020]</t>
  </si>
  <si>
    <t>0.002*</t>
  </si>
  <si>
    <t>0.020**</t>
  </si>
  <si>
    <t>[0.000,0.004]</t>
  </si>
  <si>
    <t>[-0.005,-0.002]</t>
  </si>
  <si>
    <t>[-0.009,0.001]</t>
  </si>
  <si>
    <t>0.033*</t>
  </si>
  <si>
    <t>[-0.003,0.001]</t>
  </si>
  <si>
    <t>0.009***</t>
  </si>
  <si>
    <t>0.003**</t>
  </si>
  <si>
    <t>0.038***</t>
  </si>
  <si>
    <t>[-0.000,0.007]</t>
  </si>
  <si>
    <t>[0.001,0.005]</t>
  </si>
  <si>
    <t>[-0.002,0.002]</t>
  </si>
  <si>
    <t>[0.022,0.054]</t>
  </si>
  <si>
    <t>[-0.008,-0.001]</t>
  </si>
  <si>
    <t>0.001**</t>
  </si>
  <si>
    <t>[-0.009,-0.002]</t>
  </si>
  <si>
    <t>0.007**</t>
  </si>
  <si>
    <t>[-0.006,0.005]</t>
  </si>
  <si>
    <t>[0.002,0.011]</t>
  </si>
  <si>
    <t>[-0.002,0.001]</t>
  </si>
  <si>
    <t>[-0.003,-0.001]</t>
  </si>
  <si>
    <t>0.005*</t>
  </si>
  <si>
    <t>[-0.002,0.007]</t>
  </si>
  <si>
    <t>[0.005,0.014]</t>
  </si>
  <si>
    <t>Model Overall</t>
  </si>
  <si>
    <t>-0.023**</t>
  </si>
  <si>
    <t>[-0.003,-0.000]</t>
  </si>
  <si>
    <t>-0.002**</t>
  </si>
  <si>
    <t>[-0.001,0.008]</t>
  </si>
  <si>
    <t>-0.013**</t>
  </si>
  <si>
    <t>0.007***</t>
  </si>
  <si>
    <t>0.011**</t>
  </si>
  <si>
    <t>[-0.001,0.007]</t>
  </si>
  <si>
    <t>-0.067***</t>
  </si>
  <si>
    <t>0.004**</t>
  </si>
  <si>
    <t>[0.001,0.006]</t>
  </si>
  <si>
    <t>[-0.014,-0.002]</t>
  </si>
  <si>
    <t>0.006**</t>
  </si>
  <si>
    <t>[0.004,0.020]</t>
  </si>
  <si>
    <t>[-0.009,0.006]</t>
  </si>
  <si>
    <t>-0.003**</t>
  </si>
  <si>
    <t>0.011*</t>
  </si>
  <si>
    <t>Regression Results</t>
  </si>
  <si>
    <t>County Residuals</t>
  </si>
  <si>
    <t>Unweighted N is the sample size</t>
  </si>
  <si>
    <t>The F statistic represents the overall statistical significance of the model. Higher values represent stronger models.</t>
  </si>
  <si>
    <t>*** indicates statistically significant results (p value &lt;=.005).</t>
  </si>
  <si>
    <t>R-Square values indicate the percentage of variation in the outcome that is explained by variation of all drivers included in the model.</t>
  </si>
  <si>
    <t>Actual</t>
  </si>
  <si>
    <t>Predicted</t>
  </si>
  <si>
    <t>Stroke Mortality per 100,000 pop 
(More than 9 area events)</t>
  </si>
  <si>
    <t>Cancer Mortality per 100,000 pop 
(More than 9 area events)</t>
  </si>
  <si>
    <t>Injury Mortality per 100,000 pop 
(More than 9 area events)</t>
  </si>
  <si>
    <t>COPD Mortality per 100,000 pop 
(More than 9 area events)</t>
  </si>
  <si>
    <t>Suicide Mortality per 100,000 pop 
(More than 9 area events)</t>
  </si>
  <si>
    <t>Rockbridge</t>
  </si>
  <si>
    <t>Virginia Beach</t>
  </si>
  <si>
    <t>Prince George</t>
  </si>
  <si>
    <t>Prince William</t>
  </si>
  <si>
    <t>Roanoke</t>
  </si>
  <si>
    <t>Southampton</t>
  </si>
  <si>
    <t>Spotsylvania</t>
  </si>
  <si>
    <t>Alexandria</t>
  </si>
  <si>
    <t>Chesapeake</t>
  </si>
  <si>
    <t>Newport News</t>
  </si>
  <si>
    <t>Portsmouth</t>
  </si>
  <si>
    <t>Pittsylvania</t>
  </si>
  <si>
    <t>James City</t>
  </si>
  <si>
    <t>Greensville</t>
  </si>
  <si>
    <t>Dinwiddie</t>
  </si>
  <si>
    <t>Fairfax</t>
  </si>
  <si>
    <t>Charles City</t>
  </si>
  <si>
    <t>Augusta</t>
  </si>
  <si>
    <t>Albemarle</t>
  </si>
  <si>
    <t>Appendix C</t>
  </si>
  <si>
    <t>Table 1: Multivariate Regression Analysis Notes</t>
  </si>
  <si>
    <t>Table 2: Predicted vs. Actual Outcomes</t>
  </si>
  <si>
    <t>-0.012**</t>
  </si>
  <si>
    <t>-0.023***</t>
  </si>
  <si>
    <t>-0.010**</t>
  </si>
  <si>
    <t>-0.012***</t>
  </si>
  <si>
    <t>-0.027***</t>
  </si>
  <si>
    <t>-0.026***</t>
  </si>
  <si>
    <t>0.039***</t>
  </si>
  <si>
    <t>0.022***</t>
  </si>
  <si>
    <t>[-0.008,0.003]</t>
  </si>
  <si>
    <t>[-0.030,-0.009]</t>
  </si>
  <si>
    <t>-0.046*</t>
  </si>
  <si>
    <t>0.082*</t>
  </si>
  <si>
    <t>[-0.086,0.036]</t>
  </si>
  <si>
    <t>[-0.003,0.003]</t>
  </si>
  <si>
    <t>[-0.001,0.006]</t>
  </si>
  <si>
    <t>0.378*</t>
  </si>
  <si>
    <t>[-0.004,0.000]</t>
  </si>
  <si>
    <t>0.026**</t>
  </si>
  <si>
    <t>0.079***</t>
  </si>
  <si>
    <t>[0.020,0.058]</t>
  </si>
  <si>
    <t>0.036***</t>
  </si>
  <si>
    <t>-0.021***</t>
  </si>
  <si>
    <t>[-0.009,0.009]</t>
  </si>
  <si>
    <t>-0.004***</t>
  </si>
  <si>
    <t>-0.024***</t>
  </si>
  <si>
    <t>-0.042***</t>
  </si>
  <si>
    <t>-0.036***</t>
  </si>
  <si>
    <t>-0.066***</t>
  </si>
  <si>
    <t>[-0.007,0.011]</t>
  </si>
  <si>
    <t>[-0.007,0.024]</t>
  </si>
  <si>
    <t>0.009**</t>
  </si>
  <si>
    <t>[0.001,0.008]</t>
  </si>
  <si>
    <t>[0.003,0.016]</t>
  </si>
  <si>
    <t>[-0.001,-0.001]</t>
  </si>
  <si>
    <t>[0.002,0.002]</t>
  </si>
  <si>
    <t>-0.015***</t>
  </si>
  <si>
    <t>-0.016***</t>
  </si>
  <si>
    <t>-0.005**</t>
  </si>
  <si>
    <t>[-0.010,-0.003]</t>
  </si>
  <si>
    <t>0.025***</t>
  </si>
  <si>
    <t>[0.002,0.012]</t>
  </si>
  <si>
    <t>[-0.000,0.005]</t>
  </si>
  <si>
    <t>[-0.010,0.004]</t>
  </si>
  <si>
    <t>[-0.017,-0.004]</t>
  </si>
  <si>
    <t>-0.084***</t>
  </si>
  <si>
    <t>-0.028**</t>
  </si>
  <si>
    <t>-0.063***</t>
  </si>
  <si>
    <t>-0.124***</t>
  </si>
  <si>
    <t>-0.053***</t>
  </si>
  <si>
    <t>-0.077***</t>
  </si>
  <si>
    <t>-0.032***</t>
  </si>
  <si>
    <t>-0.024**</t>
  </si>
  <si>
    <t>-0.007*</t>
  </si>
  <si>
    <t>[0.001,0.003]</t>
  </si>
  <si>
    <t>[0.004,0.010]</t>
  </si>
  <si>
    <t>0.048***</t>
  </si>
  <si>
    <t>-0.013*</t>
  </si>
  <si>
    <t>[-0.026,0.002]</t>
  </si>
  <si>
    <t>[0.003,0.008]</t>
  </si>
  <si>
    <t>[-0.005,0.000]</t>
  </si>
  <si>
    <t>-0.014**</t>
  </si>
  <si>
    <t>0.056***</t>
  </si>
  <si>
    <t>[0.018,0.030]</t>
  </si>
  <si>
    <t>-0.400***</t>
  </si>
  <si>
    <t>0.696***</t>
  </si>
  <si>
    <t>[0.007,0.014]</t>
  </si>
  <si>
    <t>[-0.013,-0.004]</t>
  </si>
  <si>
    <t>-0.004**</t>
  </si>
  <si>
    <t>0.012*</t>
  </si>
  <si>
    <t>[-0.015,0.003]</t>
  </si>
  <si>
    <t>[-0.021,0.001]</t>
  </si>
  <si>
    <t>-0.044***</t>
  </si>
  <si>
    <t>-0.000*</t>
  </si>
  <si>
    <t>[-0.004,0.005]</t>
  </si>
  <si>
    <t>[-0.008,0.002]</t>
  </si>
  <si>
    <t>[-0.012,-0.000]</t>
  </si>
  <si>
    <t>[-0.000,0.008]</t>
  </si>
  <si>
    <t>[0.005,0.018]</t>
  </si>
  <si>
    <t>-0.036*</t>
  </si>
  <si>
    <t>-0.075***</t>
  </si>
  <si>
    <t>0.102***</t>
  </si>
  <si>
    <t>[-0.022,0.011]</t>
  </si>
  <si>
    <t>[-0.001,0.013]</t>
  </si>
  <si>
    <t>-0.015**</t>
  </si>
  <si>
    <t>[-0.003,0.020]</t>
  </si>
  <si>
    <t>[-0.025,-0.005]</t>
  </si>
  <si>
    <t>[-0.007,0.014]</t>
  </si>
  <si>
    <t>-0.020**</t>
  </si>
  <si>
    <t>0.051***</t>
  </si>
  <si>
    <t>Average HCC</t>
  </si>
  <si>
    <t>HD Hospitalization</t>
  </si>
  <si>
    <t>HD Mortality</t>
  </si>
  <si>
    <t>Infant Mortality</t>
  </si>
  <si>
    <t>Percent Obese</t>
  </si>
  <si>
    <t>Excessive Drinking</t>
  </si>
  <si>
    <t>Low Birthweight</t>
  </si>
  <si>
    <t>Poisoning Mortality</t>
  </si>
  <si>
    <t>Suicide Mortality</t>
  </si>
  <si>
    <t>Physically Bad Days</t>
  </si>
  <si>
    <t>Percent Physically Inactive</t>
  </si>
  <si>
    <t>Obesity Prevalence</t>
  </si>
  <si>
    <t>Raw Propensity Score</t>
  </si>
  <si>
    <t>Regression Weight</t>
  </si>
  <si>
    <t>Baltimore (Independent City)</t>
  </si>
  <si>
    <t>Charles city</t>
  </si>
  <si>
    <t>41.722***</t>
  </si>
  <si>
    <t>0.305***</t>
  </si>
  <si>
    <t>-0.284*</t>
  </si>
  <si>
    <t>-0.264**</t>
  </si>
  <si>
    <t>2.073***</t>
  </si>
  <si>
    <t>-0.218***</t>
  </si>
  <si>
    <t>0.110***</t>
  </si>
  <si>
    <t>0.142***</t>
  </si>
  <si>
    <t>-0.088***</t>
  </si>
  <si>
    <t>-0.159*</t>
  </si>
  <si>
    <t>[24.161,59.283]</t>
  </si>
  <si>
    <t>[0.176,0.433]</t>
  </si>
  <si>
    <t>[-0.515,-0.053]</t>
  </si>
  <si>
    <t>[-0.225,0.158]</t>
  </si>
  <si>
    <t>[-0.440,-0.088]</t>
  </si>
  <si>
    <t>[1.540,2.606]</t>
  </si>
  <si>
    <t>[-0.003,0.006]</t>
  </si>
  <si>
    <t>[-0.097,0.011]</t>
  </si>
  <si>
    <t>[-0.258,-0.178]</t>
  </si>
  <si>
    <t>[-0.009,0.030]</t>
  </si>
  <si>
    <t>[0.036,0.089]</t>
  </si>
  <si>
    <t>[0.088,0.133]</t>
  </si>
  <si>
    <t>[-0.124,0.211]</t>
  </si>
  <si>
    <t>[0.094,0.189]</t>
  </si>
  <si>
    <t>[-0.117,-0.059]</t>
  </si>
  <si>
    <t>[-0.300,-0.018]</t>
  </si>
  <si>
    <t>[-0.020,0.031]</t>
  </si>
  <si>
    <t>-0.112**</t>
  </si>
  <si>
    <t>0.233***</t>
  </si>
  <si>
    <t>-0.568**</t>
  </si>
  <si>
    <t>0.027*</t>
  </si>
  <si>
    <t>-0.027**</t>
  </si>
  <si>
    <t>-0.139*</t>
  </si>
  <si>
    <t>-0.081***</t>
  </si>
  <si>
    <t>0.024**</t>
  </si>
  <si>
    <t>[-10.916,11.752]</t>
  </si>
  <si>
    <t>[-0.196,-0.027]</t>
  </si>
  <si>
    <t>[-0.106,0.197]</t>
  </si>
  <si>
    <t>[0.108,0.359]</t>
  </si>
  <si>
    <t>[-0.187,0.044]</t>
  </si>
  <si>
    <t>[-0.917,-0.219]</t>
  </si>
  <si>
    <t>[0.015,0.020]</t>
  </si>
  <si>
    <t>[0.014,0.019]</t>
  </si>
  <si>
    <t>[-0.033,0.037]</t>
  </si>
  <si>
    <t>[0.001,0.053]</t>
  </si>
  <si>
    <t>[-0.016,0.009]</t>
  </si>
  <si>
    <t>[-0.044,-0.009]</t>
  </si>
  <si>
    <t>[-0.020,0.010]</t>
  </si>
  <si>
    <t>[-0.248,-0.029]</t>
  </si>
  <si>
    <t>[-0.106,-0.043]</t>
  </si>
  <si>
    <t>[-0.099,-0.062]</t>
  </si>
  <si>
    <t>[-0.077,0.105]</t>
  </si>
  <si>
    <t>[0.007,0.040]</t>
  </si>
  <si>
    <t>1.617**</t>
  </si>
  <si>
    <t>-2.614**</t>
  </si>
  <si>
    <t>3.369***</t>
  </si>
  <si>
    <t>-2.425***</t>
  </si>
  <si>
    <t>0.091***</t>
  </si>
  <si>
    <t>-0.963***</t>
  </si>
  <si>
    <t>0.647***</t>
  </si>
  <si>
    <t>0.379***</t>
  </si>
  <si>
    <t>-0.869***</t>
  </si>
  <si>
    <t>[-81.649,198.292]</t>
  </si>
  <si>
    <t>[0.578,2.657]</t>
  </si>
  <si>
    <t>[-4.482,-0.746]</t>
  </si>
  <si>
    <t>[1.821,4.917]</t>
  </si>
  <si>
    <t>[-3.848,-1.002]</t>
  </si>
  <si>
    <t>[-3.719,4.885]</t>
  </si>
  <si>
    <t>[0.056,0.126]</t>
  </si>
  <si>
    <t>[-0.007,0.064]</t>
  </si>
  <si>
    <t>[-1.396,-0.530]</t>
  </si>
  <si>
    <t>[-0.627,0.033]</t>
  </si>
  <si>
    <t>[0.492,0.803]</t>
  </si>
  <si>
    <t>[-0.201,0.225]</t>
  </si>
  <si>
    <t>[0.196,0.562]</t>
  </si>
  <si>
    <t>[-1.235,1.466]</t>
  </si>
  <si>
    <t>[-0.019,-0.005]</t>
  </si>
  <si>
    <t>[-0.753,0.014]</t>
  </si>
  <si>
    <t>[-1.102,-0.637]</t>
  </si>
  <si>
    <t>[-1.359,0.893]</t>
  </si>
  <si>
    <t>[-0.313,0.100]</t>
  </si>
  <si>
    <t>164.453*</t>
  </si>
  <si>
    <t>164.957*</t>
  </si>
  <si>
    <t>-507.847*</t>
  </si>
  <si>
    <t>51.227**</t>
  </si>
  <si>
    <t>18.235*</t>
  </si>
  <si>
    <t>141.193*</t>
  </si>
  <si>
    <t>0.863*</t>
  </si>
  <si>
    <t>313.054***</t>
  </si>
  <si>
    <t>[-2.5e+04,2460.555]</t>
  </si>
  <si>
    <t>[-157.286,45.044]</t>
  </si>
  <si>
    <t>[-186.289,177.202]</t>
  </si>
  <si>
    <t>[13.831,315.074]</t>
  </si>
  <si>
    <t>[26.469,303.446]</t>
  </si>
  <si>
    <t>[-926.430,-89.263]</t>
  </si>
  <si>
    <t>[-3.431,3.405]</t>
  </si>
  <si>
    <t>[-2.930,4.036]</t>
  </si>
  <si>
    <t>[-53.649,30.761]</t>
  </si>
  <si>
    <t>[19.732,82.723]</t>
  </si>
  <si>
    <t>[3.051,33.419]</t>
  </si>
  <si>
    <t>[-31.995,9.434]</t>
  </si>
  <si>
    <t>[-21.741,13.937]</t>
  </si>
  <si>
    <t>[9.764,272.622]</t>
  </si>
  <si>
    <t>[0.165,1.561]</t>
  </si>
  <si>
    <t>[-15.993,58.611]</t>
  </si>
  <si>
    <t>[-34.707,10.553]</t>
  </si>
  <si>
    <t>[203.241,422.867]</t>
  </si>
  <si>
    <t>[-39.195,1.038]</t>
  </si>
  <si>
    <t>-2.647*</t>
  </si>
  <si>
    <t>4.052*</t>
  </si>
  <si>
    <t>-12.676**</t>
  </si>
  <si>
    <t>-0.100*</t>
  </si>
  <si>
    <t>2.306***</t>
  </si>
  <si>
    <t>-0.585***</t>
  </si>
  <si>
    <t>-0.696**</t>
  </si>
  <si>
    <t>-0.464*</t>
  </si>
  <si>
    <t>-4.483**</t>
  </si>
  <si>
    <t>-3.108***</t>
  </si>
  <si>
    <t>2.464*</t>
  </si>
  <si>
    <t>[-233.060,373.492]</t>
  </si>
  <si>
    <t>[-4.900,-0.395]</t>
  </si>
  <si>
    <t>[0.005,8.098]</t>
  </si>
  <si>
    <t>[-2.759,3.949]</t>
  </si>
  <si>
    <t>[-1.886,4.281]</t>
  </si>
  <si>
    <t>[-21.996,-3.356]</t>
  </si>
  <si>
    <t>[-0.176,-0.024]</t>
  </si>
  <si>
    <t>[-0.123,0.032]</t>
  </si>
  <si>
    <t>[1.368,3.244]</t>
  </si>
  <si>
    <t>[-1.258,0.150]</t>
  </si>
  <si>
    <t>[-0.923,-0.248]</t>
  </si>
  <si>
    <t>[-1.158,-0.235]</t>
  </si>
  <si>
    <t>[-0.861,-0.067]</t>
  </si>
  <si>
    <t>[-7.410,-1.557]</t>
  </si>
  <si>
    <t>[-0.040,-0.009]</t>
  </si>
  <si>
    <t>[-3.939,-2.278]</t>
  </si>
  <si>
    <t>[-0.607,0.401]</t>
  </si>
  <si>
    <t>[0.023,4.904]</t>
  </si>
  <si>
    <t>[-0.196,0.699]</t>
  </si>
  <si>
    <t>-10.139***</t>
  </si>
  <si>
    <t>-0.102***</t>
  </si>
  <si>
    <t>-0.145***</t>
  </si>
  <si>
    <t>-0.067*</t>
  </si>
  <si>
    <t>-0.162***</t>
  </si>
  <si>
    <t>-0.459***</t>
  </si>
  <si>
    <t>0.015***</t>
  </si>
  <si>
    <t>-0.017*</t>
  </si>
  <si>
    <t>[-15.608,-4.670]</t>
  </si>
  <si>
    <t>[-0.142,-0.063]</t>
  </si>
  <si>
    <t>[-0.216,-0.074]</t>
  </si>
  <si>
    <t>[-0.125,-0.008]</t>
  </si>
  <si>
    <t>[-0.216,-0.108]</t>
  </si>
  <si>
    <t>[-0.623,-0.296]</t>
  </si>
  <si>
    <t>[-0.018,0.016]</t>
  </si>
  <si>
    <t>[-0.039,-0.013]</t>
  </si>
  <si>
    <t>[0.001,0.013]</t>
  </si>
  <si>
    <t>[0.008,0.022]</t>
  </si>
  <si>
    <t>[-0.054,0.049]</t>
  </si>
  <si>
    <t>[-0.032,-0.003]</t>
  </si>
  <si>
    <t>[-0.005,0.083]</t>
  </si>
  <si>
    <t>[0.008,0.024]</t>
  </si>
  <si>
    <t>-1.1e+03*</t>
  </si>
  <si>
    <t>-19.075***</t>
  </si>
  <si>
    <t>-3.006*</t>
  </si>
  <si>
    <t>-9.312*</t>
  </si>
  <si>
    <t>-0.063**</t>
  </si>
  <si>
    <t>5.605***</t>
  </si>
  <si>
    <t>1.669*</t>
  </si>
  <si>
    <t>[-2.0e+03,-202.432]</t>
  </si>
  <si>
    <t>[-3.500,9.996]</t>
  </si>
  <si>
    <t>[-6.847,17.399]</t>
  </si>
  <si>
    <t>[-7.404,12.690]</t>
  </si>
  <si>
    <t>[-28.313,-9.838]</t>
  </si>
  <si>
    <t>[-9.241,46.599]</t>
  </si>
  <si>
    <t>[-0.422,0.034]</t>
  </si>
  <si>
    <t>[-0.632,-0.167]</t>
  </si>
  <si>
    <t>[-5.816,-0.196]</t>
  </si>
  <si>
    <t>[-1.779,2.506]</t>
  </si>
  <si>
    <t>[-0.899,1.123]</t>
  </si>
  <si>
    <t>[-1.410,1.351]</t>
  </si>
  <si>
    <t>[-0.991,1.389]</t>
  </si>
  <si>
    <t>[-18.078,-0.545]</t>
  </si>
  <si>
    <t>[-0.110,-0.016]</t>
  </si>
  <si>
    <t>[3.117,8.093]</t>
  </si>
  <si>
    <t>[-1.272,1.747]</t>
  </si>
  <si>
    <t>[-14.378,0.244]</t>
  </si>
  <si>
    <t>[0.328,3.011]</t>
  </si>
  <si>
    <t>4.373*</t>
  </si>
  <si>
    <t>-0.053*</t>
  </si>
  <si>
    <t>0.053**</t>
  </si>
  <si>
    <t>[0.307,8.439]</t>
  </si>
  <si>
    <t>[-0.045,0.015]</t>
  </si>
  <si>
    <t>[-0.055,0.053]</t>
  </si>
  <si>
    <t>[-0.051,0.038]</t>
  </si>
  <si>
    <t>[-0.094,-0.012]</t>
  </si>
  <si>
    <t>[-0.107,0.142]</t>
  </si>
  <si>
    <t>[-0.011,0.014]</t>
  </si>
  <si>
    <t>[0.003,0.022]</t>
  </si>
  <si>
    <t>[-0.020,-0.008]</t>
  </si>
  <si>
    <t>[-0.002,0.009]</t>
  </si>
  <si>
    <t>[0.014,0.092]</t>
  </si>
  <si>
    <t>[-0.044,-0.021]</t>
  </si>
  <si>
    <t>[-0.017,0.049]</t>
  </si>
  <si>
    <t>1.680***</t>
  </si>
  <si>
    <t>0.517**</t>
  </si>
  <si>
    <t>0.456**</t>
  </si>
  <si>
    <t>0.092***</t>
  </si>
  <si>
    <t>0.058***</t>
  </si>
  <si>
    <t>0.217***</t>
  </si>
  <si>
    <t>0.239***</t>
  </si>
  <si>
    <t>0.504***</t>
  </si>
  <si>
    <t>0.264***</t>
  </si>
  <si>
    <t>-0.322***</t>
  </si>
  <si>
    <t>0.788***</t>
  </si>
  <si>
    <t>[-11.322,47.280]</t>
  </si>
  <si>
    <t>[-0.386,0.050]</t>
  </si>
  <si>
    <t>[1.289,2.072]</t>
  </si>
  <si>
    <t>[0.193,0.842]</t>
  </si>
  <si>
    <t>[0.157,0.754]</t>
  </si>
  <si>
    <t>[-0.712,1.091]</t>
  </si>
  <si>
    <t>[0.084,0.099]</t>
  </si>
  <si>
    <t>[0.050,0.065]</t>
  </si>
  <si>
    <t>[0.126,0.308]</t>
  </si>
  <si>
    <t>[0.172,0.307]</t>
  </si>
  <si>
    <t>[-0.096,-0.031]</t>
  </si>
  <si>
    <t>[-0.084,0.005]</t>
  </si>
  <si>
    <t>[-0.105,-0.029]</t>
  </si>
  <si>
    <t>[0.221,0.787]</t>
  </si>
  <si>
    <t>[0.184,0.344]</t>
  </si>
  <si>
    <t>[-0.371,-0.274]</t>
  </si>
  <si>
    <t>[0.552,1.024]</t>
  </si>
  <si>
    <t>[-0.028,0.058]</t>
  </si>
  <si>
    <t>0.464***</t>
  </si>
  <si>
    <t>-0.184*</t>
  </si>
  <si>
    <t>0.667*</t>
  </si>
  <si>
    <t>0.041**</t>
  </si>
  <si>
    <t>-0.156*</t>
  </si>
  <si>
    <t>[-6.906,28.600]</t>
  </si>
  <si>
    <t>[-0.053,0.210]</t>
  </si>
  <si>
    <t>[0.228,0.700]</t>
  </si>
  <si>
    <t>[-0.275,0.117]</t>
  </si>
  <si>
    <t>[-0.364,-0.005]</t>
  </si>
  <si>
    <t>[0.123,1.211]</t>
  </si>
  <si>
    <t>[0.001,0.010]</t>
  </si>
  <si>
    <t>[-0.086,0.024]</t>
  </si>
  <si>
    <t>[-0.066,0.016]</t>
  </si>
  <si>
    <t>[-0.007,0.032]</t>
  </si>
  <si>
    <t>[0.021,0.075]</t>
  </si>
  <si>
    <t>[-0.035,0.012]</t>
  </si>
  <si>
    <t>[-0.286,0.056]</t>
  </si>
  <si>
    <t>[-0.005,0.092]</t>
  </si>
  <si>
    <t>[0.011,0.070]</t>
  </si>
  <si>
    <t>[-0.299,-0.014]</t>
  </si>
  <si>
    <t>[-0.030,0.023]</t>
  </si>
  <si>
    <t>0.100***</t>
  </si>
  <si>
    <t>0.060***</t>
  </si>
  <si>
    <t>[-4.491,0.570]</t>
  </si>
  <si>
    <t>[-0.008,0.029]</t>
  </si>
  <si>
    <t>[0.066,0.133]</t>
  </si>
  <si>
    <t>[0.032,0.088]</t>
  </si>
  <si>
    <t>[-0.027,0.024]</t>
  </si>
  <si>
    <t>[-0.085,0.071]</t>
  </si>
  <si>
    <t>[-0.021,-0.005]</t>
  </si>
  <si>
    <t>[-0.003,0.009]</t>
  </si>
  <si>
    <t>[0.003,0.010]</t>
  </si>
  <si>
    <t>[-0.006,0.001]</t>
  </si>
  <si>
    <t>[-0.027,0.022]</t>
  </si>
  <si>
    <t>[0.004,0.018]</t>
  </si>
  <si>
    <t>[-0.012,0.029]</t>
  </si>
  <si>
    <t>[-0.011,-0.004]</t>
  </si>
  <si>
    <t>62.925***</t>
  </si>
  <si>
    <t>0.241**</t>
  </si>
  <si>
    <t>0.234*</t>
  </si>
  <si>
    <t>0.942**</t>
  </si>
  <si>
    <t>-0.066*</t>
  </si>
  <si>
    <t>0.061***</t>
  </si>
  <si>
    <t>0.031*</t>
  </si>
  <si>
    <t>0.137***</t>
  </si>
  <si>
    <t>0.318***</t>
  </si>
  <si>
    <t>-0.126***</t>
  </si>
  <si>
    <t>0.081***</t>
  </si>
  <si>
    <t>[42.671,83.178]</t>
  </si>
  <si>
    <t>[0.091,0.391]</t>
  </si>
  <si>
    <t>[-0.152,0.387]</t>
  </si>
  <si>
    <t>[-0.049,0.398]</t>
  </si>
  <si>
    <t>[0.029,0.440]</t>
  </si>
  <si>
    <t>[0.321,1.563]</t>
  </si>
  <si>
    <t>[0.014,0.024]</t>
  </si>
  <si>
    <t>[0.020,0.030]</t>
  </si>
  <si>
    <t>[-0.128,-0.003]</t>
  </si>
  <si>
    <t>[-0.088,0.006]</t>
  </si>
  <si>
    <t>[0.038,0.083]</t>
  </si>
  <si>
    <t>[0.001,0.062]</t>
  </si>
  <si>
    <t>[0.111,0.164]</t>
  </si>
  <si>
    <t>[-0.106,0.284]</t>
  </si>
  <si>
    <t>[0.263,0.374]</t>
  </si>
  <si>
    <t>[-0.160,-0.092]</t>
  </si>
  <si>
    <t>[-0.102,0.224]</t>
  </si>
  <si>
    <t>[0.051,0.111]</t>
  </si>
  <si>
    <t>0.317**</t>
  </si>
  <si>
    <t>-0.251*</t>
  </si>
  <si>
    <t>-2.692***</t>
  </si>
  <si>
    <t>0.115***</t>
  </si>
  <si>
    <t>-0.027*</t>
  </si>
  <si>
    <t>-0.060***</t>
  </si>
  <si>
    <t>-0.292**</t>
  </si>
  <si>
    <t>-0.081**</t>
  </si>
  <si>
    <t>0.038*</t>
  </si>
  <si>
    <t>[-31.918,8.116]</t>
  </si>
  <si>
    <t>[-0.181,0.115]</t>
  </si>
  <si>
    <t>[-0.257,0.274]</t>
  </si>
  <si>
    <t>[0.097,0.538]</t>
  </si>
  <si>
    <t>[-0.454,-0.049]</t>
  </si>
  <si>
    <t>[-3.304,-2.080]</t>
  </si>
  <si>
    <t>[-0.016,-0.006]</t>
  </si>
  <si>
    <t>[-0.025,-0.015]</t>
  </si>
  <si>
    <t>[-0.024,0.100]</t>
  </si>
  <si>
    <t>[0.069,0.161]</t>
  </si>
  <si>
    <t>[-0.049,-0.005]</t>
  </si>
  <si>
    <t>[-0.040,0.020]</t>
  </si>
  <si>
    <t>[-0.086,-0.034]</t>
  </si>
  <si>
    <t>[-0.485,-0.100]</t>
  </si>
  <si>
    <t>[-0.004,-0.002]</t>
  </si>
  <si>
    <t>[-0.135,-0.026]</t>
  </si>
  <si>
    <t>[-0.065,0.001]</t>
  </si>
  <si>
    <t>[-0.152,0.170]</t>
  </si>
  <si>
    <t>[0.009,0.068]</t>
  </si>
  <si>
    <t>0.662**</t>
  </si>
  <si>
    <t>0.017*</t>
  </si>
  <si>
    <t>[0.229,1.095]</t>
  </si>
  <si>
    <t>[-0.016,-0.007]</t>
  </si>
  <si>
    <t>[0.004,0.030]</t>
  </si>
  <si>
    <t>[-0.013,-0.005]</t>
  </si>
  <si>
    <t>[-0.019,-0.012]</t>
  </si>
  <si>
    <t>51.564***</t>
  </si>
  <si>
    <t>0.152***</t>
  </si>
  <si>
    <t>0.677***</t>
  </si>
  <si>
    <t>0.327***</t>
  </si>
  <si>
    <t>0.489***</t>
  </si>
  <si>
    <t>0.350**</t>
  </si>
  <si>
    <t>0.043***</t>
  </si>
  <si>
    <t>-0.017**</t>
  </si>
  <si>
    <t>-0.016*</t>
  </si>
  <si>
    <t>0.170***</t>
  </si>
  <si>
    <t>[44.351,58.776]</t>
  </si>
  <si>
    <t>[0.098,0.205]</t>
  </si>
  <si>
    <t>[0.581,0.773]</t>
  </si>
  <si>
    <t>[0.247,0.406]</t>
  </si>
  <si>
    <t>[0.415,0.562]</t>
  </si>
  <si>
    <t>[0.129,0.572]</t>
  </si>
  <si>
    <t>[0.020,0.064]</t>
  </si>
  <si>
    <t>[0.026,0.059]</t>
  </si>
  <si>
    <t>[0.010,0.026]</t>
  </si>
  <si>
    <t>[-0.028,-0.006]</t>
  </si>
  <si>
    <t>[-0.009,0.010]</t>
  </si>
  <si>
    <t>[-0.081,0.059]</t>
  </si>
  <si>
    <t>[-0.008,0.032]</t>
  </si>
  <si>
    <t>[-0.028,-0.004]</t>
  </si>
  <si>
    <t>[0.112,0.228]</t>
  </si>
  <si>
    <t>[0.000,0.022]</t>
  </si>
  <si>
    <t>-0.085*</t>
  </si>
  <si>
    <t>-0.451***</t>
  </si>
  <si>
    <t>-0.197**</t>
  </si>
  <si>
    <t>-0.118*</t>
  </si>
  <si>
    <t>0.050**</t>
  </si>
  <si>
    <t>-0.293***</t>
  </si>
  <si>
    <t>-0.093*</t>
  </si>
  <si>
    <t>[-20.259,0.952]</t>
  </si>
  <si>
    <t>[-0.164,-0.007]</t>
  </si>
  <si>
    <t>[-0.593,-0.310]</t>
  </si>
  <si>
    <t>[-0.314,-0.080]</t>
  </si>
  <si>
    <t>[-0.225,-0.010]</t>
  </si>
  <si>
    <t>[-0.520,0.132]</t>
  </si>
  <si>
    <t>[0.017,0.083]</t>
  </si>
  <si>
    <t>[-0.045,0.004]</t>
  </si>
  <si>
    <t>[0.014,0.037]</t>
  </si>
  <si>
    <t>[-0.011,0.021]</t>
  </si>
  <si>
    <t>[0.022,0.049]</t>
  </si>
  <si>
    <t>[-0.395,-0.191]</t>
  </si>
  <si>
    <t>[-0.051,0.007]</t>
  </si>
  <si>
    <t>[-0.179,-0.008]</t>
  </si>
  <si>
    <t>205.594***</t>
  </si>
  <si>
    <t>1.548***</t>
  </si>
  <si>
    <t>2.144***</t>
  </si>
  <si>
    <t>3.620***</t>
  </si>
  <si>
    <t>0.032***</t>
  </si>
  <si>
    <t>0.235***</t>
  </si>
  <si>
    <t>0.221***</t>
  </si>
  <si>
    <t>0.375***</t>
  </si>
  <si>
    <t>1.190***</t>
  </si>
  <si>
    <t>-0.342***</t>
  </si>
  <si>
    <t>0.853***</t>
  </si>
  <si>
    <t>[161.373,249.814]</t>
  </si>
  <si>
    <t>[0.050,0.706]</t>
  </si>
  <si>
    <t>[0.959,2.138]</t>
  </si>
  <si>
    <t>[1.656,2.633]</t>
  </si>
  <si>
    <t>[-0.371,0.527]</t>
  </si>
  <si>
    <t>[2.262,4.978]</t>
  </si>
  <si>
    <t>[0.040,0.062]</t>
  </si>
  <si>
    <t>[0.021,0.043]</t>
  </si>
  <si>
    <t>[-0.100,0.173]</t>
  </si>
  <si>
    <t>[-0.167,0.037]</t>
  </si>
  <si>
    <t>[0.186,0.284]</t>
  </si>
  <si>
    <t>[0.154,0.288]</t>
  </si>
  <si>
    <t>[0.317,0.433]</t>
  </si>
  <si>
    <t>[0.763,1.616]</t>
  </si>
  <si>
    <t>[-0.051,0.191]</t>
  </si>
  <si>
    <t>[-0.415,-0.269]</t>
  </si>
  <si>
    <t>[0.497,1.209]</t>
  </si>
  <si>
    <t>[-0.068,0.062]</t>
  </si>
  <si>
    <t>-39.046*</t>
  </si>
  <si>
    <t>0.400***</t>
  </si>
  <si>
    <t>-0.625***</t>
  </si>
  <si>
    <t>0.143**</t>
  </si>
  <si>
    <t>0.140***</t>
  </si>
  <si>
    <t>0.328*</t>
  </si>
  <si>
    <t>0.096*</t>
  </si>
  <si>
    <t>0.084**</t>
  </si>
  <si>
    <t>-0.277*</t>
  </si>
  <si>
    <t>[-69.922,-8.171]</t>
  </si>
  <si>
    <t>[0.174,0.626]</t>
  </si>
  <si>
    <t>[-0.425,0.388]</t>
  </si>
  <si>
    <t>[-0.962,-0.288]</t>
  </si>
  <si>
    <t>[-0.077,0.543]</t>
  </si>
  <si>
    <t>[-1.145,0.728]</t>
  </si>
  <si>
    <t>[-0.018,-0.003]</t>
  </si>
  <si>
    <t>[-0.032,-0.016]</t>
  </si>
  <si>
    <t>[0.047,0.238]</t>
  </si>
  <si>
    <t>[0.069,0.210]</t>
  </si>
  <si>
    <t>[-0.023,0.046]</t>
  </si>
  <si>
    <t>[-0.021,0.072]</t>
  </si>
  <si>
    <t>[-0.078,0.002]</t>
  </si>
  <si>
    <t>[0.034,0.622]</t>
  </si>
  <si>
    <t>[0.013,0.180]</t>
  </si>
  <si>
    <t>[0.033,0.135]</t>
  </si>
  <si>
    <t>[-0.526,-0.029]</t>
  </si>
  <si>
    <t>[-0.075,0.015]</t>
  </si>
  <si>
    <t>0.290***</t>
  </si>
  <si>
    <t>0.147**</t>
  </si>
  <si>
    <t>0.025**</t>
  </si>
  <si>
    <t>[-5.044,16.183]</t>
  </si>
  <si>
    <t>[-0.075,0.083]</t>
  </si>
  <si>
    <t>[-0.093,0.191]</t>
  </si>
  <si>
    <t>[-0.069,0.166]</t>
  </si>
  <si>
    <t>[0.183,0.398]</t>
  </si>
  <si>
    <t>[-0.491,0.162]</t>
  </si>
  <si>
    <t>[-0.031,0.034]</t>
  </si>
  <si>
    <t>[-0.016,0.033]</t>
  </si>
  <si>
    <t>[-0.000,0.023]</t>
  </si>
  <si>
    <t>[0.045,0.250]</t>
  </si>
  <si>
    <t>[-0.017,0.041]</t>
  </si>
  <si>
    <t>[-0.022,0.013]</t>
  </si>
  <si>
    <t>[-0.002,0.169]</t>
  </si>
  <si>
    <t>[0.009,0.041]</t>
  </si>
  <si>
    <t>1.167**</t>
  </si>
  <si>
    <t>1.243*</t>
  </si>
  <si>
    <t>0.476***</t>
  </si>
  <si>
    <t>1.123*</t>
  </si>
  <si>
    <t>-0.756***</t>
  </si>
  <si>
    <t>-0.421***</t>
  </si>
  <si>
    <t>[-172.878,26.362]</t>
  </si>
  <si>
    <t>[0.429,1.906]</t>
  </si>
  <si>
    <t>[-0.358,2.294]</t>
  </si>
  <si>
    <t>[0.144,2.342]</t>
  </si>
  <si>
    <t>[-0.557,1.464]</t>
  </si>
  <si>
    <t>[-5.454,0.654]</t>
  </si>
  <si>
    <t>[-0.052,-0.002]</t>
  </si>
  <si>
    <t>[-0.017,0.034]</t>
  </si>
  <si>
    <t>[-0.291,0.324]</t>
  </si>
  <si>
    <t>[0.246,0.706]</t>
  </si>
  <si>
    <t>[-0.036,0.186]</t>
  </si>
  <si>
    <t>[-0.266,0.037]</t>
  </si>
  <si>
    <t>[-0.004,0.256]</t>
  </si>
  <si>
    <t>[0.165,2.082]</t>
  </si>
  <si>
    <t>[-0.003,0.007]</t>
  </si>
  <si>
    <t>[-1.028,-0.484]</t>
  </si>
  <si>
    <t>[-0.586,-0.255]</t>
  </si>
  <si>
    <t>[-0.555,1.047]</t>
  </si>
  <si>
    <t>[-0.077,0.216]</t>
  </si>
  <si>
    <t>-1.230**</t>
  </si>
  <si>
    <t>-0.035*</t>
  </si>
  <si>
    <t>[-2.112,-0.348]</t>
  </si>
  <si>
    <t>[-0.005,0.018]</t>
  </si>
  <si>
    <t>[-0.022,-0.003]</t>
  </si>
  <si>
    <t>[-0.061,-0.008]</t>
  </si>
  <si>
    <t>[-0.010,0.007]</t>
  </si>
  <si>
    <t>8.974***</t>
  </si>
  <si>
    <t>0.073***</t>
  </si>
  <si>
    <t>[5.319,12.629]</t>
  </si>
  <si>
    <t>[0.021,0.074]</t>
  </si>
  <si>
    <t>[-0.091,0.004]</t>
  </si>
  <si>
    <t>[0.033,0.112]</t>
  </si>
  <si>
    <t>[-0.043,0.030]</t>
  </si>
  <si>
    <t>[-0.038,0.181]</t>
  </si>
  <si>
    <t>[0.007,0.024]</t>
  </si>
  <si>
    <t>[0.000,0.008]</t>
  </si>
  <si>
    <t>[-0.003,0.008]</t>
  </si>
  <si>
    <t>[0.000,0.009]</t>
  </si>
  <si>
    <t>[-0.041,0.028]</t>
  </si>
  <si>
    <t>[-0.013,0.006]</t>
  </si>
  <si>
    <t>[0.021,0.080]</t>
  </si>
  <si>
    <t>[0.008,0.019]</t>
  </si>
  <si>
    <t>7.082**</t>
  </si>
  <si>
    <t>-0.008**</t>
  </si>
  <si>
    <t>[2.591,11.573]</t>
  </si>
  <si>
    <t>[-0.060,0.007]</t>
  </si>
  <si>
    <t>[-0.054,0.066]</t>
  </si>
  <si>
    <t>[-0.070,0.029]</t>
  </si>
  <si>
    <t>[-0.092,-0.001]</t>
  </si>
  <si>
    <t>[-0.171,0.104]</t>
  </si>
  <si>
    <t>[-0.030,-0.002]</t>
  </si>
  <si>
    <t>[-0.011,0.010]</t>
  </si>
  <si>
    <t>[-0.012,-0.002]</t>
  </si>
  <si>
    <t>[-0.012,0.002]</t>
  </si>
  <si>
    <t>[-0.072,0.014]</t>
  </si>
  <si>
    <t>[-0.002,0.023]</t>
  </si>
  <si>
    <t>[-0.005,0.010]</t>
  </si>
  <si>
    <t>[-0.009,0.063]</t>
  </si>
  <si>
    <t>[-0.007,0.006]</t>
  </si>
  <si>
    <t>-0.771***</t>
  </si>
  <si>
    <t>0.352*</t>
  </si>
  <si>
    <t>-0.136*</t>
  </si>
  <si>
    <t>-0.474**</t>
  </si>
  <si>
    <t>-0.282***</t>
  </si>
  <si>
    <t>0.079**</t>
  </si>
  <si>
    <t>[-59.709,7.822]</t>
  </si>
  <si>
    <t>[-0.325,0.177]</t>
  </si>
  <si>
    <t>[-0.749,0.153]</t>
  </si>
  <si>
    <t>[-1.144,-0.397]</t>
  </si>
  <si>
    <t>[0.008,0.695]</t>
  </si>
  <si>
    <t>[-0.443,1.633]</t>
  </si>
  <si>
    <t>[-0.003,0.014]</t>
  </si>
  <si>
    <t>[-0.241,-0.032]</t>
  </si>
  <si>
    <t>[-0.120,0.037]</t>
  </si>
  <si>
    <t>[-0.013,0.063]</t>
  </si>
  <si>
    <t>[-0.065,0.037]</t>
  </si>
  <si>
    <t>[-0.128,-0.040]</t>
  </si>
  <si>
    <t>[-0.800,-0.148]</t>
  </si>
  <si>
    <t>[-0.375,-0.190]</t>
  </si>
  <si>
    <t>[0.022,0.135]</t>
  </si>
  <si>
    <t>[-0.477,0.066]</t>
  </si>
  <si>
    <t>[-0.065,0.035]</t>
  </si>
  <si>
    <t>-3.835***</t>
  </si>
  <si>
    <t>[-4.784,-2.886]</t>
  </si>
  <si>
    <t>[-0.026,-0.001]</t>
  </si>
  <si>
    <t>[-0.011,0.008]</t>
  </si>
  <si>
    <t>[-0.065,-0.007]</t>
  </si>
  <si>
    <t>[0.000,0.003]</t>
  </si>
  <si>
    <t>[-0.010,0.006]</t>
  </si>
  <si>
    <t>-6.670*</t>
  </si>
  <si>
    <t>[-12.201,-1.140]</t>
  </si>
  <si>
    <t>[-0.059,0.022]</t>
  </si>
  <si>
    <t>[0.009,0.156]</t>
  </si>
  <si>
    <t>[-0.002,0.109]</t>
  </si>
  <si>
    <t>[-0.119,0.218]</t>
  </si>
  <si>
    <t>[-0.045,-0.011]</t>
  </si>
  <si>
    <t>[-0.013,0.012]</t>
  </si>
  <si>
    <t>[-0.018,-0.005]</t>
  </si>
  <si>
    <t>[-0.015,0.002]</t>
  </si>
  <si>
    <t>[-0.004,0.011]</t>
  </si>
  <si>
    <t>[0.047,0.153]</t>
  </si>
  <si>
    <t>[0.027,0.057]</t>
  </si>
  <si>
    <t>[0.003,0.021]</t>
  </si>
  <si>
    <t>[-0.042,0.047]</t>
  </si>
  <si>
    <t>[-0.006,0.011]</t>
  </si>
  <si>
    <t>56.172***</t>
  </si>
  <si>
    <t>-0.160*</t>
  </si>
  <si>
    <t>0.586***</t>
  </si>
  <si>
    <t>0.194***</t>
  </si>
  <si>
    <t>-0.085***</t>
  </si>
  <si>
    <t>0.052***</t>
  </si>
  <si>
    <t>0.036**</t>
  </si>
  <si>
    <t>0.178*</t>
  </si>
  <si>
    <t>-0.036**</t>
  </si>
  <si>
    <t>[38.487,73.857]</t>
  </si>
  <si>
    <t>[-0.291,-0.028]</t>
  </si>
  <si>
    <t>[-0.036,0.436]</t>
  </si>
  <si>
    <t>[0.390,0.781]</t>
  </si>
  <si>
    <t>[-0.313,0.046]</t>
  </si>
  <si>
    <t>[-1.059,0.028]</t>
  </si>
  <si>
    <t>[0.139,0.248]</t>
  </si>
  <si>
    <t>[-0.126,-0.044]</t>
  </si>
  <si>
    <t>[0.033,0.072]</t>
  </si>
  <si>
    <t>[-0.028,0.026]</t>
  </si>
  <si>
    <t>[0.013,0.059]</t>
  </si>
  <si>
    <t>[-0.286,0.055]</t>
  </si>
  <si>
    <t>[-0.065,0.032]</t>
  </si>
  <si>
    <t>[-0.044,0.015]</t>
  </si>
  <si>
    <t>[0.036,0.321]</t>
  </si>
  <si>
    <t>[-0.062,-0.010]</t>
  </si>
  <si>
    <t>0.284***</t>
  </si>
  <si>
    <t>-1.244***</t>
  </si>
  <si>
    <t>0.360**</t>
  </si>
  <si>
    <t>-1.283***</t>
  </si>
  <si>
    <t>-0.161***</t>
  </si>
  <si>
    <t>0.038**</t>
  </si>
  <si>
    <t>0.093***</t>
  </si>
  <si>
    <t>-0.283**</t>
  </si>
  <si>
    <t>-0.345***</t>
  </si>
  <si>
    <t>0.085***</t>
  </si>
  <si>
    <t>[-31.042,11.535]</t>
  </si>
  <si>
    <t>[0.126,0.441]</t>
  </si>
  <si>
    <t>[-1.527,-0.961]</t>
  </si>
  <si>
    <t>[0.125,0.595]</t>
  </si>
  <si>
    <t>[-0.376,0.055]</t>
  </si>
  <si>
    <t>[-1.935,-0.631]</t>
  </si>
  <si>
    <t>[0.033,0.044]</t>
  </si>
  <si>
    <t>[0.002,0.013]</t>
  </si>
  <si>
    <t>[-0.021,0.111]</t>
  </si>
  <si>
    <t>[-0.210,-0.112]</t>
  </si>
  <si>
    <t>[0.015,0.062]</t>
  </si>
  <si>
    <t>[-0.029,0.035]</t>
  </si>
  <si>
    <t>[0.065,0.121]</t>
  </si>
  <si>
    <t>[-0.488,-0.079]</t>
  </si>
  <si>
    <t>[-0.007,-0.005]</t>
  </si>
  <si>
    <t>[-0.098,0.018]</t>
  </si>
  <si>
    <t>[-0.380,-0.310]</t>
  </si>
  <si>
    <t>[-0.231,0.110]</t>
  </si>
  <si>
    <t>[0.053,0.116]</t>
  </si>
  <si>
    <t>[-0.068,-0.039]</t>
  </si>
  <si>
    <t>6496.512***</t>
  </si>
  <si>
    <t>134.777***</t>
  </si>
  <si>
    <t>-45.848**</t>
  </si>
  <si>
    <t>56.948***</t>
  </si>
  <si>
    <t>445.043***</t>
  </si>
  <si>
    <t>1.525***</t>
  </si>
  <si>
    <t>17.771***</t>
  </si>
  <si>
    <t>6.702*</t>
  </si>
  <si>
    <t>10.976***</t>
  </si>
  <si>
    <t>5.393**</t>
  </si>
  <si>
    <t>78.879***</t>
  </si>
  <si>
    <t>1.478***</t>
  </si>
  <si>
    <t>38.433***</t>
  </si>
  <si>
    <t>53.667***</t>
  </si>
  <si>
    <t>-6.546**</t>
  </si>
  <si>
    <t>[3681.354,9311.671]</t>
  </si>
  <si>
    <t>[-6.159,34.626]</t>
  </si>
  <si>
    <t>[98.142,171.412]</t>
  </si>
  <si>
    <t>[-76.209,-15.487]</t>
  </si>
  <si>
    <t>[29.033,84.863]</t>
  </si>
  <si>
    <t>[360.668,529.417]</t>
  </si>
  <si>
    <t>[-1.262,0.116]</t>
  </si>
  <si>
    <t>[0.822,2.227]</t>
  </si>
  <si>
    <t>[9.063,26.479]</t>
  </si>
  <si>
    <t>[0.334,13.071]</t>
  </si>
  <si>
    <t>[-3.175,3.091]</t>
  </si>
  <si>
    <t>[6.701,15.251]</t>
  </si>
  <si>
    <t>[1.797,8.989]</t>
  </si>
  <si>
    <t>[52.387,105.371]</t>
  </si>
  <si>
    <t>[1.338,1.619]</t>
  </si>
  <si>
    <t>[30.914,45.952]</t>
  </si>
  <si>
    <t>[49.105,58.228]</t>
  </si>
  <si>
    <t>[-25.118,20.198]</t>
  </si>
  <si>
    <t>[-10.601,-2.491]</t>
  </si>
  <si>
    <t>-24.068**</t>
  </si>
  <si>
    <t>-0.547***</t>
  </si>
  <si>
    <t>-0.048**</t>
  </si>
  <si>
    <t>0.025*</t>
  </si>
  <si>
    <t>0.043**</t>
  </si>
  <si>
    <t>-0.047***</t>
  </si>
  <si>
    <t>[-42.249,-5.886]</t>
  </si>
  <si>
    <t>[-0.217,0.021]</t>
  </si>
  <si>
    <t>[-0.127,0.332]</t>
  </si>
  <si>
    <t>[-0.326,0.028]</t>
  </si>
  <si>
    <t>[-0.712,-0.382]</t>
  </si>
  <si>
    <t>[-0.713,0.139]</t>
  </si>
  <si>
    <t>[-0.016,-0.010]</t>
  </si>
  <si>
    <t>[-0.080,0.024]</t>
  </si>
  <si>
    <t>[-0.082,-0.014]</t>
  </si>
  <si>
    <t>[0.008,0.042]</t>
  </si>
  <si>
    <t>[0.004,0.045]</t>
  </si>
  <si>
    <t>[0.039,0.073]</t>
  </si>
  <si>
    <t>[-0.262,0.035]</t>
  </si>
  <si>
    <t>[0.011,0.075]</t>
  </si>
  <si>
    <t>[-0.015,0.017]</t>
  </si>
  <si>
    <t>[-0.199,0.029]</t>
  </si>
  <si>
    <t>[-0.065,-0.030]</t>
  </si>
  <si>
    <t>-1.6e+04**</t>
  </si>
  <si>
    <t>-167.905*</t>
  </si>
  <si>
    <t>-254.108***</t>
  </si>
  <si>
    <t>-459.413***</t>
  </si>
  <si>
    <t>-2.763**</t>
  </si>
  <si>
    <t>2.679**</t>
  </si>
  <si>
    <t>-16.531**</t>
  </si>
  <si>
    <t>-117.746**</t>
  </si>
  <si>
    <t>0.502**</t>
  </si>
  <si>
    <t>29.008***</t>
  </si>
  <si>
    <t>-116.781***</t>
  </si>
  <si>
    <t>-11.222*</t>
  </si>
  <si>
    <t>[-2.7e+04,-5.4e+03]</t>
  </si>
  <si>
    <t>[-60.468,79.581]</t>
  </si>
  <si>
    <t>[-302.829,-32.980]</t>
  </si>
  <si>
    <t>[-358.133,-150.083]</t>
  </si>
  <si>
    <t>[-113.027,80.352]</t>
  </si>
  <si>
    <t>[-709.517,-209.310]</t>
  </si>
  <si>
    <t>[-4.533,-0.993]</t>
  </si>
  <si>
    <t>[0.881,4.477]</t>
  </si>
  <si>
    <t>[-29.837,30.918]</t>
  </si>
  <si>
    <t>[-10.336,29.829]</t>
  </si>
  <si>
    <t>[-26.486,-6.577]</t>
  </si>
  <si>
    <t>[-5.387,18.312]</t>
  </si>
  <si>
    <t>[-14.625,5.371]</t>
  </si>
  <si>
    <t>[-204.946,-30.545]</t>
  </si>
  <si>
    <t>[0.142,0.861]</t>
  </si>
  <si>
    <t>[-5.251,32.354]</t>
  </si>
  <si>
    <t>[19.472,38.544]</t>
  </si>
  <si>
    <t>[-183.566,-49.996]</t>
  </si>
  <si>
    <t>[-21.611,-0.834]</t>
  </si>
  <si>
    <t>316.970***</t>
  </si>
  <si>
    <t>1.433**</t>
  </si>
  <si>
    <t>3.103***</t>
  </si>
  <si>
    <t>2.461***</t>
  </si>
  <si>
    <t>5.033**</t>
  </si>
  <si>
    <t>0.028*</t>
  </si>
  <si>
    <t>-0.590**</t>
  </si>
  <si>
    <t>0.483***</t>
  </si>
  <si>
    <t>3.452***</t>
  </si>
  <si>
    <t>0.663***</t>
  </si>
  <si>
    <t>-0.200**</t>
  </si>
  <si>
    <t>1.167*</t>
  </si>
  <si>
    <t>[-378.527,1019.374]</t>
  </si>
  <si>
    <t>[-4.147,5.123]</t>
  </si>
  <si>
    <t>[19.501,37.361]</t>
  </si>
  <si>
    <t>[-0.589,13.182]</t>
  </si>
  <si>
    <t>[-0.571,12.229]</t>
  </si>
  <si>
    <t>[16.102,49.209]</t>
  </si>
  <si>
    <t>[-0.173,0.061]</t>
  </si>
  <si>
    <t>[-0.226,0.012]</t>
  </si>
  <si>
    <t>[-4.537,-0.508]</t>
  </si>
  <si>
    <t>[-0.895,1.769]</t>
  </si>
  <si>
    <t>[-1.275,0.038]</t>
  </si>
  <si>
    <t>[-1.069,0.521]</t>
  </si>
  <si>
    <t>[-0.493,0.831]</t>
  </si>
  <si>
    <t>[0.341,11.884]</t>
  </si>
  <si>
    <t>[-0.021,0.027]</t>
  </si>
  <si>
    <t>[-3.363,-0.875]</t>
  </si>
  <si>
    <t>[-0.825,0.438]</t>
  </si>
  <si>
    <t>[-6.413,2.464]</t>
  </si>
  <si>
    <t>[-1.385,-0.010]</t>
  </si>
  <si>
    <t>-345.293*</t>
  </si>
  <si>
    <t>-2.278*</t>
  </si>
  <si>
    <t>-5.419**</t>
  </si>
  <si>
    <t>3.603**</t>
  </si>
  <si>
    <t>0.052*</t>
  </si>
  <si>
    <t>1.491***</t>
  </si>
  <si>
    <t>-0.770**</t>
  </si>
  <si>
    <t>-0.539***</t>
  </si>
  <si>
    <t>-9.347***</t>
  </si>
  <si>
    <t>-0.275*</t>
  </si>
  <si>
    <t>[14.168,41.908]</t>
  </si>
  <si>
    <t>[0.082,0.267]</t>
  </si>
  <si>
    <t>[0.194,0.549]</t>
  </si>
  <si>
    <t>[0.247,0.520]</t>
  </si>
  <si>
    <t>[-0.050,0.205]</t>
  </si>
  <si>
    <t>[0.322,0.980]</t>
  </si>
  <si>
    <t>[0.018,0.023]</t>
  </si>
  <si>
    <t>[0.039,0.119]</t>
  </si>
  <si>
    <t>[0.006,0.059]</t>
  </si>
  <si>
    <t>[-0.040,-0.014]</t>
  </si>
  <si>
    <t>[-0.094,-0.063]</t>
  </si>
  <si>
    <t>[-0.007,0.019]</t>
  </si>
  <si>
    <t>[0.153,0.383]</t>
  </si>
  <si>
    <t>[-0.019,0.030]</t>
  </si>
  <si>
    <t>[-0.088,-0.063]</t>
  </si>
  <si>
    <t>[0.072,0.248]</t>
  </si>
  <si>
    <t>[-0.006,0.022]</t>
  </si>
  <si>
    <t>28.431***</t>
  </si>
  <si>
    <t>32.655***</t>
  </si>
  <si>
    <t>-2.522*</t>
  </si>
  <si>
    <t>6.113*</t>
  </si>
  <si>
    <t>-2.119***</t>
  </si>
  <si>
    <t>-0.698*</t>
  </si>
  <si>
    <t>[176.508,457.432]</t>
  </si>
  <si>
    <t>[0.503,2.363]</t>
  </si>
  <si>
    <t>[-2.477,1.107]</t>
  </si>
  <si>
    <t>[1.721,4.485]</t>
  </si>
  <si>
    <t>[1.176,3.745]</t>
  </si>
  <si>
    <t>[1.710,8.355]</t>
  </si>
  <si>
    <t>[0.033,0.080]</t>
  </si>
  <si>
    <t>[0.005,0.052]</t>
  </si>
  <si>
    <t>[-0.994,-0.186]</t>
  </si>
  <si>
    <t>[-0.356,0.179]</t>
  </si>
  <si>
    <t>[0.351,0.615]</t>
  </si>
  <si>
    <t>[-0.054,0.261]</t>
  </si>
  <si>
    <t>[-0.130,0.136]</t>
  </si>
  <si>
    <t>[2.293,4.610]</t>
  </si>
  <si>
    <t>[0.413,0.912]</t>
  </si>
  <si>
    <t>[-0.327,-0.074]</t>
  </si>
  <si>
    <t>[0.279,2.054]</t>
  </si>
  <si>
    <t>[-0.274,0.002]</t>
  </si>
  <si>
    <t>28.038***</t>
  </si>
  <si>
    <t>0.175***</t>
  </si>
  <si>
    <t>0.371***</t>
  </si>
  <si>
    <t>0.384***</t>
  </si>
  <si>
    <t>0.651***</t>
  </si>
  <si>
    <t>-0.079***</t>
  </si>
  <si>
    <t>0.268***</t>
  </si>
  <si>
    <t>0.160***</t>
  </si>
  <si>
    <t>[5.314,18.648]</t>
  </si>
  <si>
    <t>[-0.090,-0.009]</t>
  </si>
  <si>
    <t>[-0.094,0.063]</t>
  </si>
  <si>
    <t>[-0.115,0.006]</t>
  </si>
  <si>
    <t>[-0.146,-0.033]</t>
  </si>
  <si>
    <t>[-0.358,-0.068]</t>
  </si>
  <si>
    <t>[-0.017,0.018]</t>
  </si>
  <si>
    <t>[-0.020,0.003]</t>
  </si>
  <si>
    <t>[0.011,0.023]</t>
  </si>
  <si>
    <t>[-0.032,0.069]</t>
  </si>
  <si>
    <t>[0.001,0.023]</t>
  </si>
  <si>
    <t>[-0.091,-0.013]</t>
  </si>
  <si>
    <t>[-0.013,-0.001]</t>
  </si>
  <si>
    <t>4.040*</t>
  </si>
  <si>
    <t>0.090***</t>
  </si>
  <si>
    <t>[0.540,7.540]</t>
  </si>
  <si>
    <t>[-0.025,0.021]</t>
  </si>
  <si>
    <t>[0.046,0.134]</t>
  </si>
  <si>
    <t>[-0.034,0.034]</t>
  </si>
  <si>
    <t>[-0.004,0.059]</t>
  </si>
  <si>
    <t>[-0.067,0.097]</t>
  </si>
  <si>
    <t>[-0.005,0.001]</t>
  </si>
  <si>
    <t>[-0.008,0.049]</t>
  </si>
  <si>
    <t>[0.041,0.085]</t>
  </si>
  <si>
    <t>-22.278*</t>
  </si>
  <si>
    <t>-0.396***</t>
  </si>
  <si>
    <t>-0.569***</t>
  </si>
  <si>
    <t>0.072**</t>
  </si>
  <si>
    <t>-0.019*</t>
  </si>
  <si>
    <t>-0.213**</t>
  </si>
  <si>
    <t>-0.098***</t>
  </si>
  <si>
    <t>-0.127*</t>
  </si>
  <si>
    <t>[-620.360,-70.226]</t>
  </si>
  <si>
    <t>[-4.078,-0.478]</t>
  </si>
  <si>
    <t>[-8.887,-1.951]</t>
  </si>
  <si>
    <t>[0.929,6.277]</t>
  </si>
  <si>
    <t>[-0.580,4.391]</t>
  </si>
  <si>
    <t>[-7.664,5.193]</t>
  </si>
  <si>
    <t>[-0.027,0.064]</t>
  </si>
  <si>
    <t>[0.005,0.098]</t>
  </si>
  <si>
    <t>[0.706,2.276]</t>
  </si>
  <si>
    <t>[-1.288,-0.252]</t>
  </si>
  <si>
    <t>[-0.795,-0.282]</t>
  </si>
  <si>
    <t>[-0.472,0.142]</t>
  </si>
  <si>
    <t>[-0.346,0.168]</t>
  </si>
  <si>
    <t>[-11.588,-7.106]</t>
  </si>
  <si>
    <t>[-0.028,-0.009]</t>
  </si>
  <si>
    <t>[-0.770,0.197]</t>
  </si>
  <si>
    <t>[-0.520,-0.030]</t>
  </si>
  <si>
    <t>[-1.080,2.374]</t>
  </si>
  <si>
    <t>[-0.210,0.324]</t>
  </si>
  <si>
    <t>11.981***</t>
  </si>
  <si>
    <t>-0.049*</t>
  </si>
  <si>
    <t>-0.090**</t>
  </si>
  <si>
    <t>-0.052**</t>
  </si>
  <si>
    <t>[-39.518,-5.039]</t>
  </si>
  <si>
    <t>[-0.062,0.165]</t>
  </si>
  <si>
    <t>[-0.196,0.242]</t>
  </si>
  <si>
    <t>[-0.565,-0.227]</t>
  </si>
  <si>
    <t>[-0.726,-0.412]</t>
  </si>
  <si>
    <t>[-0.383,0.428]</t>
  </si>
  <si>
    <t>[0.023,0.121]</t>
  </si>
  <si>
    <t>[-0.055,0.011]</t>
  </si>
  <si>
    <t>[-0.035,-0.003]</t>
  </si>
  <si>
    <t>[-0.019,0.019]</t>
  </si>
  <si>
    <t>[-0.030,0.003]</t>
  </si>
  <si>
    <t>[-0.354,-0.071]</t>
  </si>
  <si>
    <t>[-0.128,-0.067]</t>
  </si>
  <si>
    <t>[0.020,0.051]</t>
  </si>
  <si>
    <t>[-0.235,-0.018]</t>
  </si>
  <si>
    <t>[0.021,0.055]</t>
  </si>
  <si>
    <t>[37.550,78.363]</t>
  </si>
  <si>
    <t>[0.181,0.449]</t>
  </si>
  <si>
    <t>[-0.314,0.202]</t>
  </si>
  <si>
    <t>[-0.071,0.327]</t>
  </si>
  <si>
    <t>[-0.131,0.239]</t>
  </si>
  <si>
    <t>[1.542,2.498]</t>
  </si>
  <si>
    <t>[-0.052,0.065]</t>
  </si>
  <si>
    <t>[-0.088,-0.011]</t>
  </si>
  <si>
    <t>[0.038,0.077]</t>
  </si>
  <si>
    <t>[0.030,0.075]</t>
  </si>
  <si>
    <t>[0.138,0.176]</t>
  </si>
  <si>
    <t>[-0.172,0.162]</t>
  </si>
  <si>
    <t>[0.217,0.288]</t>
  </si>
  <si>
    <t>[-0.114,-0.078]</t>
  </si>
  <si>
    <t>[-0.197,0.059]</t>
  </si>
  <si>
    <t>[0.042,0.082]</t>
  </si>
  <si>
    <t>1.254***</t>
  </si>
  <si>
    <t>0.012***</t>
  </si>
  <si>
    <t>0.054***</t>
  </si>
  <si>
    <t>[-0.963,4.153]</t>
  </si>
  <si>
    <t>[-0.024,0.010]</t>
  </si>
  <si>
    <t>[-0.034,0.031]</t>
  </si>
  <si>
    <t>[0.001,0.052]</t>
  </si>
  <si>
    <t>[0.038,0.085]</t>
  </si>
  <si>
    <t>[-0.092,0.029]</t>
  </si>
  <si>
    <t>[-0.003,0.039]</t>
  </si>
  <si>
    <t>[-0.007,0.025]</t>
  </si>
  <si>
    <t>2.522***</t>
  </si>
  <si>
    <t>-1.265**</t>
  </si>
  <si>
    <t>0.141***</t>
  </si>
  <si>
    <t>0.045*</t>
  </si>
  <si>
    <t>-0.072***</t>
  </si>
  <si>
    <t>0.341*</t>
  </si>
  <si>
    <t>0.329***</t>
  </si>
  <si>
    <t>-0.265***</t>
  </si>
  <si>
    <t>0.416***</t>
  </si>
  <si>
    <t>-0.073***</t>
  </si>
  <si>
    <t>[-66.581,4.088]</t>
  </si>
  <si>
    <t>[-0.338,0.131]</t>
  </si>
  <si>
    <t>[2.070,2.974]</t>
  </si>
  <si>
    <t>[-0.451,0.247]</t>
  </si>
  <si>
    <t>[-0.122,0.526]</t>
  </si>
  <si>
    <t>[-2.103,-0.427]</t>
  </si>
  <si>
    <t>[0.096,0.108]</t>
  </si>
  <si>
    <t>[0.053,0.065]</t>
  </si>
  <si>
    <t>[-0.142,0.062]</t>
  </si>
  <si>
    <t>[0.074,0.208]</t>
  </si>
  <si>
    <t>[-0.158,-0.091]</t>
  </si>
  <si>
    <t>[0.005,0.085]</t>
  </si>
  <si>
    <t>[-0.105,-0.038]</t>
  </si>
  <si>
    <t>[0.049,0.634]</t>
  </si>
  <si>
    <t>[0.266,0.392]</t>
  </si>
  <si>
    <t>[-0.297,-0.233]</t>
  </si>
  <si>
    <t>[0.192,0.639]</t>
  </si>
  <si>
    <t>[-0.107,-0.038]</t>
  </si>
  <si>
    <t>57.957***</t>
  </si>
  <si>
    <t>0.315***</t>
  </si>
  <si>
    <t>2.020***</t>
  </si>
  <si>
    <t>0.053***</t>
  </si>
  <si>
    <t>0.253***</t>
  </si>
  <si>
    <t>0.062***</t>
  </si>
  <si>
    <t>[0.765,1.743]</t>
  </si>
  <si>
    <t>[0.008,0.015]</t>
  </si>
  <si>
    <t>[0.004,0.016]</t>
  </si>
  <si>
    <t>[-0.019,-0.010]</t>
  </si>
  <si>
    <t>[-0.026,-0.017]</t>
  </si>
  <si>
    <t>[0.043,0.066]</t>
  </si>
  <si>
    <t>[0.003,0.003]</t>
  </si>
  <si>
    <t>[0.005,0.007]</t>
  </si>
  <si>
    <t>[-0.003,-0.002]</t>
  </si>
  <si>
    <t>[-0.026,-0.020]</t>
  </si>
  <si>
    <t>-22.118**</t>
  </si>
  <si>
    <t>-0.199***</t>
  </si>
  <si>
    <t>0.282***</t>
  </si>
  <si>
    <t>-0.607***</t>
  </si>
  <si>
    <t>0.095***</t>
  </si>
  <si>
    <t>-0.431***</t>
  </si>
  <si>
    <t>-0.104***</t>
  </si>
  <si>
    <t>[-27.685,-5.106]</t>
  </si>
  <si>
    <t>[-0.152,-0.004]</t>
  </si>
  <si>
    <t>[-0.412,-0.125]</t>
  </si>
  <si>
    <t>[-0.303,-0.082]</t>
  </si>
  <si>
    <t>[-0.571,-0.366]</t>
  </si>
  <si>
    <t>[-1.477,-0.946]</t>
  </si>
  <si>
    <t>[-0.039,0.026]</t>
  </si>
  <si>
    <t>[-0.012,0.031]</t>
  </si>
  <si>
    <t>[-0.001,0.020]</t>
  </si>
  <si>
    <t>[0.008,0.034]</t>
  </si>
  <si>
    <t>[0.022,0.044]</t>
  </si>
  <si>
    <t>[-0.142,0.043]</t>
  </si>
  <si>
    <t>[-0.007,0.033]</t>
  </si>
  <si>
    <t>[-0.022,-0.001]</t>
  </si>
  <si>
    <t>[-0.147,-0.005]</t>
  </si>
  <si>
    <t>201.163***</t>
  </si>
  <si>
    <t>0.289**</t>
  </si>
  <si>
    <t>1.731***</t>
  </si>
  <si>
    <t>2.192***</t>
  </si>
  <si>
    <t>0.836***</t>
  </si>
  <si>
    <t>3.722***</t>
  </si>
  <si>
    <t>0.130***</t>
  </si>
  <si>
    <t>0.036*</t>
  </si>
  <si>
    <t>0.077***</t>
  </si>
  <si>
    <t>1.246***</t>
  </si>
  <si>
    <t>0.220***</t>
  </si>
  <si>
    <t>-0.129***</t>
  </si>
  <si>
    <t>1.328***</t>
  </si>
  <si>
    <t>0.045**</t>
  </si>
  <si>
    <t>[-37.257,-6.978]</t>
  </si>
  <si>
    <t>[-0.299,-0.099]</t>
  </si>
  <si>
    <t>[-0.222,0.162]</t>
  </si>
  <si>
    <t>[-0.103,0.193]</t>
  </si>
  <si>
    <t>[0.145,0.420]</t>
  </si>
  <si>
    <t>[-0.963,-0.251]</t>
  </si>
  <si>
    <t>[-0.009,-0.004]</t>
  </si>
  <si>
    <t>[-0.035,0.052]</t>
  </si>
  <si>
    <t>[0.066,0.124]</t>
  </si>
  <si>
    <t>[-0.035,-0.006]</t>
  </si>
  <si>
    <t>[-0.007,0.027]</t>
  </si>
  <si>
    <t>[-0.057,-0.028]</t>
  </si>
  <si>
    <t>[-0.555,-0.306]</t>
  </si>
  <si>
    <t>[-0.130,-0.077]</t>
  </si>
  <si>
    <t>[-0.018,0.009]</t>
  </si>
  <si>
    <t>[-0.076,0.115]</t>
  </si>
  <si>
    <t>[-0.037,-0.008]</t>
  </si>
  <si>
    <t>-16.395**</t>
  </si>
  <si>
    <t>-0.078*</t>
  </si>
  <si>
    <t>-0.268***</t>
  </si>
  <si>
    <t>-0.193***</t>
  </si>
  <si>
    <t>-0.469***</t>
  </si>
  <si>
    <t>-1.212***</t>
  </si>
  <si>
    <t>0.021**</t>
  </si>
  <si>
    <t>-0.011*</t>
  </si>
  <si>
    <t>-0.076*</t>
  </si>
  <si>
    <t>[-41.128,15.699]</t>
  </si>
  <si>
    <t>[0.032,0.409]</t>
  </si>
  <si>
    <t>[1.039,1.765]</t>
  </si>
  <si>
    <t>[-0.221,0.339]</t>
  </si>
  <si>
    <t>[0.026,0.546]</t>
  </si>
  <si>
    <t>[-0.847,0.500]</t>
  </si>
  <si>
    <t>[-0.126,0.038]</t>
  </si>
  <si>
    <t>[-0.035,0.074]</t>
  </si>
  <si>
    <t>[-0.061,-0.007]</t>
  </si>
  <si>
    <t>[-0.109,-0.045]</t>
  </si>
  <si>
    <t>[-0.206,0.264]</t>
  </si>
  <si>
    <t>[-0.000,0.101]</t>
  </si>
  <si>
    <t>[-0.005,0.046]</t>
  </si>
  <si>
    <t>[-0.119,0.241]</t>
  </si>
  <si>
    <t>[-0.042,0.014]</t>
  </si>
  <si>
    <t>0.435***</t>
  </si>
  <si>
    <t>0.134*</t>
  </si>
  <si>
    <t>0.039*</t>
  </si>
  <si>
    <t>-0.116*</t>
  </si>
  <si>
    <t>0.071*</t>
  </si>
  <si>
    <t>[171.169,231.157]</t>
  </si>
  <si>
    <t>[0.090,0.488]</t>
  </si>
  <si>
    <t>[1.347,2.115]</t>
  </si>
  <si>
    <t>[1.896,2.488]</t>
  </si>
  <si>
    <t>[0.560,1.111]</t>
  </si>
  <si>
    <t>[3.010,4.434]</t>
  </si>
  <si>
    <t>[0.017,0.027]</t>
  </si>
  <si>
    <t>[-0.006,0.004]</t>
  </si>
  <si>
    <t>[-0.011,0.162]</t>
  </si>
  <si>
    <t>[-0.043,0.071]</t>
  </si>
  <si>
    <t>[0.102,0.158]</t>
  </si>
  <si>
    <t>[0.002,0.070]</t>
  </si>
  <si>
    <t>[0.049,0.106]</t>
  </si>
  <si>
    <t>[0.998,1.494]</t>
  </si>
  <si>
    <t>[0.167,0.274]</t>
  </si>
  <si>
    <t>[-0.156,-0.102]</t>
  </si>
  <si>
    <t>[1.138,1.519]</t>
  </si>
  <si>
    <t>[0.015,0.074]</t>
  </si>
  <si>
    <t>35.395***</t>
  </si>
  <si>
    <t>0.054*</t>
  </si>
  <si>
    <t>0.189***</t>
  </si>
  <si>
    <t>0.372***</t>
  </si>
  <si>
    <t>0.338***</t>
  </si>
  <si>
    <t>0.047***</t>
  </si>
  <si>
    <t>0.097***</t>
  </si>
  <si>
    <t>[28.668,42.122]</t>
  </si>
  <si>
    <t>[0.010,0.098]</t>
  </si>
  <si>
    <t>[0.349,0.520]</t>
  </si>
  <si>
    <t>[0.123,0.254]</t>
  </si>
  <si>
    <t>[0.310,0.433]</t>
  </si>
  <si>
    <t>[0.179,0.496]</t>
  </si>
  <si>
    <t>[0.007,0.046]</t>
  </si>
  <si>
    <t>[0.035,0.060]</t>
  </si>
  <si>
    <t>[-0.023,0.088]</t>
  </si>
  <si>
    <t>[-0.034,-0.011]</t>
  </si>
  <si>
    <t>[0.054,0.139]</t>
  </si>
  <si>
    <t>[-0.000,0.013]</t>
  </si>
  <si>
    <t>0.221*</t>
  </si>
  <si>
    <t>1.402***</t>
  </si>
  <si>
    <t>0.286*</t>
  </si>
  <si>
    <t>-0.034*</t>
  </si>
  <si>
    <t>[-19.780,2.357]</t>
  </si>
  <si>
    <t>[-0.047,0.096]</t>
  </si>
  <si>
    <t>[0.297,0.573]</t>
  </si>
  <si>
    <t>[0.027,0.240]</t>
  </si>
  <si>
    <t>[-0.023,0.175]</t>
  </si>
  <si>
    <t>[-0.283,0.229]</t>
  </si>
  <si>
    <t>[-0.009,-0.005]</t>
  </si>
  <si>
    <t>[0.008,0.070]</t>
  </si>
  <si>
    <t>[-0.014,0.027]</t>
  </si>
  <si>
    <t>[-0.006,0.018]</t>
  </si>
  <si>
    <t>[-0.206,-0.027]</t>
  </si>
  <si>
    <t>[-0.063,-0.024]</t>
  </si>
  <si>
    <t>[-0.023,-0.004]</t>
  </si>
  <si>
    <t>[0.003,0.140]</t>
  </si>
  <si>
    <t>[-0.005,0.016]</t>
  </si>
  <si>
    <t>1.662**</t>
  </si>
  <si>
    <t>-3.876**</t>
  </si>
  <si>
    <t>0.041***</t>
  </si>
  <si>
    <t>0.780***</t>
  </si>
  <si>
    <t>-0.193**</t>
  </si>
  <si>
    <t>1.859***</t>
  </si>
  <si>
    <t>-0.838***</t>
  </si>
  <si>
    <t>-0.506***</t>
  </si>
  <si>
    <t>1.803***</t>
  </si>
  <si>
    <t>0.128*</t>
  </si>
  <si>
    <t>[-78.073,152.524]</t>
  </si>
  <si>
    <t>[-1.071,0.460]</t>
  </si>
  <si>
    <t>[-2.093,0.855]</t>
  </si>
  <si>
    <t>[0.525,2.799]</t>
  </si>
  <si>
    <t>[-1.146,0.967]</t>
  </si>
  <si>
    <t>[-6.608,-1.144]</t>
  </si>
  <si>
    <t>[-0.023,0.016]</t>
  </si>
  <si>
    <t>[0.021,0.061]</t>
  </si>
  <si>
    <t>[0.447,1.113]</t>
  </si>
  <si>
    <t>[0.477,0.916]</t>
  </si>
  <si>
    <t>[-0.157,0.060]</t>
  </si>
  <si>
    <t>[-0.324,-0.062]</t>
  </si>
  <si>
    <t>[-0.043,0.176]</t>
  </si>
  <si>
    <t>[0.906,2.811]</t>
  </si>
  <si>
    <t>[0.005,0.013]</t>
  </si>
  <si>
    <t>[-1.044,-0.633]</t>
  </si>
  <si>
    <t>[-0.610,-0.402]</t>
  </si>
  <si>
    <t>[1.071,2.535]</t>
  </si>
  <si>
    <t>[0.015,0.242]</t>
  </si>
  <si>
    <t>-0.032*</t>
  </si>
  <si>
    <t>[-4.176,3.580]</t>
  </si>
  <si>
    <t>[-0.034,0.017]</t>
  </si>
  <si>
    <t>[-0.041,0.057]</t>
  </si>
  <si>
    <t>[-0.066,0.010]</t>
  </si>
  <si>
    <t>[-0.048,0.022]</t>
  </si>
  <si>
    <t>[-0.141,0.041]</t>
  </si>
  <si>
    <t>[-0.014,0.001]</t>
  </si>
  <si>
    <t>[-0.063,0.001]</t>
  </si>
  <si>
    <t>[-0.008,0.005]</t>
  </si>
  <si>
    <t>[-0.056,-0.008]</t>
  </si>
  <si>
    <t>[0.002,0.010]</t>
  </si>
  <si>
    <t>-14.113***</t>
  </si>
  <si>
    <t>-0.109***</t>
  </si>
  <si>
    <t>-0.105***</t>
  </si>
  <si>
    <t>-0.022**</t>
  </si>
  <si>
    <t>-0.065**</t>
  </si>
  <si>
    <t>[-0.973,0.392]</t>
  </si>
  <si>
    <t>[-0.011,-0.002]</t>
  </si>
  <si>
    <t>[-0.021,0.011]</t>
  </si>
  <si>
    <t>[-0.011,-0.000]</t>
  </si>
  <si>
    <t>[0.009,0.018]</t>
  </si>
  <si>
    <t>-33.751*</t>
  </si>
  <si>
    <t>-0.524***</t>
  </si>
  <si>
    <t>-0.341*</t>
  </si>
  <si>
    <t>0.492***</t>
  </si>
  <si>
    <t>-0.280***</t>
  </si>
  <si>
    <t>-0.090***</t>
  </si>
  <si>
    <t>[-18.939,-9.287]</t>
  </si>
  <si>
    <t>[-0.035,0.029]</t>
  </si>
  <si>
    <t>[-0.170,-0.047]</t>
  </si>
  <si>
    <t>[-0.077,0.018]</t>
  </si>
  <si>
    <t>[-0.149,-0.061]</t>
  </si>
  <si>
    <t>[-0.232,-0.004]</t>
  </si>
  <si>
    <t>[-0.036,-0.008]</t>
  </si>
  <si>
    <t>[-0.010,-0.001]</t>
  </si>
  <si>
    <t>[-0.105,-0.026]</t>
  </si>
  <si>
    <t>[-0.058,0.004]</t>
  </si>
  <si>
    <t>0.021*</t>
  </si>
  <si>
    <t>[-0.558,3.337]</t>
  </si>
  <si>
    <t>[-0.014,0.012]</t>
  </si>
  <si>
    <t>[0.006,0.056]</t>
  </si>
  <si>
    <t>[-0.027,0.011]</t>
  </si>
  <si>
    <t>[0.004,0.039]</t>
  </si>
  <si>
    <t>[-0.045,0.048]</t>
  </si>
  <si>
    <t>[-0.007,-0.003]</t>
  </si>
  <si>
    <t>[0.007,0.032]</t>
  </si>
  <si>
    <t>[-16.657,-7.095]</t>
  </si>
  <si>
    <t>[-0.062,0.001]</t>
  </si>
  <si>
    <t>[-0.095,0.028]</t>
  </si>
  <si>
    <t>[-0.143,-0.049]</t>
  </si>
  <si>
    <t>[-0.071,0.017]</t>
  </si>
  <si>
    <t>[-0.091,0.136]</t>
  </si>
  <si>
    <t>[-0.049,-0.022]</t>
  </si>
  <si>
    <t>[-0.012,0.006]</t>
  </si>
  <si>
    <t>[-0.001,0.010]</t>
  </si>
  <si>
    <t>[-0.095,-0.016]</t>
  </si>
  <si>
    <t>[-0.005,0.012]</t>
  </si>
  <si>
    <t>[0.007,0.016]</t>
  </si>
  <si>
    <t>[-0.113,-0.053]</t>
  </si>
  <si>
    <t>[-64.020,-3.482]</t>
  </si>
  <si>
    <t>[-0.725,-0.323]</t>
  </si>
  <si>
    <t>[-0.066,0.709]</t>
  </si>
  <si>
    <t>[-0.640,-0.042]</t>
  </si>
  <si>
    <t>[0.214,0.770]</t>
  </si>
  <si>
    <t>[-1.389,0.049]</t>
  </si>
  <si>
    <t>[-0.015,-0.005]</t>
  </si>
  <si>
    <t>[-0.367,-0.192]</t>
  </si>
  <si>
    <t>[-0.023,0.092]</t>
  </si>
  <si>
    <t>[0.033,0.090]</t>
  </si>
  <si>
    <t>[-0.005,0.063]</t>
  </si>
  <si>
    <t>[-0.041,0.016]</t>
  </si>
  <si>
    <t>[-0.203,0.298]</t>
  </si>
  <si>
    <t>[-0.047,0.061]</t>
  </si>
  <si>
    <t>[0.063,0.118]</t>
  </si>
  <si>
    <t>[-0.143,0.241]</t>
  </si>
  <si>
    <t>[-0.120,-0.061]</t>
  </si>
  <si>
    <t>-11.876***</t>
  </si>
  <si>
    <t>-0.055**</t>
  </si>
  <si>
    <t>-0.083***</t>
  </si>
  <si>
    <t>[-0.152,-0.095]</t>
  </si>
  <si>
    <t>0.471***</t>
  </si>
  <si>
    <t>-0.462***</t>
  </si>
  <si>
    <t>-0.670**</t>
  </si>
  <si>
    <t>0.082**</t>
  </si>
  <si>
    <t>0.089***</t>
  </si>
  <si>
    <t>-0.437***</t>
  </si>
  <si>
    <t>[-63.880,-16.043]</t>
  </si>
  <si>
    <t>[0.034,0.350]</t>
  </si>
  <si>
    <t>[-1.518,-0.908]</t>
  </si>
  <si>
    <t>[-0.029,0.441]</t>
  </si>
  <si>
    <t>[-0.813,-0.376]</t>
  </si>
  <si>
    <t>[-2.580,-1.450]</t>
  </si>
  <si>
    <t>[0.020,0.028]</t>
  </si>
  <si>
    <t>[-0.005,0.003]</t>
  </si>
  <si>
    <t>[-0.033,0.105]</t>
  </si>
  <si>
    <t>[-0.245,-0.154]</t>
  </si>
  <si>
    <t>[-0.017,0.028]</t>
  </si>
  <si>
    <t>[-0.060,-0.006]</t>
  </si>
  <si>
    <t>[-0.026,0.019]</t>
  </si>
  <si>
    <t>[-1.027,-0.632]</t>
  </si>
  <si>
    <t>[-0.006,-0.005]</t>
  </si>
  <si>
    <t>[-0.082,0.003]</t>
  </si>
  <si>
    <t>[-0.297,-0.254]</t>
  </si>
  <si>
    <t>[-0.103,0.199]</t>
  </si>
  <si>
    <t>[-0.048,-0.001]</t>
  </si>
  <si>
    <t>1.3e+04***</t>
  </si>
  <si>
    <t>71.135***</t>
  </si>
  <si>
    <t>58.263**</t>
  </si>
  <si>
    <t>47.660***</t>
  </si>
  <si>
    <t>324.518***</t>
  </si>
  <si>
    <t>0.866***</t>
  </si>
  <si>
    <t>1.602***</t>
  </si>
  <si>
    <t>26.694***</t>
  </si>
  <si>
    <t>7.950***</t>
  </si>
  <si>
    <t>9.521***</t>
  </si>
  <si>
    <t>8.686***</t>
  </si>
  <si>
    <t>65.608***</t>
  </si>
  <si>
    <t>0.923***</t>
  </si>
  <si>
    <t>29.083***</t>
  </si>
  <si>
    <t>36.712***</t>
  </si>
  <si>
    <t>11.784***</t>
  </si>
  <si>
    <t>[9904.272,1.6e+04]</t>
  </si>
  <si>
    <t>[51.120,91.149]</t>
  </si>
  <si>
    <t>[19.704,96.823]</t>
  </si>
  <si>
    <t>[-2.304,57.162]</t>
  </si>
  <si>
    <t>[20.023,75.296]</t>
  </si>
  <si>
    <t>[253.042,395.994]</t>
  </si>
  <si>
    <t>[0.360,1.372]</t>
  </si>
  <si>
    <t>[1.088,2.116]</t>
  </si>
  <si>
    <t>[18.005,35.382]</t>
  </si>
  <si>
    <t>[-4.927,6.551]</t>
  </si>
  <si>
    <t>[5.117,10.782]</t>
  </si>
  <si>
    <t>[6.110,12.932]</t>
  </si>
  <si>
    <t>[5.829,11.543]</t>
  </si>
  <si>
    <t>[40.687,90.529]</t>
  </si>
  <si>
    <t>[0.820,1.026]</t>
  </si>
  <si>
    <t>[23.710,34.457]</t>
  </si>
  <si>
    <t>[33.987,39.437]</t>
  </si>
  <si>
    <t>[-32.907,5.304]</t>
  </si>
  <si>
    <t>[8.815,14.753]</t>
  </si>
  <si>
    <t>[-29.480,10.762]</t>
  </si>
  <si>
    <t>[-0.413,-0.146]</t>
  </si>
  <si>
    <t>[0.214,0.728]</t>
  </si>
  <si>
    <t>[-0.138,0.258]</t>
  </si>
  <si>
    <t>[-0.647,-0.278]</t>
  </si>
  <si>
    <t>[-1.147,-0.194]</t>
  </si>
  <si>
    <t>[0.024,0.140]</t>
  </si>
  <si>
    <t>[-0.110,-0.033]</t>
  </si>
  <si>
    <t>[-0.003,0.042]</t>
  </si>
  <si>
    <t>[0.070,0.108]</t>
  </si>
  <si>
    <t>[-0.603,-0.271]</t>
  </si>
  <si>
    <t>[-0.017,0.054]</t>
  </si>
  <si>
    <t>[-0.084,-0.048]</t>
  </si>
  <si>
    <t>[-0.097,0.158]</t>
  </si>
  <si>
    <t>[-0.033,0.007]</t>
  </si>
  <si>
    <t>-39.962**</t>
  </si>
  <si>
    <t>0.192*</t>
  </si>
  <si>
    <t>-1.213***</t>
  </si>
  <si>
    <t>-0.594***</t>
  </si>
  <si>
    <t>-2.015***</t>
  </si>
  <si>
    <t>-0.200***</t>
  </si>
  <si>
    <t>-0.033*</t>
  </si>
  <si>
    <t>-0.830***</t>
  </si>
  <si>
    <t>-0.275***</t>
  </si>
  <si>
    <t>-0.024*</t>
  </si>
  <si>
    <t>Propensity Scores</t>
  </si>
  <si>
    <t>Table 7: Propensity Scores and Appalachian Weights</t>
  </si>
  <si>
    <t>Non-metro</t>
  </si>
  <si>
    <t>Avg. Residual</t>
  </si>
  <si>
    <t># of Metro Counties</t>
  </si>
  <si>
    <t># of Bright Spots</t>
  </si>
  <si>
    <t># of Non-Metro Counties</t>
  </si>
  <si>
    <t>Total Counties</t>
  </si>
  <si>
    <t>Total Bright Spots</t>
  </si>
  <si>
    <t>Percent BS of Total</t>
  </si>
  <si>
    <t>Percent BS of non-metro</t>
  </si>
  <si>
    <t>Table 8: State Analysis of Bright Spots</t>
  </si>
  <si>
    <t>Non-metro Ranked by Residual</t>
  </si>
  <si>
    <t>Metro Match</t>
  </si>
  <si>
    <t>Rank Ordered by Percent of State Bright Spots</t>
  </si>
  <si>
    <t>Appalachian Portion of State</t>
  </si>
  <si>
    <t>Min</t>
  </si>
  <si>
    <t>Percent BS of metro</t>
  </si>
  <si>
    <t>Metro Alphebetized</t>
  </si>
  <si>
    <t>Percent BS of Metro</t>
  </si>
  <si>
    <t>Table 4: Metro Regression Results</t>
  </si>
  <si>
    <t>Table 3: Metro County Residuals for All Outcomes</t>
  </si>
  <si>
    <t>Table 6: Nonmetro Regression Results</t>
  </si>
  <si>
    <t>Table 5: Nonmetro County Residuals for All Outcomes</t>
  </si>
  <si>
    <t>Heart Disease Mortality per 100,000 pop 
(More than 9 area events)</t>
  </si>
  <si>
    <t>The coefficient is the regression coefficient for the independent variable. Each driver has its own coefficient in each model. Positive coefficient means that, as a driver goes up by one unit, the outcome is improved in the amount of the coefficient. Because of autocorrelation, correlation coefficients are not always intuitive in the multi-variate models.</t>
  </si>
  <si>
    <t>As described in the report, the propensity scores reflect the similarity between a given county and the average Appalachian county. The propensity scoring was derived using the 29 health drivers also used in the Bright Spots identification model. A value of 1 indicates a county perfectly represents the Appalachian average. A value of zero means a county does not show any similarity with the average Appalachian county.</t>
  </si>
  <si>
    <t>White columns under each measure = actual values</t>
  </si>
  <si>
    <t>Grey columns under each measure = predicted values</t>
  </si>
  <si>
    <t>All residual values are based on normalized models (where the dependent variable was represented in terms of standard deviation and flipped such that "better" is positive and "worse" is negative). Thus, residuals do not represent the raw difference between an outcome and a predicated outcome. See the 'Predicted vs. Actual Outcomes' tab for these values.</t>
  </si>
  <si>
    <t>Each column represents a single, multivariate regression model where the outcome (column header) is the dependent variable. The statistics shown for each outcome show the strength of the model and the correlation between the outcome and each driver (rows).</t>
  </si>
  <si>
    <t>Mentally Unhealthy Days</t>
  </si>
  <si>
    <t>Poisoning Mortality per 100,000 pop 
(More than 9 area events)</t>
  </si>
  <si>
    <t>Physically Unhealthy Days</t>
  </si>
  <si>
    <t>Heart Disease Hospitalizations per 1,000</t>
  </si>
  <si>
    <t>Medicare Heart Disease Hosp</t>
  </si>
  <si>
    <t>Depression Prevalence</t>
  </si>
  <si>
    <t>Heart Disease Hospitalizations</t>
  </si>
  <si>
    <t>Avg HCC Score</t>
  </si>
  <si>
    <t xml:space="preserve">Poisoning Mortality </t>
  </si>
  <si>
    <t xml:space="preserve">Diabetes Prevalence </t>
  </si>
  <si>
    <t>Medicare Heart Disease Hospitalizations</t>
  </si>
  <si>
    <t>Average Medicare HCC</t>
  </si>
  <si>
    <t>Income inequality ratio</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</si>
</sst>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_(* \(#,##0.00\);_(* &quot;-&quot;??_);_(@_)"/>
    <numFmt numFmtId="164" formatCode="_(* #,##0_);_(* \(#,##0\);_(* &quot;-&quot;??_);_(@_)"/>
  </numFmts>
  <fonts count="15" x14ac:knownFonts="1">
    <font>
      <sz val="11"/>
      <color theme="1"/>
      <name val="Calibri"/>
      <family val="2"/>
      <scheme val="minor"/>
    </font>
    <font>
      <sz val="11"/>
      <color theme="1"/>
      <name val="Calibri"/>
      <family val="2"/>
      <scheme val="minor"/>
    </font>
    <font>
      <b/>
      <sz val="11"/>
      <color theme="1"/>
      <name val="Arial"/>
      <family val="2"/>
    </font>
    <font>
      <sz val="10"/>
      <color theme="1"/>
      <name val="Arial"/>
      <family val="2"/>
    </font>
    <font>
      <b/>
      <sz val="10"/>
      <color theme="1"/>
      <name val="Arial"/>
      <family val="2"/>
    </font>
    <font>
      <i/>
      <sz val="10"/>
      <color theme="1"/>
      <name val="Arial"/>
      <family val="2"/>
    </font>
    <font>
      <b/>
      <sz val="10"/>
      <color theme="0"/>
      <name val="Arial"/>
      <family val="2"/>
    </font>
    <font>
      <b/>
      <sz val="14"/>
      <color rgb="FF123F64"/>
      <name val="Arial"/>
      <family val="2"/>
    </font>
    <font>
      <i/>
      <sz val="10"/>
      <color rgb="FF123F64"/>
      <name val="Arial"/>
      <family val="2"/>
    </font>
    <font>
      <b/>
      <sz val="11"/>
      <color rgb="FF123F64"/>
      <name val="Arial"/>
      <family val="2"/>
    </font>
    <font>
      <sz val="10"/>
      <color rgb="FF123F64"/>
      <name val="Arial"/>
      <family val="2"/>
    </font>
    <font>
      <b/>
      <sz val="14"/>
      <color rgb="FF3A678C"/>
      <name val="Arial"/>
      <family val="2"/>
    </font>
    <font>
      <b/>
      <sz val="10"/>
      <color rgb="FF000000"/>
      <name val="Arial"/>
      <family val="2"/>
    </font>
    <font>
      <b/>
      <sz val="11"/>
      <color rgb="FF000000"/>
      <name val="Calibri"/>
      <family val="2"/>
    </font>
    <font>
      <sz val="10"/>
      <color rgb="FF000000"/>
      <name val="Arial"/>
      <family val="2"/>
    </font>
  </fonts>
  <fills count="7">
    <fill>
      <patternFill patternType="none"/>
    </fill>
    <fill>
      <patternFill patternType="gray125"/>
    </fill>
    <fill>
      <patternFill patternType="solid">
        <fgColor theme="2"/>
        <bgColor indexed="64"/>
      </patternFill>
    </fill>
    <fill>
      <patternFill patternType="solid">
        <fgColor rgb="FF123F64"/>
        <bgColor indexed="64"/>
      </patternFill>
    </fill>
    <fill>
      <patternFill patternType="solid">
        <fgColor rgb="FF3A678C"/>
        <bgColor indexed="64"/>
      </patternFill>
    </fill>
    <fill>
      <patternFill patternType="solid">
        <fgColor rgb="FFE7E6E6"/>
        <bgColor indexed="64"/>
      </patternFill>
    </fill>
    <fill>
      <patternFill patternType="solid">
        <fgColor rgb="FF00B050"/>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3">
    <xf numFmtId="0" fontId="0" fillId="0" borderId="0"/>
    <xf numFmtId="43" fontId="1" fillId="0" borderId="0" applyFont="0" applyFill="0" applyBorder="0" applyAlignment="0" applyProtection="0"/>
    <xf numFmtId="9" fontId="1" fillId="0" borderId="0" applyFont="0" applyFill="0" applyBorder="0" applyAlignment="0" applyProtection="0"/>
  </cellStyleXfs>
  <cellXfs count="140">
    <xf numFmtId="0" fontId="0" fillId="0" borderId="0" xfId="0"/>
    <xf numFmtId="0" fontId="3" fillId="0" borderId="0" xfId="0" applyFont="1"/>
    <xf numFmtId="0" fontId="3" fillId="0" borderId="1" xfId="0" applyFont="1" applyBorder="1"/>
    <xf numFmtId="2" fontId="3" fillId="0" borderId="1" xfId="0" applyNumberFormat="1" applyFont="1" applyBorder="1"/>
    <xf numFmtId="0" fontId="3" fillId="0" borderId="1" xfId="0" applyFont="1" applyBorder="1" applyAlignment="1">
      <alignment horizontal="left" vertical="center"/>
    </xf>
    <xf numFmtId="0" fontId="3" fillId="0" borderId="1" xfId="0" applyFont="1" applyBorder="1" applyAlignment="1">
      <alignment wrapText="1"/>
    </xf>
    <xf numFmtId="0" fontId="3" fillId="0" borderId="1" xfId="0" applyFont="1" applyFill="1" applyBorder="1" applyAlignment="1">
      <alignment wrapText="1"/>
    </xf>
    <xf numFmtId="0" fontId="3" fillId="0" borderId="0" xfId="0" applyFont="1" applyAlignment="1">
      <alignment wrapText="1"/>
    </xf>
    <xf numFmtId="0" fontId="3" fillId="0" borderId="0" xfId="0" applyFont="1" applyAlignment="1">
      <alignment horizontal="left"/>
    </xf>
    <xf numFmtId="0" fontId="3" fillId="0" borderId="0" xfId="0" applyFont="1" applyAlignment="1">
      <alignment horizontal="center"/>
    </xf>
    <xf numFmtId="0" fontId="3" fillId="0" borderId="1" xfId="0" applyFont="1" applyBorder="1" applyAlignment="1">
      <alignment horizontal="left"/>
    </xf>
    <xf numFmtId="0" fontId="3" fillId="0" borderId="1" xfId="0" applyFont="1" applyBorder="1" applyAlignment="1">
      <alignment horizontal="center"/>
    </xf>
    <xf numFmtId="2" fontId="3" fillId="0" borderId="0" xfId="0" applyNumberFormat="1" applyFont="1"/>
    <xf numFmtId="0" fontId="2" fillId="0" borderId="0" xfId="0" applyFont="1" applyFill="1" applyBorder="1" applyAlignment="1">
      <alignment horizontal="center" vertical="center"/>
    </xf>
    <xf numFmtId="0" fontId="5" fillId="0" borderId="0" xfId="0" applyFont="1" applyBorder="1" applyAlignment="1">
      <alignment vertical="center" wrapText="1"/>
    </xf>
    <xf numFmtId="0" fontId="3" fillId="0" borderId="0" xfId="0" applyFont="1" applyAlignment="1">
      <alignment horizontal="center" vertical="center"/>
    </xf>
    <xf numFmtId="0" fontId="3" fillId="0" borderId="1" xfId="0" applyFont="1" applyBorder="1" applyAlignment="1">
      <alignment horizontal="center" vertical="center"/>
    </xf>
    <xf numFmtId="0" fontId="4" fillId="0" borderId="0" xfId="0" applyFont="1" applyAlignment="1">
      <alignment horizontal="left" vertical="center" wrapText="1"/>
    </xf>
    <xf numFmtId="43" fontId="3" fillId="0" borderId="0" xfId="1" applyFont="1"/>
    <xf numFmtId="43" fontId="4" fillId="0" borderId="0" xfId="1" applyFont="1" applyAlignment="1">
      <alignment horizontal="left" vertical="center" wrapText="1"/>
    </xf>
    <xf numFmtId="164" fontId="3" fillId="0" borderId="0" xfId="1" applyNumberFormat="1" applyFont="1"/>
    <xf numFmtId="0" fontId="3" fillId="0" borderId="2" xfId="0" applyFont="1" applyBorder="1"/>
    <xf numFmtId="164" fontId="3" fillId="0" borderId="10" xfId="1" applyNumberFormat="1" applyFont="1" applyBorder="1"/>
    <xf numFmtId="164" fontId="3" fillId="0" borderId="12" xfId="1" applyNumberFormat="1" applyFont="1" applyBorder="1"/>
    <xf numFmtId="164" fontId="3" fillId="2" borderId="11" xfId="1" applyNumberFormat="1" applyFont="1" applyFill="1" applyBorder="1"/>
    <xf numFmtId="164" fontId="3" fillId="2" borderId="13" xfId="1" applyNumberFormat="1" applyFont="1" applyFill="1" applyBorder="1"/>
    <xf numFmtId="43" fontId="3" fillId="0" borderId="0" xfId="1" applyNumberFormat="1" applyFont="1"/>
    <xf numFmtId="43" fontId="3" fillId="0" borderId="10" xfId="1" applyNumberFormat="1" applyFont="1" applyBorder="1"/>
    <xf numFmtId="43" fontId="3" fillId="2" borderId="11" xfId="1" applyNumberFormat="1" applyFont="1" applyFill="1" applyBorder="1"/>
    <xf numFmtId="43" fontId="3" fillId="0" borderId="12" xfId="1" applyNumberFormat="1" applyFont="1" applyBorder="1"/>
    <xf numFmtId="43" fontId="3" fillId="2" borderId="13" xfId="1" applyNumberFormat="1" applyFont="1" applyFill="1" applyBorder="1"/>
    <xf numFmtId="0" fontId="4" fillId="0" borderId="0" xfId="0" applyFont="1" applyAlignment="1">
      <alignment horizontal="left"/>
    </xf>
    <xf numFmtId="0" fontId="3" fillId="0" borderId="0" xfId="0" applyFont="1" applyAlignment="1">
      <alignment vertical="center" wrapText="1"/>
    </xf>
    <xf numFmtId="0" fontId="3" fillId="0" borderId="0" xfId="0" applyFont="1" applyAlignment="1">
      <alignment horizontal="center" vertical="center" wrapText="1"/>
    </xf>
    <xf numFmtId="0" fontId="3" fillId="2" borderId="1" xfId="0" applyFont="1" applyFill="1" applyBorder="1" applyAlignment="1">
      <alignment horizontal="left"/>
    </xf>
    <xf numFmtId="0" fontId="3" fillId="2" borderId="1" xfId="0" applyFont="1" applyFill="1" applyBorder="1" applyAlignment="1">
      <alignment horizontal="center"/>
    </xf>
    <xf numFmtId="11" fontId="3" fillId="2" borderId="1" xfId="0" applyNumberFormat="1" applyFont="1" applyFill="1" applyBorder="1" applyAlignment="1">
      <alignment horizontal="center"/>
    </xf>
    <xf numFmtId="0" fontId="6" fillId="3" borderId="1" xfId="0" applyFont="1" applyFill="1" applyBorder="1" applyAlignment="1">
      <alignment horizontal="left" vertical="center"/>
    </xf>
    <xf numFmtId="0" fontId="7" fillId="0" borderId="0" xfId="0" applyFont="1" applyFill="1" applyBorder="1"/>
    <xf numFmtId="0" fontId="8" fillId="0" borderId="0" xfId="0" applyFont="1" applyBorder="1" applyAlignment="1">
      <alignment vertical="center" wrapText="1"/>
    </xf>
    <xf numFmtId="0" fontId="9" fillId="0" borderId="0" xfId="0" applyFont="1" applyFill="1" applyBorder="1" applyAlignment="1">
      <alignment horizontal="center" vertical="center"/>
    </xf>
    <xf numFmtId="0" fontId="10" fillId="0" borderId="0" xfId="0" applyFont="1"/>
    <xf numFmtId="0" fontId="6" fillId="4" borderId="1" xfId="0" applyFont="1" applyFill="1" applyBorder="1"/>
    <xf numFmtId="164" fontId="6" fillId="4" borderId="10" xfId="1" applyNumberFormat="1" applyFont="1" applyFill="1" applyBorder="1" applyAlignment="1">
      <alignment horizontal="center" vertical="center" wrapText="1"/>
    </xf>
    <xf numFmtId="164" fontId="6" fillId="4" borderId="11" xfId="1" applyNumberFormat="1" applyFont="1" applyFill="1" applyBorder="1" applyAlignment="1">
      <alignment horizontal="center" vertical="center" wrapText="1"/>
    </xf>
    <xf numFmtId="43" fontId="6" fillId="4" borderId="10" xfId="1" applyNumberFormat="1" applyFont="1" applyFill="1" applyBorder="1" applyAlignment="1">
      <alignment horizontal="center" vertical="center" wrapText="1"/>
    </xf>
    <xf numFmtId="43" fontId="6" fillId="4" borderId="11" xfId="1" applyNumberFormat="1" applyFont="1" applyFill="1" applyBorder="1" applyAlignment="1">
      <alignment horizontal="center" vertical="center" wrapText="1"/>
    </xf>
    <xf numFmtId="0" fontId="6" fillId="4" borderId="1" xfId="0" applyFont="1" applyFill="1" applyBorder="1" applyAlignment="1">
      <alignment horizontal="left" vertical="center" wrapText="1"/>
    </xf>
    <xf numFmtId="0" fontId="6" fillId="4" borderId="1" xfId="0" applyFont="1" applyFill="1" applyBorder="1" applyAlignment="1">
      <alignment horizontal="center" vertical="center" wrapText="1"/>
    </xf>
    <xf numFmtId="0" fontId="6" fillId="4" borderId="1" xfId="0" applyFont="1" applyFill="1" applyBorder="1" applyAlignment="1">
      <alignment vertical="center" wrapText="1"/>
    </xf>
    <xf numFmtId="0" fontId="4" fillId="0" borderId="0" xfId="0" applyFont="1" applyAlignment="1">
      <alignment wrapText="1"/>
    </xf>
    <xf numFmtId="4" fontId="3" fillId="0" borderId="0" xfId="1" applyNumberFormat="1" applyFont="1"/>
    <xf numFmtId="4" fontId="6" fillId="4" borderId="1" xfId="1" applyNumberFormat="1" applyFont="1" applyFill="1" applyBorder="1" applyAlignment="1">
      <alignment vertical="center" wrapText="1"/>
    </xf>
    <xf numFmtId="0" fontId="8" fillId="0" borderId="0" xfId="0" applyFont="1" applyBorder="1" applyAlignment="1">
      <alignment vertical="center"/>
    </xf>
    <xf numFmtId="0" fontId="5" fillId="0" borderId="0" xfId="0" applyFont="1" applyBorder="1" applyAlignment="1">
      <alignment vertical="center"/>
    </xf>
    <xf numFmtId="0" fontId="3" fillId="0" borderId="0" xfId="0" applyFont="1" applyFill="1" applyAlignment="1">
      <alignment horizontal="center"/>
    </xf>
    <xf numFmtId="0" fontId="0" fillId="0" borderId="0" xfId="0" applyAlignment="1">
      <alignment horizontal="left"/>
    </xf>
    <xf numFmtId="0" fontId="2" fillId="0" borderId="0" xfId="0" applyFont="1" applyFill="1" applyBorder="1" applyAlignment="1">
      <alignment horizontal="left" vertical="center"/>
    </xf>
    <xf numFmtId="0" fontId="3" fillId="0" borderId="0" xfId="0" applyFont="1" applyAlignment="1">
      <alignment horizontal="left" wrapText="1"/>
    </xf>
    <xf numFmtId="0" fontId="3" fillId="0" borderId="1" xfId="0" applyFont="1" applyBorder="1" applyAlignment="1">
      <alignment horizontal="left" vertical="center" wrapText="1"/>
    </xf>
    <xf numFmtId="0" fontId="0" fillId="0" borderId="1" xfId="0" applyBorder="1" applyAlignment="1">
      <alignment horizontal="left"/>
    </xf>
    <xf numFmtId="0" fontId="3" fillId="2" borderId="1" xfId="0" applyFont="1" applyFill="1" applyBorder="1" applyAlignment="1">
      <alignment horizontal="left" vertical="center" wrapText="1"/>
    </xf>
    <xf numFmtId="2" fontId="3" fillId="2" borderId="1" xfId="0" applyNumberFormat="1" applyFont="1" applyFill="1" applyBorder="1" applyAlignment="1">
      <alignment horizontal="left"/>
    </xf>
    <xf numFmtId="2" fontId="0" fillId="0" borderId="0" xfId="0" applyNumberFormat="1" applyAlignment="1">
      <alignment horizontal="left"/>
    </xf>
    <xf numFmtId="2" fontId="3" fillId="0" borderId="1" xfId="0" applyNumberFormat="1" applyFont="1" applyBorder="1" applyAlignment="1">
      <alignment horizontal="left"/>
    </xf>
    <xf numFmtId="0" fontId="5" fillId="0" borderId="0" xfId="0" applyFont="1" applyFill="1" applyBorder="1" applyAlignment="1">
      <alignment horizontal="left" vertical="center"/>
    </xf>
    <xf numFmtId="0" fontId="5" fillId="0" borderId="0" xfId="0" applyFont="1" applyFill="1" applyBorder="1" applyAlignment="1">
      <alignment horizontal="left" vertical="center" wrapText="1"/>
    </xf>
    <xf numFmtId="0" fontId="11" fillId="0" borderId="0" xfId="0" applyFont="1" applyFill="1" applyBorder="1" applyAlignment="1">
      <alignment horizontal="left"/>
    </xf>
    <xf numFmtId="0" fontId="5" fillId="0" borderId="0" xfId="0" applyFont="1" applyFill="1" applyBorder="1" applyAlignment="1">
      <alignment vertical="center"/>
    </xf>
    <xf numFmtId="0" fontId="5" fillId="0" borderId="0" xfId="0" applyFont="1" applyFill="1" applyBorder="1" applyAlignment="1">
      <alignment vertical="center" wrapText="1"/>
    </xf>
    <xf numFmtId="0" fontId="11" fillId="0" borderId="0" xfId="0" applyFont="1" applyFill="1" applyBorder="1"/>
    <xf numFmtId="0" fontId="3" fillId="0" borderId="1" xfId="0" applyFont="1" applyBorder="1" applyAlignment="1">
      <alignment horizontal="left" vertical="center"/>
    </xf>
    <xf numFmtId="0" fontId="12" fillId="0" borderId="17" xfId="0" applyFont="1" applyBorder="1" applyAlignment="1">
      <alignment horizontal="center" vertical="center" wrapText="1"/>
    </xf>
    <xf numFmtId="0" fontId="13" fillId="5" borderId="18" xfId="0" applyFont="1" applyFill="1" applyBorder="1" applyAlignment="1">
      <alignment horizontal="center" vertical="center" wrapText="1"/>
    </xf>
    <xf numFmtId="0" fontId="13" fillId="5" borderId="19" xfId="0" applyFont="1" applyFill="1" applyBorder="1" applyAlignment="1">
      <alignment horizontal="center" vertical="center" wrapText="1"/>
    </xf>
    <xf numFmtId="0" fontId="12" fillId="5" borderId="19" xfId="0" applyFont="1" applyFill="1" applyBorder="1" applyAlignment="1">
      <alignment horizontal="center" vertical="center" wrapText="1"/>
    </xf>
    <xf numFmtId="0" fontId="13" fillId="5" borderId="16" xfId="0" applyFont="1" applyFill="1" applyBorder="1" applyAlignment="1">
      <alignment horizontal="center" vertical="center" wrapText="1"/>
    </xf>
    <xf numFmtId="0" fontId="14" fillId="0" borderId="18" xfId="0" applyFont="1" applyBorder="1" applyAlignment="1">
      <alignment vertical="center"/>
    </xf>
    <xf numFmtId="0" fontId="14" fillId="0" borderId="19" xfId="0" applyFont="1" applyBorder="1" applyAlignment="1">
      <alignment horizontal="center" vertical="center"/>
    </xf>
    <xf numFmtId="0" fontId="3" fillId="0" borderId="17" xfId="0" applyFont="1" applyBorder="1" applyAlignment="1">
      <alignment vertical="center" wrapText="1"/>
    </xf>
    <xf numFmtId="0" fontId="14" fillId="0" borderId="19" xfId="0" applyFont="1" applyBorder="1" applyAlignment="1">
      <alignment vertical="center" wrapText="1"/>
    </xf>
    <xf numFmtId="0" fontId="14" fillId="0" borderId="19" xfId="0" applyFont="1" applyBorder="1" applyAlignment="1">
      <alignment horizontal="center" vertical="center" wrapText="1"/>
    </xf>
    <xf numFmtId="0" fontId="14" fillId="0" borderId="20" xfId="0" applyFont="1" applyBorder="1" applyAlignment="1">
      <alignment horizontal="center" vertical="center" wrapText="1"/>
    </xf>
    <xf numFmtId="0" fontId="0" fillId="0" borderId="1" xfId="0" applyBorder="1"/>
    <xf numFmtId="9" fontId="0" fillId="0" borderId="1" xfId="2" applyFont="1" applyBorder="1"/>
    <xf numFmtId="0" fontId="13" fillId="5" borderId="15" xfId="0" applyFont="1" applyFill="1" applyBorder="1" applyAlignment="1">
      <alignment horizontal="center" vertical="center" wrapText="1"/>
    </xf>
    <xf numFmtId="0" fontId="12" fillId="5" borderId="22" xfId="0" applyFont="1" applyFill="1" applyBorder="1" applyAlignment="1">
      <alignment horizontal="center" vertical="center" wrapText="1"/>
    </xf>
    <xf numFmtId="0" fontId="0" fillId="0" borderId="23" xfId="0" applyBorder="1"/>
    <xf numFmtId="0" fontId="0" fillId="0" borderId="24" xfId="0" applyBorder="1"/>
    <xf numFmtId="0" fontId="0" fillId="0" borderId="11" xfId="0" applyBorder="1"/>
    <xf numFmtId="0" fontId="0" fillId="0" borderId="25" xfId="0" applyBorder="1"/>
    <xf numFmtId="0" fontId="0" fillId="0" borderId="13" xfId="0" applyBorder="1"/>
    <xf numFmtId="0" fontId="0" fillId="0" borderId="10" xfId="0" applyBorder="1"/>
    <xf numFmtId="9" fontId="0" fillId="0" borderId="11" xfId="2" applyFont="1" applyBorder="1"/>
    <xf numFmtId="0" fontId="0" fillId="0" borderId="12" xfId="0" applyBorder="1"/>
    <xf numFmtId="9" fontId="0" fillId="0" borderId="25" xfId="2" applyFont="1" applyBorder="1"/>
    <xf numFmtId="0" fontId="13" fillId="5" borderId="26" xfId="0" applyFont="1" applyFill="1" applyBorder="1" applyAlignment="1">
      <alignment horizontal="center" vertical="center" wrapText="1"/>
    </xf>
    <xf numFmtId="0" fontId="13" fillId="5" borderId="27" xfId="0" applyFont="1" applyFill="1" applyBorder="1" applyAlignment="1">
      <alignment horizontal="center" vertical="center" wrapText="1"/>
    </xf>
    <xf numFmtId="0" fontId="13" fillId="5" borderId="28" xfId="0" applyFont="1" applyFill="1" applyBorder="1" applyAlignment="1">
      <alignment horizontal="center" vertical="center" wrapText="1"/>
    </xf>
    <xf numFmtId="0" fontId="12" fillId="5" borderId="21" xfId="0" applyFont="1" applyFill="1" applyBorder="1" applyAlignment="1">
      <alignment horizontal="center" vertical="center" wrapText="1"/>
    </xf>
    <xf numFmtId="0" fontId="14" fillId="0" borderId="18" xfId="0" applyFont="1" applyBorder="1" applyAlignment="1">
      <alignment vertical="center" wrapText="1"/>
    </xf>
    <xf numFmtId="0" fontId="3" fillId="0" borderId="0" xfId="0" applyFont="1" applyBorder="1"/>
    <xf numFmtId="2" fontId="3" fillId="0" borderId="0" xfId="0" applyNumberFormat="1" applyFont="1" applyBorder="1"/>
    <xf numFmtId="0" fontId="13" fillId="5" borderId="9" xfId="0" applyFont="1" applyFill="1" applyBorder="1" applyAlignment="1">
      <alignment horizontal="center" vertical="center" wrapText="1"/>
    </xf>
    <xf numFmtId="0" fontId="0" fillId="0" borderId="30" xfId="0" applyBorder="1"/>
    <xf numFmtId="0" fontId="0" fillId="0" borderId="31" xfId="0" applyBorder="1"/>
    <xf numFmtId="0" fontId="0" fillId="0" borderId="5" xfId="0" applyBorder="1"/>
    <xf numFmtId="0" fontId="0" fillId="0" borderId="32" xfId="0" applyBorder="1"/>
    <xf numFmtId="9" fontId="0" fillId="0" borderId="5" xfId="2" applyFont="1" applyBorder="1"/>
    <xf numFmtId="9" fontId="0" fillId="0" borderId="32" xfId="2" applyFont="1" applyBorder="1"/>
    <xf numFmtId="0" fontId="13" fillId="5" borderId="33" xfId="0" applyFont="1" applyFill="1" applyBorder="1" applyAlignment="1">
      <alignment horizontal="center" vertical="center" wrapText="1"/>
    </xf>
    <xf numFmtId="0" fontId="13" fillId="5" borderId="29" xfId="0" applyFont="1" applyFill="1" applyBorder="1" applyAlignment="1">
      <alignment horizontal="center" vertical="center" wrapText="1"/>
    </xf>
    <xf numFmtId="0" fontId="13" fillId="5" borderId="34" xfId="0" applyFont="1" applyFill="1" applyBorder="1" applyAlignment="1">
      <alignment horizontal="center" vertical="center" wrapText="1"/>
    </xf>
    <xf numFmtId="9" fontId="0" fillId="0" borderId="13" xfId="2" applyFont="1" applyBorder="1"/>
    <xf numFmtId="43" fontId="6" fillId="6" borderId="10" xfId="1" applyNumberFormat="1" applyFont="1" applyFill="1" applyBorder="1" applyAlignment="1">
      <alignment horizontal="center" vertical="center" wrapText="1"/>
    </xf>
    <xf numFmtId="43" fontId="6" fillId="6" borderId="11" xfId="1" applyNumberFormat="1" applyFont="1" applyFill="1" applyBorder="1" applyAlignment="1">
      <alignment horizontal="center" vertical="center" wrapText="1"/>
    </xf>
    <xf numFmtId="4" fontId="6" fillId="6" borderId="1" xfId="1" applyNumberFormat="1" applyFont="1" applyFill="1" applyBorder="1" applyAlignment="1">
      <alignment vertical="center" wrapText="1"/>
    </xf>
    <xf numFmtId="0" fontId="6" fillId="6" borderId="1" xfId="0" applyFont="1" applyFill="1" applyBorder="1" applyAlignment="1">
      <alignment horizontal="center" vertical="center" wrapText="1"/>
    </xf>
    <xf numFmtId="0" fontId="6" fillId="6" borderId="1" xfId="0" applyFont="1" applyFill="1" applyBorder="1" applyAlignment="1">
      <alignment horizontal="left" vertical="center" wrapText="1"/>
    </xf>
    <xf numFmtId="0" fontId="3" fillId="0" borderId="3" xfId="0" applyFont="1" applyBorder="1" applyAlignment="1">
      <alignment horizontal="left" vertical="center"/>
    </xf>
    <xf numFmtId="0" fontId="3" fillId="0" borderId="4" xfId="0" applyFont="1" applyBorder="1" applyAlignment="1">
      <alignment horizontal="left" vertical="center"/>
    </xf>
    <xf numFmtId="0" fontId="3" fillId="0" borderId="5" xfId="0" applyFont="1" applyBorder="1" applyAlignment="1">
      <alignment horizontal="left" vertical="center"/>
    </xf>
    <xf numFmtId="0" fontId="3" fillId="0" borderId="1" xfId="0" applyFont="1" applyBorder="1" applyAlignment="1">
      <alignment horizontal="left" vertical="center"/>
    </xf>
    <xf numFmtId="43" fontId="6" fillId="4" borderId="8" xfId="1" applyNumberFormat="1" applyFont="1" applyFill="1" applyBorder="1" applyAlignment="1">
      <alignment horizontal="center" vertical="center" wrapText="1"/>
    </xf>
    <xf numFmtId="43" fontId="6" fillId="4" borderId="9" xfId="1" applyNumberFormat="1" applyFont="1" applyFill="1" applyBorder="1" applyAlignment="1">
      <alignment horizontal="center" vertical="center" wrapText="1"/>
    </xf>
    <xf numFmtId="0" fontId="6" fillId="4" borderId="3"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7" xfId="0" applyFont="1" applyFill="1" applyBorder="1" applyAlignment="1">
      <alignment horizontal="center" vertical="center" wrapText="1"/>
    </xf>
    <xf numFmtId="43" fontId="6" fillId="6" borderId="8" xfId="1" applyNumberFormat="1" applyFont="1" applyFill="1" applyBorder="1" applyAlignment="1">
      <alignment horizontal="center" vertical="center" wrapText="1"/>
    </xf>
    <xf numFmtId="43" fontId="6" fillId="6" borderId="9" xfId="1" applyNumberFormat="1" applyFont="1" applyFill="1" applyBorder="1" applyAlignment="1">
      <alignment horizontal="center" vertical="center" wrapText="1"/>
    </xf>
    <xf numFmtId="164" fontId="6" fillId="4" borderId="8" xfId="1" applyNumberFormat="1" applyFont="1" applyFill="1" applyBorder="1" applyAlignment="1">
      <alignment horizontal="center" vertical="center" wrapText="1"/>
    </xf>
    <xf numFmtId="164" fontId="6" fillId="4" borderId="9" xfId="1" applyNumberFormat="1" applyFont="1" applyFill="1" applyBorder="1" applyAlignment="1">
      <alignment horizontal="center" vertical="center" wrapText="1"/>
    </xf>
    <xf numFmtId="4" fontId="6" fillId="4" borderId="1" xfId="1" applyNumberFormat="1" applyFont="1" applyFill="1" applyBorder="1" applyAlignment="1">
      <alignment horizontal="center" vertical="center" wrapText="1"/>
    </xf>
    <xf numFmtId="0" fontId="6" fillId="4" borderId="1"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3" fillId="0" borderId="1" xfId="0" applyFont="1" applyBorder="1" applyAlignment="1">
      <alignment horizontal="center" vertical="center" wrapText="1"/>
    </xf>
    <xf numFmtId="0" fontId="12" fillId="5" borderId="14" xfId="0" applyFont="1" applyFill="1" applyBorder="1" applyAlignment="1">
      <alignment horizontal="center" vertical="center" wrapText="1"/>
    </xf>
    <xf numFmtId="0" fontId="12" fillId="5" borderId="15" xfId="0" applyFont="1" applyFill="1" applyBorder="1" applyAlignment="1">
      <alignment horizontal="center" vertical="center" wrapText="1"/>
    </xf>
    <xf numFmtId="0" fontId="12" fillId="5" borderId="16" xfId="0" applyFont="1" applyFill="1" applyBorder="1" applyAlignment="1">
      <alignment horizontal="center" vertical="center" wrapText="1"/>
    </xf>
  </cellXfs>
  <cellStyles count="3">
    <cellStyle name="Comma" xfId="1" builtinId="3"/>
    <cellStyle name="Normal" xfId="0" builtinId="0"/>
    <cellStyle name="Percent" xfId="2" builtinId="5"/>
  </cellStyles>
  <dxfs count="0"/>
  <tableStyles count="0" defaultTableStyle="TableStyleMedium2" defaultPivotStyle="PivotStyleLight16"/>
  <colors>
    <mruColors>
      <color rgb="FF3A678C"/>
      <color rgb="FF123F64"/>
      <color rgb="FFE1EB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a:t>
            </a:r>
            <a:r>
              <a:rPr lang="en-US" baseline="0"/>
              <a:t> Standardized Outcome Residuals: </a:t>
            </a:r>
          </a:p>
          <a:p>
            <a:pPr>
              <a:defRPr/>
            </a:pPr>
            <a:r>
              <a:rPr lang="en-US" baseline="0"/>
              <a:t>Metro Counties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dLbl>
              <c:idx val="151"/>
              <c:showLegendKey val="0"/>
              <c:showVal val="1"/>
              <c:showCatName val="0"/>
              <c:showSerName val="1"/>
              <c:showPercent val="0"/>
              <c:showBubbleSize val="0"/>
              <c:extLst xmlns:c16r2="http://schemas.microsoft.com/office/drawing/2015/06/chart">
                <c:ext xmlns:c16="http://schemas.microsoft.com/office/drawing/2014/chart" uri="{C3380CC4-5D6E-409C-BE32-E72D297353CC}">
                  <c16:uniqueId val="{00000003-0960-4966-A4F3-F316035597AC}"/>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'Metro County Residuals'!$H$7:$H$158</c:f>
              <c:numCache>
                <c:formatCode>0.00</c:formatCode>
                <c:ptCount val="152"/>
                <c:pt idx="0">
                  <c:v>0.46890749999999998</c:v>
                </c:pt>
                <c:pt idx="1">
                  <c:v>0.40319929999999998</c:v>
                </c:pt>
                <c:pt idx="2">
                  <c:v>0.35466379999999997</c:v>
                </c:pt>
                <c:pt idx="3">
                  <c:v>0.34629359999999998</c:v>
                </c:pt>
                <c:pt idx="4">
                  <c:v>0.30705199999999999</c:v>
                </c:pt>
                <c:pt idx="5">
                  <c:v>0.30023179999999999</c:v>
                </c:pt>
                <c:pt idx="6">
                  <c:v>0.29887279999999999</c:v>
                </c:pt>
                <c:pt idx="7">
                  <c:v>0.29697519999999999</c:v>
                </c:pt>
                <c:pt idx="8">
                  <c:v>0.28847050000000002</c:v>
                </c:pt>
                <c:pt idx="9">
                  <c:v>0.28677589999999997</c:v>
                </c:pt>
                <c:pt idx="10">
                  <c:v>0.26920719999999998</c:v>
                </c:pt>
                <c:pt idx="11">
                  <c:v>0.2518996</c:v>
                </c:pt>
                <c:pt idx="12">
                  <c:v>0.24518780000000001</c:v>
                </c:pt>
                <c:pt idx="13">
                  <c:v>0.23876</c:v>
                </c:pt>
                <c:pt idx="14">
                  <c:v>0.2378354</c:v>
                </c:pt>
                <c:pt idx="15">
                  <c:v>0.22915369999999999</c:v>
                </c:pt>
                <c:pt idx="16">
                  <c:v>0.22734550000000001</c:v>
                </c:pt>
                <c:pt idx="17">
                  <c:v>0.2231872</c:v>
                </c:pt>
                <c:pt idx="18">
                  <c:v>0.2212739</c:v>
                </c:pt>
                <c:pt idx="19">
                  <c:v>0.22050790000000001</c:v>
                </c:pt>
                <c:pt idx="20">
                  <c:v>0.20848230000000001</c:v>
                </c:pt>
                <c:pt idx="21">
                  <c:v>0.18845600000000001</c:v>
                </c:pt>
                <c:pt idx="22">
                  <c:v>0.180785</c:v>
                </c:pt>
                <c:pt idx="23">
                  <c:v>0.16984399999999999</c:v>
                </c:pt>
                <c:pt idx="24">
                  <c:v>0.1681107</c:v>
                </c:pt>
                <c:pt idx="25">
                  <c:v>0.16557469999999999</c:v>
                </c:pt>
                <c:pt idx="26">
                  <c:v>0.15675890000000001</c:v>
                </c:pt>
                <c:pt idx="27">
                  <c:v>0.14926680000000001</c:v>
                </c:pt>
                <c:pt idx="28">
                  <c:v>0.1461278</c:v>
                </c:pt>
                <c:pt idx="29">
                  <c:v>0.14366590000000001</c:v>
                </c:pt>
                <c:pt idx="30">
                  <c:v>0.1425717</c:v>
                </c:pt>
                <c:pt idx="31">
                  <c:v>0.14104140000000001</c:v>
                </c:pt>
                <c:pt idx="32">
                  <c:v>0.13915810000000001</c:v>
                </c:pt>
                <c:pt idx="33">
                  <c:v>0.1375267</c:v>
                </c:pt>
                <c:pt idx="34">
                  <c:v>0.13609399999999999</c:v>
                </c:pt>
                <c:pt idx="35">
                  <c:v>0.13535749999999999</c:v>
                </c:pt>
                <c:pt idx="36">
                  <c:v>0.13428609999999999</c:v>
                </c:pt>
                <c:pt idx="37">
                  <c:v>0.13246189999999999</c:v>
                </c:pt>
                <c:pt idx="38">
                  <c:v>0.10093530000000001</c:v>
                </c:pt>
                <c:pt idx="39">
                  <c:v>9.8405300000000001E-2</c:v>
                </c:pt>
                <c:pt idx="40">
                  <c:v>9.5933900000000003E-2</c:v>
                </c:pt>
                <c:pt idx="41">
                  <c:v>9.1536199999999998E-2</c:v>
                </c:pt>
                <c:pt idx="42">
                  <c:v>9.0482599999999996E-2</c:v>
                </c:pt>
                <c:pt idx="43">
                  <c:v>8.7972900000000007E-2</c:v>
                </c:pt>
                <c:pt idx="44">
                  <c:v>8.1075800000000003E-2</c:v>
                </c:pt>
                <c:pt idx="45">
                  <c:v>7.4302300000000002E-2</c:v>
                </c:pt>
                <c:pt idx="46">
                  <c:v>7.4195300000000006E-2</c:v>
                </c:pt>
                <c:pt idx="47">
                  <c:v>7.0725300000000005E-2</c:v>
                </c:pt>
                <c:pt idx="48">
                  <c:v>6.8916000000000005E-2</c:v>
                </c:pt>
                <c:pt idx="49">
                  <c:v>6.0157200000000001E-2</c:v>
                </c:pt>
                <c:pt idx="50">
                  <c:v>5.5710799999999998E-2</c:v>
                </c:pt>
                <c:pt idx="51">
                  <c:v>5.2536699999999999E-2</c:v>
                </c:pt>
                <c:pt idx="52">
                  <c:v>5.1632699999999997E-2</c:v>
                </c:pt>
                <c:pt idx="53">
                  <c:v>5.0025E-2</c:v>
                </c:pt>
                <c:pt idx="54">
                  <c:v>4.6867100000000002E-2</c:v>
                </c:pt>
                <c:pt idx="55">
                  <c:v>4.4140600000000002E-2</c:v>
                </c:pt>
                <c:pt idx="56">
                  <c:v>4.3691800000000003E-2</c:v>
                </c:pt>
                <c:pt idx="57">
                  <c:v>4.0838899999999997E-2</c:v>
                </c:pt>
                <c:pt idx="58">
                  <c:v>3.9850900000000002E-2</c:v>
                </c:pt>
                <c:pt idx="59">
                  <c:v>3.9518900000000003E-2</c:v>
                </c:pt>
                <c:pt idx="60">
                  <c:v>3.7658700000000003E-2</c:v>
                </c:pt>
                <c:pt idx="61">
                  <c:v>3.75927E-2</c:v>
                </c:pt>
                <c:pt idx="62">
                  <c:v>3.4690400000000003E-2</c:v>
                </c:pt>
                <c:pt idx="63">
                  <c:v>2.5256399999999998E-2</c:v>
                </c:pt>
                <c:pt idx="64">
                  <c:v>2.2349299999999999E-2</c:v>
                </c:pt>
                <c:pt idx="65">
                  <c:v>1.9182999999999999E-2</c:v>
                </c:pt>
                <c:pt idx="66">
                  <c:v>1.53858E-2</c:v>
                </c:pt>
                <c:pt idx="67">
                  <c:v>1.3400799999999999E-2</c:v>
                </c:pt>
                <c:pt idx="68">
                  <c:v>1.1294800000000001E-2</c:v>
                </c:pt>
                <c:pt idx="69">
                  <c:v>7.9568999999999994E-3</c:v>
                </c:pt>
                <c:pt idx="70">
                  <c:v>2.696E-3</c:v>
                </c:pt>
                <c:pt idx="71">
                  <c:v>1.8665999999999999E-3</c:v>
                </c:pt>
                <c:pt idx="72">
                  <c:v>-6.0454000000000003E-3</c:v>
                </c:pt>
                <c:pt idx="73">
                  <c:v>-7.8831000000000005E-3</c:v>
                </c:pt>
                <c:pt idx="74">
                  <c:v>-9.8664000000000009E-3</c:v>
                </c:pt>
                <c:pt idx="75">
                  <c:v>-1.24832E-2</c:v>
                </c:pt>
                <c:pt idx="76">
                  <c:v>-1.54258E-2</c:v>
                </c:pt>
                <c:pt idx="77">
                  <c:v>-1.60771E-2</c:v>
                </c:pt>
                <c:pt idx="78">
                  <c:v>-1.77199E-2</c:v>
                </c:pt>
                <c:pt idx="79">
                  <c:v>-1.8443500000000002E-2</c:v>
                </c:pt>
                <c:pt idx="80">
                  <c:v>-2.2635099999999998E-2</c:v>
                </c:pt>
                <c:pt idx="81">
                  <c:v>-2.3600699999999999E-2</c:v>
                </c:pt>
                <c:pt idx="82">
                  <c:v>-2.52035E-2</c:v>
                </c:pt>
                <c:pt idx="83">
                  <c:v>-2.9220099999999999E-2</c:v>
                </c:pt>
                <c:pt idx="84">
                  <c:v>-3.06021E-2</c:v>
                </c:pt>
                <c:pt idx="85">
                  <c:v>-3.3419200000000003E-2</c:v>
                </c:pt>
                <c:pt idx="86">
                  <c:v>-3.53838E-2</c:v>
                </c:pt>
                <c:pt idx="87">
                  <c:v>-3.9047199999999997E-2</c:v>
                </c:pt>
                <c:pt idx="88">
                  <c:v>-4.2712600000000003E-2</c:v>
                </c:pt>
                <c:pt idx="89">
                  <c:v>-4.2822499999999999E-2</c:v>
                </c:pt>
                <c:pt idx="90">
                  <c:v>-4.5466899999999998E-2</c:v>
                </c:pt>
                <c:pt idx="91">
                  <c:v>-4.7202300000000003E-2</c:v>
                </c:pt>
                <c:pt idx="92">
                  <c:v>-4.7289100000000001E-2</c:v>
                </c:pt>
                <c:pt idx="93">
                  <c:v>-4.8280299999999998E-2</c:v>
                </c:pt>
                <c:pt idx="94">
                  <c:v>-5.0743000000000003E-2</c:v>
                </c:pt>
                <c:pt idx="95">
                  <c:v>-5.0860299999999997E-2</c:v>
                </c:pt>
                <c:pt idx="96">
                  <c:v>-5.3015699999999999E-2</c:v>
                </c:pt>
                <c:pt idx="97">
                  <c:v>-5.5649400000000002E-2</c:v>
                </c:pt>
                <c:pt idx="98">
                  <c:v>-6.1037399999999999E-2</c:v>
                </c:pt>
                <c:pt idx="99">
                  <c:v>-7.1223900000000007E-2</c:v>
                </c:pt>
                <c:pt idx="100">
                  <c:v>-7.2566099999999994E-2</c:v>
                </c:pt>
                <c:pt idx="101">
                  <c:v>-7.6650300000000005E-2</c:v>
                </c:pt>
                <c:pt idx="102">
                  <c:v>-7.7260700000000002E-2</c:v>
                </c:pt>
                <c:pt idx="103">
                  <c:v>-7.8058600000000006E-2</c:v>
                </c:pt>
                <c:pt idx="104">
                  <c:v>-7.8105099999999997E-2</c:v>
                </c:pt>
                <c:pt idx="105">
                  <c:v>-8.6762900000000004E-2</c:v>
                </c:pt>
                <c:pt idx="106">
                  <c:v>-8.74587E-2</c:v>
                </c:pt>
                <c:pt idx="107">
                  <c:v>-9.2116299999999998E-2</c:v>
                </c:pt>
                <c:pt idx="108">
                  <c:v>-9.3102400000000002E-2</c:v>
                </c:pt>
                <c:pt idx="109">
                  <c:v>-9.3821600000000005E-2</c:v>
                </c:pt>
                <c:pt idx="110">
                  <c:v>-9.9130300000000005E-2</c:v>
                </c:pt>
                <c:pt idx="111">
                  <c:v>-0.1037405</c:v>
                </c:pt>
                <c:pt idx="112">
                  <c:v>-0.1145202</c:v>
                </c:pt>
                <c:pt idx="113">
                  <c:v>-0.1149707</c:v>
                </c:pt>
                <c:pt idx="114">
                  <c:v>-0.11785950000000001</c:v>
                </c:pt>
                <c:pt idx="115">
                  <c:v>-0.1220893</c:v>
                </c:pt>
                <c:pt idx="116">
                  <c:v>-0.12364269999999999</c:v>
                </c:pt>
                <c:pt idx="117">
                  <c:v>-0.12543889999999999</c:v>
                </c:pt>
                <c:pt idx="118">
                  <c:v>-0.12745419999999999</c:v>
                </c:pt>
                <c:pt idx="119">
                  <c:v>-0.1385448</c:v>
                </c:pt>
                <c:pt idx="120">
                  <c:v>-0.14166390000000001</c:v>
                </c:pt>
                <c:pt idx="121">
                  <c:v>-0.15163650000000001</c:v>
                </c:pt>
                <c:pt idx="122">
                  <c:v>-0.15171789999999999</c:v>
                </c:pt>
                <c:pt idx="123">
                  <c:v>-0.157801</c:v>
                </c:pt>
                <c:pt idx="124">
                  <c:v>-0.1594962</c:v>
                </c:pt>
                <c:pt idx="125">
                  <c:v>-0.16110070000000001</c:v>
                </c:pt>
                <c:pt idx="126">
                  <c:v>-0.16150729999999999</c:v>
                </c:pt>
                <c:pt idx="127">
                  <c:v>-0.16390560000000001</c:v>
                </c:pt>
                <c:pt idx="128">
                  <c:v>-0.164571</c:v>
                </c:pt>
                <c:pt idx="129">
                  <c:v>-0.1694282</c:v>
                </c:pt>
                <c:pt idx="130">
                  <c:v>-0.18306919999999999</c:v>
                </c:pt>
                <c:pt idx="131">
                  <c:v>-0.1876457</c:v>
                </c:pt>
                <c:pt idx="132">
                  <c:v>-0.2062088</c:v>
                </c:pt>
                <c:pt idx="133">
                  <c:v>-0.21279770000000001</c:v>
                </c:pt>
                <c:pt idx="134">
                  <c:v>-0.21728690000000001</c:v>
                </c:pt>
                <c:pt idx="135">
                  <c:v>-0.2326616</c:v>
                </c:pt>
                <c:pt idx="136">
                  <c:v>-0.2341509</c:v>
                </c:pt>
                <c:pt idx="137">
                  <c:v>-0.24491109999999999</c:v>
                </c:pt>
                <c:pt idx="138">
                  <c:v>-0.2464054</c:v>
                </c:pt>
                <c:pt idx="139">
                  <c:v>-0.25253769999999998</c:v>
                </c:pt>
                <c:pt idx="140">
                  <c:v>-0.2701964</c:v>
                </c:pt>
                <c:pt idx="141">
                  <c:v>-0.28330949999999999</c:v>
                </c:pt>
                <c:pt idx="142">
                  <c:v>-0.3589195</c:v>
                </c:pt>
                <c:pt idx="143">
                  <c:v>-0.36478240000000001</c:v>
                </c:pt>
                <c:pt idx="144">
                  <c:v>-0.37128349999999999</c:v>
                </c:pt>
                <c:pt idx="145">
                  <c:v>-0.40184150000000002</c:v>
                </c:pt>
                <c:pt idx="146">
                  <c:v>-0.40982160000000001</c:v>
                </c:pt>
                <c:pt idx="147">
                  <c:v>-0.43169879999999999</c:v>
                </c:pt>
                <c:pt idx="148">
                  <c:v>-0.43406630000000002</c:v>
                </c:pt>
                <c:pt idx="149">
                  <c:v>-0.47405120000000001</c:v>
                </c:pt>
                <c:pt idx="150">
                  <c:v>-0.4946024</c:v>
                </c:pt>
                <c:pt idx="151">
                  <c:v>-0.78595530000000002</c:v>
                </c:pt>
              </c:numCache>
            </c:numRef>
          </c:val>
          <c:extLst xmlns:c16r2="http://schemas.microsoft.com/office/drawing/2015/06/chart">
            <c:ext xmlns:c16="http://schemas.microsoft.com/office/drawing/2014/chart" uri="{C3380CC4-5D6E-409C-BE32-E72D297353CC}">
              <c16:uniqueId val="{00000000-0960-4966-A4F3-F316035597AC}"/>
            </c:ext>
          </c:extLst>
        </c:ser>
        <c:dLbls>
          <c:showLegendKey val="0"/>
          <c:showVal val="0"/>
          <c:showCatName val="0"/>
          <c:showSerName val="0"/>
          <c:showPercent val="0"/>
          <c:showBubbleSize val="0"/>
        </c:dLbls>
        <c:gapWidth val="150"/>
        <c:axId val="146983072"/>
        <c:axId val="146981896"/>
      </c:barChart>
      <c:catAx>
        <c:axId val="14698307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6981896"/>
        <c:crosses val="autoZero"/>
        <c:auto val="1"/>
        <c:lblAlgn val="ctr"/>
        <c:lblOffset val="100"/>
        <c:noMultiLvlLbl val="0"/>
      </c:catAx>
      <c:valAx>
        <c:axId val="1469818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Average Standardized</a:t>
                </a:r>
              </a:p>
              <a:p>
                <a:pPr>
                  <a:defRPr/>
                </a:pPr>
                <a:r>
                  <a:rPr lang="en-US"/>
                  <a:t> Outcome Residual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69830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 Standardized Outcome Residuals </a:t>
            </a:r>
          </a:p>
          <a:p>
            <a:pPr>
              <a:defRPr/>
            </a:pPr>
            <a:r>
              <a:rPr lang="en-US"/>
              <a:t>Non-Metro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val>
            <c:numRef>
              <c:f>'Nonmetro County Residuals'!$H$7:$H$274</c:f>
              <c:numCache>
                <c:formatCode>General</c:formatCode>
                <c:ptCount val="268"/>
                <c:pt idx="0">
                  <c:v>0.72</c:v>
                </c:pt>
                <c:pt idx="1">
                  <c:v>0.57999999999999996</c:v>
                </c:pt>
                <c:pt idx="2">
                  <c:v>0.57999999999999996</c:v>
                </c:pt>
                <c:pt idx="3">
                  <c:v>0.49</c:v>
                </c:pt>
                <c:pt idx="4">
                  <c:v>0.45</c:v>
                </c:pt>
                <c:pt idx="5">
                  <c:v>0.45</c:v>
                </c:pt>
                <c:pt idx="6">
                  <c:v>0.42</c:v>
                </c:pt>
                <c:pt idx="7">
                  <c:v>0.41</c:v>
                </c:pt>
                <c:pt idx="8">
                  <c:v>0.4</c:v>
                </c:pt>
                <c:pt idx="9">
                  <c:v>0.4</c:v>
                </c:pt>
                <c:pt idx="10">
                  <c:v>0.4</c:v>
                </c:pt>
                <c:pt idx="11">
                  <c:v>0.4</c:v>
                </c:pt>
                <c:pt idx="12">
                  <c:v>0.39</c:v>
                </c:pt>
                <c:pt idx="13">
                  <c:v>0.39</c:v>
                </c:pt>
                <c:pt idx="14">
                  <c:v>0.38</c:v>
                </c:pt>
                <c:pt idx="15">
                  <c:v>0.38</c:v>
                </c:pt>
                <c:pt idx="16">
                  <c:v>0.37</c:v>
                </c:pt>
                <c:pt idx="17">
                  <c:v>0.36</c:v>
                </c:pt>
                <c:pt idx="18">
                  <c:v>0.36</c:v>
                </c:pt>
                <c:pt idx="19">
                  <c:v>0.35</c:v>
                </c:pt>
                <c:pt idx="20">
                  <c:v>0.35</c:v>
                </c:pt>
                <c:pt idx="21">
                  <c:v>0.34</c:v>
                </c:pt>
                <c:pt idx="22">
                  <c:v>0.33</c:v>
                </c:pt>
                <c:pt idx="23">
                  <c:v>0.32</c:v>
                </c:pt>
                <c:pt idx="24">
                  <c:v>0.31</c:v>
                </c:pt>
                <c:pt idx="25">
                  <c:v>0.31</c:v>
                </c:pt>
                <c:pt idx="26">
                  <c:v>0.28000000000000003</c:v>
                </c:pt>
                <c:pt idx="27">
                  <c:v>0.28000000000000003</c:v>
                </c:pt>
                <c:pt idx="28">
                  <c:v>0.28000000000000003</c:v>
                </c:pt>
                <c:pt idx="29">
                  <c:v>0.27</c:v>
                </c:pt>
                <c:pt idx="30">
                  <c:v>0.26</c:v>
                </c:pt>
                <c:pt idx="31">
                  <c:v>0.26</c:v>
                </c:pt>
                <c:pt idx="32">
                  <c:v>0.26</c:v>
                </c:pt>
                <c:pt idx="33">
                  <c:v>0.26</c:v>
                </c:pt>
                <c:pt idx="34">
                  <c:v>0.26</c:v>
                </c:pt>
                <c:pt idx="35">
                  <c:v>0.25</c:v>
                </c:pt>
                <c:pt idx="36">
                  <c:v>0.25</c:v>
                </c:pt>
                <c:pt idx="37">
                  <c:v>0.25</c:v>
                </c:pt>
                <c:pt idx="38">
                  <c:v>0.24</c:v>
                </c:pt>
                <c:pt idx="39">
                  <c:v>0.24</c:v>
                </c:pt>
                <c:pt idx="40">
                  <c:v>0.23</c:v>
                </c:pt>
                <c:pt idx="41">
                  <c:v>0.23</c:v>
                </c:pt>
                <c:pt idx="42">
                  <c:v>0.23</c:v>
                </c:pt>
                <c:pt idx="43">
                  <c:v>0.22</c:v>
                </c:pt>
                <c:pt idx="44">
                  <c:v>0.22</c:v>
                </c:pt>
                <c:pt idx="45">
                  <c:v>0.21</c:v>
                </c:pt>
                <c:pt idx="46">
                  <c:v>0.21</c:v>
                </c:pt>
                <c:pt idx="47">
                  <c:v>0.21</c:v>
                </c:pt>
                <c:pt idx="48">
                  <c:v>0.2</c:v>
                </c:pt>
                <c:pt idx="49">
                  <c:v>0.2</c:v>
                </c:pt>
                <c:pt idx="50">
                  <c:v>0.19</c:v>
                </c:pt>
                <c:pt idx="51">
                  <c:v>0.18</c:v>
                </c:pt>
                <c:pt idx="52">
                  <c:v>0.18</c:v>
                </c:pt>
                <c:pt idx="53">
                  <c:v>0.18</c:v>
                </c:pt>
                <c:pt idx="54">
                  <c:v>0.18</c:v>
                </c:pt>
                <c:pt idx="55">
                  <c:v>0.17</c:v>
                </c:pt>
                <c:pt idx="56">
                  <c:v>0.17</c:v>
                </c:pt>
                <c:pt idx="57">
                  <c:v>0.17</c:v>
                </c:pt>
                <c:pt idx="58">
                  <c:v>0.16</c:v>
                </c:pt>
                <c:pt idx="59">
                  <c:v>0.16</c:v>
                </c:pt>
                <c:pt idx="60">
                  <c:v>0.16</c:v>
                </c:pt>
                <c:pt idx="61">
                  <c:v>0.16</c:v>
                </c:pt>
                <c:pt idx="62">
                  <c:v>0.16</c:v>
                </c:pt>
                <c:pt idx="63">
                  <c:v>0.16</c:v>
                </c:pt>
                <c:pt idx="64">
                  <c:v>0.16</c:v>
                </c:pt>
                <c:pt idx="65">
                  <c:v>0.16</c:v>
                </c:pt>
                <c:pt idx="66">
                  <c:v>0.16</c:v>
                </c:pt>
                <c:pt idx="67">
                  <c:v>0.16</c:v>
                </c:pt>
                <c:pt idx="68">
                  <c:v>0.15</c:v>
                </c:pt>
                <c:pt idx="69">
                  <c:v>0.15</c:v>
                </c:pt>
                <c:pt idx="70">
                  <c:v>0.15</c:v>
                </c:pt>
                <c:pt idx="71">
                  <c:v>0.14000000000000001</c:v>
                </c:pt>
                <c:pt idx="72">
                  <c:v>0.14000000000000001</c:v>
                </c:pt>
                <c:pt idx="73">
                  <c:v>0.14000000000000001</c:v>
                </c:pt>
                <c:pt idx="74">
                  <c:v>0.14000000000000001</c:v>
                </c:pt>
                <c:pt idx="75">
                  <c:v>0.13</c:v>
                </c:pt>
                <c:pt idx="76">
                  <c:v>0.13</c:v>
                </c:pt>
                <c:pt idx="77">
                  <c:v>0.13</c:v>
                </c:pt>
                <c:pt idx="78">
                  <c:v>0.13</c:v>
                </c:pt>
                <c:pt idx="79">
                  <c:v>0.13</c:v>
                </c:pt>
                <c:pt idx="80">
                  <c:v>0.12</c:v>
                </c:pt>
                <c:pt idx="81">
                  <c:v>0.12</c:v>
                </c:pt>
                <c:pt idx="82">
                  <c:v>0.12</c:v>
                </c:pt>
                <c:pt idx="83">
                  <c:v>0.12</c:v>
                </c:pt>
                <c:pt idx="84">
                  <c:v>0.12</c:v>
                </c:pt>
                <c:pt idx="85">
                  <c:v>0.12</c:v>
                </c:pt>
                <c:pt idx="86">
                  <c:v>0.11</c:v>
                </c:pt>
                <c:pt idx="87">
                  <c:v>0.11</c:v>
                </c:pt>
                <c:pt idx="88">
                  <c:v>0.1</c:v>
                </c:pt>
                <c:pt idx="89">
                  <c:v>0.1</c:v>
                </c:pt>
                <c:pt idx="90">
                  <c:v>0.1</c:v>
                </c:pt>
                <c:pt idx="91">
                  <c:v>0.1</c:v>
                </c:pt>
                <c:pt idx="92">
                  <c:v>0.1</c:v>
                </c:pt>
                <c:pt idx="93">
                  <c:v>0.1</c:v>
                </c:pt>
                <c:pt idx="94">
                  <c:v>0.1</c:v>
                </c:pt>
                <c:pt idx="95">
                  <c:v>0.09</c:v>
                </c:pt>
                <c:pt idx="96">
                  <c:v>0.09</c:v>
                </c:pt>
                <c:pt idx="97">
                  <c:v>0.09</c:v>
                </c:pt>
                <c:pt idx="98">
                  <c:v>0.09</c:v>
                </c:pt>
                <c:pt idx="99">
                  <c:v>0.09</c:v>
                </c:pt>
                <c:pt idx="100">
                  <c:v>0.08</c:v>
                </c:pt>
                <c:pt idx="101">
                  <c:v>0.08</c:v>
                </c:pt>
                <c:pt idx="102">
                  <c:v>0.08</c:v>
                </c:pt>
                <c:pt idx="103">
                  <c:v>0.08</c:v>
                </c:pt>
                <c:pt idx="104">
                  <c:v>0.08</c:v>
                </c:pt>
                <c:pt idx="105">
                  <c:v>0.08</c:v>
                </c:pt>
                <c:pt idx="106">
                  <c:v>0.08</c:v>
                </c:pt>
                <c:pt idx="107">
                  <c:v>0.08</c:v>
                </c:pt>
                <c:pt idx="108">
                  <c:v>7.0000000000000007E-2</c:v>
                </c:pt>
                <c:pt idx="109">
                  <c:v>7.0000000000000007E-2</c:v>
                </c:pt>
                <c:pt idx="110">
                  <c:v>7.0000000000000007E-2</c:v>
                </c:pt>
                <c:pt idx="111">
                  <c:v>7.0000000000000007E-2</c:v>
                </c:pt>
                <c:pt idx="112">
                  <c:v>7.0000000000000007E-2</c:v>
                </c:pt>
                <c:pt idx="113">
                  <c:v>7.0000000000000007E-2</c:v>
                </c:pt>
                <c:pt idx="114">
                  <c:v>0.06</c:v>
                </c:pt>
                <c:pt idx="115">
                  <c:v>0.06</c:v>
                </c:pt>
                <c:pt idx="116">
                  <c:v>0.05</c:v>
                </c:pt>
                <c:pt idx="117">
                  <c:v>0.05</c:v>
                </c:pt>
                <c:pt idx="118">
                  <c:v>0.04</c:v>
                </c:pt>
                <c:pt idx="119">
                  <c:v>0.04</c:v>
                </c:pt>
                <c:pt idx="120">
                  <c:v>0.04</c:v>
                </c:pt>
                <c:pt idx="121">
                  <c:v>0.04</c:v>
                </c:pt>
                <c:pt idx="122">
                  <c:v>0.03</c:v>
                </c:pt>
                <c:pt idx="123">
                  <c:v>0.03</c:v>
                </c:pt>
                <c:pt idx="124">
                  <c:v>0.03</c:v>
                </c:pt>
                <c:pt idx="125">
                  <c:v>0.03</c:v>
                </c:pt>
                <c:pt idx="126">
                  <c:v>0.03</c:v>
                </c:pt>
                <c:pt idx="127">
                  <c:v>0.03</c:v>
                </c:pt>
                <c:pt idx="128">
                  <c:v>0.03</c:v>
                </c:pt>
                <c:pt idx="129">
                  <c:v>0.02</c:v>
                </c:pt>
                <c:pt idx="130">
                  <c:v>0.02</c:v>
                </c:pt>
                <c:pt idx="131">
                  <c:v>0.02</c:v>
                </c:pt>
                <c:pt idx="132">
                  <c:v>0</c:v>
                </c:pt>
                <c:pt idx="133">
                  <c:v>0</c:v>
                </c:pt>
                <c:pt idx="134">
                  <c:v>0</c:v>
                </c:pt>
                <c:pt idx="135">
                  <c:v>0</c:v>
                </c:pt>
                <c:pt idx="136">
                  <c:v>0</c:v>
                </c:pt>
                <c:pt idx="137">
                  <c:v>-0.01</c:v>
                </c:pt>
                <c:pt idx="138">
                  <c:v>-0.01</c:v>
                </c:pt>
                <c:pt idx="139">
                  <c:v>-0.01</c:v>
                </c:pt>
                <c:pt idx="140">
                  <c:v>-0.01</c:v>
                </c:pt>
                <c:pt idx="141">
                  <c:v>-0.01</c:v>
                </c:pt>
                <c:pt idx="142">
                  <c:v>-0.01</c:v>
                </c:pt>
                <c:pt idx="143">
                  <c:v>-0.01</c:v>
                </c:pt>
                <c:pt idx="144">
                  <c:v>-0.02</c:v>
                </c:pt>
                <c:pt idx="145">
                  <c:v>-0.02</c:v>
                </c:pt>
                <c:pt idx="146">
                  <c:v>-0.02</c:v>
                </c:pt>
                <c:pt idx="147">
                  <c:v>-0.02</c:v>
                </c:pt>
                <c:pt idx="148">
                  <c:v>-0.02</c:v>
                </c:pt>
                <c:pt idx="149">
                  <c:v>-0.03</c:v>
                </c:pt>
                <c:pt idx="150">
                  <c:v>-0.03</c:v>
                </c:pt>
                <c:pt idx="151">
                  <c:v>-0.03</c:v>
                </c:pt>
                <c:pt idx="152">
                  <c:v>-0.04</c:v>
                </c:pt>
                <c:pt idx="153">
                  <c:v>-0.04</c:v>
                </c:pt>
                <c:pt idx="154">
                  <c:v>-0.04</c:v>
                </c:pt>
                <c:pt idx="155">
                  <c:v>-0.04</c:v>
                </c:pt>
                <c:pt idx="156">
                  <c:v>-0.04</c:v>
                </c:pt>
                <c:pt idx="157">
                  <c:v>-0.05</c:v>
                </c:pt>
                <c:pt idx="158">
                  <c:v>-0.05</c:v>
                </c:pt>
                <c:pt idx="159">
                  <c:v>-0.06</c:v>
                </c:pt>
                <c:pt idx="160">
                  <c:v>-0.06</c:v>
                </c:pt>
                <c:pt idx="161">
                  <c:v>-0.06</c:v>
                </c:pt>
                <c:pt idx="162">
                  <c:v>-0.06</c:v>
                </c:pt>
                <c:pt idx="163">
                  <c:v>-0.06</c:v>
                </c:pt>
                <c:pt idx="164">
                  <c:v>-0.06</c:v>
                </c:pt>
                <c:pt idx="165">
                  <c:v>-0.06</c:v>
                </c:pt>
                <c:pt idx="166">
                  <c:v>-0.06</c:v>
                </c:pt>
                <c:pt idx="167">
                  <c:v>-7.0000000000000007E-2</c:v>
                </c:pt>
                <c:pt idx="168">
                  <c:v>-7.0000000000000007E-2</c:v>
                </c:pt>
                <c:pt idx="169">
                  <c:v>-7.0000000000000007E-2</c:v>
                </c:pt>
                <c:pt idx="170">
                  <c:v>-7.0000000000000007E-2</c:v>
                </c:pt>
                <c:pt idx="171">
                  <c:v>-7.0000000000000007E-2</c:v>
                </c:pt>
                <c:pt idx="172">
                  <c:v>-7.0000000000000007E-2</c:v>
                </c:pt>
                <c:pt idx="173">
                  <c:v>-7.0000000000000007E-2</c:v>
                </c:pt>
                <c:pt idx="174">
                  <c:v>-7.0000000000000007E-2</c:v>
                </c:pt>
                <c:pt idx="175">
                  <c:v>-0.08</c:v>
                </c:pt>
                <c:pt idx="176">
                  <c:v>-0.08</c:v>
                </c:pt>
                <c:pt idx="177">
                  <c:v>-0.08</c:v>
                </c:pt>
                <c:pt idx="178">
                  <c:v>-0.08</c:v>
                </c:pt>
                <c:pt idx="179">
                  <c:v>-0.08</c:v>
                </c:pt>
                <c:pt idx="180">
                  <c:v>-0.08</c:v>
                </c:pt>
                <c:pt idx="181">
                  <c:v>-0.09</c:v>
                </c:pt>
                <c:pt idx="182">
                  <c:v>-0.09</c:v>
                </c:pt>
                <c:pt idx="183">
                  <c:v>-0.09</c:v>
                </c:pt>
                <c:pt idx="184">
                  <c:v>-0.09</c:v>
                </c:pt>
                <c:pt idx="185">
                  <c:v>-0.1</c:v>
                </c:pt>
                <c:pt idx="186">
                  <c:v>-0.1</c:v>
                </c:pt>
                <c:pt idx="187">
                  <c:v>-0.1</c:v>
                </c:pt>
                <c:pt idx="188">
                  <c:v>-0.1</c:v>
                </c:pt>
                <c:pt idx="189">
                  <c:v>-0.12</c:v>
                </c:pt>
                <c:pt idx="190">
                  <c:v>-0.12</c:v>
                </c:pt>
                <c:pt idx="191">
                  <c:v>-0.13</c:v>
                </c:pt>
                <c:pt idx="192">
                  <c:v>-0.13</c:v>
                </c:pt>
                <c:pt idx="193">
                  <c:v>-0.13</c:v>
                </c:pt>
                <c:pt idx="194">
                  <c:v>-0.13</c:v>
                </c:pt>
                <c:pt idx="195">
                  <c:v>-0.13</c:v>
                </c:pt>
                <c:pt idx="196">
                  <c:v>-0.13</c:v>
                </c:pt>
                <c:pt idx="197">
                  <c:v>-0.14000000000000001</c:v>
                </c:pt>
                <c:pt idx="198">
                  <c:v>-0.14000000000000001</c:v>
                </c:pt>
                <c:pt idx="199">
                  <c:v>-0.14000000000000001</c:v>
                </c:pt>
                <c:pt idx="200">
                  <c:v>-0.14000000000000001</c:v>
                </c:pt>
                <c:pt idx="201">
                  <c:v>-0.15</c:v>
                </c:pt>
                <c:pt idx="202">
                  <c:v>-0.15</c:v>
                </c:pt>
                <c:pt idx="203">
                  <c:v>-0.15</c:v>
                </c:pt>
                <c:pt idx="204">
                  <c:v>-0.15</c:v>
                </c:pt>
                <c:pt idx="205">
                  <c:v>-0.15</c:v>
                </c:pt>
                <c:pt idx="206">
                  <c:v>-0.15</c:v>
                </c:pt>
                <c:pt idx="207">
                  <c:v>-0.16</c:v>
                </c:pt>
                <c:pt idx="208">
                  <c:v>-0.16</c:v>
                </c:pt>
                <c:pt idx="209">
                  <c:v>-0.16</c:v>
                </c:pt>
                <c:pt idx="210">
                  <c:v>-0.16</c:v>
                </c:pt>
                <c:pt idx="211">
                  <c:v>-0.16</c:v>
                </c:pt>
                <c:pt idx="212">
                  <c:v>-0.17</c:v>
                </c:pt>
                <c:pt idx="213">
                  <c:v>-0.17</c:v>
                </c:pt>
                <c:pt idx="214">
                  <c:v>-0.18</c:v>
                </c:pt>
                <c:pt idx="215">
                  <c:v>-0.18</c:v>
                </c:pt>
                <c:pt idx="216">
                  <c:v>-0.18</c:v>
                </c:pt>
                <c:pt idx="217">
                  <c:v>-0.19</c:v>
                </c:pt>
                <c:pt idx="218">
                  <c:v>-0.19</c:v>
                </c:pt>
                <c:pt idx="219">
                  <c:v>-0.19</c:v>
                </c:pt>
                <c:pt idx="220">
                  <c:v>-0.2</c:v>
                </c:pt>
                <c:pt idx="221">
                  <c:v>-0.21</c:v>
                </c:pt>
                <c:pt idx="222">
                  <c:v>-0.21</c:v>
                </c:pt>
                <c:pt idx="223">
                  <c:v>-0.21</c:v>
                </c:pt>
                <c:pt idx="224">
                  <c:v>-0.21</c:v>
                </c:pt>
                <c:pt idx="225">
                  <c:v>-0.21</c:v>
                </c:pt>
                <c:pt idx="226">
                  <c:v>-0.22</c:v>
                </c:pt>
                <c:pt idx="227">
                  <c:v>-0.22</c:v>
                </c:pt>
                <c:pt idx="228">
                  <c:v>-0.22</c:v>
                </c:pt>
                <c:pt idx="229">
                  <c:v>-0.22</c:v>
                </c:pt>
                <c:pt idx="230">
                  <c:v>-0.23</c:v>
                </c:pt>
                <c:pt idx="231">
                  <c:v>-0.23</c:v>
                </c:pt>
                <c:pt idx="232">
                  <c:v>-0.23</c:v>
                </c:pt>
                <c:pt idx="233">
                  <c:v>-0.23</c:v>
                </c:pt>
                <c:pt idx="234">
                  <c:v>-0.23</c:v>
                </c:pt>
                <c:pt idx="235">
                  <c:v>-0.23</c:v>
                </c:pt>
                <c:pt idx="236">
                  <c:v>-0.24</c:v>
                </c:pt>
                <c:pt idx="237">
                  <c:v>-0.24</c:v>
                </c:pt>
                <c:pt idx="238">
                  <c:v>-0.25</c:v>
                </c:pt>
                <c:pt idx="239">
                  <c:v>-0.25</c:v>
                </c:pt>
                <c:pt idx="240">
                  <c:v>-0.25</c:v>
                </c:pt>
                <c:pt idx="241">
                  <c:v>-0.25</c:v>
                </c:pt>
                <c:pt idx="242">
                  <c:v>-0.25</c:v>
                </c:pt>
                <c:pt idx="243">
                  <c:v>-0.26</c:v>
                </c:pt>
                <c:pt idx="244">
                  <c:v>-0.27</c:v>
                </c:pt>
                <c:pt idx="245">
                  <c:v>-0.28000000000000003</c:v>
                </c:pt>
                <c:pt idx="246">
                  <c:v>-0.28000000000000003</c:v>
                </c:pt>
                <c:pt idx="247">
                  <c:v>-0.28999999999999998</c:v>
                </c:pt>
                <c:pt idx="248">
                  <c:v>-0.3</c:v>
                </c:pt>
                <c:pt idx="249">
                  <c:v>-0.3</c:v>
                </c:pt>
                <c:pt idx="250">
                  <c:v>-0.31</c:v>
                </c:pt>
                <c:pt idx="251">
                  <c:v>-0.32</c:v>
                </c:pt>
                <c:pt idx="252">
                  <c:v>-0.33</c:v>
                </c:pt>
                <c:pt idx="253">
                  <c:v>-0.33</c:v>
                </c:pt>
                <c:pt idx="254">
                  <c:v>-0.34</c:v>
                </c:pt>
                <c:pt idx="255">
                  <c:v>-0.36</c:v>
                </c:pt>
                <c:pt idx="256">
                  <c:v>-0.39</c:v>
                </c:pt>
                <c:pt idx="257">
                  <c:v>-0.4</c:v>
                </c:pt>
                <c:pt idx="258">
                  <c:v>-0.45</c:v>
                </c:pt>
                <c:pt idx="259">
                  <c:v>-0.48</c:v>
                </c:pt>
                <c:pt idx="260">
                  <c:v>-0.49</c:v>
                </c:pt>
                <c:pt idx="261">
                  <c:v>-0.5</c:v>
                </c:pt>
                <c:pt idx="262">
                  <c:v>-0.51</c:v>
                </c:pt>
                <c:pt idx="263">
                  <c:v>-0.51</c:v>
                </c:pt>
                <c:pt idx="264">
                  <c:v>-0.52</c:v>
                </c:pt>
                <c:pt idx="265">
                  <c:v>-0.55000000000000004</c:v>
                </c:pt>
                <c:pt idx="266">
                  <c:v>-0.64</c:v>
                </c:pt>
                <c:pt idx="267">
                  <c:v>-1.0900000000000001</c:v>
                </c:pt>
              </c:numCache>
            </c:numRef>
          </c:val>
          <c:extLst xmlns:c16r2="http://schemas.microsoft.com/office/drawing/2015/06/chart">
            <c:ext xmlns:c16="http://schemas.microsoft.com/office/drawing/2014/chart" uri="{C3380CC4-5D6E-409C-BE32-E72D297353CC}">
              <c16:uniqueId val="{00000000-E18F-499E-AC7D-6C3F5672C4E7}"/>
            </c:ext>
          </c:extLst>
        </c:ser>
        <c:dLbls>
          <c:showLegendKey val="0"/>
          <c:showVal val="0"/>
          <c:showCatName val="0"/>
          <c:showSerName val="0"/>
          <c:showPercent val="0"/>
          <c:showBubbleSize val="0"/>
        </c:dLbls>
        <c:gapWidth val="150"/>
        <c:axId val="147168408"/>
        <c:axId val="147168800"/>
      </c:barChart>
      <c:catAx>
        <c:axId val="147168408"/>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168800"/>
        <c:crosses val="autoZero"/>
        <c:auto val="1"/>
        <c:lblAlgn val="ctr"/>
        <c:lblOffset val="100"/>
        <c:noMultiLvlLbl val="0"/>
      </c:catAx>
      <c:valAx>
        <c:axId val="1471688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Average Standardized Residual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1684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85725</xdr:colOff>
      <xdr:row>0</xdr:row>
      <xdr:rowOff>66675</xdr:rowOff>
    </xdr:from>
    <xdr:to>
      <xdr:col>9</xdr:col>
      <xdr:colOff>291465</xdr:colOff>
      <xdr:row>29</xdr:row>
      <xdr:rowOff>135255</xdr:rowOff>
    </xdr:to>
    <xdr:sp macro="" textlink="">
      <xdr:nvSpPr>
        <xdr:cNvPr id="2" name="TextBox 1"/>
        <xdr:cNvSpPr txBox="1"/>
      </xdr:nvSpPr>
      <xdr:spPr>
        <a:xfrm>
          <a:off x="85725" y="66675"/>
          <a:ext cx="5692140" cy="55930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latin typeface="Arial" panose="020B0604020202020204" pitchFamily="34" charset="0"/>
              <a:cs typeface="Arial" panose="020B0604020202020204" pitchFamily="34" charset="0"/>
            </a:rPr>
            <a:t>Creating</a:t>
          </a:r>
          <a:r>
            <a:rPr lang="en-US" sz="1200" b="1" baseline="0">
              <a:latin typeface="Arial" panose="020B0604020202020204" pitchFamily="34" charset="0"/>
              <a:cs typeface="Arial" panose="020B0604020202020204" pitchFamily="34" charset="0"/>
            </a:rPr>
            <a:t> a Culture of Health in Appalachia: Disparities and Bright Spots</a:t>
          </a:r>
        </a:p>
        <a:p>
          <a:r>
            <a:rPr lang="en-US" sz="1100" b="1" baseline="0">
              <a:latin typeface="Arial" panose="020B0604020202020204" pitchFamily="34" charset="0"/>
              <a:cs typeface="Arial" panose="020B0604020202020204" pitchFamily="34" charset="0"/>
            </a:rPr>
            <a:t>July 2018</a:t>
          </a:r>
          <a:endParaRPr lang="en-US" sz="1100" b="1">
            <a:latin typeface="Arial" panose="020B0604020202020204" pitchFamily="34" charset="0"/>
            <a:cs typeface="Arial" panose="020B0604020202020204" pitchFamily="34" charset="0"/>
          </a:endParaRPr>
        </a:p>
        <a:p>
          <a:endParaRPr lang="en-US" sz="1100" b="1" i="1">
            <a:latin typeface="Arial" panose="020B0604020202020204" pitchFamily="34" charset="0"/>
            <a:cs typeface="Arial" panose="020B0604020202020204" pitchFamily="34" charset="0"/>
          </a:endParaRPr>
        </a:p>
        <a:p>
          <a:r>
            <a:rPr lang="en-US" sz="1100" b="1" i="1">
              <a:latin typeface="Arial" panose="020B0604020202020204" pitchFamily="34" charset="0"/>
              <a:cs typeface="Arial" panose="020B0604020202020204" pitchFamily="34" charset="0"/>
            </a:rPr>
            <a:t>Bright Spots Report Source Data</a:t>
          </a:r>
        </a:p>
        <a:p>
          <a:endParaRPr lang="en-US" sz="1100">
            <a:latin typeface="Arial" panose="020B0604020202020204" pitchFamily="34" charset="0"/>
            <a:cs typeface="Arial" panose="020B0604020202020204" pitchFamily="34" charset="0"/>
          </a:endParaRPr>
        </a:p>
        <a:p>
          <a:r>
            <a:rPr lang="en-US" sz="1100">
              <a:latin typeface="Arial" panose="020B0604020202020204" pitchFamily="34" charset="0"/>
              <a:cs typeface="Arial" panose="020B0604020202020204" pitchFamily="34" charset="0"/>
            </a:rPr>
            <a:t>The data and source information in this file</a:t>
          </a:r>
          <a:r>
            <a:rPr lang="en-US" sz="1100" baseline="0">
              <a:latin typeface="Arial" panose="020B0604020202020204" pitchFamily="34" charset="0"/>
              <a:cs typeface="Arial" panose="020B0604020202020204" pitchFamily="34" charset="0"/>
            </a:rPr>
            <a:t> </a:t>
          </a:r>
          <a:r>
            <a:rPr lang="en-US" sz="1100">
              <a:latin typeface="Arial" panose="020B0604020202020204" pitchFamily="34" charset="0"/>
              <a:cs typeface="Arial" panose="020B0604020202020204" pitchFamily="34" charset="0"/>
            </a:rPr>
            <a:t>were created for the </a:t>
          </a:r>
          <a:r>
            <a:rPr lang="en-US" sz="1100" i="1">
              <a:latin typeface="Arial" panose="020B0604020202020204" pitchFamily="34" charset="0"/>
              <a:cs typeface="Arial" panose="020B0604020202020204" pitchFamily="34" charset="0"/>
            </a:rPr>
            <a:t>Identifying</a:t>
          </a:r>
          <a:r>
            <a:rPr lang="en-US" sz="1100" i="1" baseline="0">
              <a:latin typeface="Arial" panose="020B0604020202020204" pitchFamily="34" charset="0"/>
              <a:cs typeface="Arial" panose="020B0604020202020204" pitchFamily="34" charset="0"/>
            </a:rPr>
            <a:t> Bright Spots </a:t>
          </a:r>
          <a:r>
            <a:rPr lang="en-US" sz="1100" i="1" baseline="0">
              <a:solidFill>
                <a:sysClr val="windowText" lastClr="000000"/>
              </a:solidFill>
              <a:latin typeface="Arial" panose="020B0604020202020204" pitchFamily="34" charset="0"/>
              <a:cs typeface="Arial" panose="020B0604020202020204" pitchFamily="34" charset="0"/>
            </a:rPr>
            <a:t>in Appalachian Health: Statistical Analysis</a:t>
          </a:r>
          <a:r>
            <a:rPr lang="en-US" sz="1100" i="1">
              <a:solidFill>
                <a:sysClr val="windowText" lastClr="000000"/>
              </a:solidFill>
              <a:latin typeface="Arial" panose="020B0604020202020204" pitchFamily="34" charset="0"/>
              <a:cs typeface="Arial" panose="020B0604020202020204" pitchFamily="34" charset="0"/>
            </a:rPr>
            <a:t> </a:t>
          </a:r>
          <a:r>
            <a:rPr lang="en-US" sz="1100">
              <a:solidFill>
                <a:sysClr val="windowText" lastClr="000000"/>
              </a:solidFill>
              <a:latin typeface="Arial" panose="020B0604020202020204" pitchFamily="34" charset="0"/>
              <a:cs typeface="Arial" panose="020B0604020202020204" pitchFamily="34" charset="0"/>
            </a:rPr>
            <a:t>report,</a:t>
          </a:r>
          <a:r>
            <a:rPr lang="en-US" sz="1100" baseline="0">
              <a:solidFill>
                <a:sysClr val="windowText" lastClr="000000"/>
              </a:solidFill>
              <a:latin typeface="Arial" panose="020B0604020202020204" pitchFamily="34" charset="0"/>
              <a:cs typeface="Arial" panose="020B0604020202020204" pitchFamily="34" charset="0"/>
            </a:rPr>
            <a:t> which is one of four quantitative and qualitative research reports in "Creating a Culture of Health in Appalachia: Disparities and Bright Spots."</a:t>
          </a:r>
        </a:p>
        <a:p>
          <a:endParaRPr lang="en-US" sz="1100">
            <a:solidFill>
              <a:sysClr val="windowText" lastClr="000000"/>
            </a:solidFill>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ysClr val="windowText" lastClr="000000"/>
              </a:solidFill>
              <a:effectLst/>
              <a:latin typeface="Arial" panose="020B0604020202020204" pitchFamily="34" charset="0"/>
              <a:ea typeface="+mn-ea"/>
              <a:cs typeface="Arial" panose="020B0604020202020204" pitchFamily="34" charset="0"/>
            </a:rPr>
            <a:t>Table 1 contains general information on the regression analyses; Table 2 contains predicted and actual health outcomes for every county in the nation; Table 3 </a:t>
          </a:r>
          <a:r>
            <a:rPr lang="en-US" sz="1100" baseline="0">
              <a:solidFill>
                <a:schemeClr val="dk1"/>
              </a:solidFill>
              <a:effectLst/>
              <a:latin typeface="Arial" panose="020B0604020202020204" pitchFamily="34" charset="0"/>
              <a:ea typeface="+mn-ea"/>
              <a:cs typeface="Arial" panose="020B0604020202020204" pitchFamily="34" charset="0"/>
            </a:rPr>
            <a:t>contains the residuals for each metropolitan Appalachian county; Table 4 contains the regression results for the metropolitan counties; Table 5 contains the residuals for each nonmetropolitan Appalachian county; Table 6 contains the regression results for the nonmetropolitan counties; Table 7 contains the propensity scores and Appalachian weights; and Table 8 contains information on the Bright Spot counties by state. </a:t>
          </a: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ysClr val="windowText" lastClr="000000"/>
            </a:solidFill>
            <a:latin typeface="Arial" panose="020B0604020202020204" pitchFamily="34" charset="0"/>
            <a:ea typeface="+mn-ea"/>
            <a:cs typeface="Arial" panose="020B0604020202020204" pitchFamily="34" charset="0"/>
          </a:endParaRPr>
        </a:p>
        <a:p>
          <a:r>
            <a:rPr lang="en-US" sz="1100">
              <a:solidFill>
                <a:sysClr val="windowText" lastClr="000000"/>
              </a:solidFill>
              <a:latin typeface="Arial" panose="020B0604020202020204" pitchFamily="34" charset="0"/>
              <a:ea typeface="+mn-ea"/>
              <a:cs typeface="Arial" panose="020B0604020202020204" pitchFamily="34" charset="0"/>
            </a:rPr>
            <a:t>Funding for this project was provided by the Robert Wood Johnson Foundation and the Appalachian Regional Commission. The nonprofit Foundation for a Healthy Kentucky was the grantee and fiscal agent for the project. PDA, Inc., in Raleigh, North Carolina, prepared this report in collaboration with the Cecil G. Sheps Center for Health Services Research at the University of North Carolina at Chapel Hill and the Appalachian Regional Commission.</a:t>
          </a:r>
        </a:p>
        <a:p>
          <a:endParaRPr lang="en-US" sz="1100">
            <a:solidFill>
              <a:schemeClr val="dk1"/>
            </a:solidFill>
            <a:latin typeface="Arial" panose="020B0604020202020204" pitchFamily="34" charset="0"/>
            <a:ea typeface="+mn-ea"/>
            <a:cs typeface="Arial" panose="020B0604020202020204" pitchFamily="34" charset="0"/>
          </a:endParaRPr>
        </a:p>
        <a:p>
          <a:endParaRPr lang="en-US" sz="1100">
            <a:solidFill>
              <a:schemeClr val="dk1"/>
            </a:solidFill>
            <a:latin typeface="Arial" panose="020B0604020202020204" pitchFamily="34" charset="0"/>
            <a:ea typeface="+mn-ea"/>
            <a:cs typeface="Arial" panose="020B0604020202020204" pitchFamily="34" charset="0"/>
          </a:endParaRPr>
        </a:p>
        <a:p>
          <a:endParaRPr lang="en-US" sz="1100" baseline="0">
            <a:latin typeface="Arial" panose="020B0604020202020204" pitchFamily="34" charset="0"/>
            <a:cs typeface="Arial" panose="020B0604020202020204" pitchFamily="34" charset="0"/>
          </a:endParaRPr>
        </a:p>
        <a:p>
          <a:endParaRPr lang="en-US" sz="1100" baseline="0">
            <a:solidFill>
              <a:schemeClr val="dk1"/>
            </a:solidFill>
            <a:effectLst/>
            <a:latin typeface="Arial" panose="020B0604020202020204" pitchFamily="34" charset="0"/>
            <a:ea typeface="+mn-ea"/>
            <a:cs typeface="Arial" panose="020B0604020202020204" pitchFamily="34" charset="0"/>
          </a:endParaRPr>
        </a:p>
        <a:p>
          <a:endParaRPr lang="en-US" sz="1100" baseline="0">
            <a:solidFill>
              <a:schemeClr val="dk1"/>
            </a:solidFill>
            <a:effectLst/>
            <a:latin typeface="Arial" panose="020B0604020202020204" pitchFamily="34" charset="0"/>
            <a:ea typeface="+mn-ea"/>
            <a:cs typeface="Arial" panose="020B0604020202020204" pitchFamily="34" charset="0"/>
          </a:endParaRPr>
        </a:p>
        <a:p>
          <a:endParaRPr lang="en-US" sz="1100" baseline="0">
            <a:solidFill>
              <a:schemeClr val="dk1"/>
            </a:solidFill>
            <a:effectLst/>
            <a:latin typeface="Arial" panose="020B0604020202020204" pitchFamily="34" charset="0"/>
            <a:ea typeface="+mn-ea"/>
            <a:cs typeface="Arial" panose="020B0604020202020204" pitchFamily="34" charset="0"/>
          </a:endParaRPr>
        </a:p>
        <a:p>
          <a:endParaRPr lang="en-US" sz="1100">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28575</xdr:colOff>
      <xdr:row>161</xdr:row>
      <xdr:rowOff>23812</xdr:rowOff>
    </xdr:from>
    <xdr:to>
      <xdr:col>11</xdr:col>
      <xdr:colOff>266700</xdr:colOff>
      <xdr:row>178</xdr:row>
      <xdr:rowOff>14287</xdr:rowOff>
    </xdr:to>
    <xdr:graphicFrame macro="">
      <xdr:nvGraphicFramePr>
        <xdr:cNvPr id="2" name="Chart 1">
          <a:extLst>
            <a:ext uri="{FF2B5EF4-FFF2-40B4-BE49-F238E27FC236}">
              <a16:creationId xmlns="" xmlns:a16="http://schemas.microsoft.com/office/drawing/2014/main" id="{97E506E5-DCF3-42A1-9DBA-E40E9E6C4B8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5</xdr:col>
      <xdr:colOff>1357312</xdr:colOff>
      <xdr:row>277</xdr:row>
      <xdr:rowOff>4762</xdr:rowOff>
    </xdr:from>
    <xdr:to>
      <xdr:col>10</xdr:col>
      <xdr:colOff>614362</xdr:colOff>
      <xdr:row>293</xdr:row>
      <xdr:rowOff>157162</xdr:rowOff>
    </xdr:to>
    <xdr:graphicFrame macro="">
      <xdr:nvGraphicFramePr>
        <xdr:cNvPr id="3" name="Chart 2">
          <a:extLst>
            <a:ext uri="{FF2B5EF4-FFF2-40B4-BE49-F238E27FC236}">
              <a16:creationId xmlns="" xmlns:a16="http://schemas.microsoft.com/office/drawing/2014/main" id="{E4527C48-DE0D-4B0F-AB26-DB5E54A2B58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heetViews>
  <sheetFormatPr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E16"/>
  <sheetViews>
    <sheetView workbookViewId="0"/>
  </sheetViews>
  <sheetFormatPr defaultColWidth="9.140625" defaultRowHeight="12.75" x14ac:dyDescent="0.2"/>
  <cols>
    <col min="1" max="1" width="9.140625" style="1"/>
    <col min="2" max="2" width="27.28515625" style="1" bestFit="1" customWidth="1"/>
    <col min="3" max="3" width="129.85546875" style="1" bestFit="1" customWidth="1"/>
    <col min="4" max="16384" width="9.140625" style="1"/>
  </cols>
  <sheetData>
    <row r="2" spans="2:5" ht="18" customHeight="1" x14ac:dyDescent="0.25">
      <c r="B2" s="38" t="s">
        <v>5190</v>
      </c>
      <c r="C2" s="39"/>
      <c r="E2" s="14"/>
    </row>
    <row r="3" spans="2:5" ht="18" x14ac:dyDescent="0.25">
      <c r="B3" s="38" t="s">
        <v>5191</v>
      </c>
      <c r="C3" s="40"/>
      <c r="D3" s="14"/>
      <c r="E3" s="14"/>
    </row>
    <row r="5" spans="2:5" x14ac:dyDescent="0.2">
      <c r="B5" s="42" t="s">
        <v>4981</v>
      </c>
      <c r="C5" s="42" t="s">
        <v>4983</v>
      </c>
    </row>
    <row r="6" spans="2:5" x14ac:dyDescent="0.2">
      <c r="B6" s="119" t="s">
        <v>4982</v>
      </c>
      <c r="C6" s="2" t="s">
        <v>6597</v>
      </c>
    </row>
    <row r="7" spans="2:5" x14ac:dyDescent="0.2">
      <c r="B7" s="120"/>
      <c r="C7" s="2" t="s">
        <v>6598</v>
      </c>
    </row>
    <row r="8" spans="2:5" x14ac:dyDescent="0.2">
      <c r="B8" s="121"/>
      <c r="C8" s="2" t="s">
        <v>4984</v>
      </c>
    </row>
    <row r="9" spans="2:5" ht="38.25" x14ac:dyDescent="0.2">
      <c r="B9" s="4" t="s">
        <v>5159</v>
      </c>
      <c r="C9" s="5" t="s">
        <v>6599</v>
      </c>
    </row>
    <row r="10" spans="2:5" ht="25.5" x14ac:dyDescent="0.2">
      <c r="B10" s="122" t="s">
        <v>5158</v>
      </c>
      <c r="C10" s="5" t="s">
        <v>6600</v>
      </c>
    </row>
    <row r="11" spans="2:5" ht="38.25" x14ac:dyDescent="0.2">
      <c r="B11" s="122"/>
      <c r="C11" s="5" t="s">
        <v>6595</v>
      </c>
    </row>
    <row r="12" spans="2:5" x14ac:dyDescent="0.2">
      <c r="B12" s="122"/>
      <c r="C12" s="5" t="s">
        <v>5163</v>
      </c>
    </row>
    <row r="13" spans="2:5" x14ac:dyDescent="0.2">
      <c r="B13" s="122"/>
      <c r="C13" s="6" t="s">
        <v>5160</v>
      </c>
    </row>
    <row r="14" spans="2:5" x14ac:dyDescent="0.2">
      <c r="B14" s="122"/>
      <c r="C14" s="1" t="s">
        <v>5161</v>
      </c>
    </row>
    <row r="15" spans="2:5" x14ac:dyDescent="0.2">
      <c r="B15" s="122"/>
      <c r="C15" s="5" t="s">
        <v>5162</v>
      </c>
    </row>
    <row r="16" spans="2:5" ht="38.25" x14ac:dyDescent="0.2">
      <c r="B16" s="71" t="s">
        <v>6570</v>
      </c>
      <c r="C16" s="5" t="s">
        <v>6596</v>
      </c>
    </row>
  </sheetData>
  <mergeCells count="2">
    <mergeCell ref="B6:B8"/>
    <mergeCell ref="B10:B1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B2:AW3119"/>
  <sheetViews>
    <sheetView workbookViewId="0">
      <pane xSplit="6" ySplit="6" topLeftCell="G287" activePane="bottomRight" state="frozen"/>
      <selection activeCell="B28" sqref="A1:XFD1048576"/>
      <selection pane="topRight" activeCell="B28" sqref="A1:XFD1048576"/>
      <selection pane="bottomLeft" activeCell="B28" sqref="A1:XFD1048576"/>
      <selection pane="bottomRight"/>
    </sheetView>
  </sheetViews>
  <sheetFormatPr defaultRowHeight="12.75" x14ac:dyDescent="0.2"/>
  <cols>
    <col min="1" max="1" width="9.140625" style="1"/>
    <col min="2" max="2" width="8.42578125" style="15" customWidth="1"/>
    <col min="3" max="3" width="8.85546875" style="1" customWidth="1"/>
    <col min="4" max="4" width="23.7109375" style="1" customWidth="1"/>
    <col min="5" max="5" width="14.7109375" style="1" customWidth="1"/>
    <col min="6" max="6" width="12.28515625" style="1" bestFit="1" customWidth="1"/>
    <col min="7" max="8" width="12.28515625" style="20" customWidth="1"/>
    <col min="9" max="44" width="12.28515625" style="26" customWidth="1"/>
    <col min="45" max="45" width="35.28515625" style="18" bestFit="1" customWidth="1"/>
    <col min="46" max="49" width="9.140625" style="18"/>
    <col min="50" max="256" width="9.140625" style="1"/>
    <col min="257" max="257" width="22.7109375" style="1" customWidth="1"/>
    <col min="258" max="258" width="39.42578125" style="1" customWidth="1"/>
    <col min="259" max="259" width="23.7109375" style="1" customWidth="1"/>
    <col min="260" max="260" width="20.85546875" style="1" customWidth="1"/>
    <col min="261" max="261" width="13.85546875" style="1" customWidth="1"/>
    <col min="262" max="262" width="11.5703125" style="1" customWidth="1"/>
    <col min="263" max="263" width="21.7109375" style="1" customWidth="1"/>
    <col min="264" max="264" width="26.85546875" style="1" customWidth="1"/>
    <col min="265" max="265" width="51" style="1" customWidth="1"/>
    <col min="266" max="266" width="56.140625" style="1" customWidth="1"/>
    <col min="267" max="267" width="51.42578125" style="1" customWidth="1"/>
    <col min="268" max="268" width="56.5703125" style="1" customWidth="1"/>
    <col min="269" max="269" width="49.85546875" style="1" customWidth="1"/>
    <col min="270" max="270" width="55.140625" style="1" customWidth="1"/>
    <col min="271" max="271" width="50.85546875" style="1" customWidth="1"/>
    <col min="272" max="272" width="56" style="1" customWidth="1"/>
    <col min="273" max="273" width="57.42578125" style="1" customWidth="1"/>
    <col min="274" max="274" width="62.5703125" style="1" customWidth="1"/>
    <col min="275" max="275" width="19.85546875" style="1" customWidth="1"/>
    <col min="276" max="276" width="25" style="1" customWidth="1"/>
    <col min="277" max="277" width="19.7109375" style="1" customWidth="1"/>
    <col min="278" max="278" width="24.85546875" style="1" customWidth="1"/>
    <col min="279" max="279" width="51.7109375" style="1" customWidth="1"/>
    <col min="280" max="280" width="56.85546875" style="1" customWidth="1"/>
    <col min="281" max="281" width="18.7109375" style="1" customWidth="1"/>
    <col min="282" max="282" width="23.85546875" style="1" customWidth="1"/>
    <col min="283" max="283" width="21.42578125" style="1" customWidth="1"/>
    <col min="284" max="284" width="26.5703125" style="1" customWidth="1"/>
    <col min="285" max="285" width="49.42578125" style="1" customWidth="1"/>
    <col min="286" max="286" width="54.7109375" style="1" customWidth="1"/>
    <col min="287" max="287" width="18.140625" style="1" customWidth="1"/>
    <col min="288" max="288" width="23.28515625" style="1" customWidth="1"/>
    <col min="289" max="289" width="26.42578125" style="1" customWidth="1"/>
    <col min="290" max="290" width="31.5703125" style="1" customWidth="1"/>
    <col min="291" max="291" width="26.42578125" style="1" customWidth="1"/>
    <col min="292" max="292" width="31.5703125" style="1" customWidth="1"/>
    <col min="293" max="293" width="19.5703125" style="1" customWidth="1"/>
    <col min="294" max="294" width="24.7109375" style="1" customWidth="1"/>
    <col min="295" max="295" width="24.28515625" style="1" customWidth="1"/>
    <col min="296" max="296" width="29.42578125" style="1" customWidth="1"/>
    <col min="297" max="297" width="51.28515625" style="1" customWidth="1"/>
    <col min="298" max="298" width="56.42578125" style="1" customWidth="1"/>
    <col min="299" max="299" width="12" style="1" customWidth="1"/>
    <col min="300" max="300" width="15.28515625" style="1" customWidth="1"/>
    <col min="301" max="512" width="9.140625" style="1"/>
    <col min="513" max="513" width="22.7109375" style="1" customWidth="1"/>
    <col min="514" max="514" width="39.42578125" style="1" customWidth="1"/>
    <col min="515" max="515" width="23.7109375" style="1" customWidth="1"/>
    <col min="516" max="516" width="20.85546875" style="1" customWidth="1"/>
    <col min="517" max="517" width="13.85546875" style="1" customWidth="1"/>
    <col min="518" max="518" width="11.5703125" style="1" customWidth="1"/>
    <col min="519" max="519" width="21.7109375" style="1" customWidth="1"/>
    <col min="520" max="520" width="26.85546875" style="1" customWidth="1"/>
    <col min="521" max="521" width="51" style="1" customWidth="1"/>
    <col min="522" max="522" width="56.140625" style="1" customWidth="1"/>
    <col min="523" max="523" width="51.42578125" style="1" customWidth="1"/>
    <col min="524" max="524" width="56.5703125" style="1" customWidth="1"/>
    <col min="525" max="525" width="49.85546875" style="1" customWidth="1"/>
    <col min="526" max="526" width="55.140625" style="1" customWidth="1"/>
    <col min="527" max="527" width="50.85546875" style="1" customWidth="1"/>
    <col min="528" max="528" width="56" style="1" customWidth="1"/>
    <col min="529" max="529" width="57.42578125" style="1" customWidth="1"/>
    <col min="530" max="530" width="62.5703125" style="1" customWidth="1"/>
    <col min="531" max="531" width="19.85546875" style="1" customWidth="1"/>
    <col min="532" max="532" width="25" style="1" customWidth="1"/>
    <col min="533" max="533" width="19.7109375" style="1" customWidth="1"/>
    <col min="534" max="534" width="24.85546875" style="1" customWidth="1"/>
    <col min="535" max="535" width="51.7109375" style="1" customWidth="1"/>
    <col min="536" max="536" width="56.85546875" style="1" customWidth="1"/>
    <col min="537" max="537" width="18.7109375" style="1" customWidth="1"/>
    <col min="538" max="538" width="23.85546875" style="1" customWidth="1"/>
    <col min="539" max="539" width="21.42578125" style="1" customWidth="1"/>
    <col min="540" max="540" width="26.5703125" style="1" customWidth="1"/>
    <col min="541" max="541" width="49.42578125" style="1" customWidth="1"/>
    <col min="542" max="542" width="54.7109375" style="1" customWidth="1"/>
    <col min="543" max="543" width="18.140625" style="1" customWidth="1"/>
    <col min="544" max="544" width="23.28515625" style="1" customWidth="1"/>
    <col min="545" max="545" width="26.42578125" style="1" customWidth="1"/>
    <col min="546" max="546" width="31.5703125" style="1" customWidth="1"/>
    <col min="547" max="547" width="26.42578125" style="1" customWidth="1"/>
    <col min="548" max="548" width="31.5703125" style="1" customWidth="1"/>
    <col min="549" max="549" width="19.5703125" style="1" customWidth="1"/>
    <col min="550" max="550" width="24.7109375" style="1" customWidth="1"/>
    <col min="551" max="551" width="24.28515625" style="1" customWidth="1"/>
    <col min="552" max="552" width="29.42578125" style="1" customWidth="1"/>
    <col min="553" max="553" width="51.28515625" style="1" customWidth="1"/>
    <col min="554" max="554" width="56.42578125" style="1" customWidth="1"/>
    <col min="555" max="555" width="12" style="1" customWidth="1"/>
    <col min="556" max="556" width="15.28515625" style="1" customWidth="1"/>
    <col min="557" max="768" width="9.140625" style="1"/>
    <col min="769" max="769" width="22.7109375" style="1" customWidth="1"/>
    <col min="770" max="770" width="39.42578125" style="1" customWidth="1"/>
    <col min="771" max="771" width="23.7109375" style="1" customWidth="1"/>
    <col min="772" max="772" width="20.85546875" style="1" customWidth="1"/>
    <col min="773" max="773" width="13.85546875" style="1" customWidth="1"/>
    <col min="774" max="774" width="11.5703125" style="1" customWidth="1"/>
    <col min="775" max="775" width="21.7109375" style="1" customWidth="1"/>
    <col min="776" max="776" width="26.85546875" style="1" customWidth="1"/>
    <col min="777" max="777" width="51" style="1" customWidth="1"/>
    <col min="778" max="778" width="56.140625" style="1" customWidth="1"/>
    <col min="779" max="779" width="51.42578125" style="1" customWidth="1"/>
    <col min="780" max="780" width="56.5703125" style="1" customWidth="1"/>
    <col min="781" max="781" width="49.85546875" style="1" customWidth="1"/>
    <col min="782" max="782" width="55.140625" style="1" customWidth="1"/>
    <col min="783" max="783" width="50.85546875" style="1" customWidth="1"/>
    <col min="784" max="784" width="56" style="1" customWidth="1"/>
    <col min="785" max="785" width="57.42578125" style="1" customWidth="1"/>
    <col min="786" max="786" width="62.5703125" style="1" customWidth="1"/>
    <col min="787" max="787" width="19.85546875" style="1" customWidth="1"/>
    <col min="788" max="788" width="25" style="1" customWidth="1"/>
    <col min="789" max="789" width="19.7109375" style="1" customWidth="1"/>
    <col min="790" max="790" width="24.85546875" style="1" customWidth="1"/>
    <col min="791" max="791" width="51.7109375" style="1" customWidth="1"/>
    <col min="792" max="792" width="56.85546875" style="1" customWidth="1"/>
    <col min="793" max="793" width="18.7109375" style="1" customWidth="1"/>
    <col min="794" max="794" width="23.85546875" style="1" customWidth="1"/>
    <col min="795" max="795" width="21.42578125" style="1" customWidth="1"/>
    <col min="796" max="796" width="26.5703125" style="1" customWidth="1"/>
    <col min="797" max="797" width="49.42578125" style="1" customWidth="1"/>
    <col min="798" max="798" width="54.7109375" style="1" customWidth="1"/>
    <col min="799" max="799" width="18.140625" style="1" customWidth="1"/>
    <col min="800" max="800" width="23.28515625" style="1" customWidth="1"/>
    <col min="801" max="801" width="26.42578125" style="1" customWidth="1"/>
    <col min="802" max="802" width="31.5703125" style="1" customWidth="1"/>
    <col min="803" max="803" width="26.42578125" style="1" customWidth="1"/>
    <col min="804" max="804" width="31.5703125" style="1" customWidth="1"/>
    <col min="805" max="805" width="19.5703125" style="1" customWidth="1"/>
    <col min="806" max="806" width="24.7109375" style="1" customWidth="1"/>
    <col min="807" max="807" width="24.28515625" style="1" customWidth="1"/>
    <col min="808" max="808" width="29.42578125" style="1" customWidth="1"/>
    <col min="809" max="809" width="51.28515625" style="1" customWidth="1"/>
    <col min="810" max="810" width="56.42578125" style="1" customWidth="1"/>
    <col min="811" max="811" width="12" style="1" customWidth="1"/>
    <col min="812" max="812" width="15.28515625" style="1" customWidth="1"/>
    <col min="813" max="1024" width="9.140625" style="1"/>
    <col min="1025" max="1025" width="22.7109375" style="1" customWidth="1"/>
    <col min="1026" max="1026" width="39.42578125" style="1" customWidth="1"/>
    <col min="1027" max="1027" width="23.7109375" style="1" customWidth="1"/>
    <col min="1028" max="1028" width="20.85546875" style="1" customWidth="1"/>
    <col min="1029" max="1029" width="13.85546875" style="1" customWidth="1"/>
    <col min="1030" max="1030" width="11.5703125" style="1" customWidth="1"/>
    <col min="1031" max="1031" width="21.7109375" style="1" customWidth="1"/>
    <col min="1032" max="1032" width="26.85546875" style="1" customWidth="1"/>
    <col min="1033" max="1033" width="51" style="1" customWidth="1"/>
    <col min="1034" max="1034" width="56.140625" style="1" customWidth="1"/>
    <col min="1035" max="1035" width="51.42578125" style="1" customWidth="1"/>
    <col min="1036" max="1036" width="56.5703125" style="1" customWidth="1"/>
    <col min="1037" max="1037" width="49.85546875" style="1" customWidth="1"/>
    <col min="1038" max="1038" width="55.140625" style="1" customWidth="1"/>
    <col min="1039" max="1039" width="50.85546875" style="1" customWidth="1"/>
    <col min="1040" max="1040" width="56" style="1" customWidth="1"/>
    <col min="1041" max="1041" width="57.42578125" style="1" customWidth="1"/>
    <col min="1042" max="1042" width="62.5703125" style="1" customWidth="1"/>
    <col min="1043" max="1043" width="19.85546875" style="1" customWidth="1"/>
    <col min="1044" max="1044" width="25" style="1" customWidth="1"/>
    <col min="1045" max="1045" width="19.7109375" style="1" customWidth="1"/>
    <col min="1046" max="1046" width="24.85546875" style="1" customWidth="1"/>
    <col min="1047" max="1047" width="51.7109375" style="1" customWidth="1"/>
    <col min="1048" max="1048" width="56.85546875" style="1" customWidth="1"/>
    <col min="1049" max="1049" width="18.7109375" style="1" customWidth="1"/>
    <col min="1050" max="1050" width="23.85546875" style="1" customWidth="1"/>
    <col min="1051" max="1051" width="21.42578125" style="1" customWidth="1"/>
    <col min="1052" max="1052" width="26.5703125" style="1" customWidth="1"/>
    <col min="1053" max="1053" width="49.42578125" style="1" customWidth="1"/>
    <col min="1054" max="1054" width="54.7109375" style="1" customWidth="1"/>
    <col min="1055" max="1055" width="18.140625" style="1" customWidth="1"/>
    <col min="1056" max="1056" width="23.28515625" style="1" customWidth="1"/>
    <col min="1057" max="1057" width="26.42578125" style="1" customWidth="1"/>
    <col min="1058" max="1058" width="31.5703125" style="1" customWidth="1"/>
    <col min="1059" max="1059" width="26.42578125" style="1" customWidth="1"/>
    <col min="1060" max="1060" width="31.5703125" style="1" customWidth="1"/>
    <col min="1061" max="1061" width="19.5703125" style="1" customWidth="1"/>
    <col min="1062" max="1062" width="24.7109375" style="1" customWidth="1"/>
    <col min="1063" max="1063" width="24.28515625" style="1" customWidth="1"/>
    <col min="1064" max="1064" width="29.42578125" style="1" customWidth="1"/>
    <col min="1065" max="1065" width="51.28515625" style="1" customWidth="1"/>
    <col min="1066" max="1066" width="56.42578125" style="1" customWidth="1"/>
    <col min="1067" max="1067" width="12" style="1" customWidth="1"/>
    <col min="1068" max="1068" width="15.28515625" style="1" customWidth="1"/>
    <col min="1069" max="1280" width="9.140625" style="1"/>
    <col min="1281" max="1281" width="22.7109375" style="1" customWidth="1"/>
    <col min="1282" max="1282" width="39.42578125" style="1" customWidth="1"/>
    <col min="1283" max="1283" width="23.7109375" style="1" customWidth="1"/>
    <col min="1284" max="1284" width="20.85546875" style="1" customWidth="1"/>
    <col min="1285" max="1285" width="13.85546875" style="1" customWidth="1"/>
    <col min="1286" max="1286" width="11.5703125" style="1" customWidth="1"/>
    <col min="1287" max="1287" width="21.7109375" style="1" customWidth="1"/>
    <col min="1288" max="1288" width="26.85546875" style="1" customWidth="1"/>
    <col min="1289" max="1289" width="51" style="1" customWidth="1"/>
    <col min="1290" max="1290" width="56.140625" style="1" customWidth="1"/>
    <col min="1291" max="1291" width="51.42578125" style="1" customWidth="1"/>
    <col min="1292" max="1292" width="56.5703125" style="1" customWidth="1"/>
    <col min="1293" max="1293" width="49.85546875" style="1" customWidth="1"/>
    <col min="1294" max="1294" width="55.140625" style="1" customWidth="1"/>
    <col min="1295" max="1295" width="50.85546875" style="1" customWidth="1"/>
    <col min="1296" max="1296" width="56" style="1" customWidth="1"/>
    <col min="1297" max="1297" width="57.42578125" style="1" customWidth="1"/>
    <col min="1298" max="1298" width="62.5703125" style="1" customWidth="1"/>
    <col min="1299" max="1299" width="19.85546875" style="1" customWidth="1"/>
    <col min="1300" max="1300" width="25" style="1" customWidth="1"/>
    <col min="1301" max="1301" width="19.7109375" style="1" customWidth="1"/>
    <col min="1302" max="1302" width="24.85546875" style="1" customWidth="1"/>
    <col min="1303" max="1303" width="51.7109375" style="1" customWidth="1"/>
    <col min="1304" max="1304" width="56.85546875" style="1" customWidth="1"/>
    <col min="1305" max="1305" width="18.7109375" style="1" customWidth="1"/>
    <col min="1306" max="1306" width="23.85546875" style="1" customWidth="1"/>
    <col min="1307" max="1307" width="21.42578125" style="1" customWidth="1"/>
    <col min="1308" max="1308" width="26.5703125" style="1" customWidth="1"/>
    <col min="1309" max="1309" width="49.42578125" style="1" customWidth="1"/>
    <col min="1310" max="1310" width="54.7109375" style="1" customWidth="1"/>
    <col min="1311" max="1311" width="18.140625" style="1" customWidth="1"/>
    <col min="1312" max="1312" width="23.28515625" style="1" customWidth="1"/>
    <col min="1313" max="1313" width="26.42578125" style="1" customWidth="1"/>
    <col min="1314" max="1314" width="31.5703125" style="1" customWidth="1"/>
    <col min="1315" max="1315" width="26.42578125" style="1" customWidth="1"/>
    <col min="1316" max="1316" width="31.5703125" style="1" customWidth="1"/>
    <col min="1317" max="1317" width="19.5703125" style="1" customWidth="1"/>
    <col min="1318" max="1318" width="24.7109375" style="1" customWidth="1"/>
    <col min="1319" max="1319" width="24.28515625" style="1" customWidth="1"/>
    <col min="1320" max="1320" width="29.42578125" style="1" customWidth="1"/>
    <col min="1321" max="1321" width="51.28515625" style="1" customWidth="1"/>
    <col min="1322" max="1322" width="56.42578125" style="1" customWidth="1"/>
    <col min="1323" max="1323" width="12" style="1" customWidth="1"/>
    <col min="1324" max="1324" width="15.28515625" style="1" customWidth="1"/>
    <col min="1325" max="1536" width="9.140625" style="1"/>
    <col min="1537" max="1537" width="22.7109375" style="1" customWidth="1"/>
    <col min="1538" max="1538" width="39.42578125" style="1" customWidth="1"/>
    <col min="1539" max="1539" width="23.7109375" style="1" customWidth="1"/>
    <col min="1540" max="1540" width="20.85546875" style="1" customWidth="1"/>
    <col min="1541" max="1541" width="13.85546875" style="1" customWidth="1"/>
    <col min="1542" max="1542" width="11.5703125" style="1" customWidth="1"/>
    <col min="1543" max="1543" width="21.7109375" style="1" customWidth="1"/>
    <col min="1544" max="1544" width="26.85546875" style="1" customWidth="1"/>
    <col min="1545" max="1545" width="51" style="1" customWidth="1"/>
    <col min="1546" max="1546" width="56.140625" style="1" customWidth="1"/>
    <col min="1547" max="1547" width="51.42578125" style="1" customWidth="1"/>
    <col min="1548" max="1548" width="56.5703125" style="1" customWidth="1"/>
    <col min="1549" max="1549" width="49.85546875" style="1" customWidth="1"/>
    <col min="1550" max="1550" width="55.140625" style="1" customWidth="1"/>
    <col min="1551" max="1551" width="50.85546875" style="1" customWidth="1"/>
    <col min="1552" max="1552" width="56" style="1" customWidth="1"/>
    <col min="1553" max="1553" width="57.42578125" style="1" customWidth="1"/>
    <col min="1554" max="1554" width="62.5703125" style="1" customWidth="1"/>
    <col min="1555" max="1555" width="19.85546875" style="1" customWidth="1"/>
    <col min="1556" max="1556" width="25" style="1" customWidth="1"/>
    <col min="1557" max="1557" width="19.7109375" style="1" customWidth="1"/>
    <col min="1558" max="1558" width="24.85546875" style="1" customWidth="1"/>
    <col min="1559" max="1559" width="51.7109375" style="1" customWidth="1"/>
    <col min="1560" max="1560" width="56.85546875" style="1" customWidth="1"/>
    <col min="1561" max="1561" width="18.7109375" style="1" customWidth="1"/>
    <col min="1562" max="1562" width="23.85546875" style="1" customWidth="1"/>
    <col min="1563" max="1563" width="21.42578125" style="1" customWidth="1"/>
    <col min="1564" max="1564" width="26.5703125" style="1" customWidth="1"/>
    <col min="1565" max="1565" width="49.42578125" style="1" customWidth="1"/>
    <col min="1566" max="1566" width="54.7109375" style="1" customWidth="1"/>
    <col min="1567" max="1567" width="18.140625" style="1" customWidth="1"/>
    <col min="1568" max="1568" width="23.28515625" style="1" customWidth="1"/>
    <col min="1569" max="1569" width="26.42578125" style="1" customWidth="1"/>
    <col min="1570" max="1570" width="31.5703125" style="1" customWidth="1"/>
    <col min="1571" max="1571" width="26.42578125" style="1" customWidth="1"/>
    <col min="1572" max="1572" width="31.5703125" style="1" customWidth="1"/>
    <col min="1573" max="1573" width="19.5703125" style="1" customWidth="1"/>
    <col min="1574" max="1574" width="24.7109375" style="1" customWidth="1"/>
    <col min="1575" max="1575" width="24.28515625" style="1" customWidth="1"/>
    <col min="1576" max="1576" width="29.42578125" style="1" customWidth="1"/>
    <col min="1577" max="1577" width="51.28515625" style="1" customWidth="1"/>
    <col min="1578" max="1578" width="56.42578125" style="1" customWidth="1"/>
    <col min="1579" max="1579" width="12" style="1" customWidth="1"/>
    <col min="1580" max="1580" width="15.28515625" style="1" customWidth="1"/>
    <col min="1581" max="1792" width="9.140625" style="1"/>
    <col min="1793" max="1793" width="22.7109375" style="1" customWidth="1"/>
    <col min="1794" max="1794" width="39.42578125" style="1" customWidth="1"/>
    <col min="1795" max="1795" width="23.7109375" style="1" customWidth="1"/>
    <col min="1796" max="1796" width="20.85546875" style="1" customWidth="1"/>
    <col min="1797" max="1797" width="13.85546875" style="1" customWidth="1"/>
    <col min="1798" max="1798" width="11.5703125" style="1" customWidth="1"/>
    <col min="1799" max="1799" width="21.7109375" style="1" customWidth="1"/>
    <col min="1800" max="1800" width="26.85546875" style="1" customWidth="1"/>
    <col min="1801" max="1801" width="51" style="1" customWidth="1"/>
    <col min="1802" max="1802" width="56.140625" style="1" customWidth="1"/>
    <col min="1803" max="1803" width="51.42578125" style="1" customWidth="1"/>
    <col min="1804" max="1804" width="56.5703125" style="1" customWidth="1"/>
    <col min="1805" max="1805" width="49.85546875" style="1" customWidth="1"/>
    <col min="1806" max="1806" width="55.140625" style="1" customWidth="1"/>
    <col min="1807" max="1807" width="50.85546875" style="1" customWidth="1"/>
    <col min="1808" max="1808" width="56" style="1" customWidth="1"/>
    <col min="1809" max="1809" width="57.42578125" style="1" customWidth="1"/>
    <col min="1810" max="1810" width="62.5703125" style="1" customWidth="1"/>
    <col min="1811" max="1811" width="19.85546875" style="1" customWidth="1"/>
    <col min="1812" max="1812" width="25" style="1" customWidth="1"/>
    <col min="1813" max="1813" width="19.7109375" style="1" customWidth="1"/>
    <col min="1814" max="1814" width="24.85546875" style="1" customWidth="1"/>
    <col min="1815" max="1815" width="51.7109375" style="1" customWidth="1"/>
    <col min="1816" max="1816" width="56.85546875" style="1" customWidth="1"/>
    <col min="1817" max="1817" width="18.7109375" style="1" customWidth="1"/>
    <col min="1818" max="1818" width="23.85546875" style="1" customWidth="1"/>
    <col min="1819" max="1819" width="21.42578125" style="1" customWidth="1"/>
    <col min="1820" max="1820" width="26.5703125" style="1" customWidth="1"/>
    <col min="1821" max="1821" width="49.42578125" style="1" customWidth="1"/>
    <col min="1822" max="1822" width="54.7109375" style="1" customWidth="1"/>
    <col min="1823" max="1823" width="18.140625" style="1" customWidth="1"/>
    <col min="1824" max="1824" width="23.28515625" style="1" customWidth="1"/>
    <col min="1825" max="1825" width="26.42578125" style="1" customWidth="1"/>
    <col min="1826" max="1826" width="31.5703125" style="1" customWidth="1"/>
    <col min="1827" max="1827" width="26.42578125" style="1" customWidth="1"/>
    <col min="1828" max="1828" width="31.5703125" style="1" customWidth="1"/>
    <col min="1829" max="1829" width="19.5703125" style="1" customWidth="1"/>
    <col min="1830" max="1830" width="24.7109375" style="1" customWidth="1"/>
    <col min="1831" max="1831" width="24.28515625" style="1" customWidth="1"/>
    <col min="1832" max="1832" width="29.42578125" style="1" customWidth="1"/>
    <col min="1833" max="1833" width="51.28515625" style="1" customWidth="1"/>
    <col min="1834" max="1834" width="56.42578125" style="1" customWidth="1"/>
    <col min="1835" max="1835" width="12" style="1" customWidth="1"/>
    <col min="1836" max="1836" width="15.28515625" style="1" customWidth="1"/>
    <col min="1837" max="2048" width="9.140625" style="1"/>
    <col min="2049" max="2049" width="22.7109375" style="1" customWidth="1"/>
    <col min="2050" max="2050" width="39.42578125" style="1" customWidth="1"/>
    <col min="2051" max="2051" width="23.7109375" style="1" customWidth="1"/>
    <col min="2052" max="2052" width="20.85546875" style="1" customWidth="1"/>
    <col min="2053" max="2053" width="13.85546875" style="1" customWidth="1"/>
    <col min="2054" max="2054" width="11.5703125" style="1" customWidth="1"/>
    <col min="2055" max="2055" width="21.7109375" style="1" customWidth="1"/>
    <col min="2056" max="2056" width="26.85546875" style="1" customWidth="1"/>
    <col min="2057" max="2057" width="51" style="1" customWidth="1"/>
    <col min="2058" max="2058" width="56.140625" style="1" customWidth="1"/>
    <col min="2059" max="2059" width="51.42578125" style="1" customWidth="1"/>
    <col min="2060" max="2060" width="56.5703125" style="1" customWidth="1"/>
    <col min="2061" max="2061" width="49.85546875" style="1" customWidth="1"/>
    <col min="2062" max="2062" width="55.140625" style="1" customWidth="1"/>
    <col min="2063" max="2063" width="50.85546875" style="1" customWidth="1"/>
    <col min="2064" max="2064" width="56" style="1" customWidth="1"/>
    <col min="2065" max="2065" width="57.42578125" style="1" customWidth="1"/>
    <col min="2066" max="2066" width="62.5703125" style="1" customWidth="1"/>
    <col min="2067" max="2067" width="19.85546875" style="1" customWidth="1"/>
    <col min="2068" max="2068" width="25" style="1" customWidth="1"/>
    <col min="2069" max="2069" width="19.7109375" style="1" customWidth="1"/>
    <col min="2070" max="2070" width="24.85546875" style="1" customWidth="1"/>
    <col min="2071" max="2071" width="51.7109375" style="1" customWidth="1"/>
    <col min="2072" max="2072" width="56.85546875" style="1" customWidth="1"/>
    <col min="2073" max="2073" width="18.7109375" style="1" customWidth="1"/>
    <col min="2074" max="2074" width="23.85546875" style="1" customWidth="1"/>
    <col min="2075" max="2075" width="21.42578125" style="1" customWidth="1"/>
    <col min="2076" max="2076" width="26.5703125" style="1" customWidth="1"/>
    <col min="2077" max="2077" width="49.42578125" style="1" customWidth="1"/>
    <col min="2078" max="2078" width="54.7109375" style="1" customWidth="1"/>
    <col min="2079" max="2079" width="18.140625" style="1" customWidth="1"/>
    <col min="2080" max="2080" width="23.28515625" style="1" customWidth="1"/>
    <col min="2081" max="2081" width="26.42578125" style="1" customWidth="1"/>
    <col min="2082" max="2082" width="31.5703125" style="1" customWidth="1"/>
    <col min="2083" max="2083" width="26.42578125" style="1" customWidth="1"/>
    <col min="2084" max="2084" width="31.5703125" style="1" customWidth="1"/>
    <col min="2085" max="2085" width="19.5703125" style="1" customWidth="1"/>
    <col min="2086" max="2086" width="24.7109375" style="1" customWidth="1"/>
    <col min="2087" max="2087" width="24.28515625" style="1" customWidth="1"/>
    <col min="2088" max="2088" width="29.42578125" style="1" customWidth="1"/>
    <col min="2089" max="2089" width="51.28515625" style="1" customWidth="1"/>
    <col min="2090" max="2090" width="56.42578125" style="1" customWidth="1"/>
    <col min="2091" max="2091" width="12" style="1" customWidth="1"/>
    <col min="2092" max="2092" width="15.28515625" style="1" customWidth="1"/>
    <col min="2093" max="2304" width="9.140625" style="1"/>
    <col min="2305" max="2305" width="22.7109375" style="1" customWidth="1"/>
    <col min="2306" max="2306" width="39.42578125" style="1" customWidth="1"/>
    <col min="2307" max="2307" width="23.7109375" style="1" customWidth="1"/>
    <col min="2308" max="2308" width="20.85546875" style="1" customWidth="1"/>
    <col min="2309" max="2309" width="13.85546875" style="1" customWidth="1"/>
    <col min="2310" max="2310" width="11.5703125" style="1" customWidth="1"/>
    <col min="2311" max="2311" width="21.7109375" style="1" customWidth="1"/>
    <col min="2312" max="2312" width="26.85546875" style="1" customWidth="1"/>
    <col min="2313" max="2313" width="51" style="1" customWidth="1"/>
    <col min="2314" max="2314" width="56.140625" style="1" customWidth="1"/>
    <col min="2315" max="2315" width="51.42578125" style="1" customWidth="1"/>
    <col min="2316" max="2316" width="56.5703125" style="1" customWidth="1"/>
    <col min="2317" max="2317" width="49.85546875" style="1" customWidth="1"/>
    <col min="2318" max="2318" width="55.140625" style="1" customWidth="1"/>
    <col min="2319" max="2319" width="50.85546875" style="1" customWidth="1"/>
    <col min="2320" max="2320" width="56" style="1" customWidth="1"/>
    <col min="2321" max="2321" width="57.42578125" style="1" customWidth="1"/>
    <col min="2322" max="2322" width="62.5703125" style="1" customWidth="1"/>
    <col min="2323" max="2323" width="19.85546875" style="1" customWidth="1"/>
    <col min="2324" max="2324" width="25" style="1" customWidth="1"/>
    <col min="2325" max="2325" width="19.7109375" style="1" customWidth="1"/>
    <col min="2326" max="2326" width="24.85546875" style="1" customWidth="1"/>
    <col min="2327" max="2327" width="51.7109375" style="1" customWidth="1"/>
    <col min="2328" max="2328" width="56.85546875" style="1" customWidth="1"/>
    <col min="2329" max="2329" width="18.7109375" style="1" customWidth="1"/>
    <col min="2330" max="2330" width="23.85546875" style="1" customWidth="1"/>
    <col min="2331" max="2331" width="21.42578125" style="1" customWidth="1"/>
    <col min="2332" max="2332" width="26.5703125" style="1" customWidth="1"/>
    <col min="2333" max="2333" width="49.42578125" style="1" customWidth="1"/>
    <col min="2334" max="2334" width="54.7109375" style="1" customWidth="1"/>
    <col min="2335" max="2335" width="18.140625" style="1" customWidth="1"/>
    <col min="2336" max="2336" width="23.28515625" style="1" customWidth="1"/>
    <col min="2337" max="2337" width="26.42578125" style="1" customWidth="1"/>
    <col min="2338" max="2338" width="31.5703125" style="1" customWidth="1"/>
    <col min="2339" max="2339" width="26.42578125" style="1" customWidth="1"/>
    <col min="2340" max="2340" width="31.5703125" style="1" customWidth="1"/>
    <col min="2341" max="2341" width="19.5703125" style="1" customWidth="1"/>
    <col min="2342" max="2342" width="24.7109375" style="1" customWidth="1"/>
    <col min="2343" max="2343" width="24.28515625" style="1" customWidth="1"/>
    <col min="2344" max="2344" width="29.42578125" style="1" customWidth="1"/>
    <col min="2345" max="2345" width="51.28515625" style="1" customWidth="1"/>
    <col min="2346" max="2346" width="56.42578125" style="1" customWidth="1"/>
    <col min="2347" max="2347" width="12" style="1" customWidth="1"/>
    <col min="2348" max="2348" width="15.28515625" style="1" customWidth="1"/>
    <col min="2349" max="2560" width="9.140625" style="1"/>
    <col min="2561" max="2561" width="22.7109375" style="1" customWidth="1"/>
    <col min="2562" max="2562" width="39.42578125" style="1" customWidth="1"/>
    <col min="2563" max="2563" width="23.7109375" style="1" customWidth="1"/>
    <col min="2564" max="2564" width="20.85546875" style="1" customWidth="1"/>
    <col min="2565" max="2565" width="13.85546875" style="1" customWidth="1"/>
    <col min="2566" max="2566" width="11.5703125" style="1" customWidth="1"/>
    <col min="2567" max="2567" width="21.7109375" style="1" customWidth="1"/>
    <col min="2568" max="2568" width="26.85546875" style="1" customWidth="1"/>
    <col min="2569" max="2569" width="51" style="1" customWidth="1"/>
    <col min="2570" max="2570" width="56.140625" style="1" customWidth="1"/>
    <col min="2571" max="2571" width="51.42578125" style="1" customWidth="1"/>
    <col min="2572" max="2572" width="56.5703125" style="1" customWidth="1"/>
    <col min="2573" max="2573" width="49.85546875" style="1" customWidth="1"/>
    <col min="2574" max="2574" width="55.140625" style="1" customWidth="1"/>
    <col min="2575" max="2575" width="50.85546875" style="1" customWidth="1"/>
    <col min="2576" max="2576" width="56" style="1" customWidth="1"/>
    <col min="2577" max="2577" width="57.42578125" style="1" customWidth="1"/>
    <col min="2578" max="2578" width="62.5703125" style="1" customWidth="1"/>
    <col min="2579" max="2579" width="19.85546875" style="1" customWidth="1"/>
    <col min="2580" max="2580" width="25" style="1" customWidth="1"/>
    <col min="2581" max="2581" width="19.7109375" style="1" customWidth="1"/>
    <col min="2582" max="2582" width="24.85546875" style="1" customWidth="1"/>
    <col min="2583" max="2583" width="51.7109375" style="1" customWidth="1"/>
    <col min="2584" max="2584" width="56.85546875" style="1" customWidth="1"/>
    <col min="2585" max="2585" width="18.7109375" style="1" customWidth="1"/>
    <col min="2586" max="2586" width="23.85546875" style="1" customWidth="1"/>
    <col min="2587" max="2587" width="21.42578125" style="1" customWidth="1"/>
    <col min="2588" max="2588" width="26.5703125" style="1" customWidth="1"/>
    <col min="2589" max="2589" width="49.42578125" style="1" customWidth="1"/>
    <col min="2590" max="2590" width="54.7109375" style="1" customWidth="1"/>
    <col min="2591" max="2591" width="18.140625" style="1" customWidth="1"/>
    <col min="2592" max="2592" width="23.28515625" style="1" customWidth="1"/>
    <col min="2593" max="2593" width="26.42578125" style="1" customWidth="1"/>
    <col min="2594" max="2594" width="31.5703125" style="1" customWidth="1"/>
    <col min="2595" max="2595" width="26.42578125" style="1" customWidth="1"/>
    <col min="2596" max="2596" width="31.5703125" style="1" customWidth="1"/>
    <col min="2597" max="2597" width="19.5703125" style="1" customWidth="1"/>
    <col min="2598" max="2598" width="24.7109375" style="1" customWidth="1"/>
    <col min="2599" max="2599" width="24.28515625" style="1" customWidth="1"/>
    <col min="2600" max="2600" width="29.42578125" style="1" customWidth="1"/>
    <col min="2601" max="2601" width="51.28515625" style="1" customWidth="1"/>
    <col min="2602" max="2602" width="56.42578125" style="1" customWidth="1"/>
    <col min="2603" max="2603" width="12" style="1" customWidth="1"/>
    <col min="2604" max="2604" width="15.28515625" style="1" customWidth="1"/>
    <col min="2605" max="2816" width="9.140625" style="1"/>
    <col min="2817" max="2817" width="22.7109375" style="1" customWidth="1"/>
    <col min="2818" max="2818" width="39.42578125" style="1" customWidth="1"/>
    <col min="2819" max="2819" width="23.7109375" style="1" customWidth="1"/>
    <col min="2820" max="2820" width="20.85546875" style="1" customWidth="1"/>
    <col min="2821" max="2821" width="13.85546875" style="1" customWidth="1"/>
    <col min="2822" max="2822" width="11.5703125" style="1" customWidth="1"/>
    <col min="2823" max="2823" width="21.7109375" style="1" customWidth="1"/>
    <col min="2824" max="2824" width="26.85546875" style="1" customWidth="1"/>
    <col min="2825" max="2825" width="51" style="1" customWidth="1"/>
    <col min="2826" max="2826" width="56.140625" style="1" customWidth="1"/>
    <col min="2827" max="2827" width="51.42578125" style="1" customWidth="1"/>
    <col min="2828" max="2828" width="56.5703125" style="1" customWidth="1"/>
    <col min="2829" max="2829" width="49.85546875" style="1" customWidth="1"/>
    <col min="2830" max="2830" width="55.140625" style="1" customWidth="1"/>
    <col min="2831" max="2831" width="50.85546875" style="1" customWidth="1"/>
    <col min="2832" max="2832" width="56" style="1" customWidth="1"/>
    <col min="2833" max="2833" width="57.42578125" style="1" customWidth="1"/>
    <col min="2834" max="2834" width="62.5703125" style="1" customWidth="1"/>
    <col min="2835" max="2835" width="19.85546875" style="1" customWidth="1"/>
    <col min="2836" max="2836" width="25" style="1" customWidth="1"/>
    <col min="2837" max="2837" width="19.7109375" style="1" customWidth="1"/>
    <col min="2838" max="2838" width="24.85546875" style="1" customWidth="1"/>
    <col min="2839" max="2839" width="51.7109375" style="1" customWidth="1"/>
    <col min="2840" max="2840" width="56.85546875" style="1" customWidth="1"/>
    <col min="2841" max="2841" width="18.7109375" style="1" customWidth="1"/>
    <col min="2842" max="2842" width="23.85546875" style="1" customWidth="1"/>
    <col min="2843" max="2843" width="21.42578125" style="1" customWidth="1"/>
    <col min="2844" max="2844" width="26.5703125" style="1" customWidth="1"/>
    <col min="2845" max="2845" width="49.42578125" style="1" customWidth="1"/>
    <col min="2846" max="2846" width="54.7109375" style="1" customWidth="1"/>
    <col min="2847" max="2847" width="18.140625" style="1" customWidth="1"/>
    <col min="2848" max="2848" width="23.28515625" style="1" customWidth="1"/>
    <col min="2849" max="2849" width="26.42578125" style="1" customWidth="1"/>
    <col min="2850" max="2850" width="31.5703125" style="1" customWidth="1"/>
    <col min="2851" max="2851" width="26.42578125" style="1" customWidth="1"/>
    <col min="2852" max="2852" width="31.5703125" style="1" customWidth="1"/>
    <col min="2853" max="2853" width="19.5703125" style="1" customWidth="1"/>
    <col min="2854" max="2854" width="24.7109375" style="1" customWidth="1"/>
    <col min="2855" max="2855" width="24.28515625" style="1" customWidth="1"/>
    <col min="2856" max="2856" width="29.42578125" style="1" customWidth="1"/>
    <col min="2857" max="2857" width="51.28515625" style="1" customWidth="1"/>
    <col min="2858" max="2858" width="56.42578125" style="1" customWidth="1"/>
    <col min="2859" max="2859" width="12" style="1" customWidth="1"/>
    <col min="2860" max="2860" width="15.28515625" style="1" customWidth="1"/>
    <col min="2861" max="3072" width="9.140625" style="1"/>
    <col min="3073" max="3073" width="22.7109375" style="1" customWidth="1"/>
    <col min="3074" max="3074" width="39.42578125" style="1" customWidth="1"/>
    <col min="3075" max="3075" width="23.7109375" style="1" customWidth="1"/>
    <col min="3076" max="3076" width="20.85546875" style="1" customWidth="1"/>
    <col min="3077" max="3077" width="13.85546875" style="1" customWidth="1"/>
    <col min="3078" max="3078" width="11.5703125" style="1" customWidth="1"/>
    <col min="3079" max="3079" width="21.7109375" style="1" customWidth="1"/>
    <col min="3080" max="3080" width="26.85546875" style="1" customWidth="1"/>
    <col min="3081" max="3081" width="51" style="1" customWidth="1"/>
    <col min="3082" max="3082" width="56.140625" style="1" customWidth="1"/>
    <col min="3083" max="3083" width="51.42578125" style="1" customWidth="1"/>
    <col min="3084" max="3084" width="56.5703125" style="1" customWidth="1"/>
    <col min="3085" max="3085" width="49.85546875" style="1" customWidth="1"/>
    <col min="3086" max="3086" width="55.140625" style="1" customWidth="1"/>
    <col min="3087" max="3087" width="50.85546875" style="1" customWidth="1"/>
    <col min="3088" max="3088" width="56" style="1" customWidth="1"/>
    <col min="3089" max="3089" width="57.42578125" style="1" customWidth="1"/>
    <col min="3090" max="3090" width="62.5703125" style="1" customWidth="1"/>
    <col min="3091" max="3091" width="19.85546875" style="1" customWidth="1"/>
    <col min="3092" max="3092" width="25" style="1" customWidth="1"/>
    <col min="3093" max="3093" width="19.7109375" style="1" customWidth="1"/>
    <col min="3094" max="3094" width="24.85546875" style="1" customWidth="1"/>
    <col min="3095" max="3095" width="51.7109375" style="1" customWidth="1"/>
    <col min="3096" max="3096" width="56.85546875" style="1" customWidth="1"/>
    <col min="3097" max="3097" width="18.7109375" style="1" customWidth="1"/>
    <col min="3098" max="3098" width="23.85546875" style="1" customWidth="1"/>
    <col min="3099" max="3099" width="21.42578125" style="1" customWidth="1"/>
    <col min="3100" max="3100" width="26.5703125" style="1" customWidth="1"/>
    <col min="3101" max="3101" width="49.42578125" style="1" customWidth="1"/>
    <col min="3102" max="3102" width="54.7109375" style="1" customWidth="1"/>
    <col min="3103" max="3103" width="18.140625" style="1" customWidth="1"/>
    <col min="3104" max="3104" width="23.28515625" style="1" customWidth="1"/>
    <col min="3105" max="3105" width="26.42578125" style="1" customWidth="1"/>
    <col min="3106" max="3106" width="31.5703125" style="1" customWidth="1"/>
    <col min="3107" max="3107" width="26.42578125" style="1" customWidth="1"/>
    <col min="3108" max="3108" width="31.5703125" style="1" customWidth="1"/>
    <col min="3109" max="3109" width="19.5703125" style="1" customWidth="1"/>
    <col min="3110" max="3110" width="24.7109375" style="1" customWidth="1"/>
    <col min="3111" max="3111" width="24.28515625" style="1" customWidth="1"/>
    <col min="3112" max="3112" width="29.42578125" style="1" customWidth="1"/>
    <col min="3113" max="3113" width="51.28515625" style="1" customWidth="1"/>
    <col min="3114" max="3114" width="56.42578125" style="1" customWidth="1"/>
    <col min="3115" max="3115" width="12" style="1" customWidth="1"/>
    <col min="3116" max="3116" width="15.28515625" style="1" customWidth="1"/>
    <col min="3117" max="3328" width="9.140625" style="1"/>
    <col min="3329" max="3329" width="22.7109375" style="1" customWidth="1"/>
    <col min="3330" max="3330" width="39.42578125" style="1" customWidth="1"/>
    <col min="3331" max="3331" width="23.7109375" style="1" customWidth="1"/>
    <col min="3332" max="3332" width="20.85546875" style="1" customWidth="1"/>
    <col min="3333" max="3333" width="13.85546875" style="1" customWidth="1"/>
    <col min="3334" max="3334" width="11.5703125" style="1" customWidth="1"/>
    <col min="3335" max="3335" width="21.7109375" style="1" customWidth="1"/>
    <col min="3336" max="3336" width="26.85546875" style="1" customWidth="1"/>
    <col min="3337" max="3337" width="51" style="1" customWidth="1"/>
    <col min="3338" max="3338" width="56.140625" style="1" customWidth="1"/>
    <col min="3339" max="3339" width="51.42578125" style="1" customWidth="1"/>
    <col min="3340" max="3340" width="56.5703125" style="1" customWidth="1"/>
    <col min="3341" max="3341" width="49.85546875" style="1" customWidth="1"/>
    <col min="3342" max="3342" width="55.140625" style="1" customWidth="1"/>
    <col min="3343" max="3343" width="50.85546875" style="1" customWidth="1"/>
    <col min="3344" max="3344" width="56" style="1" customWidth="1"/>
    <col min="3345" max="3345" width="57.42578125" style="1" customWidth="1"/>
    <col min="3346" max="3346" width="62.5703125" style="1" customWidth="1"/>
    <col min="3347" max="3347" width="19.85546875" style="1" customWidth="1"/>
    <col min="3348" max="3348" width="25" style="1" customWidth="1"/>
    <col min="3349" max="3349" width="19.7109375" style="1" customWidth="1"/>
    <col min="3350" max="3350" width="24.85546875" style="1" customWidth="1"/>
    <col min="3351" max="3351" width="51.7109375" style="1" customWidth="1"/>
    <col min="3352" max="3352" width="56.85546875" style="1" customWidth="1"/>
    <col min="3353" max="3353" width="18.7109375" style="1" customWidth="1"/>
    <col min="3354" max="3354" width="23.85546875" style="1" customWidth="1"/>
    <col min="3355" max="3355" width="21.42578125" style="1" customWidth="1"/>
    <col min="3356" max="3356" width="26.5703125" style="1" customWidth="1"/>
    <col min="3357" max="3357" width="49.42578125" style="1" customWidth="1"/>
    <col min="3358" max="3358" width="54.7109375" style="1" customWidth="1"/>
    <col min="3359" max="3359" width="18.140625" style="1" customWidth="1"/>
    <col min="3360" max="3360" width="23.28515625" style="1" customWidth="1"/>
    <col min="3361" max="3361" width="26.42578125" style="1" customWidth="1"/>
    <col min="3362" max="3362" width="31.5703125" style="1" customWidth="1"/>
    <col min="3363" max="3363" width="26.42578125" style="1" customWidth="1"/>
    <col min="3364" max="3364" width="31.5703125" style="1" customWidth="1"/>
    <col min="3365" max="3365" width="19.5703125" style="1" customWidth="1"/>
    <col min="3366" max="3366" width="24.7109375" style="1" customWidth="1"/>
    <col min="3367" max="3367" width="24.28515625" style="1" customWidth="1"/>
    <col min="3368" max="3368" width="29.42578125" style="1" customWidth="1"/>
    <col min="3369" max="3369" width="51.28515625" style="1" customWidth="1"/>
    <col min="3370" max="3370" width="56.42578125" style="1" customWidth="1"/>
    <col min="3371" max="3371" width="12" style="1" customWidth="1"/>
    <col min="3372" max="3372" width="15.28515625" style="1" customWidth="1"/>
    <col min="3373" max="3584" width="9.140625" style="1"/>
    <col min="3585" max="3585" width="22.7109375" style="1" customWidth="1"/>
    <col min="3586" max="3586" width="39.42578125" style="1" customWidth="1"/>
    <col min="3587" max="3587" width="23.7109375" style="1" customWidth="1"/>
    <col min="3588" max="3588" width="20.85546875" style="1" customWidth="1"/>
    <col min="3589" max="3589" width="13.85546875" style="1" customWidth="1"/>
    <col min="3590" max="3590" width="11.5703125" style="1" customWidth="1"/>
    <col min="3591" max="3591" width="21.7109375" style="1" customWidth="1"/>
    <col min="3592" max="3592" width="26.85546875" style="1" customWidth="1"/>
    <col min="3593" max="3593" width="51" style="1" customWidth="1"/>
    <col min="3594" max="3594" width="56.140625" style="1" customWidth="1"/>
    <col min="3595" max="3595" width="51.42578125" style="1" customWidth="1"/>
    <col min="3596" max="3596" width="56.5703125" style="1" customWidth="1"/>
    <col min="3597" max="3597" width="49.85546875" style="1" customWidth="1"/>
    <col min="3598" max="3598" width="55.140625" style="1" customWidth="1"/>
    <col min="3599" max="3599" width="50.85546875" style="1" customWidth="1"/>
    <col min="3600" max="3600" width="56" style="1" customWidth="1"/>
    <col min="3601" max="3601" width="57.42578125" style="1" customWidth="1"/>
    <col min="3602" max="3602" width="62.5703125" style="1" customWidth="1"/>
    <col min="3603" max="3603" width="19.85546875" style="1" customWidth="1"/>
    <col min="3604" max="3604" width="25" style="1" customWidth="1"/>
    <col min="3605" max="3605" width="19.7109375" style="1" customWidth="1"/>
    <col min="3606" max="3606" width="24.85546875" style="1" customWidth="1"/>
    <col min="3607" max="3607" width="51.7109375" style="1" customWidth="1"/>
    <col min="3608" max="3608" width="56.85546875" style="1" customWidth="1"/>
    <col min="3609" max="3609" width="18.7109375" style="1" customWidth="1"/>
    <col min="3610" max="3610" width="23.85546875" style="1" customWidth="1"/>
    <col min="3611" max="3611" width="21.42578125" style="1" customWidth="1"/>
    <col min="3612" max="3612" width="26.5703125" style="1" customWidth="1"/>
    <col min="3613" max="3613" width="49.42578125" style="1" customWidth="1"/>
    <col min="3614" max="3614" width="54.7109375" style="1" customWidth="1"/>
    <col min="3615" max="3615" width="18.140625" style="1" customWidth="1"/>
    <col min="3616" max="3616" width="23.28515625" style="1" customWidth="1"/>
    <col min="3617" max="3617" width="26.42578125" style="1" customWidth="1"/>
    <col min="3618" max="3618" width="31.5703125" style="1" customWidth="1"/>
    <col min="3619" max="3619" width="26.42578125" style="1" customWidth="1"/>
    <col min="3620" max="3620" width="31.5703125" style="1" customWidth="1"/>
    <col min="3621" max="3621" width="19.5703125" style="1" customWidth="1"/>
    <col min="3622" max="3622" width="24.7109375" style="1" customWidth="1"/>
    <col min="3623" max="3623" width="24.28515625" style="1" customWidth="1"/>
    <col min="3624" max="3624" width="29.42578125" style="1" customWidth="1"/>
    <col min="3625" max="3625" width="51.28515625" style="1" customWidth="1"/>
    <col min="3626" max="3626" width="56.42578125" style="1" customWidth="1"/>
    <col min="3627" max="3627" width="12" style="1" customWidth="1"/>
    <col min="3628" max="3628" width="15.28515625" style="1" customWidth="1"/>
    <col min="3629" max="3840" width="9.140625" style="1"/>
    <col min="3841" max="3841" width="22.7109375" style="1" customWidth="1"/>
    <col min="3842" max="3842" width="39.42578125" style="1" customWidth="1"/>
    <col min="3843" max="3843" width="23.7109375" style="1" customWidth="1"/>
    <col min="3844" max="3844" width="20.85546875" style="1" customWidth="1"/>
    <col min="3845" max="3845" width="13.85546875" style="1" customWidth="1"/>
    <col min="3846" max="3846" width="11.5703125" style="1" customWidth="1"/>
    <col min="3847" max="3847" width="21.7109375" style="1" customWidth="1"/>
    <col min="3848" max="3848" width="26.85546875" style="1" customWidth="1"/>
    <col min="3849" max="3849" width="51" style="1" customWidth="1"/>
    <col min="3850" max="3850" width="56.140625" style="1" customWidth="1"/>
    <col min="3851" max="3851" width="51.42578125" style="1" customWidth="1"/>
    <col min="3852" max="3852" width="56.5703125" style="1" customWidth="1"/>
    <col min="3853" max="3853" width="49.85546875" style="1" customWidth="1"/>
    <col min="3854" max="3854" width="55.140625" style="1" customWidth="1"/>
    <col min="3855" max="3855" width="50.85546875" style="1" customWidth="1"/>
    <col min="3856" max="3856" width="56" style="1" customWidth="1"/>
    <col min="3857" max="3857" width="57.42578125" style="1" customWidth="1"/>
    <col min="3858" max="3858" width="62.5703125" style="1" customWidth="1"/>
    <col min="3859" max="3859" width="19.85546875" style="1" customWidth="1"/>
    <col min="3860" max="3860" width="25" style="1" customWidth="1"/>
    <col min="3861" max="3861" width="19.7109375" style="1" customWidth="1"/>
    <col min="3862" max="3862" width="24.85546875" style="1" customWidth="1"/>
    <col min="3863" max="3863" width="51.7109375" style="1" customWidth="1"/>
    <col min="3864" max="3864" width="56.85546875" style="1" customWidth="1"/>
    <col min="3865" max="3865" width="18.7109375" style="1" customWidth="1"/>
    <col min="3866" max="3866" width="23.85546875" style="1" customWidth="1"/>
    <col min="3867" max="3867" width="21.42578125" style="1" customWidth="1"/>
    <col min="3868" max="3868" width="26.5703125" style="1" customWidth="1"/>
    <col min="3869" max="3869" width="49.42578125" style="1" customWidth="1"/>
    <col min="3870" max="3870" width="54.7109375" style="1" customWidth="1"/>
    <col min="3871" max="3871" width="18.140625" style="1" customWidth="1"/>
    <col min="3872" max="3872" width="23.28515625" style="1" customWidth="1"/>
    <col min="3873" max="3873" width="26.42578125" style="1" customWidth="1"/>
    <col min="3874" max="3874" width="31.5703125" style="1" customWidth="1"/>
    <col min="3875" max="3875" width="26.42578125" style="1" customWidth="1"/>
    <col min="3876" max="3876" width="31.5703125" style="1" customWidth="1"/>
    <col min="3877" max="3877" width="19.5703125" style="1" customWidth="1"/>
    <col min="3878" max="3878" width="24.7109375" style="1" customWidth="1"/>
    <col min="3879" max="3879" width="24.28515625" style="1" customWidth="1"/>
    <col min="3880" max="3880" width="29.42578125" style="1" customWidth="1"/>
    <col min="3881" max="3881" width="51.28515625" style="1" customWidth="1"/>
    <col min="3882" max="3882" width="56.42578125" style="1" customWidth="1"/>
    <col min="3883" max="3883" width="12" style="1" customWidth="1"/>
    <col min="3884" max="3884" width="15.28515625" style="1" customWidth="1"/>
    <col min="3885" max="4096" width="9.140625" style="1"/>
    <col min="4097" max="4097" width="22.7109375" style="1" customWidth="1"/>
    <col min="4098" max="4098" width="39.42578125" style="1" customWidth="1"/>
    <col min="4099" max="4099" width="23.7109375" style="1" customWidth="1"/>
    <col min="4100" max="4100" width="20.85546875" style="1" customWidth="1"/>
    <col min="4101" max="4101" width="13.85546875" style="1" customWidth="1"/>
    <col min="4102" max="4102" width="11.5703125" style="1" customWidth="1"/>
    <col min="4103" max="4103" width="21.7109375" style="1" customWidth="1"/>
    <col min="4104" max="4104" width="26.85546875" style="1" customWidth="1"/>
    <col min="4105" max="4105" width="51" style="1" customWidth="1"/>
    <col min="4106" max="4106" width="56.140625" style="1" customWidth="1"/>
    <col min="4107" max="4107" width="51.42578125" style="1" customWidth="1"/>
    <col min="4108" max="4108" width="56.5703125" style="1" customWidth="1"/>
    <col min="4109" max="4109" width="49.85546875" style="1" customWidth="1"/>
    <col min="4110" max="4110" width="55.140625" style="1" customWidth="1"/>
    <col min="4111" max="4111" width="50.85546875" style="1" customWidth="1"/>
    <col min="4112" max="4112" width="56" style="1" customWidth="1"/>
    <col min="4113" max="4113" width="57.42578125" style="1" customWidth="1"/>
    <col min="4114" max="4114" width="62.5703125" style="1" customWidth="1"/>
    <col min="4115" max="4115" width="19.85546875" style="1" customWidth="1"/>
    <col min="4116" max="4116" width="25" style="1" customWidth="1"/>
    <col min="4117" max="4117" width="19.7109375" style="1" customWidth="1"/>
    <col min="4118" max="4118" width="24.85546875" style="1" customWidth="1"/>
    <col min="4119" max="4119" width="51.7109375" style="1" customWidth="1"/>
    <col min="4120" max="4120" width="56.85546875" style="1" customWidth="1"/>
    <col min="4121" max="4121" width="18.7109375" style="1" customWidth="1"/>
    <col min="4122" max="4122" width="23.85546875" style="1" customWidth="1"/>
    <col min="4123" max="4123" width="21.42578125" style="1" customWidth="1"/>
    <col min="4124" max="4124" width="26.5703125" style="1" customWidth="1"/>
    <col min="4125" max="4125" width="49.42578125" style="1" customWidth="1"/>
    <col min="4126" max="4126" width="54.7109375" style="1" customWidth="1"/>
    <col min="4127" max="4127" width="18.140625" style="1" customWidth="1"/>
    <col min="4128" max="4128" width="23.28515625" style="1" customWidth="1"/>
    <col min="4129" max="4129" width="26.42578125" style="1" customWidth="1"/>
    <col min="4130" max="4130" width="31.5703125" style="1" customWidth="1"/>
    <col min="4131" max="4131" width="26.42578125" style="1" customWidth="1"/>
    <col min="4132" max="4132" width="31.5703125" style="1" customWidth="1"/>
    <col min="4133" max="4133" width="19.5703125" style="1" customWidth="1"/>
    <col min="4134" max="4134" width="24.7109375" style="1" customWidth="1"/>
    <col min="4135" max="4135" width="24.28515625" style="1" customWidth="1"/>
    <col min="4136" max="4136" width="29.42578125" style="1" customWidth="1"/>
    <col min="4137" max="4137" width="51.28515625" style="1" customWidth="1"/>
    <col min="4138" max="4138" width="56.42578125" style="1" customWidth="1"/>
    <col min="4139" max="4139" width="12" style="1" customWidth="1"/>
    <col min="4140" max="4140" width="15.28515625" style="1" customWidth="1"/>
    <col min="4141" max="4352" width="9.140625" style="1"/>
    <col min="4353" max="4353" width="22.7109375" style="1" customWidth="1"/>
    <col min="4354" max="4354" width="39.42578125" style="1" customWidth="1"/>
    <col min="4355" max="4355" width="23.7109375" style="1" customWidth="1"/>
    <col min="4356" max="4356" width="20.85546875" style="1" customWidth="1"/>
    <col min="4357" max="4357" width="13.85546875" style="1" customWidth="1"/>
    <col min="4358" max="4358" width="11.5703125" style="1" customWidth="1"/>
    <col min="4359" max="4359" width="21.7109375" style="1" customWidth="1"/>
    <col min="4360" max="4360" width="26.85546875" style="1" customWidth="1"/>
    <col min="4361" max="4361" width="51" style="1" customWidth="1"/>
    <col min="4362" max="4362" width="56.140625" style="1" customWidth="1"/>
    <col min="4363" max="4363" width="51.42578125" style="1" customWidth="1"/>
    <col min="4364" max="4364" width="56.5703125" style="1" customWidth="1"/>
    <col min="4365" max="4365" width="49.85546875" style="1" customWidth="1"/>
    <col min="4366" max="4366" width="55.140625" style="1" customWidth="1"/>
    <col min="4367" max="4367" width="50.85546875" style="1" customWidth="1"/>
    <col min="4368" max="4368" width="56" style="1" customWidth="1"/>
    <col min="4369" max="4369" width="57.42578125" style="1" customWidth="1"/>
    <col min="4370" max="4370" width="62.5703125" style="1" customWidth="1"/>
    <col min="4371" max="4371" width="19.85546875" style="1" customWidth="1"/>
    <col min="4372" max="4372" width="25" style="1" customWidth="1"/>
    <col min="4373" max="4373" width="19.7109375" style="1" customWidth="1"/>
    <col min="4374" max="4374" width="24.85546875" style="1" customWidth="1"/>
    <col min="4375" max="4375" width="51.7109375" style="1" customWidth="1"/>
    <col min="4376" max="4376" width="56.85546875" style="1" customWidth="1"/>
    <col min="4377" max="4377" width="18.7109375" style="1" customWidth="1"/>
    <col min="4378" max="4378" width="23.85546875" style="1" customWidth="1"/>
    <col min="4379" max="4379" width="21.42578125" style="1" customWidth="1"/>
    <col min="4380" max="4380" width="26.5703125" style="1" customWidth="1"/>
    <col min="4381" max="4381" width="49.42578125" style="1" customWidth="1"/>
    <col min="4382" max="4382" width="54.7109375" style="1" customWidth="1"/>
    <col min="4383" max="4383" width="18.140625" style="1" customWidth="1"/>
    <col min="4384" max="4384" width="23.28515625" style="1" customWidth="1"/>
    <col min="4385" max="4385" width="26.42578125" style="1" customWidth="1"/>
    <col min="4386" max="4386" width="31.5703125" style="1" customWidth="1"/>
    <col min="4387" max="4387" width="26.42578125" style="1" customWidth="1"/>
    <col min="4388" max="4388" width="31.5703125" style="1" customWidth="1"/>
    <col min="4389" max="4389" width="19.5703125" style="1" customWidth="1"/>
    <col min="4390" max="4390" width="24.7109375" style="1" customWidth="1"/>
    <col min="4391" max="4391" width="24.28515625" style="1" customWidth="1"/>
    <col min="4392" max="4392" width="29.42578125" style="1" customWidth="1"/>
    <col min="4393" max="4393" width="51.28515625" style="1" customWidth="1"/>
    <col min="4394" max="4394" width="56.42578125" style="1" customWidth="1"/>
    <col min="4395" max="4395" width="12" style="1" customWidth="1"/>
    <col min="4396" max="4396" width="15.28515625" style="1" customWidth="1"/>
    <col min="4397" max="4608" width="9.140625" style="1"/>
    <col min="4609" max="4609" width="22.7109375" style="1" customWidth="1"/>
    <col min="4610" max="4610" width="39.42578125" style="1" customWidth="1"/>
    <col min="4611" max="4611" width="23.7109375" style="1" customWidth="1"/>
    <col min="4612" max="4612" width="20.85546875" style="1" customWidth="1"/>
    <col min="4613" max="4613" width="13.85546875" style="1" customWidth="1"/>
    <col min="4614" max="4614" width="11.5703125" style="1" customWidth="1"/>
    <col min="4615" max="4615" width="21.7109375" style="1" customWidth="1"/>
    <col min="4616" max="4616" width="26.85546875" style="1" customWidth="1"/>
    <col min="4617" max="4617" width="51" style="1" customWidth="1"/>
    <col min="4618" max="4618" width="56.140625" style="1" customWidth="1"/>
    <col min="4619" max="4619" width="51.42578125" style="1" customWidth="1"/>
    <col min="4620" max="4620" width="56.5703125" style="1" customWidth="1"/>
    <col min="4621" max="4621" width="49.85546875" style="1" customWidth="1"/>
    <col min="4622" max="4622" width="55.140625" style="1" customWidth="1"/>
    <col min="4623" max="4623" width="50.85546875" style="1" customWidth="1"/>
    <col min="4624" max="4624" width="56" style="1" customWidth="1"/>
    <col min="4625" max="4625" width="57.42578125" style="1" customWidth="1"/>
    <col min="4626" max="4626" width="62.5703125" style="1" customWidth="1"/>
    <col min="4627" max="4627" width="19.85546875" style="1" customWidth="1"/>
    <col min="4628" max="4628" width="25" style="1" customWidth="1"/>
    <col min="4629" max="4629" width="19.7109375" style="1" customWidth="1"/>
    <col min="4630" max="4630" width="24.85546875" style="1" customWidth="1"/>
    <col min="4631" max="4631" width="51.7109375" style="1" customWidth="1"/>
    <col min="4632" max="4632" width="56.85546875" style="1" customWidth="1"/>
    <col min="4633" max="4633" width="18.7109375" style="1" customWidth="1"/>
    <col min="4634" max="4634" width="23.85546875" style="1" customWidth="1"/>
    <col min="4635" max="4635" width="21.42578125" style="1" customWidth="1"/>
    <col min="4636" max="4636" width="26.5703125" style="1" customWidth="1"/>
    <col min="4637" max="4637" width="49.42578125" style="1" customWidth="1"/>
    <col min="4638" max="4638" width="54.7109375" style="1" customWidth="1"/>
    <col min="4639" max="4639" width="18.140625" style="1" customWidth="1"/>
    <col min="4640" max="4640" width="23.28515625" style="1" customWidth="1"/>
    <col min="4641" max="4641" width="26.42578125" style="1" customWidth="1"/>
    <col min="4642" max="4642" width="31.5703125" style="1" customWidth="1"/>
    <col min="4643" max="4643" width="26.42578125" style="1" customWidth="1"/>
    <col min="4644" max="4644" width="31.5703125" style="1" customWidth="1"/>
    <col min="4645" max="4645" width="19.5703125" style="1" customWidth="1"/>
    <col min="4646" max="4646" width="24.7109375" style="1" customWidth="1"/>
    <col min="4647" max="4647" width="24.28515625" style="1" customWidth="1"/>
    <col min="4648" max="4648" width="29.42578125" style="1" customWidth="1"/>
    <col min="4649" max="4649" width="51.28515625" style="1" customWidth="1"/>
    <col min="4650" max="4650" width="56.42578125" style="1" customWidth="1"/>
    <col min="4651" max="4651" width="12" style="1" customWidth="1"/>
    <col min="4652" max="4652" width="15.28515625" style="1" customWidth="1"/>
    <col min="4653" max="4864" width="9.140625" style="1"/>
    <col min="4865" max="4865" width="22.7109375" style="1" customWidth="1"/>
    <col min="4866" max="4866" width="39.42578125" style="1" customWidth="1"/>
    <col min="4867" max="4867" width="23.7109375" style="1" customWidth="1"/>
    <col min="4868" max="4868" width="20.85546875" style="1" customWidth="1"/>
    <col min="4869" max="4869" width="13.85546875" style="1" customWidth="1"/>
    <col min="4870" max="4870" width="11.5703125" style="1" customWidth="1"/>
    <col min="4871" max="4871" width="21.7109375" style="1" customWidth="1"/>
    <col min="4872" max="4872" width="26.85546875" style="1" customWidth="1"/>
    <col min="4873" max="4873" width="51" style="1" customWidth="1"/>
    <col min="4874" max="4874" width="56.140625" style="1" customWidth="1"/>
    <col min="4875" max="4875" width="51.42578125" style="1" customWidth="1"/>
    <col min="4876" max="4876" width="56.5703125" style="1" customWidth="1"/>
    <col min="4877" max="4877" width="49.85546875" style="1" customWidth="1"/>
    <col min="4878" max="4878" width="55.140625" style="1" customWidth="1"/>
    <col min="4879" max="4879" width="50.85546875" style="1" customWidth="1"/>
    <col min="4880" max="4880" width="56" style="1" customWidth="1"/>
    <col min="4881" max="4881" width="57.42578125" style="1" customWidth="1"/>
    <col min="4882" max="4882" width="62.5703125" style="1" customWidth="1"/>
    <col min="4883" max="4883" width="19.85546875" style="1" customWidth="1"/>
    <col min="4884" max="4884" width="25" style="1" customWidth="1"/>
    <col min="4885" max="4885" width="19.7109375" style="1" customWidth="1"/>
    <col min="4886" max="4886" width="24.85546875" style="1" customWidth="1"/>
    <col min="4887" max="4887" width="51.7109375" style="1" customWidth="1"/>
    <col min="4888" max="4888" width="56.85546875" style="1" customWidth="1"/>
    <col min="4889" max="4889" width="18.7109375" style="1" customWidth="1"/>
    <col min="4890" max="4890" width="23.85546875" style="1" customWidth="1"/>
    <col min="4891" max="4891" width="21.42578125" style="1" customWidth="1"/>
    <col min="4892" max="4892" width="26.5703125" style="1" customWidth="1"/>
    <col min="4893" max="4893" width="49.42578125" style="1" customWidth="1"/>
    <col min="4894" max="4894" width="54.7109375" style="1" customWidth="1"/>
    <col min="4895" max="4895" width="18.140625" style="1" customWidth="1"/>
    <col min="4896" max="4896" width="23.28515625" style="1" customWidth="1"/>
    <col min="4897" max="4897" width="26.42578125" style="1" customWidth="1"/>
    <col min="4898" max="4898" width="31.5703125" style="1" customWidth="1"/>
    <col min="4899" max="4899" width="26.42578125" style="1" customWidth="1"/>
    <col min="4900" max="4900" width="31.5703125" style="1" customWidth="1"/>
    <col min="4901" max="4901" width="19.5703125" style="1" customWidth="1"/>
    <col min="4902" max="4902" width="24.7109375" style="1" customWidth="1"/>
    <col min="4903" max="4903" width="24.28515625" style="1" customWidth="1"/>
    <col min="4904" max="4904" width="29.42578125" style="1" customWidth="1"/>
    <col min="4905" max="4905" width="51.28515625" style="1" customWidth="1"/>
    <col min="4906" max="4906" width="56.42578125" style="1" customWidth="1"/>
    <col min="4907" max="4907" width="12" style="1" customWidth="1"/>
    <col min="4908" max="4908" width="15.28515625" style="1" customWidth="1"/>
    <col min="4909" max="5120" width="9.140625" style="1"/>
    <col min="5121" max="5121" width="22.7109375" style="1" customWidth="1"/>
    <col min="5122" max="5122" width="39.42578125" style="1" customWidth="1"/>
    <col min="5123" max="5123" width="23.7109375" style="1" customWidth="1"/>
    <col min="5124" max="5124" width="20.85546875" style="1" customWidth="1"/>
    <col min="5125" max="5125" width="13.85546875" style="1" customWidth="1"/>
    <col min="5126" max="5126" width="11.5703125" style="1" customWidth="1"/>
    <col min="5127" max="5127" width="21.7109375" style="1" customWidth="1"/>
    <col min="5128" max="5128" width="26.85546875" style="1" customWidth="1"/>
    <col min="5129" max="5129" width="51" style="1" customWidth="1"/>
    <col min="5130" max="5130" width="56.140625" style="1" customWidth="1"/>
    <col min="5131" max="5131" width="51.42578125" style="1" customWidth="1"/>
    <col min="5132" max="5132" width="56.5703125" style="1" customWidth="1"/>
    <col min="5133" max="5133" width="49.85546875" style="1" customWidth="1"/>
    <col min="5134" max="5134" width="55.140625" style="1" customWidth="1"/>
    <col min="5135" max="5135" width="50.85546875" style="1" customWidth="1"/>
    <col min="5136" max="5136" width="56" style="1" customWidth="1"/>
    <col min="5137" max="5137" width="57.42578125" style="1" customWidth="1"/>
    <col min="5138" max="5138" width="62.5703125" style="1" customWidth="1"/>
    <col min="5139" max="5139" width="19.85546875" style="1" customWidth="1"/>
    <col min="5140" max="5140" width="25" style="1" customWidth="1"/>
    <col min="5141" max="5141" width="19.7109375" style="1" customWidth="1"/>
    <col min="5142" max="5142" width="24.85546875" style="1" customWidth="1"/>
    <col min="5143" max="5143" width="51.7109375" style="1" customWidth="1"/>
    <col min="5144" max="5144" width="56.85546875" style="1" customWidth="1"/>
    <col min="5145" max="5145" width="18.7109375" style="1" customWidth="1"/>
    <col min="5146" max="5146" width="23.85546875" style="1" customWidth="1"/>
    <col min="5147" max="5147" width="21.42578125" style="1" customWidth="1"/>
    <col min="5148" max="5148" width="26.5703125" style="1" customWidth="1"/>
    <col min="5149" max="5149" width="49.42578125" style="1" customWidth="1"/>
    <col min="5150" max="5150" width="54.7109375" style="1" customWidth="1"/>
    <col min="5151" max="5151" width="18.140625" style="1" customWidth="1"/>
    <col min="5152" max="5152" width="23.28515625" style="1" customWidth="1"/>
    <col min="5153" max="5153" width="26.42578125" style="1" customWidth="1"/>
    <col min="5154" max="5154" width="31.5703125" style="1" customWidth="1"/>
    <col min="5155" max="5155" width="26.42578125" style="1" customWidth="1"/>
    <col min="5156" max="5156" width="31.5703125" style="1" customWidth="1"/>
    <col min="5157" max="5157" width="19.5703125" style="1" customWidth="1"/>
    <col min="5158" max="5158" width="24.7109375" style="1" customWidth="1"/>
    <col min="5159" max="5159" width="24.28515625" style="1" customWidth="1"/>
    <col min="5160" max="5160" width="29.42578125" style="1" customWidth="1"/>
    <col min="5161" max="5161" width="51.28515625" style="1" customWidth="1"/>
    <col min="5162" max="5162" width="56.42578125" style="1" customWidth="1"/>
    <col min="5163" max="5163" width="12" style="1" customWidth="1"/>
    <col min="5164" max="5164" width="15.28515625" style="1" customWidth="1"/>
    <col min="5165" max="5376" width="9.140625" style="1"/>
    <col min="5377" max="5377" width="22.7109375" style="1" customWidth="1"/>
    <col min="5378" max="5378" width="39.42578125" style="1" customWidth="1"/>
    <col min="5379" max="5379" width="23.7109375" style="1" customWidth="1"/>
    <col min="5380" max="5380" width="20.85546875" style="1" customWidth="1"/>
    <col min="5381" max="5381" width="13.85546875" style="1" customWidth="1"/>
    <col min="5382" max="5382" width="11.5703125" style="1" customWidth="1"/>
    <col min="5383" max="5383" width="21.7109375" style="1" customWidth="1"/>
    <col min="5384" max="5384" width="26.85546875" style="1" customWidth="1"/>
    <col min="5385" max="5385" width="51" style="1" customWidth="1"/>
    <col min="5386" max="5386" width="56.140625" style="1" customWidth="1"/>
    <col min="5387" max="5387" width="51.42578125" style="1" customWidth="1"/>
    <col min="5388" max="5388" width="56.5703125" style="1" customWidth="1"/>
    <col min="5389" max="5389" width="49.85546875" style="1" customWidth="1"/>
    <col min="5390" max="5390" width="55.140625" style="1" customWidth="1"/>
    <col min="5391" max="5391" width="50.85546875" style="1" customWidth="1"/>
    <col min="5392" max="5392" width="56" style="1" customWidth="1"/>
    <col min="5393" max="5393" width="57.42578125" style="1" customWidth="1"/>
    <col min="5394" max="5394" width="62.5703125" style="1" customWidth="1"/>
    <col min="5395" max="5395" width="19.85546875" style="1" customWidth="1"/>
    <col min="5396" max="5396" width="25" style="1" customWidth="1"/>
    <col min="5397" max="5397" width="19.7109375" style="1" customWidth="1"/>
    <col min="5398" max="5398" width="24.85546875" style="1" customWidth="1"/>
    <col min="5399" max="5399" width="51.7109375" style="1" customWidth="1"/>
    <col min="5400" max="5400" width="56.85546875" style="1" customWidth="1"/>
    <col min="5401" max="5401" width="18.7109375" style="1" customWidth="1"/>
    <col min="5402" max="5402" width="23.85546875" style="1" customWidth="1"/>
    <col min="5403" max="5403" width="21.42578125" style="1" customWidth="1"/>
    <col min="5404" max="5404" width="26.5703125" style="1" customWidth="1"/>
    <col min="5405" max="5405" width="49.42578125" style="1" customWidth="1"/>
    <col min="5406" max="5406" width="54.7109375" style="1" customWidth="1"/>
    <col min="5407" max="5407" width="18.140625" style="1" customWidth="1"/>
    <col min="5408" max="5408" width="23.28515625" style="1" customWidth="1"/>
    <col min="5409" max="5409" width="26.42578125" style="1" customWidth="1"/>
    <col min="5410" max="5410" width="31.5703125" style="1" customWidth="1"/>
    <col min="5411" max="5411" width="26.42578125" style="1" customWidth="1"/>
    <col min="5412" max="5412" width="31.5703125" style="1" customWidth="1"/>
    <col min="5413" max="5413" width="19.5703125" style="1" customWidth="1"/>
    <col min="5414" max="5414" width="24.7109375" style="1" customWidth="1"/>
    <col min="5415" max="5415" width="24.28515625" style="1" customWidth="1"/>
    <col min="5416" max="5416" width="29.42578125" style="1" customWidth="1"/>
    <col min="5417" max="5417" width="51.28515625" style="1" customWidth="1"/>
    <col min="5418" max="5418" width="56.42578125" style="1" customWidth="1"/>
    <col min="5419" max="5419" width="12" style="1" customWidth="1"/>
    <col min="5420" max="5420" width="15.28515625" style="1" customWidth="1"/>
    <col min="5421" max="5632" width="9.140625" style="1"/>
    <col min="5633" max="5633" width="22.7109375" style="1" customWidth="1"/>
    <col min="5634" max="5634" width="39.42578125" style="1" customWidth="1"/>
    <col min="5635" max="5635" width="23.7109375" style="1" customWidth="1"/>
    <col min="5636" max="5636" width="20.85546875" style="1" customWidth="1"/>
    <col min="5637" max="5637" width="13.85546875" style="1" customWidth="1"/>
    <col min="5638" max="5638" width="11.5703125" style="1" customWidth="1"/>
    <col min="5639" max="5639" width="21.7109375" style="1" customWidth="1"/>
    <col min="5640" max="5640" width="26.85546875" style="1" customWidth="1"/>
    <col min="5641" max="5641" width="51" style="1" customWidth="1"/>
    <col min="5642" max="5642" width="56.140625" style="1" customWidth="1"/>
    <col min="5643" max="5643" width="51.42578125" style="1" customWidth="1"/>
    <col min="5644" max="5644" width="56.5703125" style="1" customWidth="1"/>
    <col min="5645" max="5645" width="49.85546875" style="1" customWidth="1"/>
    <col min="5646" max="5646" width="55.140625" style="1" customWidth="1"/>
    <col min="5647" max="5647" width="50.85546875" style="1" customWidth="1"/>
    <col min="5648" max="5648" width="56" style="1" customWidth="1"/>
    <col min="5649" max="5649" width="57.42578125" style="1" customWidth="1"/>
    <col min="5650" max="5650" width="62.5703125" style="1" customWidth="1"/>
    <col min="5651" max="5651" width="19.85546875" style="1" customWidth="1"/>
    <col min="5652" max="5652" width="25" style="1" customWidth="1"/>
    <col min="5653" max="5653" width="19.7109375" style="1" customWidth="1"/>
    <col min="5654" max="5654" width="24.85546875" style="1" customWidth="1"/>
    <col min="5655" max="5655" width="51.7109375" style="1" customWidth="1"/>
    <col min="5656" max="5656" width="56.85546875" style="1" customWidth="1"/>
    <col min="5657" max="5657" width="18.7109375" style="1" customWidth="1"/>
    <col min="5658" max="5658" width="23.85546875" style="1" customWidth="1"/>
    <col min="5659" max="5659" width="21.42578125" style="1" customWidth="1"/>
    <col min="5660" max="5660" width="26.5703125" style="1" customWidth="1"/>
    <col min="5661" max="5661" width="49.42578125" style="1" customWidth="1"/>
    <col min="5662" max="5662" width="54.7109375" style="1" customWidth="1"/>
    <col min="5663" max="5663" width="18.140625" style="1" customWidth="1"/>
    <col min="5664" max="5664" width="23.28515625" style="1" customWidth="1"/>
    <col min="5665" max="5665" width="26.42578125" style="1" customWidth="1"/>
    <col min="5666" max="5666" width="31.5703125" style="1" customWidth="1"/>
    <col min="5667" max="5667" width="26.42578125" style="1" customWidth="1"/>
    <col min="5668" max="5668" width="31.5703125" style="1" customWidth="1"/>
    <col min="5669" max="5669" width="19.5703125" style="1" customWidth="1"/>
    <col min="5670" max="5670" width="24.7109375" style="1" customWidth="1"/>
    <col min="5671" max="5671" width="24.28515625" style="1" customWidth="1"/>
    <col min="5672" max="5672" width="29.42578125" style="1" customWidth="1"/>
    <col min="5673" max="5673" width="51.28515625" style="1" customWidth="1"/>
    <col min="5674" max="5674" width="56.42578125" style="1" customWidth="1"/>
    <col min="5675" max="5675" width="12" style="1" customWidth="1"/>
    <col min="5676" max="5676" width="15.28515625" style="1" customWidth="1"/>
    <col min="5677" max="5888" width="9.140625" style="1"/>
    <col min="5889" max="5889" width="22.7109375" style="1" customWidth="1"/>
    <col min="5890" max="5890" width="39.42578125" style="1" customWidth="1"/>
    <col min="5891" max="5891" width="23.7109375" style="1" customWidth="1"/>
    <col min="5892" max="5892" width="20.85546875" style="1" customWidth="1"/>
    <col min="5893" max="5893" width="13.85546875" style="1" customWidth="1"/>
    <col min="5894" max="5894" width="11.5703125" style="1" customWidth="1"/>
    <col min="5895" max="5895" width="21.7109375" style="1" customWidth="1"/>
    <col min="5896" max="5896" width="26.85546875" style="1" customWidth="1"/>
    <col min="5897" max="5897" width="51" style="1" customWidth="1"/>
    <col min="5898" max="5898" width="56.140625" style="1" customWidth="1"/>
    <col min="5899" max="5899" width="51.42578125" style="1" customWidth="1"/>
    <col min="5900" max="5900" width="56.5703125" style="1" customWidth="1"/>
    <col min="5901" max="5901" width="49.85546875" style="1" customWidth="1"/>
    <col min="5902" max="5902" width="55.140625" style="1" customWidth="1"/>
    <col min="5903" max="5903" width="50.85546875" style="1" customWidth="1"/>
    <col min="5904" max="5904" width="56" style="1" customWidth="1"/>
    <col min="5905" max="5905" width="57.42578125" style="1" customWidth="1"/>
    <col min="5906" max="5906" width="62.5703125" style="1" customWidth="1"/>
    <col min="5907" max="5907" width="19.85546875" style="1" customWidth="1"/>
    <col min="5908" max="5908" width="25" style="1" customWidth="1"/>
    <col min="5909" max="5909" width="19.7109375" style="1" customWidth="1"/>
    <col min="5910" max="5910" width="24.85546875" style="1" customWidth="1"/>
    <col min="5911" max="5911" width="51.7109375" style="1" customWidth="1"/>
    <col min="5912" max="5912" width="56.85546875" style="1" customWidth="1"/>
    <col min="5913" max="5913" width="18.7109375" style="1" customWidth="1"/>
    <col min="5914" max="5914" width="23.85546875" style="1" customWidth="1"/>
    <col min="5915" max="5915" width="21.42578125" style="1" customWidth="1"/>
    <col min="5916" max="5916" width="26.5703125" style="1" customWidth="1"/>
    <col min="5917" max="5917" width="49.42578125" style="1" customWidth="1"/>
    <col min="5918" max="5918" width="54.7109375" style="1" customWidth="1"/>
    <col min="5919" max="5919" width="18.140625" style="1" customWidth="1"/>
    <col min="5920" max="5920" width="23.28515625" style="1" customWidth="1"/>
    <col min="5921" max="5921" width="26.42578125" style="1" customWidth="1"/>
    <col min="5922" max="5922" width="31.5703125" style="1" customWidth="1"/>
    <col min="5923" max="5923" width="26.42578125" style="1" customWidth="1"/>
    <col min="5924" max="5924" width="31.5703125" style="1" customWidth="1"/>
    <col min="5925" max="5925" width="19.5703125" style="1" customWidth="1"/>
    <col min="5926" max="5926" width="24.7109375" style="1" customWidth="1"/>
    <col min="5927" max="5927" width="24.28515625" style="1" customWidth="1"/>
    <col min="5928" max="5928" width="29.42578125" style="1" customWidth="1"/>
    <col min="5929" max="5929" width="51.28515625" style="1" customWidth="1"/>
    <col min="5930" max="5930" width="56.42578125" style="1" customWidth="1"/>
    <col min="5931" max="5931" width="12" style="1" customWidth="1"/>
    <col min="5932" max="5932" width="15.28515625" style="1" customWidth="1"/>
    <col min="5933" max="6144" width="9.140625" style="1"/>
    <col min="6145" max="6145" width="22.7109375" style="1" customWidth="1"/>
    <col min="6146" max="6146" width="39.42578125" style="1" customWidth="1"/>
    <col min="6147" max="6147" width="23.7109375" style="1" customWidth="1"/>
    <col min="6148" max="6148" width="20.85546875" style="1" customWidth="1"/>
    <col min="6149" max="6149" width="13.85546875" style="1" customWidth="1"/>
    <col min="6150" max="6150" width="11.5703125" style="1" customWidth="1"/>
    <col min="6151" max="6151" width="21.7109375" style="1" customWidth="1"/>
    <col min="6152" max="6152" width="26.85546875" style="1" customWidth="1"/>
    <col min="6153" max="6153" width="51" style="1" customWidth="1"/>
    <col min="6154" max="6154" width="56.140625" style="1" customWidth="1"/>
    <col min="6155" max="6155" width="51.42578125" style="1" customWidth="1"/>
    <col min="6156" max="6156" width="56.5703125" style="1" customWidth="1"/>
    <col min="6157" max="6157" width="49.85546875" style="1" customWidth="1"/>
    <col min="6158" max="6158" width="55.140625" style="1" customWidth="1"/>
    <col min="6159" max="6159" width="50.85546875" style="1" customWidth="1"/>
    <col min="6160" max="6160" width="56" style="1" customWidth="1"/>
    <col min="6161" max="6161" width="57.42578125" style="1" customWidth="1"/>
    <col min="6162" max="6162" width="62.5703125" style="1" customWidth="1"/>
    <col min="6163" max="6163" width="19.85546875" style="1" customWidth="1"/>
    <col min="6164" max="6164" width="25" style="1" customWidth="1"/>
    <col min="6165" max="6165" width="19.7109375" style="1" customWidth="1"/>
    <col min="6166" max="6166" width="24.85546875" style="1" customWidth="1"/>
    <col min="6167" max="6167" width="51.7109375" style="1" customWidth="1"/>
    <col min="6168" max="6168" width="56.85546875" style="1" customWidth="1"/>
    <col min="6169" max="6169" width="18.7109375" style="1" customWidth="1"/>
    <col min="6170" max="6170" width="23.85546875" style="1" customWidth="1"/>
    <col min="6171" max="6171" width="21.42578125" style="1" customWidth="1"/>
    <col min="6172" max="6172" width="26.5703125" style="1" customWidth="1"/>
    <col min="6173" max="6173" width="49.42578125" style="1" customWidth="1"/>
    <col min="6174" max="6174" width="54.7109375" style="1" customWidth="1"/>
    <col min="6175" max="6175" width="18.140625" style="1" customWidth="1"/>
    <col min="6176" max="6176" width="23.28515625" style="1" customWidth="1"/>
    <col min="6177" max="6177" width="26.42578125" style="1" customWidth="1"/>
    <col min="6178" max="6178" width="31.5703125" style="1" customWidth="1"/>
    <col min="6179" max="6179" width="26.42578125" style="1" customWidth="1"/>
    <col min="6180" max="6180" width="31.5703125" style="1" customWidth="1"/>
    <col min="6181" max="6181" width="19.5703125" style="1" customWidth="1"/>
    <col min="6182" max="6182" width="24.7109375" style="1" customWidth="1"/>
    <col min="6183" max="6183" width="24.28515625" style="1" customWidth="1"/>
    <col min="6184" max="6184" width="29.42578125" style="1" customWidth="1"/>
    <col min="6185" max="6185" width="51.28515625" style="1" customWidth="1"/>
    <col min="6186" max="6186" width="56.42578125" style="1" customWidth="1"/>
    <col min="6187" max="6187" width="12" style="1" customWidth="1"/>
    <col min="6188" max="6188" width="15.28515625" style="1" customWidth="1"/>
    <col min="6189" max="6400" width="9.140625" style="1"/>
    <col min="6401" max="6401" width="22.7109375" style="1" customWidth="1"/>
    <col min="6402" max="6402" width="39.42578125" style="1" customWidth="1"/>
    <col min="6403" max="6403" width="23.7109375" style="1" customWidth="1"/>
    <col min="6404" max="6404" width="20.85546875" style="1" customWidth="1"/>
    <col min="6405" max="6405" width="13.85546875" style="1" customWidth="1"/>
    <col min="6406" max="6406" width="11.5703125" style="1" customWidth="1"/>
    <col min="6407" max="6407" width="21.7109375" style="1" customWidth="1"/>
    <col min="6408" max="6408" width="26.85546875" style="1" customWidth="1"/>
    <col min="6409" max="6409" width="51" style="1" customWidth="1"/>
    <col min="6410" max="6410" width="56.140625" style="1" customWidth="1"/>
    <col min="6411" max="6411" width="51.42578125" style="1" customWidth="1"/>
    <col min="6412" max="6412" width="56.5703125" style="1" customWidth="1"/>
    <col min="6413" max="6413" width="49.85546875" style="1" customWidth="1"/>
    <col min="6414" max="6414" width="55.140625" style="1" customWidth="1"/>
    <col min="6415" max="6415" width="50.85546875" style="1" customWidth="1"/>
    <col min="6416" max="6416" width="56" style="1" customWidth="1"/>
    <col min="6417" max="6417" width="57.42578125" style="1" customWidth="1"/>
    <col min="6418" max="6418" width="62.5703125" style="1" customWidth="1"/>
    <col min="6419" max="6419" width="19.85546875" style="1" customWidth="1"/>
    <col min="6420" max="6420" width="25" style="1" customWidth="1"/>
    <col min="6421" max="6421" width="19.7109375" style="1" customWidth="1"/>
    <col min="6422" max="6422" width="24.85546875" style="1" customWidth="1"/>
    <col min="6423" max="6423" width="51.7109375" style="1" customWidth="1"/>
    <col min="6424" max="6424" width="56.85546875" style="1" customWidth="1"/>
    <col min="6425" max="6425" width="18.7109375" style="1" customWidth="1"/>
    <col min="6426" max="6426" width="23.85546875" style="1" customWidth="1"/>
    <col min="6427" max="6427" width="21.42578125" style="1" customWidth="1"/>
    <col min="6428" max="6428" width="26.5703125" style="1" customWidth="1"/>
    <col min="6429" max="6429" width="49.42578125" style="1" customWidth="1"/>
    <col min="6430" max="6430" width="54.7109375" style="1" customWidth="1"/>
    <col min="6431" max="6431" width="18.140625" style="1" customWidth="1"/>
    <col min="6432" max="6432" width="23.28515625" style="1" customWidth="1"/>
    <col min="6433" max="6433" width="26.42578125" style="1" customWidth="1"/>
    <col min="6434" max="6434" width="31.5703125" style="1" customWidth="1"/>
    <col min="6435" max="6435" width="26.42578125" style="1" customWidth="1"/>
    <col min="6436" max="6436" width="31.5703125" style="1" customWidth="1"/>
    <col min="6437" max="6437" width="19.5703125" style="1" customWidth="1"/>
    <col min="6438" max="6438" width="24.7109375" style="1" customWidth="1"/>
    <col min="6439" max="6439" width="24.28515625" style="1" customWidth="1"/>
    <col min="6440" max="6440" width="29.42578125" style="1" customWidth="1"/>
    <col min="6441" max="6441" width="51.28515625" style="1" customWidth="1"/>
    <col min="6442" max="6442" width="56.42578125" style="1" customWidth="1"/>
    <col min="6443" max="6443" width="12" style="1" customWidth="1"/>
    <col min="6444" max="6444" width="15.28515625" style="1" customWidth="1"/>
    <col min="6445" max="6656" width="9.140625" style="1"/>
    <col min="6657" max="6657" width="22.7109375" style="1" customWidth="1"/>
    <col min="6658" max="6658" width="39.42578125" style="1" customWidth="1"/>
    <col min="6659" max="6659" width="23.7109375" style="1" customWidth="1"/>
    <col min="6660" max="6660" width="20.85546875" style="1" customWidth="1"/>
    <col min="6661" max="6661" width="13.85546875" style="1" customWidth="1"/>
    <col min="6662" max="6662" width="11.5703125" style="1" customWidth="1"/>
    <col min="6663" max="6663" width="21.7109375" style="1" customWidth="1"/>
    <col min="6664" max="6664" width="26.85546875" style="1" customWidth="1"/>
    <col min="6665" max="6665" width="51" style="1" customWidth="1"/>
    <col min="6666" max="6666" width="56.140625" style="1" customWidth="1"/>
    <col min="6667" max="6667" width="51.42578125" style="1" customWidth="1"/>
    <col min="6668" max="6668" width="56.5703125" style="1" customWidth="1"/>
    <col min="6669" max="6669" width="49.85546875" style="1" customWidth="1"/>
    <col min="6670" max="6670" width="55.140625" style="1" customWidth="1"/>
    <col min="6671" max="6671" width="50.85546875" style="1" customWidth="1"/>
    <col min="6672" max="6672" width="56" style="1" customWidth="1"/>
    <col min="6673" max="6673" width="57.42578125" style="1" customWidth="1"/>
    <col min="6674" max="6674" width="62.5703125" style="1" customWidth="1"/>
    <col min="6675" max="6675" width="19.85546875" style="1" customWidth="1"/>
    <col min="6676" max="6676" width="25" style="1" customWidth="1"/>
    <col min="6677" max="6677" width="19.7109375" style="1" customWidth="1"/>
    <col min="6678" max="6678" width="24.85546875" style="1" customWidth="1"/>
    <col min="6679" max="6679" width="51.7109375" style="1" customWidth="1"/>
    <col min="6680" max="6680" width="56.85546875" style="1" customWidth="1"/>
    <col min="6681" max="6681" width="18.7109375" style="1" customWidth="1"/>
    <col min="6682" max="6682" width="23.85546875" style="1" customWidth="1"/>
    <col min="6683" max="6683" width="21.42578125" style="1" customWidth="1"/>
    <col min="6684" max="6684" width="26.5703125" style="1" customWidth="1"/>
    <col min="6685" max="6685" width="49.42578125" style="1" customWidth="1"/>
    <col min="6686" max="6686" width="54.7109375" style="1" customWidth="1"/>
    <col min="6687" max="6687" width="18.140625" style="1" customWidth="1"/>
    <col min="6688" max="6688" width="23.28515625" style="1" customWidth="1"/>
    <col min="6689" max="6689" width="26.42578125" style="1" customWidth="1"/>
    <col min="6690" max="6690" width="31.5703125" style="1" customWidth="1"/>
    <col min="6691" max="6691" width="26.42578125" style="1" customWidth="1"/>
    <col min="6692" max="6692" width="31.5703125" style="1" customWidth="1"/>
    <col min="6693" max="6693" width="19.5703125" style="1" customWidth="1"/>
    <col min="6694" max="6694" width="24.7109375" style="1" customWidth="1"/>
    <col min="6695" max="6695" width="24.28515625" style="1" customWidth="1"/>
    <col min="6696" max="6696" width="29.42578125" style="1" customWidth="1"/>
    <col min="6697" max="6697" width="51.28515625" style="1" customWidth="1"/>
    <col min="6698" max="6698" width="56.42578125" style="1" customWidth="1"/>
    <col min="6699" max="6699" width="12" style="1" customWidth="1"/>
    <col min="6700" max="6700" width="15.28515625" style="1" customWidth="1"/>
    <col min="6701" max="6912" width="9.140625" style="1"/>
    <col min="6913" max="6913" width="22.7109375" style="1" customWidth="1"/>
    <col min="6914" max="6914" width="39.42578125" style="1" customWidth="1"/>
    <col min="6915" max="6915" width="23.7109375" style="1" customWidth="1"/>
    <col min="6916" max="6916" width="20.85546875" style="1" customWidth="1"/>
    <col min="6917" max="6917" width="13.85546875" style="1" customWidth="1"/>
    <col min="6918" max="6918" width="11.5703125" style="1" customWidth="1"/>
    <col min="6919" max="6919" width="21.7109375" style="1" customWidth="1"/>
    <col min="6920" max="6920" width="26.85546875" style="1" customWidth="1"/>
    <col min="6921" max="6921" width="51" style="1" customWidth="1"/>
    <col min="6922" max="6922" width="56.140625" style="1" customWidth="1"/>
    <col min="6923" max="6923" width="51.42578125" style="1" customWidth="1"/>
    <col min="6924" max="6924" width="56.5703125" style="1" customWidth="1"/>
    <col min="6925" max="6925" width="49.85546875" style="1" customWidth="1"/>
    <col min="6926" max="6926" width="55.140625" style="1" customWidth="1"/>
    <col min="6927" max="6927" width="50.85546875" style="1" customWidth="1"/>
    <col min="6928" max="6928" width="56" style="1" customWidth="1"/>
    <col min="6929" max="6929" width="57.42578125" style="1" customWidth="1"/>
    <col min="6930" max="6930" width="62.5703125" style="1" customWidth="1"/>
    <col min="6931" max="6931" width="19.85546875" style="1" customWidth="1"/>
    <col min="6932" max="6932" width="25" style="1" customWidth="1"/>
    <col min="6933" max="6933" width="19.7109375" style="1" customWidth="1"/>
    <col min="6934" max="6934" width="24.85546875" style="1" customWidth="1"/>
    <col min="6935" max="6935" width="51.7109375" style="1" customWidth="1"/>
    <col min="6936" max="6936" width="56.85546875" style="1" customWidth="1"/>
    <col min="6937" max="6937" width="18.7109375" style="1" customWidth="1"/>
    <col min="6938" max="6938" width="23.85546875" style="1" customWidth="1"/>
    <col min="6939" max="6939" width="21.42578125" style="1" customWidth="1"/>
    <col min="6940" max="6940" width="26.5703125" style="1" customWidth="1"/>
    <col min="6941" max="6941" width="49.42578125" style="1" customWidth="1"/>
    <col min="6942" max="6942" width="54.7109375" style="1" customWidth="1"/>
    <col min="6943" max="6943" width="18.140625" style="1" customWidth="1"/>
    <col min="6944" max="6944" width="23.28515625" style="1" customWidth="1"/>
    <col min="6945" max="6945" width="26.42578125" style="1" customWidth="1"/>
    <col min="6946" max="6946" width="31.5703125" style="1" customWidth="1"/>
    <col min="6947" max="6947" width="26.42578125" style="1" customWidth="1"/>
    <col min="6948" max="6948" width="31.5703125" style="1" customWidth="1"/>
    <col min="6949" max="6949" width="19.5703125" style="1" customWidth="1"/>
    <col min="6950" max="6950" width="24.7109375" style="1" customWidth="1"/>
    <col min="6951" max="6951" width="24.28515625" style="1" customWidth="1"/>
    <col min="6952" max="6952" width="29.42578125" style="1" customWidth="1"/>
    <col min="6953" max="6953" width="51.28515625" style="1" customWidth="1"/>
    <col min="6954" max="6954" width="56.42578125" style="1" customWidth="1"/>
    <col min="6955" max="6955" width="12" style="1" customWidth="1"/>
    <col min="6956" max="6956" width="15.28515625" style="1" customWidth="1"/>
    <col min="6957" max="7168" width="9.140625" style="1"/>
    <col min="7169" max="7169" width="22.7109375" style="1" customWidth="1"/>
    <col min="7170" max="7170" width="39.42578125" style="1" customWidth="1"/>
    <col min="7171" max="7171" width="23.7109375" style="1" customWidth="1"/>
    <col min="7172" max="7172" width="20.85546875" style="1" customWidth="1"/>
    <col min="7173" max="7173" width="13.85546875" style="1" customWidth="1"/>
    <col min="7174" max="7174" width="11.5703125" style="1" customWidth="1"/>
    <col min="7175" max="7175" width="21.7109375" style="1" customWidth="1"/>
    <col min="7176" max="7176" width="26.85546875" style="1" customWidth="1"/>
    <col min="7177" max="7177" width="51" style="1" customWidth="1"/>
    <col min="7178" max="7178" width="56.140625" style="1" customWidth="1"/>
    <col min="7179" max="7179" width="51.42578125" style="1" customWidth="1"/>
    <col min="7180" max="7180" width="56.5703125" style="1" customWidth="1"/>
    <col min="7181" max="7181" width="49.85546875" style="1" customWidth="1"/>
    <col min="7182" max="7182" width="55.140625" style="1" customWidth="1"/>
    <col min="7183" max="7183" width="50.85546875" style="1" customWidth="1"/>
    <col min="7184" max="7184" width="56" style="1" customWidth="1"/>
    <col min="7185" max="7185" width="57.42578125" style="1" customWidth="1"/>
    <col min="7186" max="7186" width="62.5703125" style="1" customWidth="1"/>
    <col min="7187" max="7187" width="19.85546875" style="1" customWidth="1"/>
    <col min="7188" max="7188" width="25" style="1" customWidth="1"/>
    <col min="7189" max="7189" width="19.7109375" style="1" customWidth="1"/>
    <col min="7190" max="7190" width="24.85546875" style="1" customWidth="1"/>
    <col min="7191" max="7191" width="51.7109375" style="1" customWidth="1"/>
    <col min="7192" max="7192" width="56.85546875" style="1" customWidth="1"/>
    <col min="7193" max="7193" width="18.7109375" style="1" customWidth="1"/>
    <col min="7194" max="7194" width="23.85546875" style="1" customWidth="1"/>
    <col min="7195" max="7195" width="21.42578125" style="1" customWidth="1"/>
    <col min="7196" max="7196" width="26.5703125" style="1" customWidth="1"/>
    <col min="7197" max="7197" width="49.42578125" style="1" customWidth="1"/>
    <col min="7198" max="7198" width="54.7109375" style="1" customWidth="1"/>
    <col min="7199" max="7199" width="18.140625" style="1" customWidth="1"/>
    <col min="7200" max="7200" width="23.28515625" style="1" customWidth="1"/>
    <col min="7201" max="7201" width="26.42578125" style="1" customWidth="1"/>
    <col min="7202" max="7202" width="31.5703125" style="1" customWidth="1"/>
    <col min="7203" max="7203" width="26.42578125" style="1" customWidth="1"/>
    <col min="7204" max="7204" width="31.5703125" style="1" customWidth="1"/>
    <col min="7205" max="7205" width="19.5703125" style="1" customWidth="1"/>
    <col min="7206" max="7206" width="24.7109375" style="1" customWidth="1"/>
    <col min="7207" max="7207" width="24.28515625" style="1" customWidth="1"/>
    <col min="7208" max="7208" width="29.42578125" style="1" customWidth="1"/>
    <col min="7209" max="7209" width="51.28515625" style="1" customWidth="1"/>
    <col min="7210" max="7210" width="56.42578125" style="1" customWidth="1"/>
    <col min="7211" max="7211" width="12" style="1" customWidth="1"/>
    <col min="7212" max="7212" width="15.28515625" style="1" customWidth="1"/>
    <col min="7213" max="7424" width="9.140625" style="1"/>
    <col min="7425" max="7425" width="22.7109375" style="1" customWidth="1"/>
    <col min="7426" max="7426" width="39.42578125" style="1" customWidth="1"/>
    <col min="7427" max="7427" width="23.7109375" style="1" customWidth="1"/>
    <col min="7428" max="7428" width="20.85546875" style="1" customWidth="1"/>
    <col min="7429" max="7429" width="13.85546875" style="1" customWidth="1"/>
    <col min="7430" max="7430" width="11.5703125" style="1" customWidth="1"/>
    <col min="7431" max="7431" width="21.7109375" style="1" customWidth="1"/>
    <col min="7432" max="7432" width="26.85546875" style="1" customWidth="1"/>
    <col min="7433" max="7433" width="51" style="1" customWidth="1"/>
    <col min="7434" max="7434" width="56.140625" style="1" customWidth="1"/>
    <col min="7435" max="7435" width="51.42578125" style="1" customWidth="1"/>
    <col min="7436" max="7436" width="56.5703125" style="1" customWidth="1"/>
    <col min="7437" max="7437" width="49.85546875" style="1" customWidth="1"/>
    <col min="7438" max="7438" width="55.140625" style="1" customWidth="1"/>
    <col min="7439" max="7439" width="50.85546875" style="1" customWidth="1"/>
    <col min="7440" max="7440" width="56" style="1" customWidth="1"/>
    <col min="7441" max="7441" width="57.42578125" style="1" customWidth="1"/>
    <col min="7442" max="7442" width="62.5703125" style="1" customWidth="1"/>
    <col min="7443" max="7443" width="19.85546875" style="1" customWidth="1"/>
    <col min="7444" max="7444" width="25" style="1" customWidth="1"/>
    <col min="7445" max="7445" width="19.7109375" style="1" customWidth="1"/>
    <col min="7446" max="7446" width="24.85546875" style="1" customWidth="1"/>
    <col min="7447" max="7447" width="51.7109375" style="1" customWidth="1"/>
    <col min="7448" max="7448" width="56.85546875" style="1" customWidth="1"/>
    <col min="7449" max="7449" width="18.7109375" style="1" customWidth="1"/>
    <col min="7450" max="7450" width="23.85546875" style="1" customWidth="1"/>
    <col min="7451" max="7451" width="21.42578125" style="1" customWidth="1"/>
    <col min="7452" max="7452" width="26.5703125" style="1" customWidth="1"/>
    <col min="7453" max="7453" width="49.42578125" style="1" customWidth="1"/>
    <col min="7454" max="7454" width="54.7109375" style="1" customWidth="1"/>
    <col min="7455" max="7455" width="18.140625" style="1" customWidth="1"/>
    <col min="7456" max="7456" width="23.28515625" style="1" customWidth="1"/>
    <col min="7457" max="7457" width="26.42578125" style="1" customWidth="1"/>
    <col min="7458" max="7458" width="31.5703125" style="1" customWidth="1"/>
    <col min="7459" max="7459" width="26.42578125" style="1" customWidth="1"/>
    <col min="7460" max="7460" width="31.5703125" style="1" customWidth="1"/>
    <col min="7461" max="7461" width="19.5703125" style="1" customWidth="1"/>
    <col min="7462" max="7462" width="24.7109375" style="1" customWidth="1"/>
    <col min="7463" max="7463" width="24.28515625" style="1" customWidth="1"/>
    <col min="7464" max="7464" width="29.42578125" style="1" customWidth="1"/>
    <col min="7465" max="7465" width="51.28515625" style="1" customWidth="1"/>
    <col min="7466" max="7466" width="56.42578125" style="1" customWidth="1"/>
    <col min="7467" max="7467" width="12" style="1" customWidth="1"/>
    <col min="7468" max="7468" width="15.28515625" style="1" customWidth="1"/>
    <col min="7469" max="7680" width="9.140625" style="1"/>
    <col min="7681" max="7681" width="22.7109375" style="1" customWidth="1"/>
    <col min="7682" max="7682" width="39.42578125" style="1" customWidth="1"/>
    <col min="7683" max="7683" width="23.7109375" style="1" customWidth="1"/>
    <col min="7684" max="7684" width="20.85546875" style="1" customWidth="1"/>
    <col min="7685" max="7685" width="13.85546875" style="1" customWidth="1"/>
    <col min="7686" max="7686" width="11.5703125" style="1" customWidth="1"/>
    <col min="7687" max="7687" width="21.7109375" style="1" customWidth="1"/>
    <col min="7688" max="7688" width="26.85546875" style="1" customWidth="1"/>
    <col min="7689" max="7689" width="51" style="1" customWidth="1"/>
    <col min="7690" max="7690" width="56.140625" style="1" customWidth="1"/>
    <col min="7691" max="7691" width="51.42578125" style="1" customWidth="1"/>
    <col min="7692" max="7692" width="56.5703125" style="1" customWidth="1"/>
    <col min="7693" max="7693" width="49.85546875" style="1" customWidth="1"/>
    <col min="7694" max="7694" width="55.140625" style="1" customWidth="1"/>
    <col min="7695" max="7695" width="50.85546875" style="1" customWidth="1"/>
    <col min="7696" max="7696" width="56" style="1" customWidth="1"/>
    <col min="7697" max="7697" width="57.42578125" style="1" customWidth="1"/>
    <col min="7698" max="7698" width="62.5703125" style="1" customWidth="1"/>
    <col min="7699" max="7699" width="19.85546875" style="1" customWidth="1"/>
    <col min="7700" max="7700" width="25" style="1" customWidth="1"/>
    <col min="7701" max="7701" width="19.7109375" style="1" customWidth="1"/>
    <col min="7702" max="7702" width="24.85546875" style="1" customWidth="1"/>
    <col min="7703" max="7703" width="51.7109375" style="1" customWidth="1"/>
    <col min="7704" max="7704" width="56.85546875" style="1" customWidth="1"/>
    <col min="7705" max="7705" width="18.7109375" style="1" customWidth="1"/>
    <col min="7706" max="7706" width="23.85546875" style="1" customWidth="1"/>
    <col min="7707" max="7707" width="21.42578125" style="1" customWidth="1"/>
    <col min="7708" max="7708" width="26.5703125" style="1" customWidth="1"/>
    <col min="7709" max="7709" width="49.42578125" style="1" customWidth="1"/>
    <col min="7710" max="7710" width="54.7109375" style="1" customWidth="1"/>
    <col min="7711" max="7711" width="18.140625" style="1" customWidth="1"/>
    <col min="7712" max="7712" width="23.28515625" style="1" customWidth="1"/>
    <col min="7713" max="7713" width="26.42578125" style="1" customWidth="1"/>
    <col min="7714" max="7714" width="31.5703125" style="1" customWidth="1"/>
    <col min="7715" max="7715" width="26.42578125" style="1" customWidth="1"/>
    <col min="7716" max="7716" width="31.5703125" style="1" customWidth="1"/>
    <col min="7717" max="7717" width="19.5703125" style="1" customWidth="1"/>
    <col min="7718" max="7718" width="24.7109375" style="1" customWidth="1"/>
    <col min="7719" max="7719" width="24.28515625" style="1" customWidth="1"/>
    <col min="7720" max="7720" width="29.42578125" style="1" customWidth="1"/>
    <col min="7721" max="7721" width="51.28515625" style="1" customWidth="1"/>
    <col min="7722" max="7722" width="56.42578125" style="1" customWidth="1"/>
    <col min="7723" max="7723" width="12" style="1" customWidth="1"/>
    <col min="7724" max="7724" width="15.28515625" style="1" customWidth="1"/>
    <col min="7725" max="7936" width="9.140625" style="1"/>
    <col min="7937" max="7937" width="22.7109375" style="1" customWidth="1"/>
    <col min="7938" max="7938" width="39.42578125" style="1" customWidth="1"/>
    <col min="7939" max="7939" width="23.7109375" style="1" customWidth="1"/>
    <col min="7940" max="7940" width="20.85546875" style="1" customWidth="1"/>
    <col min="7941" max="7941" width="13.85546875" style="1" customWidth="1"/>
    <col min="7942" max="7942" width="11.5703125" style="1" customWidth="1"/>
    <col min="7943" max="7943" width="21.7109375" style="1" customWidth="1"/>
    <col min="7944" max="7944" width="26.85546875" style="1" customWidth="1"/>
    <col min="7945" max="7945" width="51" style="1" customWidth="1"/>
    <col min="7946" max="7946" width="56.140625" style="1" customWidth="1"/>
    <col min="7947" max="7947" width="51.42578125" style="1" customWidth="1"/>
    <col min="7948" max="7948" width="56.5703125" style="1" customWidth="1"/>
    <col min="7949" max="7949" width="49.85546875" style="1" customWidth="1"/>
    <col min="7950" max="7950" width="55.140625" style="1" customWidth="1"/>
    <col min="7951" max="7951" width="50.85546875" style="1" customWidth="1"/>
    <col min="7952" max="7952" width="56" style="1" customWidth="1"/>
    <col min="7953" max="7953" width="57.42578125" style="1" customWidth="1"/>
    <col min="7954" max="7954" width="62.5703125" style="1" customWidth="1"/>
    <col min="7955" max="7955" width="19.85546875" style="1" customWidth="1"/>
    <col min="7956" max="7956" width="25" style="1" customWidth="1"/>
    <col min="7957" max="7957" width="19.7109375" style="1" customWidth="1"/>
    <col min="7958" max="7958" width="24.85546875" style="1" customWidth="1"/>
    <col min="7959" max="7959" width="51.7109375" style="1" customWidth="1"/>
    <col min="7960" max="7960" width="56.85546875" style="1" customWidth="1"/>
    <col min="7961" max="7961" width="18.7109375" style="1" customWidth="1"/>
    <col min="7962" max="7962" width="23.85546875" style="1" customWidth="1"/>
    <col min="7963" max="7963" width="21.42578125" style="1" customWidth="1"/>
    <col min="7964" max="7964" width="26.5703125" style="1" customWidth="1"/>
    <col min="7965" max="7965" width="49.42578125" style="1" customWidth="1"/>
    <col min="7966" max="7966" width="54.7109375" style="1" customWidth="1"/>
    <col min="7967" max="7967" width="18.140625" style="1" customWidth="1"/>
    <col min="7968" max="7968" width="23.28515625" style="1" customWidth="1"/>
    <col min="7969" max="7969" width="26.42578125" style="1" customWidth="1"/>
    <col min="7970" max="7970" width="31.5703125" style="1" customWidth="1"/>
    <col min="7971" max="7971" width="26.42578125" style="1" customWidth="1"/>
    <col min="7972" max="7972" width="31.5703125" style="1" customWidth="1"/>
    <col min="7973" max="7973" width="19.5703125" style="1" customWidth="1"/>
    <col min="7974" max="7974" width="24.7109375" style="1" customWidth="1"/>
    <col min="7975" max="7975" width="24.28515625" style="1" customWidth="1"/>
    <col min="7976" max="7976" width="29.42578125" style="1" customWidth="1"/>
    <col min="7977" max="7977" width="51.28515625" style="1" customWidth="1"/>
    <col min="7978" max="7978" width="56.42578125" style="1" customWidth="1"/>
    <col min="7979" max="7979" width="12" style="1" customWidth="1"/>
    <col min="7980" max="7980" width="15.28515625" style="1" customWidth="1"/>
    <col min="7981" max="8192" width="9.140625" style="1"/>
    <col min="8193" max="8193" width="22.7109375" style="1" customWidth="1"/>
    <col min="8194" max="8194" width="39.42578125" style="1" customWidth="1"/>
    <col min="8195" max="8195" width="23.7109375" style="1" customWidth="1"/>
    <col min="8196" max="8196" width="20.85546875" style="1" customWidth="1"/>
    <col min="8197" max="8197" width="13.85546875" style="1" customWidth="1"/>
    <col min="8198" max="8198" width="11.5703125" style="1" customWidth="1"/>
    <col min="8199" max="8199" width="21.7109375" style="1" customWidth="1"/>
    <col min="8200" max="8200" width="26.85546875" style="1" customWidth="1"/>
    <col min="8201" max="8201" width="51" style="1" customWidth="1"/>
    <col min="8202" max="8202" width="56.140625" style="1" customWidth="1"/>
    <col min="8203" max="8203" width="51.42578125" style="1" customWidth="1"/>
    <col min="8204" max="8204" width="56.5703125" style="1" customWidth="1"/>
    <col min="8205" max="8205" width="49.85546875" style="1" customWidth="1"/>
    <col min="8206" max="8206" width="55.140625" style="1" customWidth="1"/>
    <col min="8207" max="8207" width="50.85546875" style="1" customWidth="1"/>
    <col min="8208" max="8208" width="56" style="1" customWidth="1"/>
    <col min="8209" max="8209" width="57.42578125" style="1" customWidth="1"/>
    <col min="8210" max="8210" width="62.5703125" style="1" customWidth="1"/>
    <col min="8211" max="8211" width="19.85546875" style="1" customWidth="1"/>
    <col min="8212" max="8212" width="25" style="1" customWidth="1"/>
    <col min="8213" max="8213" width="19.7109375" style="1" customWidth="1"/>
    <col min="8214" max="8214" width="24.85546875" style="1" customWidth="1"/>
    <col min="8215" max="8215" width="51.7109375" style="1" customWidth="1"/>
    <col min="8216" max="8216" width="56.85546875" style="1" customWidth="1"/>
    <col min="8217" max="8217" width="18.7109375" style="1" customWidth="1"/>
    <col min="8218" max="8218" width="23.85546875" style="1" customWidth="1"/>
    <col min="8219" max="8219" width="21.42578125" style="1" customWidth="1"/>
    <col min="8220" max="8220" width="26.5703125" style="1" customWidth="1"/>
    <col min="8221" max="8221" width="49.42578125" style="1" customWidth="1"/>
    <col min="8222" max="8222" width="54.7109375" style="1" customWidth="1"/>
    <col min="8223" max="8223" width="18.140625" style="1" customWidth="1"/>
    <col min="8224" max="8224" width="23.28515625" style="1" customWidth="1"/>
    <col min="8225" max="8225" width="26.42578125" style="1" customWidth="1"/>
    <col min="8226" max="8226" width="31.5703125" style="1" customWidth="1"/>
    <col min="8227" max="8227" width="26.42578125" style="1" customWidth="1"/>
    <col min="8228" max="8228" width="31.5703125" style="1" customWidth="1"/>
    <col min="8229" max="8229" width="19.5703125" style="1" customWidth="1"/>
    <col min="8230" max="8230" width="24.7109375" style="1" customWidth="1"/>
    <col min="8231" max="8231" width="24.28515625" style="1" customWidth="1"/>
    <col min="8232" max="8232" width="29.42578125" style="1" customWidth="1"/>
    <col min="8233" max="8233" width="51.28515625" style="1" customWidth="1"/>
    <col min="8234" max="8234" width="56.42578125" style="1" customWidth="1"/>
    <col min="8235" max="8235" width="12" style="1" customWidth="1"/>
    <col min="8236" max="8236" width="15.28515625" style="1" customWidth="1"/>
    <col min="8237" max="8448" width="9.140625" style="1"/>
    <col min="8449" max="8449" width="22.7109375" style="1" customWidth="1"/>
    <col min="8450" max="8450" width="39.42578125" style="1" customWidth="1"/>
    <col min="8451" max="8451" width="23.7109375" style="1" customWidth="1"/>
    <col min="8452" max="8452" width="20.85546875" style="1" customWidth="1"/>
    <col min="8453" max="8453" width="13.85546875" style="1" customWidth="1"/>
    <col min="8454" max="8454" width="11.5703125" style="1" customWidth="1"/>
    <col min="8455" max="8455" width="21.7109375" style="1" customWidth="1"/>
    <col min="8456" max="8456" width="26.85546875" style="1" customWidth="1"/>
    <col min="8457" max="8457" width="51" style="1" customWidth="1"/>
    <col min="8458" max="8458" width="56.140625" style="1" customWidth="1"/>
    <col min="8459" max="8459" width="51.42578125" style="1" customWidth="1"/>
    <col min="8460" max="8460" width="56.5703125" style="1" customWidth="1"/>
    <col min="8461" max="8461" width="49.85546875" style="1" customWidth="1"/>
    <col min="8462" max="8462" width="55.140625" style="1" customWidth="1"/>
    <col min="8463" max="8463" width="50.85546875" style="1" customWidth="1"/>
    <col min="8464" max="8464" width="56" style="1" customWidth="1"/>
    <col min="8465" max="8465" width="57.42578125" style="1" customWidth="1"/>
    <col min="8466" max="8466" width="62.5703125" style="1" customWidth="1"/>
    <col min="8467" max="8467" width="19.85546875" style="1" customWidth="1"/>
    <col min="8468" max="8468" width="25" style="1" customWidth="1"/>
    <col min="8469" max="8469" width="19.7109375" style="1" customWidth="1"/>
    <col min="8470" max="8470" width="24.85546875" style="1" customWidth="1"/>
    <col min="8471" max="8471" width="51.7109375" style="1" customWidth="1"/>
    <col min="8472" max="8472" width="56.85546875" style="1" customWidth="1"/>
    <col min="8473" max="8473" width="18.7109375" style="1" customWidth="1"/>
    <col min="8474" max="8474" width="23.85546875" style="1" customWidth="1"/>
    <col min="8475" max="8475" width="21.42578125" style="1" customWidth="1"/>
    <col min="8476" max="8476" width="26.5703125" style="1" customWidth="1"/>
    <col min="8477" max="8477" width="49.42578125" style="1" customWidth="1"/>
    <col min="8478" max="8478" width="54.7109375" style="1" customWidth="1"/>
    <col min="8479" max="8479" width="18.140625" style="1" customWidth="1"/>
    <col min="8480" max="8480" width="23.28515625" style="1" customWidth="1"/>
    <col min="8481" max="8481" width="26.42578125" style="1" customWidth="1"/>
    <col min="8482" max="8482" width="31.5703125" style="1" customWidth="1"/>
    <col min="8483" max="8483" width="26.42578125" style="1" customWidth="1"/>
    <col min="8484" max="8484" width="31.5703125" style="1" customWidth="1"/>
    <col min="8485" max="8485" width="19.5703125" style="1" customWidth="1"/>
    <col min="8486" max="8486" width="24.7109375" style="1" customWidth="1"/>
    <col min="8487" max="8487" width="24.28515625" style="1" customWidth="1"/>
    <col min="8488" max="8488" width="29.42578125" style="1" customWidth="1"/>
    <col min="8489" max="8489" width="51.28515625" style="1" customWidth="1"/>
    <col min="8490" max="8490" width="56.42578125" style="1" customWidth="1"/>
    <col min="8491" max="8491" width="12" style="1" customWidth="1"/>
    <col min="8492" max="8492" width="15.28515625" style="1" customWidth="1"/>
    <col min="8493" max="8704" width="9.140625" style="1"/>
    <col min="8705" max="8705" width="22.7109375" style="1" customWidth="1"/>
    <col min="8706" max="8706" width="39.42578125" style="1" customWidth="1"/>
    <col min="8707" max="8707" width="23.7109375" style="1" customWidth="1"/>
    <col min="8708" max="8708" width="20.85546875" style="1" customWidth="1"/>
    <col min="8709" max="8709" width="13.85546875" style="1" customWidth="1"/>
    <col min="8710" max="8710" width="11.5703125" style="1" customWidth="1"/>
    <col min="8711" max="8711" width="21.7109375" style="1" customWidth="1"/>
    <col min="8712" max="8712" width="26.85546875" style="1" customWidth="1"/>
    <col min="8713" max="8713" width="51" style="1" customWidth="1"/>
    <col min="8714" max="8714" width="56.140625" style="1" customWidth="1"/>
    <col min="8715" max="8715" width="51.42578125" style="1" customWidth="1"/>
    <col min="8716" max="8716" width="56.5703125" style="1" customWidth="1"/>
    <col min="8717" max="8717" width="49.85546875" style="1" customWidth="1"/>
    <col min="8718" max="8718" width="55.140625" style="1" customWidth="1"/>
    <col min="8719" max="8719" width="50.85546875" style="1" customWidth="1"/>
    <col min="8720" max="8720" width="56" style="1" customWidth="1"/>
    <col min="8721" max="8721" width="57.42578125" style="1" customWidth="1"/>
    <col min="8722" max="8722" width="62.5703125" style="1" customWidth="1"/>
    <col min="8723" max="8723" width="19.85546875" style="1" customWidth="1"/>
    <col min="8724" max="8724" width="25" style="1" customWidth="1"/>
    <col min="8725" max="8725" width="19.7109375" style="1" customWidth="1"/>
    <col min="8726" max="8726" width="24.85546875" style="1" customWidth="1"/>
    <col min="8727" max="8727" width="51.7109375" style="1" customWidth="1"/>
    <col min="8728" max="8728" width="56.85546875" style="1" customWidth="1"/>
    <col min="8729" max="8729" width="18.7109375" style="1" customWidth="1"/>
    <col min="8730" max="8730" width="23.85546875" style="1" customWidth="1"/>
    <col min="8731" max="8731" width="21.42578125" style="1" customWidth="1"/>
    <col min="8732" max="8732" width="26.5703125" style="1" customWidth="1"/>
    <col min="8733" max="8733" width="49.42578125" style="1" customWidth="1"/>
    <col min="8734" max="8734" width="54.7109375" style="1" customWidth="1"/>
    <col min="8735" max="8735" width="18.140625" style="1" customWidth="1"/>
    <col min="8736" max="8736" width="23.28515625" style="1" customWidth="1"/>
    <col min="8737" max="8737" width="26.42578125" style="1" customWidth="1"/>
    <col min="8738" max="8738" width="31.5703125" style="1" customWidth="1"/>
    <col min="8739" max="8739" width="26.42578125" style="1" customWidth="1"/>
    <col min="8740" max="8740" width="31.5703125" style="1" customWidth="1"/>
    <col min="8741" max="8741" width="19.5703125" style="1" customWidth="1"/>
    <col min="8742" max="8742" width="24.7109375" style="1" customWidth="1"/>
    <col min="8743" max="8743" width="24.28515625" style="1" customWidth="1"/>
    <col min="8744" max="8744" width="29.42578125" style="1" customWidth="1"/>
    <col min="8745" max="8745" width="51.28515625" style="1" customWidth="1"/>
    <col min="8746" max="8746" width="56.42578125" style="1" customWidth="1"/>
    <col min="8747" max="8747" width="12" style="1" customWidth="1"/>
    <col min="8748" max="8748" width="15.28515625" style="1" customWidth="1"/>
    <col min="8749" max="8960" width="9.140625" style="1"/>
    <col min="8961" max="8961" width="22.7109375" style="1" customWidth="1"/>
    <col min="8962" max="8962" width="39.42578125" style="1" customWidth="1"/>
    <col min="8963" max="8963" width="23.7109375" style="1" customWidth="1"/>
    <col min="8964" max="8964" width="20.85546875" style="1" customWidth="1"/>
    <col min="8965" max="8965" width="13.85546875" style="1" customWidth="1"/>
    <col min="8966" max="8966" width="11.5703125" style="1" customWidth="1"/>
    <col min="8967" max="8967" width="21.7109375" style="1" customWidth="1"/>
    <col min="8968" max="8968" width="26.85546875" style="1" customWidth="1"/>
    <col min="8969" max="8969" width="51" style="1" customWidth="1"/>
    <col min="8970" max="8970" width="56.140625" style="1" customWidth="1"/>
    <col min="8971" max="8971" width="51.42578125" style="1" customWidth="1"/>
    <col min="8972" max="8972" width="56.5703125" style="1" customWidth="1"/>
    <col min="8973" max="8973" width="49.85546875" style="1" customWidth="1"/>
    <col min="8974" max="8974" width="55.140625" style="1" customWidth="1"/>
    <col min="8975" max="8975" width="50.85546875" style="1" customWidth="1"/>
    <col min="8976" max="8976" width="56" style="1" customWidth="1"/>
    <col min="8977" max="8977" width="57.42578125" style="1" customWidth="1"/>
    <col min="8978" max="8978" width="62.5703125" style="1" customWidth="1"/>
    <col min="8979" max="8979" width="19.85546875" style="1" customWidth="1"/>
    <col min="8980" max="8980" width="25" style="1" customWidth="1"/>
    <col min="8981" max="8981" width="19.7109375" style="1" customWidth="1"/>
    <col min="8982" max="8982" width="24.85546875" style="1" customWidth="1"/>
    <col min="8983" max="8983" width="51.7109375" style="1" customWidth="1"/>
    <col min="8984" max="8984" width="56.85546875" style="1" customWidth="1"/>
    <col min="8985" max="8985" width="18.7109375" style="1" customWidth="1"/>
    <col min="8986" max="8986" width="23.85546875" style="1" customWidth="1"/>
    <col min="8987" max="8987" width="21.42578125" style="1" customWidth="1"/>
    <col min="8988" max="8988" width="26.5703125" style="1" customWidth="1"/>
    <col min="8989" max="8989" width="49.42578125" style="1" customWidth="1"/>
    <col min="8990" max="8990" width="54.7109375" style="1" customWidth="1"/>
    <col min="8991" max="8991" width="18.140625" style="1" customWidth="1"/>
    <col min="8992" max="8992" width="23.28515625" style="1" customWidth="1"/>
    <col min="8993" max="8993" width="26.42578125" style="1" customWidth="1"/>
    <col min="8994" max="8994" width="31.5703125" style="1" customWidth="1"/>
    <col min="8995" max="8995" width="26.42578125" style="1" customWidth="1"/>
    <col min="8996" max="8996" width="31.5703125" style="1" customWidth="1"/>
    <col min="8997" max="8997" width="19.5703125" style="1" customWidth="1"/>
    <col min="8998" max="8998" width="24.7109375" style="1" customWidth="1"/>
    <col min="8999" max="8999" width="24.28515625" style="1" customWidth="1"/>
    <col min="9000" max="9000" width="29.42578125" style="1" customWidth="1"/>
    <col min="9001" max="9001" width="51.28515625" style="1" customWidth="1"/>
    <col min="9002" max="9002" width="56.42578125" style="1" customWidth="1"/>
    <col min="9003" max="9003" width="12" style="1" customWidth="1"/>
    <col min="9004" max="9004" width="15.28515625" style="1" customWidth="1"/>
    <col min="9005" max="9216" width="9.140625" style="1"/>
    <col min="9217" max="9217" width="22.7109375" style="1" customWidth="1"/>
    <col min="9218" max="9218" width="39.42578125" style="1" customWidth="1"/>
    <col min="9219" max="9219" width="23.7109375" style="1" customWidth="1"/>
    <col min="9220" max="9220" width="20.85546875" style="1" customWidth="1"/>
    <col min="9221" max="9221" width="13.85546875" style="1" customWidth="1"/>
    <col min="9222" max="9222" width="11.5703125" style="1" customWidth="1"/>
    <col min="9223" max="9223" width="21.7109375" style="1" customWidth="1"/>
    <col min="9224" max="9224" width="26.85546875" style="1" customWidth="1"/>
    <col min="9225" max="9225" width="51" style="1" customWidth="1"/>
    <col min="9226" max="9226" width="56.140625" style="1" customWidth="1"/>
    <col min="9227" max="9227" width="51.42578125" style="1" customWidth="1"/>
    <col min="9228" max="9228" width="56.5703125" style="1" customWidth="1"/>
    <col min="9229" max="9229" width="49.85546875" style="1" customWidth="1"/>
    <col min="9230" max="9230" width="55.140625" style="1" customWidth="1"/>
    <col min="9231" max="9231" width="50.85546875" style="1" customWidth="1"/>
    <col min="9232" max="9232" width="56" style="1" customWidth="1"/>
    <col min="9233" max="9233" width="57.42578125" style="1" customWidth="1"/>
    <col min="9234" max="9234" width="62.5703125" style="1" customWidth="1"/>
    <col min="9235" max="9235" width="19.85546875" style="1" customWidth="1"/>
    <col min="9236" max="9236" width="25" style="1" customWidth="1"/>
    <col min="9237" max="9237" width="19.7109375" style="1" customWidth="1"/>
    <col min="9238" max="9238" width="24.85546875" style="1" customWidth="1"/>
    <col min="9239" max="9239" width="51.7109375" style="1" customWidth="1"/>
    <col min="9240" max="9240" width="56.85546875" style="1" customWidth="1"/>
    <col min="9241" max="9241" width="18.7109375" style="1" customWidth="1"/>
    <col min="9242" max="9242" width="23.85546875" style="1" customWidth="1"/>
    <col min="9243" max="9243" width="21.42578125" style="1" customWidth="1"/>
    <col min="9244" max="9244" width="26.5703125" style="1" customWidth="1"/>
    <col min="9245" max="9245" width="49.42578125" style="1" customWidth="1"/>
    <col min="9246" max="9246" width="54.7109375" style="1" customWidth="1"/>
    <col min="9247" max="9247" width="18.140625" style="1" customWidth="1"/>
    <col min="9248" max="9248" width="23.28515625" style="1" customWidth="1"/>
    <col min="9249" max="9249" width="26.42578125" style="1" customWidth="1"/>
    <col min="9250" max="9250" width="31.5703125" style="1" customWidth="1"/>
    <col min="9251" max="9251" width="26.42578125" style="1" customWidth="1"/>
    <col min="9252" max="9252" width="31.5703125" style="1" customWidth="1"/>
    <col min="9253" max="9253" width="19.5703125" style="1" customWidth="1"/>
    <col min="9254" max="9254" width="24.7109375" style="1" customWidth="1"/>
    <col min="9255" max="9255" width="24.28515625" style="1" customWidth="1"/>
    <col min="9256" max="9256" width="29.42578125" style="1" customWidth="1"/>
    <col min="9257" max="9257" width="51.28515625" style="1" customWidth="1"/>
    <col min="9258" max="9258" width="56.42578125" style="1" customWidth="1"/>
    <col min="9259" max="9259" width="12" style="1" customWidth="1"/>
    <col min="9260" max="9260" width="15.28515625" style="1" customWidth="1"/>
    <col min="9261" max="9472" width="9.140625" style="1"/>
    <col min="9473" max="9473" width="22.7109375" style="1" customWidth="1"/>
    <col min="9474" max="9474" width="39.42578125" style="1" customWidth="1"/>
    <col min="9475" max="9475" width="23.7109375" style="1" customWidth="1"/>
    <col min="9476" max="9476" width="20.85546875" style="1" customWidth="1"/>
    <col min="9477" max="9477" width="13.85546875" style="1" customWidth="1"/>
    <col min="9478" max="9478" width="11.5703125" style="1" customWidth="1"/>
    <col min="9479" max="9479" width="21.7109375" style="1" customWidth="1"/>
    <col min="9480" max="9480" width="26.85546875" style="1" customWidth="1"/>
    <col min="9481" max="9481" width="51" style="1" customWidth="1"/>
    <col min="9482" max="9482" width="56.140625" style="1" customWidth="1"/>
    <col min="9483" max="9483" width="51.42578125" style="1" customWidth="1"/>
    <col min="9484" max="9484" width="56.5703125" style="1" customWidth="1"/>
    <col min="9485" max="9485" width="49.85546875" style="1" customWidth="1"/>
    <col min="9486" max="9486" width="55.140625" style="1" customWidth="1"/>
    <col min="9487" max="9487" width="50.85546875" style="1" customWidth="1"/>
    <col min="9488" max="9488" width="56" style="1" customWidth="1"/>
    <col min="9489" max="9489" width="57.42578125" style="1" customWidth="1"/>
    <col min="9490" max="9490" width="62.5703125" style="1" customWidth="1"/>
    <col min="9491" max="9491" width="19.85546875" style="1" customWidth="1"/>
    <col min="9492" max="9492" width="25" style="1" customWidth="1"/>
    <col min="9493" max="9493" width="19.7109375" style="1" customWidth="1"/>
    <col min="9494" max="9494" width="24.85546875" style="1" customWidth="1"/>
    <col min="9495" max="9495" width="51.7109375" style="1" customWidth="1"/>
    <col min="9496" max="9496" width="56.85546875" style="1" customWidth="1"/>
    <col min="9497" max="9497" width="18.7109375" style="1" customWidth="1"/>
    <col min="9498" max="9498" width="23.85546875" style="1" customWidth="1"/>
    <col min="9499" max="9499" width="21.42578125" style="1" customWidth="1"/>
    <col min="9500" max="9500" width="26.5703125" style="1" customWidth="1"/>
    <col min="9501" max="9501" width="49.42578125" style="1" customWidth="1"/>
    <col min="9502" max="9502" width="54.7109375" style="1" customWidth="1"/>
    <col min="9503" max="9503" width="18.140625" style="1" customWidth="1"/>
    <col min="9504" max="9504" width="23.28515625" style="1" customWidth="1"/>
    <col min="9505" max="9505" width="26.42578125" style="1" customWidth="1"/>
    <col min="9506" max="9506" width="31.5703125" style="1" customWidth="1"/>
    <col min="9507" max="9507" width="26.42578125" style="1" customWidth="1"/>
    <col min="9508" max="9508" width="31.5703125" style="1" customWidth="1"/>
    <col min="9509" max="9509" width="19.5703125" style="1" customWidth="1"/>
    <col min="9510" max="9510" width="24.7109375" style="1" customWidth="1"/>
    <col min="9511" max="9511" width="24.28515625" style="1" customWidth="1"/>
    <col min="9512" max="9512" width="29.42578125" style="1" customWidth="1"/>
    <col min="9513" max="9513" width="51.28515625" style="1" customWidth="1"/>
    <col min="9514" max="9514" width="56.42578125" style="1" customWidth="1"/>
    <col min="9515" max="9515" width="12" style="1" customWidth="1"/>
    <col min="9516" max="9516" width="15.28515625" style="1" customWidth="1"/>
    <col min="9517" max="9728" width="9.140625" style="1"/>
    <col min="9729" max="9729" width="22.7109375" style="1" customWidth="1"/>
    <col min="9730" max="9730" width="39.42578125" style="1" customWidth="1"/>
    <col min="9731" max="9731" width="23.7109375" style="1" customWidth="1"/>
    <col min="9732" max="9732" width="20.85546875" style="1" customWidth="1"/>
    <col min="9733" max="9733" width="13.85546875" style="1" customWidth="1"/>
    <col min="9734" max="9734" width="11.5703125" style="1" customWidth="1"/>
    <col min="9735" max="9735" width="21.7109375" style="1" customWidth="1"/>
    <col min="9736" max="9736" width="26.85546875" style="1" customWidth="1"/>
    <col min="9737" max="9737" width="51" style="1" customWidth="1"/>
    <col min="9738" max="9738" width="56.140625" style="1" customWidth="1"/>
    <col min="9739" max="9739" width="51.42578125" style="1" customWidth="1"/>
    <col min="9740" max="9740" width="56.5703125" style="1" customWidth="1"/>
    <col min="9741" max="9741" width="49.85546875" style="1" customWidth="1"/>
    <col min="9742" max="9742" width="55.140625" style="1" customWidth="1"/>
    <col min="9743" max="9743" width="50.85546875" style="1" customWidth="1"/>
    <col min="9744" max="9744" width="56" style="1" customWidth="1"/>
    <col min="9745" max="9745" width="57.42578125" style="1" customWidth="1"/>
    <col min="9746" max="9746" width="62.5703125" style="1" customWidth="1"/>
    <col min="9747" max="9747" width="19.85546875" style="1" customWidth="1"/>
    <col min="9748" max="9748" width="25" style="1" customWidth="1"/>
    <col min="9749" max="9749" width="19.7109375" style="1" customWidth="1"/>
    <col min="9750" max="9750" width="24.85546875" style="1" customWidth="1"/>
    <col min="9751" max="9751" width="51.7109375" style="1" customWidth="1"/>
    <col min="9752" max="9752" width="56.85546875" style="1" customWidth="1"/>
    <col min="9753" max="9753" width="18.7109375" style="1" customWidth="1"/>
    <col min="9754" max="9754" width="23.85546875" style="1" customWidth="1"/>
    <col min="9755" max="9755" width="21.42578125" style="1" customWidth="1"/>
    <col min="9756" max="9756" width="26.5703125" style="1" customWidth="1"/>
    <col min="9757" max="9757" width="49.42578125" style="1" customWidth="1"/>
    <col min="9758" max="9758" width="54.7109375" style="1" customWidth="1"/>
    <col min="9759" max="9759" width="18.140625" style="1" customWidth="1"/>
    <col min="9760" max="9760" width="23.28515625" style="1" customWidth="1"/>
    <col min="9761" max="9761" width="26.42578125" style="1" customWidth="1"/>
    <col min="9762" max="9762" width="31.5703125" style="1" customWidth="1"/>
    <col min="9763" max="9763" width="26.42578125" style="1" customWidth="1"/>
    <col min="9764" max="9764" width="31.5703125" style="1" customWidth="1"/>
    <col min="9765" max="9765" width="19.5703125" style="1" customWidth="1"/>
    <col min="9766" max="9766" width="24.7109375" style="1" customWidth="1"/>
    <col min="9767" max="9767" width="24.28515625" style="1" customWidth="1"/>
    <col min="9768" max="9768" width="29.42578125" style="1" customWidth="1"/>
    <col min="9769" max="9769" width="51.28515625" style="1" customWidth="1"/>
    <col min="9770" max="9770" width="56.42578125" style="1" customWidth="1"/>
    <col min="9771" max="9771" width="12" style="1" customWidth="1"/>
    <col min="9772" max="9772" width="15.28515625" style="1" customWidth="1"/>
    <col min="9773" max="9984" width="9.140625" style="1"/>
    <col min="9985" max="9985" width="22.7109375" style="1" customWidth="1"/>
    <col min="9986" max="9986" width="39.42578125" style="1" customWidth="1"/>
    <col min="9987" max="9987" width="23.7109375" style="1" customWidth="1"/>
    <col min="9988" max="9988" width="20.85546875" style="1" customWidth="1"/>
    <col min="9989" max="9989" width="13.85546875" style="1" customWidth="1"/>
    <col min="9990" max="9990" width="11.5703125" style="1" customWidth="1"/>
    <col min="9991" max="9991" width="21.7109375" style="1" customWidth="1"/>
    <col min="9992" max="9992" width="26.85546875" style="1" customWidth="1"/>
    <col min="9993" max="9993" width="51" style="1" customWidth="1"/>
    <col min="9994" max="9994" width="56.140625" style="1" customWidth="1"/>
    <col min="9995" max="9995" width="51.42578125" style="1" customWidth="1"/>
    <col min="9996" max="9996" width="56.5703125" style="1" customWidth="1"/>
    <col min="9997" max="9997" width="49.85546875" style="1" customWidth="1"/>
    <col min="9998" max="9998" width="55.140625" style="1" customWidth="1"/>
    <col min="9999" max="9999" width="50.85546875" style="1" customWidth="1"/>
    <col min="10000" max="10000" width="56" style="1" customWidth="1"/>
    <col min="10001" max="10001" width="57.42578125" style="1" customWidth="1"/>
    <col min="10002" max="10002" width="62.5703125" style="1" customWidth="1"/>
    <col min="10003" max="10003" width="19.85546875" style="1" customWidth="1"/>
    <col min="10004" max="10004" width="25" style="1" customWidth="1"/>
    <col min="10005" max="10005" width="19.7109375" style="1" customWidth="1"/>
    <col min="10006" max="10006" width="24.85546875" style="1" customWidth="1"/>
    <col min="10007" max="10007" width="51.7109375" style="1" customWidth="1"/>
    <col min="10008" max="10008" width="56.85546875" style="1" customWidth="1"/>
    <col min="10009" max="10009" width="18.7109375" style="1" customWidth="1"/>
    <col min="10010" max="10010" width="23.85546875" style="1" customWidth="1"/>
    <col min="10011" max="10011" width="21.42578125" style="1" customWidth="1"/>
    <col min="10012" max="10012" width="26.5703125" style="1" customWidth="1"/>
    <col min="10013" max="10013" width="49.42578125" style="1" customWidth="1"/>
    <col min="10014" max="10014" width="54.7109375" style="1" customWidth="1"/>
    <col min="10015" max="10015" width="18.140625" style="1" customWidth="1"/>
    <col min="10016" max="10016" width="23.28515625" style="1" customWidth="1"/>
    <col min="10017" max="10017" width="26.42578125" style="1" customWidth="1"/>
    <col min="10018" max="10018" width="31.5703125" style="1" customWidth="1"/>
    <col min="10019" max="10019" width="26.42578125" style="1" customWidth="1"/>
    <col min="10020" max="10020" width="31.5703125" style="1" customWidth="1"/>
    <col min="10021" max="10021" width="19.5703125" style="1" customWidth="1"/>
    <col min="10022" max="10022" width="24.7109375" style="1" customWidth="1"/>
    <col min="10023" max="10023" width="24.28515625" style="1" customWidth="1"/>
    <col min="10024" max="10024" width="29.42578125" style="1" customWidth="1"/>
    <col min="10025" max="10025" width="51.28515625" style="1" customWidth="1"/>
    <col min="10026" max="10026" width="56.42578125" style="1" customWidth="1"/>
    <col min="10027" max="10027" width="12" style="1" customWidth="1"/>
    <col min="10028" max="10028" width="15.28515625" style="1" customWidth="1"/>
    <col min="10029" max="10240" width="9.140625" style="1"/>
    <col min="10241" max="10241" width="22.7109375" style="1" customWidth="1"/>
    <col min="10242" max="10242" width="39.42578125" style="1" customWidth="1"/>
    <col min="10243" max="10243" width="23.7109375" style="1" customWidth="1"/>
    <col min="10244" max="10244" width="20.85546875" style="1" customWidth="1"/>
    <col min="10245" max="10245" width="13.85546875" style="1" customWidth="1"/>
    <col min="10246" max="10246" width="11.5703125" style="1" customWidth="1"/>
    <col min="10247" max="10247" width="21.7109375" style="1" customWidth="1"/>
    <col min="10248" max="10248" width="26.85546875" style="1" customWidth="1"/>
    <col min="10249" max="10249" width="51" style="1" customWidth="1"/>
    <col min="10250" max="10250" width="56.140625" style="1" customWidth="1"/>
    <col min="10251" max="10251" width="51.42578125" style="1" customWidth="1"/>
    <col min="10252" max="10252" width="56.5703125" style="1" customWidth="1"/>
    <col min="10253" max="10253" width="49.85546875" style="1" customWidth="1"/>
    <col min="10254" max="10254" width="55.140625" style="1" customWidth="1"/>
    <col min="10255" max="10255" width="50.85546875" style="1" customWidth="1"/>
    <col min="10256" max="10256" width="56" style="1" customWidth="1"/>
    <col min="10257" max="10257" width="57.42578125" style="1" customWidth="1"/>
    <col min="10258" max="10258" width="62.5703125" style="1" customWidth="1"/>
    <col min="10259" max="10259" width="19.85546875" style="1" customWidth="1"/>
    <col min="10260" max="10260" width="25" style="1" customWidth="1"/>
    <col min="10261" max="10261" width="19.7109375" style="1" customWidth="1"/>
    <col min="10262" max="10262" width="24.85546875" style="1" customWidth="1"/>
    <col min="10263" max="10263" width="51.7109375" style="1" customWidth="1"/>
    <col min="10264" max="10264" width="56.85546875" style="1" customWidth="1"/>
    <col min="10265" max="10265" width="18.7109375" style="1" customWidth="1"/>
    <col min="10266" max="10266" width="23.85546875" style="1" customWidth="1"/>
    <col min="10267" max="10267" width="21.42578125" style="1" customWidth="1"/>
    <col min="10268" max="10268" width="26.5703125" style="1" customWidth="1"/>
    <col min="10269" max="10269" width="49.42578125" style="1" customWidth="1"/>
    <col min="10270" max="10270" width="54.7109375" style="1" customWidth="1"/>
    <col min="10271" max="10271" width="18.140625" style="1" customWidth="1"/>
    <col min="10272" max="10272" width="23.28515625" style="1" customWidth="1"/>
    <col min="10273" max="10273" width="26.42578125" style="1" customWidth="1"/>
    <col min="10274" max="10274" width="31.5703125" style="1" customWidth="1"/>
    <col min="10275" max="10275" width="26.42578125" style="1" customWidth="1"/>
    <col min="10276" max="10276" width="31.5703125" style="1" customWidth="1"/>
    <col min="10277" max="10277" width="19.5703125" style="1" customWidth="1"/>
    <col min="10278" max="10278" width="24.7109375" style="1" customWidth="1"/>
    <col min="10279" max="10279" width="24.28515625" style="1" customWidth="1"/>
    <col min="10280" max="10280" width="29.42578125" style="1" customWidth="1"/>
    <col min="10281" max="10281" width="51.28515625" style="1" customWidth="1"/>
    <col min="10282" max="10282" width="56.42578125" style="1" customWidth="1"/>
    <col min="10283" max="10283" width="12" style="1" customWidth="1"/>
    <col min="10284" max="10284" width="15.28515625" style="1" customWidth="1"/>
    <col min="10285" max="10496" width="9.140625" style="1"/>
    <col min="10497" max="10497" width="22.7109375" style="1" customWidth="1"/>
    <col min="10498" max="10498" width="39.42578125" style="1" customWidth="1"/>
    <col min="10499" max="10499" width="23.7109375" style="1" customWidth="1"/>
    <col min="10500" max="10500" width="20.85546875" style="1" customWidth="1"/>
    <col min="10501" max="10501" width="13.85546875" style="1" customWidth="1"/>
    <col min="10502" max="10502" width="11.5703125" style="1" customWidth="1"/>
    <col min="10503" max="10503" width="21.7109375" style="1" customWidth="1"/>
    <col min="10504" max="10504" width="26.85546875" style="1" customWidth="1"/>
    <col min="10505" max="10505" width="51" style="1" customWidth="1"/>
    <col min="10506" max="10506" width="56.140625" style="1" customWidth="1"/>
    <col min="10507" max="10507" width="51.42578125" style="1" customWidth="1"/>
    <col min="10508" max="10508" width="56.5703125" style="1" customWidth="1"/>
    <col min="10509" max="10509" width="49.85546875" style="1" customWidth="1"/>
    <col min="10510" max="10510" width="55.140625" style="1" customWidth="1"/>
    <col min="10511" max="10511" width="50.85546875" style="1" customWidth="1"/>
    <col min="10512" max="10512" width="56" style="1" customWidth="1"/>
    <col min="10513" max="10513" width="57.42578125" style="1" customWidth="1"/>
    <col min="10514" max="10514" width="62.5703125" style="1" customWidth="1"/>
    <col min="10515" max="10515" width="19.85546875" style="1" customWidth="1"/>
    <col min="10516" max="10516" width="25" style="1" customWidth="1"/>
    <col min="10517" max="10517" width="19.7109375" style="1" customWidth="1"/>
    <col min="10518" max="10518" width="24.85546875" style="1" customWidth="1"/>
    <col min="10519" max="10519" width="51.7109375" style="1" customWidth="1"/>
    <col min="10520" max="10520" width="56.85546875" style="1" customWidth="1"/>
    <col min="10521" max="10521" width="18.7109375" style="1" customWidth="1"/>
    <col min="10522" max="10522" width="23.85546875" style="1" customWidth="1"/>
    <col min="10523" max="10523" width="21.42578125" style="1" customWidth="1"/>
    <col min="10524" max="10524" width="26.5703125" style="1" customWidth="1"/>
    <col min="10525" max="10525" width="49.42578125" style="1" customWidth="1"/>
    <col min="10526" max="10526" width="54.7109375" style="1" customWidth="1"/>
    <col min="10527" max="10527" width="18.140625" style="1" customWidth="1"/>
    <col min="10528" max="10528" width="23.28515625" style="1" customWidth="1"/>
    <col min="10529" max="10529" width="26.42578125" style="1" customWidth="1"/>
    <col min="10530" max="10530" width="31.5703125" style="1" customWidth="1"/>
    <col min="10531" max="10531" width="26.42578125" style="1" customWidth="1"/>
    <col min="10532" max="10532" width="31.5703125" style="1" customWidth="1"/>
    <col min="10533" max="10533" width="19.5703125" style="1" customWidth="1"/>
    <col min="10534" max="10534" width="24.7109375" style="1" customWidth="1"/>
    <col min="10535" max="10535" width="24.28515625" style="1" customWidth="1"/>
    <col min="10536" max="10536" width="29.42578125" style="1" customWidth="1"/>
    <col min="10537" max="10537" width="51.28515625" style="1" customWidth="1"/>
    <col min="10538" max="10538" width="56.42578125" style="1" customWidth="1"/>
    <col min="10539" max="10539" width="12" style="1" customWidth="1"/>
    <col min="10540" max="10540" width="15.28515625" style="1" customWidth="1"/>
    <col min="10541" max="10752" width="9.140625" style="1"/>
    <col min="10753" max="10753" width="22.7109375" style="1" customWidth="1"/>
    <col min="10754" max="10754" width="39.42578125" style="1" customWidth="1"/>
    <col min="10755" max="10755" width="23.7109375" style="1" customWidth="1"/>
    <col min="10756" max="10756" width="20.85546875" style="1" customWidth="1"/>
    <col min="10757" max="10757" width="13.85546875" style="1" customWidth="1"/>
    <col min="10758" max="10758" width="11.5703125" style="1" customWidth="1"/>
    <col min="10759" max="10759" width="21.7109375" style="1" customWidth="1"/>
    <col min="10760" max="10760" width="26.85546875" style="1" customWidth="1"/>
    <col min="10761" max="10761" width="51" style="1" customWidth="1"/>
    <col min="10762" max="10762" width="56.140625" style="1" customWidth="1"/>
    <col min="10763" max="10763" width="51.42578125" style="1" customWidth="1"/>
    <col min="10764" max="10764" width="56.5703125" style="1" customWidth="1"/>
    <col min="10765" max="10765" width="49.85546875" style="1" customWidth="1"/>
    <col min="10766" max="10766" width="55.140625" style="1" customWidth="1"/>
    <col min="10767" max="10767" width="50.85546875" style="1" customWidth="1"/>
    <col min="10768" max="10768" width="56" style="1" customWidth="1"/>
    <col min="10769" max="10769" width="57.42578125" style="1" customWidth="1"/>
    <col min="10770" max="10770" width="62.5703125" style="1" customWidth="1"/>
    <col min="10771" max="10771" width="19.85546875" style="1" customWidth="1"/>
    <col min="10772" max="10772" width="25" style="1" customWidth="1"/>
    <col min="10773" max="10773" width="19.7109375" style="1" customWidth="1"/>
    <col min="10774" max="10774" width="24.85546875" style="1" customWidth="1"/>
    <col min="10775" max="10775" width="51.7109375" style="1" customWidth="1"/>
    <col min="10776" max="10776" width="56.85546875" style="1" customWidth="1"/>
    <col min="10777" max="10777" width="18.7109375" style="1" customWidth="1"/>
    <col min="10778" max="10778" width="23.85546875" style="1" customWidth="1"/>
    <col min="10779" max="10779" width="21.42578125" style="1" customWidth="1"/>
    <col min="10780" max="10780" width="26.5703125" style="1" customWidth="1"/>
    <col min="10781" max="10781" width="49.42578125" style="1" customWidth="1"/>
    <col min="10782" max="10782" width="54.7109375" style="1" customWidth="1"/>
    <col min="10783" max="10783" width="18.140625" style="1" customWidth="1"/>
    <col min="10784" max="10784" width="23.28515625" style="1" customWidth="1"/>
    <col min="10785" max="10785" width="26.42578125" style="1" customWidth="1"/>
    <col min="10786" max="10786" width="31.5703125" style="1" customWidth="1"/>
    <col min="10787" max="10787" width="26.42578125" style="1" customWidth="1"/>
    <col min="10788" max="10788" width="31.5703125" style="1" customWidth="1"/>
    <col min="10789" max="10789" width="19.5703125" style="1" customWidth="1"/>
    <col min="10790" max="10790" width="24.7109375" style="1" customWidth="1"/>
    <col min="10791" max="10791" width="24.28515625" style="1" customWidth="1"/>
    <col min="10792" max="10792" width="29.42578125" style="1" customWidth="1"/>
    <col min="10793" max="10793" width="51.28515625" style="1" customWidth="1"/>
    <col min="10794" max="10794" width="56.42578125" style="1" customWidth="1"/>
    <col min="10795" max="10795" width="12" style="1" customWidth="1"/>
    <col min="10796" max="10796" width="15.28515625" style="1" customWidth="1"/>
    <col min="10797" max="11008" width="9.140625" style="1"/>
    <col min="11009" max="11009" width="22.7109375" style="1" customWidth="1"/>
    <col min="11010" max="11010" width="39.42578125" style="1" customWidth="1"/>
    <col min="11011" max="11011" width="23.7109375" style="1" customWidth="1"/>
    <col min="11012" max="11012" width="20.85546875" style="1" customWidth="1"/>
    <col min="11013" max="11013" width="13.85546875" style="1" customWidth="1"/>
    <col min="11014" max="11014" width="11.5703125" style="1" customWidth="1"/>
    <col min="11015" max="11015" width="21.7109375" style="1" customWidth="1"/>
    <col min="11016" max="11016" width="26.85546875" style="1" customWidth="1"/>
    <col min="11017" max="11017" width="51" style="1" customWidth="1"/>
    <col min="11018" max="11018" width="56.140625" style="1" customWidth="1"/>
    <col min="11019" max="11019" width="51.42578125" style="1" customWidth="1"/>
    <col min="11020" max="11020" width="56.5703125" style="1" customWidth="1"/>
    <col min="11021" max="11021" width="49.85546875" style="1" customWidth="1"/>
    <col min="11022" max="11022" width="55.140625" style="1" customWidth="1"/>
    <col min="11023" max="11023" width="50.85546875" style="1" customWidth="1"/>
    <col min="11024" max="11024" width="56" style="1" customWidth="1"/>
    <col min="11025" max="11025" width="57.42578125" style="1" customWidth="1"/>
    <col min="11026" max="11026" width="62.5703125" style="1" customWidth="1"/>
    <col min="11027" max="11027" width="19.85546875" style="1" customWidth="1"/>
    <col min="11028" max="11028" width="25" style="1" customWidth="1"/>
    <col min="11029" max="11029" width="19.7109375" style="1" customWidth="1"/>
    <col min="11030" max="11030" width="24.85546875" style="1" customWidth="1"/>
    <col min="11031" max="11031" width="51.7109375" style="1" customWidth="1"/>
    <col min="11032" max="11032" width="56.85546875" style="1" customWidth="1"/>
    <col min="11033" max="11033" width="18.7109375" style="1" customWidth="1"/>
    <col min="11034" max="11034" width="23.85546875" style="1" customWidth="1"/>
    <col min="11035" max="11035" width="21.42578125" style="1" customWidth="1"/>
    <col min="11036" max="11036" width="26.5703125" style="1" customWidth="1"/>
    <col min="11037" max="11037" width="49.42578125" style="1" customWidth="1"/>
    <col min="11038" max="11038" width="54.7109375" style="1" customWidth="1"/>
    <col min="11039" max="11039" width="18.140625" style="1" customWidth="1"/>
    <col min="11040" max="11040" width="23.28515625" style="1" customWidth="1"/>
    <col min="11041" max="11041" width="26.42578125" style="1" customWidth="1"/>
    <col min="11042" max="11042" width="31.5703125" style="1" customWidth="1"/>
    <col min="11043" max="11043" width="26.42578125" style="1" customWidth="1"/>
    <col min="11044" max="11044" width="31.5703125" style="1" customWidth="1"/>
    <col min="11045" max="11045" width="19.5703125" style="1" customWidth="1"/>
    <col min="11046" max="11046" width="24.7109375" style="1" customWidth="1"/>
    <col min="11047" max="11047" width="24.28515625" style="1" customWidth="1"/>
    <col min="11048" max="11048" width="29.42578125" style="1" customWidth="1"/>
    <col min="11049" max="11049" width="51.28515625" style="1" customWidth="1"/>
    <col min="11050" max="11050" width="56.42578125" style="1" customWidth="1"/>
    <col min="11051" max="11051" width="12" style="1" customWidth="1"/>
    <col min="11052" max="11052" width="15.28515625" style="1" customWidth="1"/>
    <col min="11053" max="11264" width="9.140625" style="1"/>
    <col min="11265" max="11265" width="22.7109375" style="1" customWidth="1"/>
    <col min="11266" max="11266" width="39.42578125" style="1" customWidth="1"/>
    <col min="11267" max="11267" width="23.7109375" style="1" customWidth="1"/>
    <col min="11268" max="11268" width="20.85546875" style="1" customWidth="1"/>
    <col min="11269" max="11269" width="13.85546875" style="1" customWidth="1"/>
    <col min="11270" max="11270" width="11.5703125" style="1" customWidth="1"/>
    <col min="11271" max="11271" width="21.7109375" style="1" customWidth="1"/>
    <col min="11272" max="11272" width="26.85546875" style="1" customWidth="1"/>
    <col min="11273" max="11273" width="51" style="1" customWidth="1"/>
    <col min="11274" max="11274" width="56.140625" style="1" customWidth="1"/>
    <col min="11275" max="11275" width="51.42578125" style="1" customWidth="1"/>
    <col min="11276" max="11276" width="56.5703125" style="1" customWidth="1"/>
    <col min="11277" max="11277" width="49.85546875" style="1" customWidth="1"/>
    <col min="11278" max="11278" width="55.140625" style="1" customWidth="1"/>
    <col min="11279" max="11279" width="50.85546875" style="1" customWidth="1"/>
    <col min="11280" max="11280" width="56" style="1" customWidth="1"/>
    <col min="11281" max="11281" width="57.42578125" style="1" customWidth="1"/>
    <col min="11282" max="11282" width="62.5703125" style="1" customWidth="1"/>
    <col min="11283" max="11283" width="19.85546875" style="1" customWidth="1"/>
    <col min="11284" max="11284" width="25" style="1" customWidth="1"/>
    <col min="11285" max="11285" width="19.7109375" style="1" customWidth="1"/>
    <col min="11286" max="11286" width="24.85546875" style="1" customWidth="1"/>
    <col min="11287" max="11287" width="51.7109375" style="1" customWidth="1"/>
    <col min="11288" max="11288" width="56.85546875" style="1" customWidth="1"/>
    <col min="11289" max="11289" width="18.7109375" style="1" customWidth="1"/>
    <col min="11290" max="11290" width="23.85546875" style="1" customWidth="1"/>
    <col min="11291" max="11291" width="21.42578125" style="1" customWidth="1"/>
    <col min="11292" max="11292" width="26.5703125" style="1" customWidth="1"/>
    <col min="11293" max="11293" width="49.42578125" style="1" customWidth="1"/>
    <col min="11294" max="11294" width="54.7109375" style="1" customWidth="1"/>
    <col min="11295" max="11295" width="18.140625" style="1" customWidth="1"/>
    <col min="11296" max="11296" width="23.28515625" style="1" customWidth="1"/>
    <col min="11297" max="11297" width="26.42578125" style="1" customWidth="1"/>
    <col min="11298" max="11298" width="31.5703125" style="1" customWidth="1"/>
    <col min="11299" max="11299" width="26.42578125" style="1" customWidth="1"/>
    <col min="11300" max="11300" width="31.5703125" style="1" customWidth="1"/>
    <col min="11301" max="11301" width="19.5703125" style="1" customWidth="1"/>
    <col min="11302" max="11302" width="24.7109375" style="1" customWidth="1"/>
    <col min="11303" max="11303" width="24.28515625" style="1" customWidth="1"/>
    <col min="11304" max="11304" width="29.42578125" style="1" customWidth="1"/>
    <col min="11305" max="11305" width="51.28515625" style="1" customWidth="1"/>
    <col min="11306" max="11306" width="56.42578125" style="1" customWidth="1"/>
    <col min="11307" max="11307" width="12" style="1" customWidth="1"/>
    <col min="11308" max="11308" width="15.28515625" style="1" customWidth="1"/>
    <col min="11309" max="11520" width="9.140625" style="1"/>
    <col min="11521" max="11521" width="22.7109375" style="1" customWidth="1"/>
    <col min="11522" max="11522" width="39.42578125" style="1" customWidth="1"/>
    <col min="11523" max="11523" width="23.7109375" style="1" customWidth="1"/>
    <col min="11524" max="11524" width="20.85546875" style="1" customWidth="1"/>
    <col min="11525" max="11525" width="13.85546875" style="1" customWidth="1"/>
    <col min="11526" max="11526" width="11.5703125" style="1" customWidth="1"/>
    <col min="11527" max="11527" width="21.7109375" style="1" customWidth="1"/>
    <col min="11528" max="11528" width="26.85546875" style="1" customWidth="1"/>
    <col min="11529" max="11529" width="51" style="1" customWidth="1"/>
    <col min="11530" max="11530" width="56.140625" style="1" customWidth="1"/>
    <col min="11531" max="11531" width="51.42578125" style="1" customWidth="1"/>
    <col min="11532" max="11532" width="56.5703125" style="1" customWidth="1"/>
    <col min="11533" max="11533" width="49.85546875" style="1" customWidth="1"/>
    <col min="11534" max="11534" width="55.140625" style="1" customWidth="1"/>
    <col min="11535" max="11535" width="50.85546875" style="1" customWidth="1"/>
    <col min="11536" max="11536" width="56" style="1" customWidth="1"/>
    <col min="11537" max="11537" width="57.42578125" style="1" customWidth="1"/>
    <col min="11538" max="11538" width="62.5703125" style="1" customWidth="1"/>
    <col min="11539" max="11539" width="19.85546875" style="1" customWidth="1"/>
    <col min="11540" max="11540" width="25" style="1" customWidth="1"/>
    <col min="11541" max="11541" width="19.7109375" style="1" customWidth="1"/>
    <col min="11542" max="11542" width="24.85546875" style="1" customWidth="1"/>
    <col min="11543" max="11543" width="51.7109375" style="1" customWidth="1"/>
    <col min="11544" max="11544" width="56.85546875" style="1" customWidth="1"/>
    <col min="11545" max="11545" width="18.7109375" style="1" customWidth="1"/>
    <col min="11546" max="11546" width="23.85546875" style="1" customWidth="1"/>
    <col min="11547" max="11547" width="21.42578125" style="1" customWidth="1"/>
    <col min="11548" max="11548" width="26.5703125" style="1" customWidth="1"/>
    <col min="11549" max="11549" width="49.42578125" style="1" customWidth="1"/>
    <col min="11550" max="11550" width="54.7109375" style="1" customWidth="1"/>
    <col min="11551" max="11551" width="18.140625" style="1" customWidth="1"/>
    <col min="11552" max="11552" width="23.28515625" style="1" customWidth="1"/>
    <col min="11553" max="11553" width="26.42578125" style="1" customWidth="1"/>
    <col min="11554" max="11554" width="31.5703125" style="1" customWidth="1"/>
    <col min="11555" max="11555" width="26.42578125" style="1" customWidth="1"/>
    <col min="11556" max="11556" width="31.5703125" style="1" customWidth="1"/>
    <col min="11557" max="11557" width="19.5703125" style="1" customWidth="1"/>
    <col min="11558" max="11558" width="24.7109375" style="1" customWidth="1"/>
    <col min="11559" max="11559" width="24.28515625" style="1" customWidth="1"/>
    <col min="11560" max="11560" width="29.42578125" style="1" customWidth="1"/>
    <col min="11561" max="11561" width="51.28515625" style="1" customWidth="1"/>
    <col min="11562" max="11562" width="56.42578125" style="1" customWidth="1"/>
    <col min="11563" max="11563" width="12" style="1" customWidth="1"/>
    <col min="11564" max="11564" width="15.28515625" style="1" customWidth="1"/>
    <col min="11565" max="11776" width="9.140625" style="1"/>
    <col min="11777" max="11777" width="22.7109375" style="1" customWidth="1"/>
    <col min="11778" max="11778" width="39.42578125" style="1" customWidth="1"/>
    <col min="11779" max="11779" width="23.7109375" style="1" customWidth="1"/>
    <col min="11780" max="11780" width="20.85546875" style="1" customWidth="1"/>
    <col min="11781" max="11781" width="13.85546875" style="1" customWidth="1"/>
    <col min="11782" max="11782" width="11.5703125" style="1" customWidth="1"/>
    <col min="11783" max="11783" width="21.7109375" style="1" customWidth="1"/>
    <col min="11784" max="11784" width="26.85546875" style="1" customWidth="1"/>
    <col min="11785" max="11785" width="51" style="1" customWidth="1"/>
    <col min="11786" max="11786" width="56.140625" style="1" customWidth="1"/>
    <col min="11787" max="11787" width="51.42578125" style="1" customWidth="1"/>
    <col min="11788" max="11788" width="56.5703125" style="1" customWidth="1"/>
    <col min="11789" max="11789" width="49.85546875" style="1" customWidth="1"/>
    <col min="11790" max="11790" width="55.140625" style="1" customWidth="1"/>
    <col min="11791" max="11791" width="50.85546875" style="1" customWidth="1"/>
    <col min="11792" max="11792" width="56" style="1" customWidth="1"/>
    <col min="11793" max="11793" width="57.42578125" style="1" customWidth="1"/>
    <col min="11794" max="11794" width="62.5703125" style="1" customWidth="1"/>
    <col min="11795" max="11795" width="19.85546875" style="1" customWidth="1"/>
    <col min="11796" max="11796" width="25" style="1" customWidth="1"/>
    <col min="11797" max="11797" width="19.7109375" style="1" customWidth="1"/>
    <col min="11798" max="11798" width="24.85546875" style="1" customWidth="1"/>
    <col min="11799" max="11799" width="51.7109375" style="1" customWidth="1"/>
    <col min="11800" max="11800" width="56.85546875" style="1" customWidth="1"/>
    <col min="11801" max="11801" width="18.7109375" style="1" customWidth="1"/>
    <col min="11802" max="11802" width="23.85546875" style="1" customWidth="1"/>
    <col min="11803" max="11803" width="21.42578125" style="1" customWidth="1"/>
    <col min="11804" max="11804" width="26.5703125" style="1" customWidth="1"/>
    <col min="11805" max="11805" width="49.42578125" style="1" customWidth="1"/>
    <col min="11806" max="11806" width="54.7109375" style="1" customWidth="1"/>
    <col min="11807" max="11807" width="18.140625" style="1" customWidth="1"/>
    <col min="11808" max="11808" width="23.28515625" style="1" customWidth="1"/>
    <col min="11809" max="11809" width="26.42578125" style="1" customWidth="1"/>
    <col min="11810" max="11810" width="31.5703125" style="1" customWidth="1"/>
    <col min="11811" max="11811" width="26.42578125" style="1" customWidth="1"/>
    <col min="11812" max="11812" width="31.5703125" style="1" customWidth="1"/>
    <col min="11813" max="11813" width="19.5703125" style="1" customWidth="1"/>
    <col min="11814" max="11814" width="24.7109375" style="1" customWidth="1"/>
    <col min="11815" max="11815" width="24.28515625" style="1" customWidth="1"/>
    <col min="11816" max="11816" width="29.42578125" style="1" customWidth="1"/>
    <col min="11817" max="11817" width="51.28515625" style="1" customWidth="1"/>
    <col min="11818" max="11818" width="56.42578125" style="1" customWidth="1"/>
    <col min="11819" max="11819" width="12" style="1" customWidth="1"/>
    <col min="11820" max="11820" width="15.28515625" style="1" customWidth="1"/>
    <col min="11821" max="12032" width="9.140625" style="1"/>
    <col min="12033" max="12033" width="22.7109375" style="1" customWidth="1"/>
    <col min="12034" max="12034" width="39.42578125" style="1" customWidth="1"/>
    <col min="12035" max="12035" width="23.7109375" style="1" customWidth="1"/>
    <col min="12036" max="12036" width="20.85546875" style="1" customWidth="1"/>
    <col min="12037" max="12037" width="13.85546875" style="1" customWidth="1"/>
    <col min="12038" max="12038" width="11.5703125" style="1" customWidth="1"/>
    <col min="12039" max="12039" width="21.7109375" style="1" customWidth="1"/>
    <col min="12040" max="12040" width="26.85546875" style="1" customWidth="1"/>
    <col min="12041" max="12041" width="51" style="1" customWidth="1"/>
    <col min="12042" max="12042" width="56.140625" style="1" customWidth="1"/>
    <col min="12043" max="12043" width="51.42578125" style="1" customWidth="1"/>
    <col min="12044" max="12044" width="56.5703125" style="1" customWidth="1"/>
    <col min="12045" max="12045" width="49.85546875" style="1" customWidth="1"/>
    <col min="12046" max="12046" width="55.140625" style="1" customWidth="1"/>
    <col min="12047" max="12047" width="50.85546875" style="1" customWidth="1"/>
    <col min="12048" max="12048" width="56" style="1" customWidth="1"/>
    <col min="12049" max="12049" width="57.42578125" style="1" customWidth="1"/>
    <col min="12050" max="12050" width="62.5703125" style="1" customWidth="1"/>
    <col min="12051" max="12051" width="19.85546875" style="1" customWidth="1"/>
    <col min="12052" max="12052" width="25" style="1" customWidth="1"/>
    <col min="12053" max="12053" width="19.7109375" style="1" customWidth="1"/>
    <col min="12054" max="12054" width="24.85546875" style="1" customWidth="1"/>
    <col min="12055" max="12055" width="51.7109375" style="1" customWidth="1"/>
    <col min="12056" max="12056" width="56.85546875" style="1" customWidth="1"/>
    <col min="12057" max="12057" width="18.7109375" style="1" customWidth="1"/>
    <col min="12058" max="12058" width="23.85546875" style="1" customWidth="1"/>
    <col min="12059" max="12059" width="21.42578125" style="1" customWidth="1"/>
    <col min="12060" max="12060" width="26.5703125" style="1" customWidth="1"/>
    <col min="12061" max="12061" width="49.42578125" style="1" customWidth="1"/>
    <col min="12062" max="12062" width="54.7109375" style="1" customWidth="1"/>
    <col min="12063" max="12063" width="18.140625" style="1" customWidth="1"/>
    <col min="12064" max="12064" width="23.28515625" style="1" customWidth="1"/>
    <col min="12065" max="12065" width="26.42578125" style="1" customWidth="1"/>
    <col min="12066" max="12066" width="31.5703125" style="1" customWidth="1"/>
    <col min="12067" max="12067" width="26.42578125" style="1" customWidth="1"/>
    <col min="12068" max="12068" width="31.5703125" style="1" customWidth="1"/>
    <col min="12069" max="12069" width="19.5703125" style="1" customWidth="1"/>
    <col min="12070" max="12070" width="24.7109375" style="1" customWidth="1"/>
    <col min="12071" max="12071" width="24.28515625" style="1" customWidth="1"/>
    <col min="12072" max="12072" width="29.42578125" style="1" customWidth="1"/>
    <col min="12073" max="12073" width="51.28515625" style="1" customWidth="1"/>
    <col min="12074" max="12074" width="56.42578125" style="1" customWidth="1"/>
    <col min="12075" max="12075" width="12" style="1" customWidth="1"/>
    <col min="12076" max="12076" width="15.28515625" style="1" customWidth="1"/>
    <col min="12077" max="12288" width="9.140625" style="1"/>
    <col min="12289" max="12289" width="22.7109375" style="1" customWidth="1"/>
    <col min="12290" max="12290" width="39.42578125" style="1" customWidth="1"/>
    <col min="12291" max="12291" width="23.7109375" style="1" customWidth="1"/>
    <col min="12292" max="12292" width="20.85546875" style="1" customWidth="1"/>
    <col min="12293" max="12293" width="13.85546875" style="1" customWidth="1"/>
    <col min="12294" max="12294" width="11.5703125" style="1" customWidth="1"/>
    <col min="12295" max="12295" width="21.7109375" style="1" customWidth="1"/>
    <col min="12296" max="12296" width="26.85546875" style="1" customWidth="1"/>
    <col min="12297" max="12297" width="51" style="1" customWidth="1"/>
    <col min="12298" max="12298" width="56.140625" style="1" customWidth="1"/>
    <col min="12299" max="12299" width="51.42578125" style="1" customWidth="1"/>
    <col min="12300" max="12300" width="56.5703125" style="1" customWidth="1"/>
    <col min="12301" max="12301" width="49.85546875" style="1" customWidth="1"/>
    <col min="12302" max="12302" width="55.140625" style="1" customWidth="1"/>
    <col min="12303" max="12303" width="50.85546875" style="1" customWidth="1"/>
    <col min="12304" max="12304" width="56" style="1" customWidth="1"/>
    <col min="12305" max="12305" width="57.42578125" style="1" customWidth="1"/>
    <col min="12306" max="12306" width="62.5703125" style="1" customWidth="1"/>
    <col min="12307" max="12307" width="19.85546875" style="1" customWidth="1"/>
    <col min="12308" max="12308" width="25" style="1" customWidth="1"/>
    <col min="12309" max="12309" width="19.7109375" style="1" customWidth="1"/>
    <col min="12310" max="12310" width="24.85546875" style="1" customWidth="1"/>
    <col min="12311" max="12311" width="51.7109375" style="1" customWidth="1"/>
    <col min="12312" max="12312" width="56.85546875" style="1" customWidth="1"/>
    <col min="12313" max="12313" width="18.7109375" style="1" customWidth="1"/>
    <col min="12314" max="12314" width="23.85546875" style="1" customWidth="1"/>
    <col min="12315" max="12315" width="21.42578125" style="1" customWidth="1"/>
    <col min="12316" max="12316" width="26.5703125" style="1" customWidth="1"/>
    <col min="12317" max="12317" width="49.42578125" style="1" customWidth="1"/>
    <col min="12318" max="12318" width="54.7109375" style="1" customWidth="1"/>
    <col min="12319" max="12319" width="18.140625" style="1" customWidth="1"/>
    <col min="12320" max="12320" width="23.28515625" style="1" customWidth="1"/>
    <col min="12321" max="12321" width="26.42578125" style="1" customWidth="1"/>
    <col min="12322" max="12322" width="31.5703125" style="1" customWidth="1"/>
    <col min="12323" max="12323" width="26.42578125" style="1" customWidth="1"/>
    <col min="12324" max="12324" width="31.5703125" style="1" customWidth="1"/>
    <col min="12325" max="12325" width="19.5703125" style="1" customWidth="1"/>
    <col min="12326" max="12326" width="24.7109375" style="1" customWidth="1"/>
    <col min="12327" max="12327" width="24.28515625" style="1" customWidth="1"/>
    <col min="12328" max="12328" width="29.42578125" style="1" customWidth="1"/>
    <col min="12329" max="12329" width="51.28515625" style="1" customWidth="1"/>
    <col min="12330" max="12330" width="56.42578125" style="1" customWidth="1"/>
    <col min="12331" max="12331" width="12" style="1" customWidth="1"/>
    <col min="12332" max="12332" width="15.28515625" style="1" customWidth="1"/>
    <col min="12333" max="12544" width="9.140625" style="1"/>
    <col min="12545" max="12545" width="22.7109375" style="1" customWidth="1"/>
    <col min="12546" max="12546" width="39.42578125" style="1" customWidth="1"/>
    <col min="12547" max="12547" width="23.7109375" style="1" customWidth="1"/>
    <col min="12548" max="12548" width="20.85546875" style="1" customWidth="1"/>
    <col min="12549" max="12549" width="13.85546875" style="1" customWidth="1"/>
    <col min="12550" max="12550" width="11.5703125" style="1" customWidth="1"/>
    <col min="12551" max="12551" width="21.7109375" style="1" customWidth="1"/>
    <col min="12552" max="12552" width="26.85546875" style="1" customWidth="1"/>
    <col min="12553" max="12553" width="51" style="1" customWidth="1"/>
    <col min="12554" max="12554" width="56.140625" style="1" customWidth="1"/>
    <col min="12555" max="12555" width="51.42578125" style="1" customWidth="1"/>
    <col min="12556" max="12556" width="56.5703125" style="1" customWidth="1"/>
    <col min="12557" max="12557" width="49.85546875" style="1" customWidth="1"/>
    <col min="12558" max="12558" width="55.140625" style="1" customWidth="1"/>
    <col min="12559" max="12559" width="50.85546875" style="1" customWidth="1"/>
    <col min="12560" max="12560" width="56" style="1" customWidth="1"/>
    <col min="12561" max="12561" width="57.42578125" style="1" customWidth="1"/>
    <col min="12562" max="12562" width="62.5703125" style="1" customWidth="1"/>
    <col min="12563" max="12563" width="19.85546875" style="1" customWidth="1"/>
    <col min="12564" max="12564" width="25" style="1" customWidth="1"/>
    <col min="12565" max="12565" width="19.7109375" style="1" customWidth="1"/>
    <col min="12566" max="12566" width="24.85546875" style="1" customWidth="1"/>
    <col min="12567" max="12567" width="51.7109375" style="1" customWidth="1"/>
    <col min="12568" max="12568" width="56.85546875" style="1" customWidth="1"/>
    <col min="12569" max="12569" width="18.7109375" style="1" customWidth="1"/>
    <col min="12570" max="12570" width="23.85546875" style="1" customWidth="1"/>
    <col min="12571" max="12571" width="21.42578125" style="1" customWidth="1"/>
    <col min="12572" max="12572" width="26.5703125" style="1" customWidth="1"/>
    <col min="12573" max="12573" width="49.42578125" style="1" customWidth="1"/>
    <col min="12574" max="12574" width="54.7109375" style="1" customWidth="1"/>
    <col min="12575" max="12575" width="18.140625" style="1" customWidth="1"/>
    <col min="12576" max="12576" width="23.28515625" style="1" customWidth="1"/>
    <col min="12577" max="12577" width="26.42578125" style="1" customWidth="1"/>
    <col min="12578" max="12578" width="31.5703125" style="1" customWidth="1"/>
    <col min="12579" max="12579" width="26.42578125" style="1" customWidth="1"/>
    <col min="12580" max="12580" width="31.5703125" style="1" customWidth="1"/>
    <col min="12581" max="12581" width="19.5703125" style="1" customWidth="1"/>
    <col min="12582" max="12582" width="24.7109375" style="1" customWidth="1"/>
    <col min="12583" max="12583" width="24.28515625" style="1" customWidth="1"/>
    <col min="12584" max="12584" width="29.42578125" style="1" customWidth="1"/>
    <col min="12585" max="12585" width="51.28515625" style="1" customWidth="1"/>
    <col min="12586" max="12586" width="56.42578125" style="1" customWidth="1"/>
    <col min="12587" max="12587" width="12" style="1" customWidth="1"/>
    <col min="12588" max="12588" width="15.28515625" style="1" customWidth="1"/>
    <col min="12589" max="12800" width="9.140625" style="1"/>
    <col min="12801" max="12801" width="22.7109375" style="1" customWidth="1"/>
    <col min="12802" max="12802" width="39.42578125" style="1" customWidth="1"/>
    <col min="12803" max="12803" width="23.7109375" style="1" customWidth="1"/>
    <col min="12804" max="12804" width="20.85546875" style="1" customWidth="1"/>
    <col min="12805" max="12805" width="13.85546875" style="1" customWidth="1"/>
    <col min="12806" max="12806" width="11.5703125" style="1" customWidth="1"/>
    <col min="12807" max="12807" width="21.7109375" style="1" customWidth="1"/>
    <col min="12808" max="12808" width="26.85546875" style="1" customWidth="1"/>
    <col min="12809" max="12809" width="51" style="1" customWidth="1"/>
    <col min="12810" max="12810" width="56.140625" style="1" customWidth="1"/>
    <col min="12811" max="12811" width="51.42578125" style="1" customWidth="1"/>
    <col min="12812" max="12812" width="56.5703125" style="1" customWidth="1"/>
    <col min="12813" max="12813" width="49.85546875" style="1" customWidth="1"/>
    <col min="12814" max="12814" width="55.140625" style="1" customWidth="1"/>
    <col min="12815" max="12815" width="50.85546875" style="1" customWidth="1"/>
    <col min="12816" max="12816" width="56" style="1" customWidth="1"/>
    <col min="12817" max="12817" width="57.42578125" style="1" customWidth="1"/>
    <col min="12818" max="12818" width="62.5703125" style="1" customWidth="1"/>
    <col min="12819" max="12819" width="19.85546875" style="1" customWidth="1"/>
    <col min="12820" max="12820" width="25" style="1" customWidth="1"/>
    <col min="12821" max="12821" width="19.7109375" style="1" customWidth="1"/>
    <col min="12822" max="12822" width="24.85546875" style="1" customWidth="1"/>
    <col min="12823" max="12823" width="51.7109375" style="1" customWidth="1"/>
    <col min="12824" max="12824" width="56.85546875" style="1" customWidth="1"/>
    <col min="12825" max="12825" width="18.7109375" style="1" customWidth="1"/>
    <col min="12826" max="12826" width="23.85546875" style="1" customWidth="1"/>
    <col min="12827" max="12827" width="21.42578125" style="1" customWidth="1"/>
    <col min="12828" max="12828" width="26.5703125" style="1" customWidth="1"/>
    <col min="12829" max="12829" width="49.42578125" style="1" customWidth="1"/>
    <col min="12830" max="12830" width="54.7109375" style="1" customWidth="1"/>
    <col min="12831" max="12831" width="18.140625" style="1" customWidth="1"/>
    <col min="12832" max="12832" width="23.28515625" style="1" customWidth="1"/>
    <col min="12833" max="12833" width="26.42578125" style="1" customWidth="1"/>
    <col min="12834" max="12834" width="31.5703125" style="1" customWidth="1"/>
    <col min="12835" max="12835" width="26.42578125" style="1" customWidth="1"/>
    <col min="12836" max="12836" width="31.5703125" style="1" customWidth="1"/>
    <col min="12837" max="12837" width="19.5703125" style="1" customWidth="1"/>
    <col min="12838" max="12838" width="24.7109375" style="1" customWidth="1"/>
    <col min="12839" max="12839" width="24.28515625" style="1" customWidth="1"/>
    <col min="12840" max="12840" width="29.42578125" style="1" customWidth="1"/>
    <col min="12841" max="12841" width="51.28515625" style="1" customWidth="1"/>
    <col min="12842" max="12842" width="56.42578125" style="1" customWidth="1"/>
    <col min="12843" max="12843" width="12" style="1" customWidth="1"/>
    <col min="12844" max="12844" width="15.28515625" style="1" customWidth="1"/>
    <col min="12845" max="13056" width="9.140625" style="1"/>
    <col min="13057" max="13057" width="22.7109375" style="1" customWidth="1"/>
    <col min="13058" max="13058" width="39.42578125" style="1" customWidth="1"/>
    <col min="13059" max="13059" width="23.7109375" style="1" customWidth="1"/>
    <col min="13060" max="13060" width="20.85546875" style="1" customWidth="1"/>
    <col min="13061" max="13061" width="13.85546875" style="1" customWidth="1"/>
    <col min="13062" max="13062" width="11.5703125" style="1" customWidth="1"/>
    <col min="13063" max="13063" width="21.7109375" style="1" customWidth="1"/>
    <col min="13064" max="13064" width="26.85546875" style="1" customWidth="1"/>
    <col min="13065" max="13065" width="51" style="1" customWidth="1"/>
    <col min="13066" max="13066" width="56.140625" style="1" customWidth="1"/>
    <col min="13067" max="13067" width="51.42578125" style="1" customWidth="1"/>
    <col min="13068" max="13068" width="56.5703125" style="1" customWidth="1"/>
    <col min="13069" max="13069" width="49.85546875" style="1" customWidth="1"/>
    <col min="13070" max="13070" width="55.140625" style="1" customWidth="1"/>
    <col min="13071" max="13071" width="50.85546875" style="1" customWidth="1"/>
    <col min="13072" max="13072" width="56" style="1" customWidth="1"/>
    <col min="13073" max="13073" width="57.42578125" style="1" customWidth="1"/>
    <col min="13074" max="13074" width="62.5703125" style="1" customWidth="1"/>
    <col min="13075" max="13075" width="19.85546875" style="1" customWidth="1"/>
    <col min="13076" max="13076" width="25" style="1" customWidth="1"/>
    <col min="13077" max="13077" width="19.7109375" style="1" customWidth="1"/>
    <col min="13078" max="13078" width="24.85546875" style="1" customWidth="1"/>
    <col min="13079" max="13079" width="51.7109375" style="1" customWidth="1"/>
    <col min="13080" max="13080" width="56.85546875" style="1" customWidth="1"/>
    <col min="13081" max="13081" width="18.7109375" style="1" customWidth="1"/>
    <col min="13082" max="13082" width="23.85546875" style="1" customWidth="1"/>
    <col min="13083" max="13083" width="21.42578125" style="1" customWidth="1"/>
    <col min="13084" max="13084" width="26.5703125" style="1" customWidth="1"/>
    <col min="13085" max="13085" width="49.42578125" style="1" customWidth="1"/>
    <col min="13086" max="13086" width="54.7109375" style="1" customWidth="1"/>
    <col min="13087" max="13087" width="18.140625" style="1" customWidth="1"/>
    <col min="13088" max="13088" width="23.28515625" style="1" customWidth="1"/>
    <col min="13089" max="13089" width="26.42578125" style="1" customWidth="1"/>
    <col min="13090" max="13090" width="31.5703125" style="1" customWidth="1"/>
    <col min="13091" max="13091" width="26.42578125" style="1" customWidth="1"/>
    <col min="13092" max="13092" width="31.5703125" style="1" customWidth="1"/>
    <col min="13093" max="13093" width="19.5703125" style="1" customWidth="1"/>
    <col min="13094" max="13094" width="24.7109375" style="1" customWidth="1"/>
    <col min="13095" max="13095" width="24.28515625" style="1" customWidth="1"/>
    <col min="13096" max="13096" width="29.42578125" style="1" customWidth="1"/>
    <col min="13097" max="13097" width="51.28515625" style="1" customWidth="1"/>
    <col min="13098" max="13098" width="56.42578125" style="1" customWidth="1"/>
    <col min="13099" max="13099" width="12" style="1" customWidth="1"/>
    <col min="13100" max="13100" width="15.28515625" style="1" customWidth="1"/>
    <col min="13101" max="13312" width="9.140625" style="1"/>
    <col min="13313" max="13313" width="22.7109375" style="1" customWidth="1"/>
    <col min="13314" max="13314" width="39.42578125" style="1" customWidth="1"/>
    <col min="13315" max="13315" width="23.7109375" style="1" customWidth="1"/>
    <col min="13316" max="13316" width="20.85546875" style="1" customWidth="1"/>
    <col min="13317" max="13317" width="13.85546875" style="1" customWidth="1"/>
    <col min="13318" max="13318" width="11.5703125" style="1" customWidth="1"/>
    <col min="13319" max="13319" width="21.7109375" style="1" customWidth="1"/>
    <col min="13320" max="13320" width="26.85546875" style="1" customWidth="1"/>
    <col min="13321" max="13321" width="51" style="1" customWidth="1"/>
    <col min="13322" max="13322" width="56.140625" style="1" customWidth="1"/>
    <col min="13323" max="13323" width="51.42578125" style="1" customWidth="1"/>
    <col min="13324" max="13324" width="56.5703125" style="1" customWidth="1"/>
    <col min="13325" max="13325" width="49.85546875" style="1" customWidth="1"/>
    <col min="13326" max="13326" width="55.140625" style="1" customWidth="1"/>
    <col min="13327" max="13327" width="50.85546875" style="1" customWidth="1"/>
    <col min="13328" max="13328" width="56" style="1" customWidth="1"/>
    <col min="13329" max="13329" width="57.42578125" style="1" customWidth="1"/>
    <col min="13330" max="13330" width="62.5703125" style="1" customWidth="1"/>
    <col min="13331" max="13331" width="19.85546875" style="1" customWidth="1"/>
    <col min="13332" max="13332" width="25" style="1" customWidth="1"/>
    <col min="13333" max="13333" width="19.7109375" style="1" customWidth="1"/>
    <col min="13334" max="13334" width="24.85546875" style="1" customWidth="1"/>
    <col min="13335" max="13335" width="51.7109375" style="1" customWidth="1"/>
    <col min="13336" max="13336" width="56.85546875" style="1" customWidth="1"/>
    <col min="13337" max="13337" width="18.7109375" style="1" customWidth="1"/>
    <col min="13338" max="13338" width="23.85546875" style="1" customWidth="1"/>
    <col min="13339" max="13339" width="21.42578125" style="1" customWidth="1"/>
    <col min="13340" max="13340" width="26.5703125" style="1" customWidth="1"/>
    <col min="13341" max="13341" width="49.42578125" style="1" customWidth="1"/>
    <col min="13342" max="13342" width="54.7109375" style="1" customWidth="1"/>
    <col min="13343" max="13343" width="18.140625" style="1" customWidth="1"/>
    <col min="13344" max="13344" width="23.28515625" style="1" customWidth="1"/>
    <col min="13345" max="13345" width="26.42578125" style="1" customWidth="1"/>
    <col min="13346" max="13346" width="31.5703125" style="1" customWidth="1"/>
    <col min="13347" max="13347" width="26.42578125" style="1" customWidth="1"/>
    <col min="13348" max="13348" width="31.5703125" style="1" customWidth="1"/>
    <col min="13349" max="13349" width="19.5703125" style="1" customWidth="1"/>
    <col min="13350" max="13350" width="24.7109375" style="1" customWidth="1"/>
    <col min="13351" max="13351" width="24.28515625" style="1" customWidth="1"/>
    <col min="13352" max="13352" width="29.42578125" style="1" customWidth="1"/>
    <col min="13353" max="13353" width="51.28515625" style="1" customWidth="1"/>
    <col min="13354" max="13354" width="56.42578125" style="1" customWidth="1"/>
    <col min="13355" max="13355" width="12" style="1" customWidth="1"/>
    <col min="13356" max="13356" width="15.28515625" style="1" customWidth="1"/>
    <col min="13357" max="13568" width="9.140625" style="1"/>
    <col min="13569" max="13569" width="22.7109375" style="1" customWidth="1"/>
    <col min="13570" max="13570" width="39.42578125" style="1" customWidth="1"/>
    <col min="13571" max="13571" width="23.7109375" style="1" customWidth="1"/>
    <col min="13572" max="13572" width="20.85546875" style="1" customWidth="1"/>
    <col min="13573" max="13573" width="13.85546875" style="1" customWidth="1"/>
    <col min="13574" max="13574" width="11.5703125" style="1" customWidth="1"/>
    <col min="13575" max="13575" width="21.7109375" style="1" customWidth="1"/>
    <col min="13576" max="13576" width="26.85546875" style="1" customWidth="1"/>
    <col min="13577" max="13577" width="51" style="1" customWidth="1"/>
    <col min="13578" max="13578" width="56.140625" style="1" customWidth="1"/>
    <col min="13579" max="13579" width="51.42578125" style="1" customWidth="1"/>
    <col min="13580" max="13580" width="56.5703125" style="1" customWidth="1"/>
    <col min="13581" max="13581" width="49.85546875" style="1" customWidth="1"/>
    <col min="13582" max="13582" width="55.140625" style="1" customWidth="1"/>
    <col min="13583" max="13583" width="50.85546875" style="1" customWidth="1"/>
    <col min="13584" max="13584" width="56" style="1" customWidth="1"/>
    <col min="13585" max="13585" width="57.42578125" style="1" customWidth="1"/>
    <col min="13586" max="13586" width="62.5703125" style="1" customWidth="1"/>
    <col min="13587" max="13587" width="19.85546875" style="1" customWidth="1"/>
    <col min="13588" max="13588" width="25" style="1" customWidth="1"/>
    <col min="13589" max="13589" width="19.7109375" style="1" customWidth="1"/>
    <col min="13590" max="13590" width="24.85546875" style="1" customWidth="1"/>
    <col min="13591" max="13591" width="51.7109375" style="1" customWidth="1"/>
    <col min="13592" max="13592" width="56.85546875" style="1" customWidth="1"/>
    <col min="13593" max="13593" width="18.7109375" style="1" customWidth="1"/>
    <col min="13594" max="13594" width="23.85546875" style="1" customWidth="1"/>
    <col min="13595" max="13595" width="21.42578125" style="1" customWidth="1"/>
    <col min="13596" max="13596" width="26.5703125" style="1" customWidth="1"/>
    <col min="13597" max="13597" width="49.42578125" style="1" customWidth="1"/>
    <col min="13598" max="13598" width="54.7109375" style="1" customWidth="1"/>
    <col min="13599" max="13599" width="18.140625" style="1" customWidth="1"/>
    <col min="13600" max="13600" width="23.28515625" style="1" customWidth="1"/>
    <col min="13601" max="13601" width="26.42578125" style="1" customWidth="1"/>
    <col min="13602" max="13602" width="31.5703125" style="1" customWidth="1"/>
    <col min="13603" max="13603" width="26.42578125" style="1" customWidth="1"/>
    <col min="13604" max="13604" width="31.5703125" style="1" customWidth="1"/>
    <col min="13605" max="13605" width="19.5703125" style="1" customWidth="1"/>
    <col min="13606" max="13606" width="24.7109375" style="1" customWidth="1"/>
    <col min="13607" max="13607" width="24.28515625" style="1" customWidth="1"/>
    <col min="13608" max="13608" width="29.42578125" style="1" customWidth="1"/>
    <col min="13609" max="13609" width="51.28515625" style="1" customWidth="1"/>
    <col min="13610" max="13610" width="56.42578125" style="1" customWidth="1"/>
    <col min="13611" max="13611" width="12" style="1" customWidth="1"/>
    <col min="13612" max="13612" width="15.28515625" style="1" customWidth="1"/>
    <col min="13613" max="13824" width="9.140625" style="1"/>
    <col min="13825" max="13825" width="22.7109375" style="1" customWidth="1"/>
    <col min="13826" max="13826" width="39.42578125" style="1" customWidth="1"/>
    <col min="13827" max="13827" width="23.7109375" style="1" customWidth="1"/>
    <col min="13828" max="13828" width="20.85546875" style="1" customWidth="1"/>
    <col min="13829" max="13829" width="13.85546875" style="1" customWidth="1"/>
    <col min="13830" max="13830" width="11.5703125" style="1" customWidth="1"/>
    <col min="13831" max="13831" width="21.7109375" style="1" customWidth="1"/>
    <col min="13832" max="13832" width="26.85546875" style="1" customWidth="1"/>
    <col min="13833" max="13833" width="51" style="1" customWidth="1"/>
    <col min="13834" max="13834" width="56.140625" style="1" customWidth="1"/>
    <col min="13835" max="13835" width="51.42578125" style="1" customWidth="1"/>
    <col min="13836" max="13836" width="56.5703125" style="1" customWidth="1"/>
    <col min="13837" max="13837" width="49.85546875" style="1" customWidth="1"/>
    <col min="13838" max="13838" width="55.140625" style="1" customWidth="1"/>
    <col min="13839" max="13839" width="50.85546875" style="1" customWidth="1"/>
    <col min="13840" max="13840" width="56" style="1" customWidth="1"/>
    <col min="13841" max="13841" width="57.42578125" style="1" customWidth="1"/>
    <col min="13842" max="13842" width="62.5703125" style="1" customWidth="1"/>
    <col min="13843" max="13843" width="19.85546875" style="1" customWidth="1"/>
    <col min="13844" max="13844" width="25" style="1" customWidth="1"/>
    <col min="13845" max="13845" width="19.7109375" style="1" customWidth="1"/>
    <col min="13846" max="13846" width="24.85546875" style="1" customWidth="1"/>
    <col min="13847" max="13847" width="51.7109375" style="1" customWidth="1"/>
    <col min="13848" max="13848" width="56.85546875" style="1" customWidth="1"/>
    <col min="13849" max="13849" width="18.7109375" style="1" customWidth="1"/>
    <col min="13850" max="13850" width="23.85546875" style="1" customWidth="1"/>
    <col min="13851" max="13851" width="21.42578125" style="1" customWidth="1"/>
    <col min="13852" max="13852" width="26.5703125" style="1" customWidth="1"/>
    <col min="13853" max="13853" width="49.42578125" style="1" customWidth="1"/>
    <col min="13854" max="13854" width="54.7109375" style="1" customWidth="1"/>
    <col min="13855" max="13855" width="18.140625" style="1" customWidth="1"/>
    <col min="13856" max="13856" width="23.28515625" style="1" customWidth="1"/>
    <col min="13857" max="13857" width="26.42578125" style="1" customWidth="1"/>
    <col min="13858" max="13858" width="31.5703125" style="1" customWidth="1"/>
    <col min="13859" max="13859" width="26.42578125" style="1" customWidth="1"/>
    <col min="13860" max="13860" width="31.5703125" style="1" customWidth="1"/>
    <col min="13861" max="13861" width="19.5703125" style="1" customWidth="1"/>
    <col min="13862" max="13862" width="24.7109375" style="1" customWidth="1"/>
    <col min="13863" max="13863" width="24.28515625" style="1" customWidth="1"/>
    <col min="13864" max="13864" width="29.42578125" style="1" customWidth="1"/>
    <col min="13865" max="13865" width="51.28515625" style="1" customWidth="1"/>
    <col min="13866" max="13866" width="56.42578125" style="1" customWidth="1"/>
    <col min="13867" max="13867" width="12" style="1" customWidth="1"/>
    <col min="13868" max="13868" width="15.28515625" style="1" customWidth="1"/>
    <col min="13869" max="14080" width="9.140625" style="1"/>
    <col min="14081" max="14081" width="22.7109375" style="1" customWidth="1"/>
    <col min="14082" max="14082" width="39.42578125" style="1" customWidth="1"/>
    <col min="14083" max="14083" width="23.7109375" style="1" customWidth="1"/>
    <col min="14084" max="14084" width="20.85546875" style="1" customWidth="1"/>
    <col min="14085" max="14085" width="13.85546875" style="1" customWidth="1"/>
    <col min="14086" max="14086" width="11.5703125" style="1" customWidth="1"/>
    <col min="14087" max="14087" width="21.7109375" style="1" customWidth="1"/>
    <col min="14088" max="14088" width="26.85546875" style="1" customWidth="1"/>
    <col min="14089" max="14089" width="51" style="1" customWidth="1"/>
    <col min="14090" max="14090" width="56.140625" style="1" customWidth="1"/>
    <col min="14091" max="14091" width="51.42578125" style="1" customWidth="1"/>
    <col min="14092" max="14092" width="56.5703125" style="1" customWidth="1"/>
    <col min="14093" max="14093" width="49.85546875" style="1" customWidth="1"/>
    <col min="14094" max="14094" width="55.140625" style="1" customWidth="1"/>
    <col min="14095" max="14095" width="50.85546875" style="1" customWidth="1"/>
    <col min="14096" max="14096" width="56" style="1" customWidth="1"/>
    <col min="14097" max="14097" width="57.42578125" style="1" customWidth="1"/>
    <col min="14098" max="14098" width="62.5703125" style="1" customWidth="1"/>
    <col min="14099" max="14099" width="19.85546875" style="1" customWidth="1"/>
    <col min="14100" max="14100" width="25" style="1" customWidth="1"/>
    <col min="14101" max="14101" width="19.7109375" style="1" customWidth="1"/>
    <col min="14102" max="14102" width="24.85546875" style="1" customWidth="1"/>
    <col min="14103" max="14103" width="51.7109375" style="1" customWidth="1"/>
    <col min="14104" max="14104" width="56.85546875" style="1" customWidth="1"/>
    <col min="14105" max="14105" width="18.7109375" style="1" customWidth="1"/>
    <col min="14106" max="14106" width="23.85546875" style="1" customWidth="1"/>
    <col min="14107" max="14107" width="21.42578125" style="1" customWidth="1"/>
    <col min="14108" max="14108" width="26.5703125" style="1" customWidth="1"/>
    <col min="14109" max="14109" width="49.42578125" style="1" customWidth="1"/>
    <col min="14110" max="14110" width="54.7109375" style="1" customWidth="1"/>
    <col min="14111" max="14111" width="18.140625" style="1" customWidth="1"/>
    <col min="14112" max="14112" width="23.28515625" style="1" customWidth="1"/>
    <col min="14113" max="14113" width="26.42578125" style="1" customWidth="1"/>
    <col min="14114" max="14114" width="31.5703125" style="1" customWidth="1"/>
    <col min="14115" max="14115" width="26.42578125" style="1" customWidth="1"/>
    <col min="14116" max="14116" width="31.5703125" style="1" customWidth="1"/>
    <col min="14117" max="14117" width="19.5703125" style="1" customWidth="1"/>
    <col min="14118" max="14118" width="24.7109375" style="1" customWidth="1"/>
    <col min="14119" max="14119" width="24.28515625" style="1" customWidth="1"/>
    <col min="14120" max="14120" width="29.42578125" style="1" customWidth="1"/>
    <col min="14121" max="14121" width="51.28515625" style="1" customWidth="1"/>
    <col min="14122" max="14122" width="56.42578125" style="1" customWidth="1"/>
    <col min="14123" max="14123" width="12" style="1" customWidth="1"/>
    <col min="14124" max="14124" width="15.28515625" style="1" customWidth="1"/>
    <col min="14125" max="14336" width="9.140625" style="1"/>
    <col min="14337" max="14337" width="22.7109375" style="1" customWidth="1"/>
    <col min="14338" max="14338" width="39.42578125" style="1" customWidth="1"/>
    <col min="14339" max="14339" width="23.7109375" style="1" customWidth="1"/>
    <col min="14340" max="14340" width="20.85546875" style="1" customWidth="1"/>
    <col min="14341" max="14341" width="13.85546875" style="1" customWidth="1"/>
    <col min="14342" max="14342" width="11.5703125" style="1" customWidth="1"/>
    <col min="14343" max="14343" width="21.7109375" style="1" customWidth="1"/>
    <col min="14344" max="14344" width="26.85546875" style="1" customWidth="1"/>
    <col min="14345" max="14345" width="51" style="1" customWidth="1"/>
    <col min="14346" max="14346" width="56.140625" style="1" customWidth="1"/>
    <col min="14347" max="14347" width="51.42578125" style="1" customWidth="1"/>
    <col min="14348" max="14348" width="56.5703125" style="1" customWidth="1"/>
    <col min="14349" max="14349" width="49.85546875" style="1" customWidth="1"/>
    <col min="14350" max="14350" width="55.140625" style="1" customWidth="1"/>
    <col min="14351" max="14351" width="50.85546875" style="1" customWidth="1"/>
    <col min="14352" max="14352" width="56" style="1" customWidth="1"/>
    <col min="14353" max="14353" width="57.42578125" style="1" customWidth="1"/>
    <col min="14354" max="14354" width="62.5703125" style="1" customWidth="1"/>
    <col min="14355" max="14355" width="19.85546875" style="1" customWidth="1"/>
    <col min="14356" max="14356" width="25" style="1" customWidth="1"/>
    <col min="14357" max="14357" width="19.7109375" style="1" customWidth="1"/>
    <col min="14358" max="14358" width="24.85546875" style="1" customWidth="1"/>
    <col min="14359" max="14359" width="51.7109375" style="1" customWidth="1"/>
    <col min="14360" max="14360" width="56.85546875" style="1" customWidth="1"/>
    <col min="14361" max="14361" width="18.7109375" style="1" customWidth="1"/>
    <col min="14362" max="14362" width="23.85546875" style="1" customWidth="1"/>
    <col min="14363" max="14363" width="21.42578125" style="1" customWidth="1"/>
    <col min="14364" max="14364" width="26.5703125" style="1" customWidth="1"/>
    <col min="14365" max="14365" width="49.42578125" style="1" customWidth="1"/>
    <col min="14366" max="14366" width="54.7109375" style="1" customWidth="1"/>
    <col min="14367" max="14367" width="18.140625" style="1" customWidth="1"/>
    <col min="14368" max="14368" width="23.28515625" style="1" customWidth="1"/>
    <col min="14369" max="14369" width="26.42578125" style="1" customWidth="1"/>
    <col min="14370" max="14370" width="31.5703125" style="1" customWidth="1"/>
    <col min="14371" max="14371" width="26.42578125" style="1" customWidth="1"/>
    <col min="14372" max="14372" width="31.5703125" style="1" customWidth="1"/>
    <col min="14373" max="14373" width="19.5703125" style="1" customWidth="1"/>
    <col min="14374" max="14374" width="24.7109375" style="1" customWidth="1"/>
    <col min="14375" max="14375" width="24.28515625" style="1" customWidth="1"/>
    <col min="14376" max="14376" width="29.42578125" style="1" customWidth="1"/>
    <col min="14377" max="14377" width="51.28515625" style="1" customWidth="1"/>
    <col min="14378" max="14378" width="56.42578125" style="1" customWidth="1"/>
    <col min="14379" max="14379" width="12" style="1" customWidth="1"/>
    <col min="14380" max="14380" width="15.28515625" style="1" customWidth="1"/>
    <col min="14381" max="14592" width="9.140625" style="1"/>
    <col min="14593" max="14593" width="22.7109375" style="1" customWidth="1"/>
    <col min="14594" max="14594" width="39.42578125" style="1" customWidth="1"/>
    <col min="14595" max="14595" width="23.7109375" style="1" customWidth="1"/>
    <col min="14596" max="14596" width="20.85546875" style="1" customWidth="1"/>
    <col min="14597" max="14597" width="13.85546875" style="1" customWidth="1"/>
    <col min="14598" max="14598" width="11.5703125" style="1" customWidth="1"/>
    <col min="14599" max="14599" width="21.7109375" style="1" customWidth="1"/>
    <col min="14600" max="14600" width="26.85546875" style="1" customWidth="1"/>
    <col min="14601" max="14601" width="51" style="1" customWidth="1"/>
    <col min="14602" max="14602" width="56.140625" style="1" customWidth="1"/>
    <col min="14603" max="14603" width="51.42578125" style="1" customWidth="1"/>
    <col min="14604" max="14604" width="56.5703125" style="1" customWidth="1"/>
    <col min="14605" max="14605" width="49.85546875" style="1" customWidth="1"/>
    <col min="14606" max="14606" width="55.140625" style="1" customWidth="1"/>
    <col min="14607" max="14607" width="50.85546875" style="1" customWidth="1"/>
    <col min="14608" max="14608" width="56" style="1" customWidth="1"/>
    <col min="14609" max="14609" width="57.42578125" style="1" customWidth="1"/>
    <col min="14610" max="14610" width="62.5703125" style="1" customWidth="1"/>
    <col min="14611" max="14611" width="19.85546875" style="1" customWidth="1"/>
    <col min="14612" max="14612" width="25" style="1" customWidth="1"/>
    <col min="14613" max="14613" width="19.7109375" style="1" customWidth="1"/>
    <col min="14614" max="14614" width="24.85546875" style="1" customWidth="1"/>
    <col min="14615" max="14615" width="51.7109375" style="1" customWidth="1"/>
    <col min="14616" max="14616" width="56.85546875" style="1" customWidth="1"/>
    <col min="14617" max="14617" width="18.7109375" style="1" customWidth="1"/>
    <col min="14618" max="14618" width="23.85546875" style="1" customWidth="1"/>
    <col min="14619" max="14619" width="21.42578125" style="1" customWidth="1"/>
    <col min="14620" max="14620" width="26.5703125" style="1" customWidth="1"/>
    <col min="14621" max="14621" width="49.42578125" style="1" customWidth="1"/>
    <col min="14622" max="14622" width="54.7109375" style="1" customWidth="1"/>
    <col min="14623" max="14623" width="18.140625" style="1" customWidth="1"/>
    <col min="14624" max="14624" width="23.28515625" style="1" customWidth="1"/>
    <col min="14625" max="14625" width="26.42578125" style="1" customWidth="1"/>
    <col min="14626" max="14626" width="31.5703125" style="1" customWidth="1"/>
    <col min="14627" max="14627" width="26.42578125" style="1" customWidth="1"/>
    <col min="14628" max="14628" width="31.5703125" style="1" customWidth="1"/>
    <col min="14629" max="14629" width="19.5703125" style="1" customWidth="1"/>
    <col min="14630" max="14630" width="24.7109375" style="1" customWidth="1"/>
    <col min="14631" max="14631" width="24.28515625" style="1" customWidth="1"/>
    <col min="14632" max="14632" width="29.42578125" style="1" customWidth="1"/>
    <col min="14633" max="14633" width="51.28515625" style="1" customWidth="1"/>
    <col min="14634" max="14634" width="56.42578125" style="1" customWidth="1"/>
    <col min="14635" max="14635" width="12" style="1" customWidth="1"/>
    <col min="14636" max="14636" width="15.28515625" style="1" customWidth="1"/>
    <col min="14637" max="14848" width="9.140625" style="1"/>
    <col min="14849" max="14849" width="22.7109375" style="1" customWidth="1"/>
    <col min="14850" max="14850" width="39.42578125" style="1" customWidth="1"/>
    <col min="14851" max="14851" width="23.7109375" style="1" customWidth="1"/>
    <col min="14852" max="14852" width="20.85546875" style="1" customWidth="1"/>
    <col min="14853" max="14853" width="13.85546875" style="1" customWidth="1"/>
    <col min="14854" max="14854" width="11.5703125" style="1" customWidth="1"/>
    <col min="14855" max="14855" width="21.7109375" style="1" customWidth="1"/>
    <col min="14856" max="14856" width="26.85546875" style="1" customWidth="1"/>
    <col min="14857" max="14857" width="51" style="1" customWidth="1"/>
    <col min="14858" max="14858" width="56.140625" style="1" customWidth="1"/>
    <col min="14859" max="14859" width="51.42578125" style="1" customWidth="1"/>
    <col min="14860" max="14860" width="56.5703125" style="1" customWidth="1"/>
    <col min="14861" max="14861" width="49.85546875" style="1" customWidth="1"/>
    <col min="14862" max="14862" width="55.140625" style="1" customWidth="1"/>
    <col min="14863" max="14863" width="50.85546875" style="1" customWidth="1"/>
    <col min="14864" max="14864" width="56" style="1" customWidth="1"/>
    <col min="14865" max="14865" width="57.42578125" style="1" customWidth="1"/>
    <col min="14866" max="14866" width="62.5703125" style="1" customWidth="1"/>
    <col min="14867" max="14867" width="19.85546875" style="1" customWidth="1"/>
    <col min="14868" max="14868" width="25" style="1" customWidth="1"/>
    <col min="14869" max="14869" width="19.7109375" style="1" customWidth="1"/>
    <col min="14870" max="14870" width="24.85546875" style="1" customWidth="1"/>
    <col min="14871" max="14871" width="51.7109375" style="1" customWidth="1"/>
    <col min="14872" max="14872" width="56.85546875" style="1" customWidth="1"/>
    <col min="14873" max="14873" width="18.7109375" style="1" customWidth="1"/>
    <col min="14874" max="14874" width="23.85546875" style="1" customWidth="1"/>
    <col min="14875" max="14875" width="21.42578125" style="1" customWidth="1"/>
    <col min="14876" max="14876" width="26.5703125" style="1" customWidth="1"/>
    <col min="14877" max="14877" width="49.42578125" style="1" customWidth="1"/>
    <col min="14878" max="14878" width="54.7109375" style="1" customWidth="1"/>
    <col min="14879" max="14879" width="18.140625" style="1" customWidth="1"/>
    <col min="14880" max="14880" width="23.28515625" style="1" customWidth="1"/>
    <col min="14881" max="14881" width="26.42578125" style="1" customWidth="1"/>
    <col min="14882" max="14882" width="31.5703125" style="1" customWidth="1"/>
    <col min="14883" max="14883" width="26.42578125" style="1" customWidth="1"/>
    <col min="14884" max="14884" width="31.5703125" style="1" customWidth="1"/>
    <col min="14885" max="14885" width="19.5703125" style="1" customWidth="1"/>
    <col min="14886" max="14886" width="24.7109375" style="1" customWidth="1"/>
    <col min="14887" max="14887" width="24.28515625" style="1" customWidth="1"/>
    <col min="14888" max="14888" width="29.42578125" style="1" customWidth="1"/>
    <col min="14889" max="14889" width="51.28515625" style="1" customWidth="1"/>
    <col min="14890" max="14890" width="56.42578125" style="1" customWidth="1"/>
    <col min="14891" max="14891" width="12" style="1" customWidth="1"/>
    <col min="14892" max="14892" width="15.28515625" style="1" customWidth="1"/>
    <col min="14893" max="15104" width="9.140625" style="1"/>
    <col min="15105" max="15105" width="22.7109375" style="1" customWidth="1"/>
    <col min="15106" max="15106" width="39.42578125" style="1" customWidth="1"/>
    <col min="15107" max="15107" width="23.7109375" style="1" customWidth="1"/>
    <col min="15108" max="15108" width="20.85546875" style="1" customWidth="1"/>
    <col min="15109" max="15109" width="13.85546875" style="1" customWidth="1"/>
    <col min="15110" max="15110" width="11.5703125" style="1" customWidth="1"/>
    <col min="15111" max="15111" width="21.7109375" style="1" customWidth="1"/>
    <col min="15112" max="15112" width="26.85546875" style="1" customWidth="1"/>
    <col min="15113" max="15113" width="51" style="1" customWidth="1"/>
    <col min="15114" max="15114" width="56.140625" style="1" customWidth="1"/>
    <col min="15115" max="15115" width="51.42578125" style="1" customWidth="1"/>
    <col min="15116" max="15116" width="56.5703125" style="1" customWidth="1"/>
    <col min="15117" max="15117" width="49.85546875" style="1" customWidth="1"/>
    <col min="15118" max="15118" width="55.140625" style="1" customWidth="1"/>
    <col min="15119" max="15119" width="50.85546875" style="1" customWidth="1"/>
    <col min="15120" max="15120" width="56" style="1" customWidth="1"/>
    <col min="15121" max="15121" width="57.42578125" style="1" customWidth="1"/>
    <col min="15122" max="15122" width="62.5703125" style="1" customWidth="1"/>
    <col min="15123" max="15123" width="19.85546875" style="1" customWidth="1"/>
    <col min="15124" max="15124" width="25" style="1" customWidth="1"/>
    <col min="15125" max="15125" width="19.7109375" style="1" customWidth="1"/>
    <col min="15126" max="15126" width="24.85546875" style="1" customWidth="1"/>
    <col min="15127" max="15127" width="51.7109375" style="1" customWidth="1"/>
    <col min="15128" max="15128" width="56.85546875" style="1" customWidth="1"/>
    <col min="15129" max="15129" width="18.7109375" style="1" customWidth="1"/>
    <col min="15130" max="15130" width="23.85546875" style="1" customWidth="1"/>
    <col min="15131" max="15131" width="21.42578125" style="1" customWidth="1"/>
    <col min="15132" max="15132" width="26.5703125" style="1" customWidth="1"/>
    <col min="15133" max="15133" width="49.42578125" style="1" customWidth="1"/>
    <col min="15134" max="15134" width="54.7109375" style="1" customWidth="1"/>
    <col min="15135" max="15135" width="18.140625" style="1" customWidth="1"/>
    <col min="15136" max="15136" width="23.28515625" style="1" customWidth="1"/>
    <col min="15137" max="15137" width="26.42578125" style="1" customWidth="1"/>
    <col min="15138" max="15138" width="31.5703125" style="1" customWidth="1"/>
    <col min="15139" max="15139" width="26.42578125" style="1" customWidth="1"/>
    <col min="15140" max="15140" width="31.5703125" style="1" customWidth="1"/>
    <col min="15141" max="15141" width="19.5703125" style="1" customWidth="1"/>
    <col min="15142" max="15142" width="24.7109375" style="1" customWidth="1"/>
    <col min="15143" max="15143" width="24.28515625" style="1" customWidth="1"/>
    <col min="15144" max="15144" width="29.42578125" style="1" customWidth="1"/>
    <col min="15145" max="15145" width="51.28515625" style="1" customWidth="1"/>
    <col min="15146" max="15146" width="56.42578125" style="1" customWidth="1"/>
    <col min="15147" max="15147" width="12" style="1" customWidth="1"/>
    <col min="15148" max="15148" width="15.28515625" style="1" customWidth="1"/>
    <col min="15149" max="15360" width="9.140625" style="1"/>
    <col min="15361" max="15361" width="22.7109375" style="1" customWidth="1"/>
    <col min="15362" max="15362" width="39.42578125" style="1" customWidth="1"/>
    <col min="15363" max="15363" width="23.7109375" style="1" customWidth="1"/>
    <col min="15364" max="15364" width="20.85546875" style="1" customWidth="1"/>
    <col min="15365" max="15365" width="13.85546875" style="1" customWidth="1"/>
    <col min="15366" max="15366" width="11.5703125" style="1" customWidth="1"/>
    <col min="15367" max="15367" width="21.7109375" style="1" customWidth="1"/>
    <col min="15368" max="15368" width="26.85546875" style="1" customWidth="1"/>
    <col min="15369" max="15369" width="51" style="1" customWidth="1"/>
    <col min="15370" max="15370" width="56.140625" style="1" customWidth="1"/>
    <col min="15371" max="15371" width="51.42578125" style="1" customWidth="1"/>
    <col min="15372" max="15372" width="56.5703125" style="1" customWidth="1"/>
    <col min="15373" max="15373" width="49.85546875" style="1" customWidth="1"/>
    <col min="15374" max="15374" width="55.140625" style="1" customWidth="1"/>
    <col min="15375" max="15375" width="50.85546875" style="1" customWidth="1"/>
    <col min="15376" max="15376" width="56" style="1" customWidth="1"/>
    <col min="15377" max="15377" width="57.42578125" style="1" customWidth="1"/>
    <col min="15378" max="15378" width="62.5703125" style="1" customWidth="1"/>
    <col min="15379" max="15379" width="19.85546875" style="1" customWidth="1"/>
    <col min="15380" max="15380" width="25" style="1" customWidth="1"/>
    <col min="15381" max="15381" width="19.7109375" style="1" customWidth="1"/>
    <col min="15382" max="15382" width="24.85546875" style="1" customWidth="1"/>
    <col min="15383" max="15383" width="51.7109375" style="1" customWidth="1"/>
    <col min="15384" max="15384" width="56.85546875" style="1" customWidth="1"/>
    <col min="15385" max="15385" width="18.7109375" style="1" customWidth="1"/>
    <col min="15386" max="15386" width="23.85546875" style="1" customWidth="1"/>
    <col min="15387" max="15387" width="21.42578125" style="1" customWidth="1"/>
    <col min="15388" max="15388" width="26.5703125" style="1" customWidth="1"/>
    <col min="15389" max="15389" width="49.42578125" style="1" customWidth="1"/>
    <col min="15390" max="15390" width="54.7109375" style="1" customWidth="1"/>
    <col min="15391" max="15391" width="18.140625" style="1" customWidth="1"/>
    <col min="15392" max="15392" width="23.28515625" style="1" customWidth="1"/>
    <col min="15393" max="15393" width="26.42578125" style="1" customWidth="1"/>
    <col min="15394" max="15394" width="31.5703125" style="1" customWidth="1"/>
    <col min="15395" max="15395" width="26.42578125" style="1" customWidth="1"/>
    <col min="15396" max="15396" width="31.5703125" style="1" customWidth="1"/>
    <col min="15397" max="15397" width="19.5703125" style="1" customWidth="1"/>
    <col min="15398" max="15398" width="24.7109375" style="1" customWidth="1"/>
    <col min="15399" max="15399" width="24.28515625" style="1" customWidth="1"/>
    <col min="15400" max="15400" width="29.42578125" style="1" customWidth="1"/>
    <col min="15401" max="15401" width="51.28515625" style="1" customWidth="1"/>
    <col min="15402" max="15402" width="56.42578125" style="1" customWidth="1"/>
    <col min="15403" max="15403" width="12" style="1" customWidth="1"/>
    <col min="15404" max="15404" width="15.28515625" style="1" customWidth="1"/>
    <col min="15405" max="15616" width="9.140625" style="1"/>
    <col min="15617" max="15617" width="22.7109375" style="1" customWidth="1"/>
    <col min="15618" max="15618" width="39.42578125" style="1" customWidth="1"/>
    <col min="15619" max="15619" width="23.7109375" style="1" customWidth="1"/>
    <col min="15620" max="15620" width="20.85546875" style="1" customWidth="1"/>
    <col min="15621" max="15621" width="13.85546875" style="1" customWidth="1"/>
    <col min="15622" max="15622" width="11.5703125" style="1" customWidth="1"/>
    <col min="15623" max="15623" width="21.7109375" style="1" customWidth="1"/>
    <col min="15624" max="15624" width="26.85546875" style="1" customWidth="1"/>
    <col min="15625" max="15625" width="51" style="1" customWidth="1"/>
    <col min="15626" max="15626" width="56.140625" style="1" customWidth="1"/>
    <col min="15627" max="15627" width="51.42578125" style="1" customWidth="1"/>
    <col min="15628" max="15628" width="56.5703125" style="1" customWidth="1"/>
    <col min="15629" max="15629" width="49.85546875" style="1" customWidth="1"/>
    <col min="15630" max="15630" width="55.140625" style="1" customWidth="1"/>
    <col min="15631" max="15631" width="50.85546875" style="1" customWidth="1"/>
    <col min="15632" max="15632" width="56" style="1" customWidth="1"/>
    <col min="15633" max="15633" width="57.42578125" style="1" customWidth="1"/>
    <col min="15634" max="15634" width="62.5703125" style="1" customWidth="1"/>
    <col min="15635" max="15635" width="19.85546875" style="1" customWidth="1"/>
    <col min="15636" max="15636" width="25" style="1" customWidth="1"/>
    <col min="15637" max="15637" width="19.7109375" style="1" customWidth="1"/>
    <col min="15638" max="15638" width="24.85546875" style="1" customWidth="1"/>
    <col min="15639" max="15639" width="51.7109375" style="1" customWidth="1"/>
    <col min="15640" max="15640" width="56.85546875" style="1" customWidth="1"/>
    <col min="15641" max="15641" width="18.7109375" style="1" customWidth="1"/>
    <col min="15642" max="15642" width="23.85546875" style="1" customWidth="1"/>
    <col min="15643" max="15643" width="21.42578125" style="1" customWidth="1"/>
    <col min="15644" max="15644" width="26.5703125" style="1" customWidth="1"/>
    <col min="15645" max="15645" width="49.42578125" style="1" customWidth="1"/>
    <col min="15646" max="15646" width="54.7109375" style="1" customWidth="1"/>
    <col min="15647" max="15647" width="18.140625" style="1" customWidth="1"/>
    <col min="15648" max="15648" width="23.28515625" style="1" customWidth="1"/>
    <col min="15649" max="15649" width="26.42578125" style="1" customWidth="1"/>
    <col min="15650" max="15650" width="31.5703125" style="1" customWidth="1"/>
    <col min="15651" max="15651" width="26.42578125" style="1" customWidth="1"/>
    <col min="15652" max="15652" width="31.5703125" style="1" customWidth="1"/>
    <col min="15653" max="15653" width="19.5703125" style="1" customWidth="1"/>
    <col min="15654" max="15654" width="24.7109375" style="1" customWidth="1"/>
    <col min="15655" max="15655" width="24.28515625" style="1" customWidth="1"/>
    <col min="15656" max="15656" width="29.42578125" style="1" customWidth="1"/>
    <col min="15657" max="15657" width="51.28515625" style="1" customWidth="1"/>
    <col min="15658" max="15658" width="56.42578125" style="1" customWidth="1"/>
    <col min="15659" max="15659" width="12" style="1" customWidth="1"/>
    <col min="15660" max="15660" width="15.28515625" style="1" customWidth="1"/>
    <col min="15661" max="15872" width="9.140625" style="1"/>
    <col min="15873" max="15873" width="22.7109375" style="1" customWidth="1"/>
    <col min="15874" max="15874" width="39.42578125" style="1" customWidth="1"/>
    <col min="15875" max="15875" width="23.7109375" style="1" customWidth="1"/>
    <col min="15876" max="15876" width="20.85546875" style="1" customWidth="1"/>
    <col min="15877" max="15877" width="13.85546875" style="1" customWidth="1"/>
    <col min="15878" max="15878" width="11.5703125" style="1" customWidth="1"/>
    <col min="15879" max="15879" width="21.7109375" style="1" customWidth="1"/>
    <col min="15880" max="15880" width="26.85546875" style="1" customWidth="1"/>
    <col min="15881" max="15881" width="51" style="1" customWidth="1"/>
    <col min="15882" max="15882" width="56.140625" style="1" customWidth="1"/>
    <col min="15883" max="15883" width="51.42578125" style="1" customWidth="1"/>
    <col min="15884" max="15884" width="56.5703125" style="1" customWidth="1"/>
    <col min="15885" max="15885" width="49.85546875" style="1" customWidth="1"/>
    <col min="15886" max="15886" width="55.140625" style="1" customWidth="1"/>
    <col min="15887" max="15887" width="50.85546875" style="1" customWidth="1"/>
    <col min="15888" max="15888" width="56" style="1" customWidth="1"/>
    <col min="15889" max="15889" width="57.42578125" style="1" customWidth="1"/>
    <col min="15890" max="15890" width="62.5703125" style="1" customWidth="1"/>
    <col min="15891" max="15891" width="19.85546875" style="1" customWidth="1"/>
    <col min="15892" max="15892" width="25" style="1" customWidth="1"/>
    <col min="15893" max="15893" width="19.7109375" style="1" customWidth="1"/>
    <col min="15894" max="15894" width="24.85546875" style="1" customWidth="1"/>
    <col min="15895" max="15895" width="51.7109375" style="1" customWidth="1"/>
    <col min="15896" max="15896" width="56.85546875" style="1" customWidth="1"/>
    <col min="15897" max="15897" width="18.7109375" style="1" customWidth="1"/>
    <col min="15898" max="15898" width="23.85546875" style="1" customWidth="1"/>
    <col min="15899" max="15899" width="21.42578125" style="1" customWidth="1"/>
    <col min="15900" max="15900" width="26.5703125" style="1" customWidth="1"/>
    <col min="15901" max="15901" width="49.42578125" style="1" customWidth="1"/>
    <col min="15902" max="15902" width="54.7109375" style="1" customWidth="1"/>
    <col min="15903" max="15903" width="18.140625" style="1" customWidth="1"/>
    <col min="15904" max="15904" width="23.28515625" style="1" customWidth="1"/>
    <col min="15905" max="15905" width="26.42578125" style="1" customWidth="1"/>
    <col min="15906" max="15906" width="31.5703125" style="1" customWidth="1"/>
    <col min="15907" max="15907" width="26.42578125" style="1" customWidth="1"/>
    <col min="15908" max="15908" width="31.5703125" style="1" customWidth="1"/>
    <col min="15909" max="15909" width="19.5703125" style="1" customWidth="1"/>
    <col min="15910" max="15910" width="24.7109375" style="1" customWidth="1"/>
    <col min="15911" max="15911" width="24.28515625" style="1" customWidth="1"/>
    <col min="15912" max="15912" width="29.42578125" style="1" customWidth="1"/>
    <col min="15913" max="15913" width="51.28515625" style="1" customWidth="1"/>
    <col min="15914" max="15914" width="56.42578125" style="1" customWidth="1"/>
    <col min="15915" max="15915" width="12" style="1" customWidth="1"/>
    <col min="15916" max="15916" width="15.28515625" style="1" customWidth="1"/>
    <col min="15917" max="16128" width="9.140625" style="1"/>
    <col min="16129" max="16129" width="22.7109375" style="1" customWidth="1"/>
    <col min="16130" max="16130" width="39.42578125" style="1" customWidth="1"/>
    <col min="16131" max="16131" width="23.7109375" style="1" customWidth="1"/>
    <col min="16132" max="16132" width="20.85546875" style="1" customWidth="1"/>
    <col min="16133" max="16133" width="13.85546875" style="1" customWidth="1"/>
    <col min="16134" max="16134" width="11.5703125" style="1" customWidth="1"/>
    <col min="16135" max="16135" width="21.7109375" style="1" customWidth="1"/>
    <col min="16136" max="16136" width="26.85546875" style="1" customWidth="1"/>
    <col min="16137" max="16137" width="51" style="1" customWidth="1"/>
    <col min="16138" max="16138" width="56.140625" style="1" customWidth="1"/>
    <col min="16139" max="16139" width="51.42578125" style="1" customWidth="1"/>
    <col min="16140" max="16140" width="56.5703125" style="1" customWidth="1"/>
    <col min="16141" max="16141" width="49.85546875" style="1" customWidth="1"/>
    <col min="16142" max="16142" width="55.140625" style="1" customWidth="1"/>
    <col min="16143" max="16143" width="50.85546875" style="1" customWidth="1"/>
    <col min="16144" max="16144" width="56" style="1" customWidth="1"/>
    <col min="16145" max="16145" width="57.42578125" style="1" customWidth="1"/>
    <col min="16146" max="16146" width="62.5703125" style="1" customWidth="1"/>
    <col min="16147" max="16147" width="19.85546875" style="1" customWidth="1"/>
    <col min="16148" max="16148" width="25" style="1" customWidth="1"/>
    <col min="16149" max="16149" width="19.7109375" style="1" customWidth="1"/>
    <col min="16150" max="16150" width="24.85546875" style="1" customWidth="1"/>
    <col min="16151" max="16151" width="51.7109375" style="1" customWidth="1"/>
    <col min="16152" max="16152" width="56.85546875" style="1" customWidth="1"/>
    <col min="16153" max="16153" width="18.7109375" style="1" customWidth="1"/>
    <col min="16154" max="16154" width="23.85546875" style="1" customWidth="1"/>
    <col min="16155" max="16155" width="21.42578125" style="1" customWidth="1"/>
    <col min="16156" max="16156" width="26.5703125" style="1" customWidth="1"/>
    <col min="16157" max="16157" width="49.42578125" style="1" customWidth="1"/>
    <col min="16158" max="16158" width="54.7109375" style="1" customWidth="1"/>
    <col min="16159" max="16159" width="18.140625" style="1" customWidth="1"/>
    <col min="16160" max="16160" width="23.28515625" style="1" customWidth="1"/>
    <col min="16161" max="16161" width="26.42578125" style="1" customWidth="1"/>
    <col min="16162" max="16162" width="31.5703125" style="1" customWidth="1"/>
    <col min="16163" max="16163" width="26.42578125" style="1" customWidth="1"/>
    <col min="16164" max="16164" width="31.5703125" style="1" customWidth="1"/>
    <col min="16165" max="16165" width="19.5703125" style="1" customWidth="1"/>
    <col min="16166" max="16166" width="24.7109375" style="1" customWidth="1"/>
    <col min="16167" max="16167" width="24.28515625" style="1" customWidth="1"/>
    <col min="16168" max="16168" width="29.42578125" style="1" customWidth="1"/>
    <col min="16169" max="16169" width="51.28515625" style="1" customWidth="1"/>
    <col min="16170" max="16170" width="56.42578125" style="1" customWidth="1"/>
    <col min="16171" max="16171" width="12" style="1" customWidth="1"/>
    <col min="16172" max="16172" width="15.28515625" style="1" customWidth="1"/>
    <col min="16173" max="16384" width="9.140625" style="1"/>
  </cols>
  <sheetData>
    <row r="2" spans="2:49" ht="18" customHeight="1" x14ac:dyDescent="0.25">
      <c r="C2" s="38" t="s">
        <v>5190</v>
      </c>
      <c r="D2" s="41"/>
      <c r="E2" s="53"/>
      <c r="F2" s="39"/>
    </row>
    <row r="3" spans="2:49" ht="18" x14ac:dyDescent="0.25">
      <c r="C3" s="38" t="s">
        <v>5192</v>
      </c>
      <c r="D3" s="39"/>
      <c r="E3" s="39"/>
      <c r="F3" s="39"/>
    </row>
    <row r="4" spans="2:49" ht="13.5" thickBot="1" x14ac:dyDescent="0.25"/>
    <row r="5" spans="2:49" s="17" customFormat="1" ht="40.5" customHeight="1" x14ac:dyDescent="0.25">
      <c r="B5" s="125" t="s">
        <v>4980</v>
      </c>
      <c r="C5" s="125" t="s">
        <v>235</v>
      </c>
      <c r="D5" s="125" t="s">
        <v>236</v>
      </c>
      <c r="E5" s="125" t="s">
        <v>237</v>
      </c>
      <c r="F5" s="127" t="s">
        <v>238</v>
      </c>
      <c r="G5" s="131" t="s">
        <v>347</v>
      </c>
      <c r="H5" s="132"/>
      <c r="I5" s="123" t="s">
        <v>5166</v>
      </c>
      <c r="J5" s="124"/>
      <c r="K5" s="123" t="s">
        <v>5167</v>
      </c>
      <c r="L5" s="124"/>
      <c r="M5" s="123" t="s">
        <v>5168</v>
      </c>
      <c r="N5" s="124"/>
      <c r="O5" s="123" t="s">
        <v>5169</v>
      </c>
      <c r="P5" s="124"/>
      <c r="Q5" s="123" t="s">
        <v>6594</v>
      </c>
      <c r="R5" s="124"/>
      <c r="S5" s="129" t="s">
        <v>6601</v>
      </c>
      <c r="T5" s="130"/>
      <c r="U5" s="129" t="s">
        <v>5170</v>
      </c>
      <c r="V5" s="130"/>
      <c r="W5" s="129" t="s">
        <v>348</v>
      </c>
      <c r="X5" s="130"/>
      <c r="Y5" s="123" t="s">
        <v>342</v>
      </c>
      <c r="Z5" s="124"/>
      <c r="AA5" s="123" t="s">
        <v>349</v>
      </c>
      <c r="AB5" s="124"/>
      <c r="AC5" s="129" t="s">
        <v>350</v>
      </c>
      <c r="AD5" s="130"/>
      <c r="AE5" s="129" t="s">
        <v>6604</v>
      </c>
      <c r="AF5" s="130"/>
      <c r="AG5" s="129" t="s">
        <v>351</v>
      </c>
      <c r="AH5" s="130"/>
      <c r="AI5" s="129" t="s">
        <v>352</v>
      </c>
      <c r="AJ5" s="130"/>
      <c r="AK5" s="129" t="s">
        <v>6603</v>
      </c>
      <c r="AL5" s="130"/>
      <c r="AM5" s="123" t="s">
        <v>353</v>
      </c>
      <c r="AN5" s="124"/>
      <c r="AO5" s="123" t="s">
        <v>6602</v>
      </c>
      <c r="AP5" s="124"/>
      <c r="AQ5" s="123" t="s">
        <v>354</v>
      </c>
      <c r="AR5" s="124"/>
      <c r="AS5" s="19"/>
      <c r="AT5" s="19"/>
      <c r="AU5" s="19"/>
      <c r="AV5" s="19"/>
      <c r="AW5" s="19"/>
    </row>
    <row r="6" spans="2:49" s="17" customFormat="1" x14ac:dyDescent="0.25">
      <c r="B6" s="126"/>
      <c r="C6" s="126"/>
      <c r="D6" s="126"/>
      <c r="E6" s="126"/>
      <c r="F6" s="128"/>
      <c r="G6" s="43" t="s">
        <v>5164</v>
      </c>
      <c r="H6" s="44" t="s">
        <v>5165</v>
      </c>
      <c r="I6" s="45" t="s">
        <v>5164</v>
      </c>
      <c r="J6" s="46" t="s">
        <v>5165</v>
      </c>
      <c r="K6" s="45" t="s">
        <v>5164</v>
      </c>
      <c r="L6" s="46" t="s">
        <v>5165</v>
      </c>
      <c r="M6" s="45" t="s">
        <v>5164</v>
      </c>
      <c r="N6" s="46" t="s">
        <v>5165</v>
      </c>
      <c r="O6" s="45" t="s">
        <v>5164</v>
      </c>
      <c r="P6" s="46" t="s">
        <v>5165</v>
      </c>
      <c r="Q6" s="45" t="s">
        <v>5164</v>
      </c>
      <c r="R6" s="46" t="s">
        <v>5165</v>
      </c>
      <c r="S6" s="114" t="s">
        <v>5164</v>
      </c>
      <c r="T6" s="115" t="s">
        <v>5165</v>
      </c>
      <c r="U6" s="114" t="s">
        <v>5164</v>
      </c>
      <c r="V6" s="115" t="s">
        <v>5165</v>
      </c>
      <c r="W6" s="114" t="s">
        <v>5164</v>
      </c>
      <c r="X6" s="115" t="s">
        <v>5165</v>
      </c>
      <c r="Y6" s="45" t="s">
        <v>5164</v>
      </c>
      <c r="Z6" s="46" t="s">
        <v>5165</v>
      </c>
      <c r="AA6" s="45" t="s">
        <v>5164</v>
      </c>
      <c r="AB6" s="46" t="s">
        <v>5165</v>
      </c>
      <c r="AC6" s="114" t="s">
        <v>5164</v>
      </c>
      <c r="AD6" s="115" t="s">
        <v>5165</v>
      </c>
      <c r="AE6" s="114" t="s">
        <v>5164</v>
      </c>
      <c r="AF6" s="115" t="s">
        <v>5165</v>
      </c>
      <c r="AG6" s="114" t="s">
        <v>5164</v>
      </c>
      <c r="AH6" s="115" t="s">
        <v>5165</v>
      </c>
      <c r="AI6" s="114" t="s">
        <v>5164</v>
      </c>
      <c r="AJ6" s="115" t="s">
        <v>5165</v>
      </c>
      <c r="AK6" s="114" t="s">
        <v>5164</v>
      </c>
      <c r="AL6" s="115" t="s">
        <v>5165</v>
      </c>
      <c r="AM6" s="45" t="s">
        <v>5164</v>
      </c>
      <c r="AN6" s="46" t="s">
        <v>5165</v>
      </c>
      <c r="AO6" s="45" t="s">
        <v>5164</v>
      </c>
      <c r="AP6" s="46" t="s">
        <v>5165</v>
      </c>
      <c r="AQ6" s="45" t="s">
        <v>5164</v>
      </c>
      <c r="AR6" s="46" t="s">
        <v>5165</v>
      </c>
      <c r="AS6" s="19"/>
      <c r="AT6" s="19"/>
      <c r="AU6" s="19"/>
      <c r="AV6" s="19"/>
      <c r="AW6" s="19"/>
    </row>
    <row r="7" spans="2:49" x14ac:dyDescent="0.2">
      <c r="B7" s="16">
        <v>1</v>
      </c>
      <c r="C7" s="2" t="s">
        <v>355</v>
      </c>
      <c r="D7" s="2" t="s">
        <v>328</v>
      </c>
      <c r="E7" s="2" t="s">
        <v>54</v>
      </c>
      <c r="F7" s="21" t="s">
        <v>11</v>
      </c>
      <c r="G7" s="22">
        <v>11007.7</v>
      </c>
      <c r="H7" s="24">
        <v>9975.5224609375</v>
      </c>
      <c r="I7" s="27">
        <v>62.320266212101274</v>
      </c>
      <c r="J7" s="28">
        <v>51.066978454589844</v>
      </c>
      <c r="K7" s="27">
        <v>209.46820534515149</v>
      </c>
      <c r="L7" s="28">
        <v>212.397216796875</v>
      </c>
      <c r="M7" s="27">
        <v>59.540003860379656</v>
      </c>
      <c r="N7" s="28">
        <v>64.754257202148438</v>
      </c>
      <c r="O7" s="27">
        <v>70.439249542820718</v>
      </c>
      <c r="P7" s="28">
        <v>67.21978759765625</v>
      </c>
      <c r="Q7" s="27">
        <v>276.44905257697508</v>
      </c>
      <c r="R7" s="28">
        <v>251.6768798828125</v>
      </c>
      <c r="S7" s="27">
        <v>4.5999999999999996</v>
      </c>
      <c r="T7" s="28">
        <v>4.3001503944396973</v>
      </c>
      <c r="U7" s="27">
        <v>18.240391031189301</v>
      </c>
      <c r="V7" s="28">
        <v>14.880765914916992</v>
      </c>
      <c r="W7" s="27">
        <v>15.5</v>
      </c>
      <c r="X7" s="28">
        <v>17.413820266723633</v>
      </c>
      <c r="Y7" s="27">
        <v>12.415730337078653</v>
      </c>
      <c r="Z7" s="28">
        <v>9.6204757690429687</v>
      </c>
      <c r="AA7" s="27">
        <v>13.613159387407828</v>
      </c>
      <c r="AB7" s="28">
        <v>9.0772628784179687</v>
      </c>
      <c r="AC7" s="27">
        <v>13.2</v>
      </c>
      <c r="AD7" s="28">
        <v>13.800464630126953</v>
      </c>
      <c r="AE7" s="27">
        <v>55.5</v>
      </c>
      <c r="AF7" s="28">
        <v>65.260597229003906</v>
      </c>
      <c r="AG7" s="27">
        <v>0.95235199999999998</v>
      </c>
      <c r="AH7" s="28">
        <v>1.0146645307540894</v>
      </c>
      <c r="AI7" s="27">
        <v>40.1</v>
      </c>
      <c r="AJ7" s="28">
        <v>38.053646087646484</v>
      </c>
      <c r="AK7" s="27">
        <v>4.8</v>
      </c>
      <c r="AL7" s="28">
        <v>4.3868331909179687</v>
      </c>
      <c r="AM7" s="27">
        <v>13.8</v>
      </c>
      <c r="AN7" s="28">
        <v>14.895615577697754</v>
      </c>
      <c r="AO7" s="27">
        <v>17.579327015097078</v>
      </c>
      <c r="AP7" s="28">
        <v>20.950555801391602</v>
      </c>
      <c r="AQ7" s="27">
        <v>6.49</v>
      </c>
      <c r="AR7" s="28">
        <v>5.9830212593078613</v>
      </c>
    </row>
    <row r="8" spans="2:49" x14ac:dyDescent="0.2">
      <c r="B8" s="16">
        <v>1</v>
      </c>
      <c r="C8" s="2" t="s">
        <v>356</v>
      </c>
      <c r="D8" s="2" t="s">
        <v>254</v>
      </c>
      <c r="E8" s="2" t="s">
        <v>54</v>
      </c>
      <c r="F8" s="21" t="s">
        <v>11</v>
      </c>
      <c r="G8" s="22">
        <v>8655.9</v>
      </c>
      <c r="H8" s="24">
        <v>9233.2138671875</v>
      </c>
      <c r="I8" s="27">
        <v>49.14766277133802</v>
      </c>
      <c r="J8" s="28">
        <v>43.386940002441406</v>
      </c>
      <c r="K8" s="27">
        <v>173.83035978868767</v>
      </c>
      <c r="L8" s="28">
        <v>190.31629943847656</v>
      </c>
      <c r="M8" s="27">
        <v>68.189975727712593</v>
      </c>
      <c r="N8" s="28">
        <v>60.513267517089844</v>
      </c>
      <c r="O8" s="27">
        <v>68.822208202244767</v>
      </c>
      <c r="P8" s="28">
        <v>63.445945739746094</v>
      </c>
      <c r="Q8" s="27">
        <v>219.01627041746761</v>
      </c>
      <c r="R8" s="28">
        <v>214.64637756347656</v>
      </c>
      <c r="S8" s="27">
        <v>4.5</v>
      </c>
      <c r="T8" s="28">
        <v>4.0459461212158203</v>
      </c>
      <c r="U8" s="27">
        <v>16.866684810456348</v>
      </c>
      <c r="V8" s="28">
        <v>17.361686706542969</v>
      </c>
      <c r="W8" s="27">
        <v>16.399999999999999</v>
      </c>
      <c r="X8" s="28">
        <v>15.84633731842041</v>
      </c>
      <c r="Y8" s="27">
        <v>7.4727981933894476</v>
      </c>
      <c r="Z8" s="28">
        <v>8.6829071044921875</v>
      </c>
      <c r="AA8" s="27">
        <v>5.394190871369295</v>
      </c>
      <c r="AB8" s="28">
        <v>7.2092218399047852</v>
      </c>
      <c r="AC8" s="27">
        <v>13.8</v>
      </c>
      <c r="AD8" s="28">
        <v>12.340376853942871</v>
      </c>
      <c r="AE8" s="27">
        <v>56.1</v>
      </c>
      <c r="AF8" s="28">
        <v>56.604068756103516</v>
      </c>
      <c r="AG8" s="27">
        <v>0.928392</v>
      </c>
      <c r="AH8" s="28">
        <v>0.964141845703125</v>
      </c>
      <c r="AI8" s="27">
        <v>32.4</v>
      </c>
      <c r="AJ8" s="28">
        <v>32.495330810546875</v>
      </c>
      <c r="AK8" s="27">
        <v>4.5999999999999996</v>
      </c>
      <c r="AL8" s="28">
        <v>4.1774559020996094</v>
      </c>
      <c r="AM8" s="27">
        <v>14.099999999999998</v>
      </c>
      <c r="AN8" s="28">
        <v>14.948867797851563</v>
      </c>
      <c r="AO8" s="27">
        <v>25.281728564895644</v>
      </c>
      <c r="AP8" s="28">
        <v>20.885965347290039</v>
      </c>
      <c r="AQ8" s="27">
        <v>6.22</v>
      </c>
      <c r="AR8" s="28">
        <v>5.5299334526062012</v>
      </c>
    </row>
    <row r="9" spans="2:49" x14ac:dyDescent="0.2">
      <c r="B9" s="16">
        <v>1</v>
      </c>
      <c r="C9" s="2" t="s">
        <v>357</v>
      </c>
      <c r="D9" s="2" t="s">
        <v>12</v>
      </c>
      <c r="E9" s="2" t="s">
        <v>54</v>
      </c>
      <c r="F9" s="21" t="s">
        <v>11</v>
      </c>
      <c r="G9" s="22">
        <v>10352</v>
      </c>
      <c r="H9" s="24">
        <v>10340.0234375</v>
      </c>
      <c r="I9" s="27">
        <v>44.012660160682145</v>
      </c>
      <c r="J9" s="28">
        <v>50.322559356689453</v>
      </c>
      <c r="K9" s="27">
        <v>191.6646802848831</v>
      </c>
      <c r="L9" s="28">
        <v>203.63623046875</v>
      </c>
      <c r="M9" s="27">
        <v>48.094073070079361</v>
      </c>
      <c r="N9" s="28">
        <v>57.420825958251953</v>
      </c>
      <c r="O9" s="27">
        <v>62.559809406860417</v>
      </c>
      <c r="P9" s="28">
        <v>58.964687347412109</v>
      </c>
      <c r="Q9" s="27">
        <v>289.42147090420133</v>
      </c>
      <c r="R9" s="28">
        <v>255.46870422363281</v>
      </c>
      <c r="S9" s="27">
        <v>4.9000000000000004</v>
      </c>
      <c r="T9" s="28">
        <v>4.7764225006103516</v>
      </c>
      <c r="U9" s="27">
        <v>14.688153442140237</v>
      </c>
      <c r="V9" s="28">
        <v>13.528305053710937</v>
      </c>
      <c r="W9" s="27">
        <v>14</v>
      </c>
      <c r="X9" s="28">
        <v>15.423671722412109</v>
      </c>
      <c r="Y9" s="27">
        <v>8.8733099649474205</v>
      </c>
      <c r="Z9" s="28">
        <v>10.399055480957031</v>
      </c>
      <c r="AA9" s="27">
        <v>8.8504682515179578</v>
      </c>
      <c r="AB9" s="28">
        <v>9.0440883636474609</v>
      </c>
      <c r="AC9" s="27">
        <v>14.3</v>
      </c>
      <c r="AD9" s="28">
        <v>14.350734710693359</v>
      </c>
      <c r="AE9" s="27">
        <v>70.400000000000006</v>
      </c>
      <c r="AF9" s="28">
        <v>61.144977569580078</v>
      </c>
      <c r="AG9" s="27">
        <v>1.001107</v>
      </c>
      <c r="AH9" s="28">
        <v>0.99895042181015015</v>
      </c>
      <c r="AI9" s="27">
        <v>32</v>
      </c>
      <c r="AJ9" s="28">
        <v>35.9859619140625</v>
      </c>
      <c r="AK9" s="27">
        <v>4.9000000000000004</v>
      </c>
      <c r="AL9" s="28">
        <v>4.9355449676513672</v>
      </c>
      <c r="AM9" s="27">
        <v>12.9</v>
      </c>
      <c r="AN9" s="28">
        <v>12.123287200927734</v>
      </c>
      <c r="AO9" s="27">
        <v>14.574834029479513</v>
      </c>
      <c r="AP9" s="28">
        <v>20.388858795166016</v>
      </c>
      <c r="AQ9" s="27">
        <v>7.86</v>
      </c>
      <c r="AR9" s="28">
        <v>7.5300741195678711</v>
      </c>
    </row>
    <row r="10" spans="2:49" x14ac:dyDescent="0.2">
      <c r="B10" s="16">
        <v>1</v>
      </c>
      <c r="C10" s="2" t="s">
        <v>358</v>
      </c>
      <c r="D10" s="2" t="s">
        <v>100</v>
      </c>
      <c r="E10" s="2" t="s">
        <v>54</v>
      </c>
      <c r="F10" s="21" t="s">
        <v>11</v>
      </c>
      <c r="G10" s="22">
        <v>11923</v>
      </c>
      <c r="H10" s="24">
        <v>12420.1201171875</v>
      </c>
      <c r="I10" s="27">
        <v>70.241123659760092</v>
      </c>
      <c r="J10" s="28">
        <v>58.942832946777344</v>
      </c>
      <c r="K10" s="27">
        <v>207.18630692154329</v>
      </c>
      <c r="L10" s="28">
        <v>218.0029296875</v>
      </c>
      <c r="M10" s="27">
        <v>47.50796347284102</v>
      </c>
      <c r="N10" s="28">
        <v>60.955711364746094</v>
      </c>
      <c r="O10" s="27">
        <v>57.052711529296758</v>
      </c>
      <c r="P10" s="28">
        <v>48.874710083007813</v>
      </c>
      <c r="Q10" s="27">
        <v>242.74919382381216</v>
      </c>
      <c r="R10" s="28">
        <v>289.85110473632812</v>
      </c>
      <c r="S10" s="27">
        <v>4.9000000000000004</v>
      </c>
      <c r="T10" s="28">
        <v>4.5699782371520996</v>
      </c>
      <c r="U10" s="27">
        <v>14.904242552855013</v>
      </c>
      <c r="V10" s="28">
        <v>16.890312194824219</v>
      </c>
      <c r="W10" s="27">
        <v>9.1999999999999993</v>
      </c>
      <c r="X10" s="28">
        <v>12.954010963439941</v>
      </c>
      <c r="Y10" s="27">
        <v>12.128712871287128</v>
      </c>
      <c r="Z10" s="28">
        <v>12.159726142883301</v>
      </c>
      <c r="AA10" s="27">
        <v>7.0771408351026182</v>
      </c>
      <c r="AB10" s="28">
        <v>9.8956336975097656</v>
      </c>
      <c r="AC10" s="27">
        <v>15.8</v>
      </c>
      <c r="AD10" s="28">
        <v>16.736957550048828</v>
      </c>
      <c r="AE10" s="27">
        <v>68.900000000000006</v>
      </c>
      <c r="AF10" s="28">
        <v>60.305835723876953</v>
      </c>
      <c r="AG10" s="27">
        <v>0.98633999999999999</v>
      </c>
      <c r="AH10" s="28">
        <v>0.99022257328033447</v>
      </c>
      <c r="AI10" s="27">
        <v>39.799999999999997</v>
      </c>
      <c r="AJ10" s="28">
        <v>37.474212646484375</v>
      </c>
      <c r="AK10" s="27">
        <v>5.0999999999999996</v>
      </c>
      <c r="AL10" s="28">
        <v>4.6802549362182617</v>
      </c>
      <c r="AM10" s="27">
        <v>12</v>
      </c>
      <c r="AN10" s="28">
        <v>11.6248779296875</v>
      </c>
      <c r="AO10" s="27">
        <v>12.31741591082093</v>
      </c>
      <c r="AP10" s="28">
        <v>10.055127143859863</v>
      </c>
      <c r="AQ10" s="27">
        <v>7.15</v>
      </c>
      <c r="AR10" s="28">
        <v>7.0829696655273437</v>
      </c>
    </row>
    <row r="11" spans="2:49" x14ac:dyDescent="0.2">
      <c r="B11" s="16">
        <v>1</v>
      </c>
      <c r="C11" s="2" t="s">
        <v>359</v>
      </c>
      <c r="D11" s="2" t="s">
        <v>141</v>
      </c>
      <c r="E11" s="2" t="s">
        <v>54</v>
      </c>
      <c r="F11" s="21" t="s">
        <v>11</v>
      </c>
      <c r="G11" s="22">
        <v>12007.3</v>
      </c>
      <c r="H11" s="24">
        <v>10249.900390625</v>
      </c>
      <c r="I11" s="27">
        <v>51.530597388184994</v>
      </c>
      <c r="J11" s="28">
        <v>48.754806518554688</v>
      </c>
      <c r="K11" s="27">
        <v>200.21821840019967</v>
      </c>
      <c r="L11" s="28">
        <v>194.99601745605469</v>
      </c>
      <c r="M11" s="27">
        <v>63.823636794006575</v>
      </c>
      <c r="N11" s="28">
        <v>68.7945556640625</v>
      </c>
      <c r="O11" s="27">
        <v>82.011377180053501</v>
      </c>
      <c r="P11" s="28">
        <v>63.658920288085937</v>
      </c>
      <c r="Q11" s="27">
        <v>228.97242674080547</v>
      </c>
      <c r="R11" s="28">
        <v>235.02937316894531</v>
      </c>
      <c r="S11" s="27">
        <v>4.7</v>
      </c>
      <c r="T11" s="28">
        <v>4.0988044738769531</v>
      </c>
      <c r="U11" s="27">
        <v>20.433714608563378</v>
      </c>
      <c r="V11" s="28">
        <v>18.606534957885742</v>
      </c>
      <c r="W11" s="27">
        <v>16.8</v>
      </c>
      <c r="X11" s="28">
        <v>17.307416915893555</v>
      </c>
      <c r="Y11" s="27">
        <v>8.9688834655277603</v>
      </c>
      <c r="Z11" s="28">
        <v>9.5603952407836914</v>
      </c>
      <c r="AA11" s="27">
        <v>8.5246925977996479</v>
      </c>
      <c r="AB11" s="28">
        <v>7.8486981391906738</v>
      </c>
      <c r="AC11" s="27">
        <v>14.9</v>
      </c>
      <c r="AD11" s="28">
        <v>12.857888221740723</v>
      </c>
      <c r="AE11" s="27">
        <v>58.899999999999991</v>
      </c>
      <c r="AF11" s="28">
        <v>62.202980041503906</v>
      </c>
      <c r="AG11" s="27">
        <v>0.97819</v>
      </c>
      <c r="AH11" s="28">
        <v>0.98322290182113647</v>
      </c>
      <c r="AI11" s="27">
        <v>32.700000000000003</v>
      </c>
      <c r="AJ11" s="28">
        <v>31.427501678466797</v>
      </c>
      <c r="AK11" s="27">
        <v>4.5999999999999996</v>
      </c>
      <c r="AL11" s="28">
        <v>4.240351676940918</v>
      </c>
      <c r="AM11" s="27">
        <v>13.3</v>
      </c>
      <c r="AN11" s="28">
        <v>14.248701095581055</v>
      </c>
      <c r="AO11" s="27">
        <v>15.706887449068734</v>
      </c>
      <c r="AP11" s="28">
        <v>23.369020462036133</v>
      </c>
      <c r="AQ11" s="27">
        <v>9.48</v>
      </c>
      <c r="AR11" s="28">
        <v>6.4672946929931641</v>
      </c>
    </row>
    <row r="12" spans="2:49" x14ac:dyDescent="0.2">
      <c r="B12" s="16">
        <v>1</v>
      </c>
      <c r="C12" s="2" t="s">
        <v>360</v>
      </c>
      <c r="D12" s="2" t="s">
        <v>329</v>
      </c>
      <c r="E12" s="2" t="s">
        <v>54</v>
      </c>
      <c r="F12" s="21" t="s">
        <v>11</v>
      </c>
      <c r="G12" s="22">
        <v>10790.2</v>
      </c>
      <c r="H12" s="24">
        <v>10257.3505859375</v>
      </c>
      <c r="I12" s="27">
        <v>52.820968436359081</v>
      </c>
      <c r="J12" s="28">
        <v>49.920604705810547</v>
      </c>
      <c r="K12" s="27">
        <v>194.48875210950973</v>
      </c>
      <c r="L12" s="28">
        <v>200.54609680175781</v>
      </c>
      <c r="M12" s="27">
        <v>59.949859601162039</v>
      </c>
      <c r="N12" s="28">
        <v>65.036102294921875</v>
      </c>
      <c r="O12" s="27">
        <v>78.37549127423695</v>
      </c>
      <c r="P12" s="28">
        <v>64.202140808105469</v>
      </c>
      <c r="Q12" s="27">
        <v>277.06753404346819</v>
      </c>
      <c r="R12" s="28">
        <v>230.55485534667969</v>
      </c>
      <c r="S12" s="27">
        <v>4.5999999999999996</v>
      </c>
      <c r="T12" s="28">
        <v>4.2917003631591797</v>
      </c>
      <c r="U12" s="27">
        <v>16.389302358194321</v>
      </c>
      <c r="V12" s="28">
        <v>17.754934310913086</v>
      </c>
      <c r="W12" s="27">
        <v>15.1</v>
      </c>
      <c r="X12" s="28">
        <v>15.417412757873535</v>
      </c>
      <c r="Y12" s="27">
        <v>9.3395761458846724</v>
      </c>
      <c r="Z12" s="28">
        <v>9.5473299026489258</v>
      </c>
      <c r="AA12" s="27">
        <v>9.2453773113443276</v>
      </c>
      <c r="AB12" s="28">
        <v>7.8889803886413574</v>
      </c>
      <c r="AC12" s="27">
        <v>13.2</v>
      </c>
      <c r="AD12" s="28">
        <v>14.116705894470215</v>
      </c>
      <c r="AE12" s="27">
        <v>61.1</v>
      </c>
      <c r="AF12" s="28">
        <v>54.198738098144531</v>
      </c>
      <c r="AG12" s="27">
        <v>0.97916400000000003</v>
      </c>
      <c r="AH12" s="28">
        <v>0.95145642757415771</v>
      </c>
      <c r="AI12" s="27">
        <v>37.1</v>
      </c>
      <c r="AJ12" s="28">
        <v>34.602691650390625</v>
      </c>
      <c r="AK12" s="27">
        <v>4.5999999999999996</v>
      </c>
      <c r="AL12" s="28">
        <v>4.5009984970092773</v>
      </c>
      <c r="AM12" s="27">
        <v>14.000000000000002</v>
      </c>
      <c r="AN12" s="28">
        <v>12.213034629821777</v>
      </c>
      <c r="AO12" s="27">
        <v>16.508122925060054</v>
      </c>
      <c r="AP12" s="28">
        <v>20.330341339111328</v>
      </c>
      <c r="AQ12" s="27">
        <v>6.98</v>
      </c>
      <c r="AR12" s="28">
        <v>6.1463565826416016</v>
      </c>
    </row>
    <row r="13" spans="2:49" x14ac:dyDescent="0.2">
      <c r="B13" s="16">
        <v>1</v>
      </c>
      <c r="C13" s="2" t="s">
        <v>361</v>
      </c>
      <c r="D13" s="2" t="s">
        <v>112</v>
      </c>
      <c r="E13" s="2" t="s">
        <v>54</v>
      </c>
      <c r="F13" s="21" t="s">
        <v>11</v>
      </c>
      <c r="G13" s="22">
        <v>8483.6</v>
      </c>
      <c r="H13" s="24">
        <v>11375.3203125</v>
      </c>
      <c r="I13" s="27">
        <v>54.445901103266223</v>
      </c>
      <c r="J13" s="28">
        <v>54.144004821777344</v>
      </c>
      <c r="K13" s="27">
        <v>181.18376120047279</v>
      </c>
      <c r="L13" s="28">
        <v>198.05108642578125</v>
      </c>
      <c r="M13" s="27">
        <v>44.883265413358913</v>
      </c>
      <c r="N13" s="28">
        <v>68.495223999023438</v>
      </c>
      <c r="O13" s="27">
        <v>61.3469742359798</v>
      </c>
      <c r="P13" s="28">
        <v>59.472663879394531</v>
      </c>
      <c r="Q13" s="27">
        <v>322.23698005115693</v>
      </c>
      <c r="R13" s="28">
        <v>263.88006591796875</v>
      </c>
      <c r="S13" s="27">
        <v>4.8</v>
      </c>
      <c r="T13" s="28">
        <v>4.465909481048584</v>
      </c>
      <c r="U13" s="27">
        <v>14.76191289424926</v>
      </c>
      <c r="V13" s="28">
        <v>17.910356521606445</v>
      </c>
      <c r="W13" s="27">
        <v>13</v>
      </c>
      <c r="X13" s="28">
        <v>14.417724609375</v>
      </c>
      <c r="Y13" s="27">
        <v>11.713455953533398</v>
      </c>
      <c r="Z13" s="28">
        <v>10.687932014465332</v>
      </c>
      <c r="AA13" s="27">
        <v>9.5541401273885356</v>
      </c>
      <c r="AB13" s="28">
        <v>8.7957096099853516</v>
      </c>
      <c r="AC13" s="27">
        <v>14.3</v>
      </c>
      <c r="AD13" s="28">
        <v>15.311871528625488</v>
      </c>
      <c r="AE13" s="27">
        <v>69.5</v>
      </c>
      <c r="AF13" s="28">
        <v>59.775363922119141</v>
      </c>
      <c r="AG13" s="27">
        <v>0.99813900000000011</v>
      </c>
      <c r="AH13" s="28">
        <v>0.96140456199645996</v>
      </c>
      <c r="AI13" s="27">
        <v>37.700000000000003</v>
      </c>
      <c r="AJ13" s="28">
        <v>35.403152465820313</v>
      </c>
      <c r="AK13" s="27">
        <v>5</v>
      </c>
      <c r="AL13" s="28">
        <v>4.6083197593688965</v>
      </c>
      <c r="AM13" s="27">
        <v>12.3</v>
      </c>
      <c r="AN13" s="28">
        <v>11.624013900756836</v>
      </c>
      <c r="AO13" s="27">
        <v>12.265933709238366</v>
      </c>
      <c r="AP13" s="28">
        <v>16.144207000732422</v>
      </c>
      <c r="AQ13" s="27">
        <v>7.9699999999999989</v>
      </c>
      <c r="AR13" s="28">
        <v>6.7841796875</v>
      </c>
    </row>
    <row r="14" spans="2:49" x14ac:dyDescent="0.2">
      <c r="B14" s="16">
        <v>1</v>
      </c>
      <c r="C14" s="2" t="s">
        <v>362</v>
      </c>
      <c r="D14" s="2" t="s">
        <v>62</v>
      </c>
      <c r="E14" s="2" t="s">
        <v>54</v>
      </c>
      <c r="F14" s="21" t="s">
        <v>11</v>
      </c>
      <c r="G14" s="22">
        <v>10847.2</v>
      </c>
      <c r="H14" s="24">
        <v>10906.9873046875</v>
      </c>
      <c r="I14" s="27">
        <v>27.094935139574652</v>
      </c>
      <c r="J14" s="28">
        <v>52.758152008056641</v>
      </c>
      <c r="K14" s="27">
        <v>203.12536629949344</v>
      </c>
      <c r="L14" s="28">
        <v>202.78596496582031</v>
      </c>
      <c r="M14" s="27">
        <v>55.181299085893293</v>
      </c>
      <c r="N14" s="28">
        <v>68.975677490234375</v>
      </c>
      <c r="O14" s="27">
        <v>78.087230049442653</v>
      </c>
      <c r="P14" s="28">
        <v>68.524162292480469</v>
      </c>
      <c r="Q14" s="27">
        <v>276.92504925383332</v>
      </c>
      <c r="R14" s="28">
        <v>260.77593994140625</v>
      </c>
      <c r="S14" s="27">
        <v>4.4000000000000004</v>
      </c>
      <c r="T14" s="28">
        <v>4.1380939483642578</v>
      </c>
      <c r="U14" s="27">
        <v>18.544627998437107</v>
      </c>
      <c r="V14" s="28">
        <v>16.884319305419922</v>
      </c>
      <c r="W14" s="27">
        <v>13.1</v>
      </c>
      <c r="X14" s="28">
        <v>15.804137229919434</v>
      </c>
      <c r="Y14" s="27">
        <v>8.9030206677265493</v>
      </c>
      <c r="Z14" s="28">
        <v>10.42396068572998</v>
      </c>
      <c r="AA14" s="27">
        <v>7.2882047694012009</v>
      </c>
      <c r="AB14" s="28">
        <v>7.5991635322570801</v>
      </c>
      <c r="AC14" s="27">
        <v>13.3</v>
      </c>
      <c r="AD14" s="28">
        <v>13.463376045227051</v>
      </c>
      <c r="AE14" s="27">
        <v>70.8</v>
      </c>
      <c r="AF14" s="28">
        <v>65.554588317871094</v>
      </c>
      <c r="AG14" s="27">
        <v>0.98757499999999998</v>
      </c>
      <c r="AH14" s="28">
        <v>0.98229801654815674</v>
      </c>
      <c r="AI14" s="27">
        <v>30</v>
      </c>
      <c r="AJ14" s="28">
        <v>32.930049896240234</v>
      </c>
      <c r="AK14" s="27">
        <v>4.3</v>
      </c>
      <c r="AL14" s="28">
        <v>4.1533923149108887</v>
      </c>
      <c r="AM14" s="27">
        <v>14.2</v>
      </c>
      <c r="AN14" s="28">
        <v>14.324692726135254</v>
      </c>
      <c r="AO14" s="27">
        <v>17.862558301217678</v>
      </c>
      <c r="AP14" s="28">
        <v>21.948486328125</v>
      </c>
      <c r="AQ14" s="27">
        <v>7.6399999999999988</v>
      </c>
      <c r="AR14" s="28">
        <v>6.2063431739807129</v>
      </c>
    </row>
    <row r="15" spans="2:49" x14ac:dyDescent="0.2">
      <c r="B15" s="16">
        <v>1</v>
      </c>
      <c r="C15" s="2" t="s">
        <v>363</v>
      </c>
      <c r="D15" s="2" t="s">
        <v>290</v>
      </c>
      <c r="E15" s="2" t="s">
        <v>54</v>
      </c>
      <c r="F15" s="21" t="s">
        <v>11</v>
      </c>
      <c r="G15" s="22">
        <v>10076.299999999999</v>
      </c>
      <c r="H15" s="24">
        <v>10453.3037109375</v>
      </c>
      <c r="I15" s="27">
        <v>43.929983874422767</v>
      </c>
      <c r="J15" s="28">
        <v>49.822147369384766</v>
      </c>
      <c r="K15" s="27">
        <v>191.72693432671576</v>
      </c>
      <c r="L15" s="28">
        <v>194.30867004394531</v>
      </c>
      <c r="M15" s="27">
        <v>47.228502117703222</v>
      </c>
      <c r="N15" s="28">
        <v>58.638484954833984</v>
      </c>
      <c r="O15" s="27">
        <v>59.742218033614549</v>
      </c>
      <c r="P15" s="28">
        <v>57.36199951171875</v>
      </c>
      <c r="Q15" s="27">
        <v>273.22708118301637</v>
      </c>
      <c r="R15" s="28">
        <v>248.67729187011719</v>
      </c>
      <c r="S15" s="27">
        <v>4.8</v>
      </c>
      <c r="T15" s="28">
        <v>4.2727041244506836</v>
      </c>
      <c r="U15" s="27">
        <v>12.71074995028413</v>
      </c>
      <c r="V15" s="28">
        <v>14.570526123046875</v>
      </c>
      <c r="W15" s="27">
        <v>13</v>
      </c>
      <c r="X15" s="28">
        <v>13.938736915588379</v>
      </c>
      <c r="Y15" s="27">
        <v>9.628610729023384</v>
      </c>
      <c r="Z15" s="28">
        <v>10.121554374694824</v>
      </c>
      <c r="AA15" s="27">
        <v>7.8922934076137423</v>
      </c>
      <c r="AB15" s="28">
        <v>9.3214311599731445</v>
      </c>
      <c r="AC15" s="27">
        <v>16.8</v>
      </c>
      <c r="AD15" s="28">
        <v>14.401031494140625</v>
      </c>
      <c r="AE15" s="27">
        <v>52.6</v>
      </c>
      <c r="AF15" s="28">
        <v>53.300151824951172</v>
      </c>
      <c r="AG15" s="27">
        <v>0.97479499999999997</v>
      </c>
      <c r="AH15" s="28">
        <v>0.96294331550598145</v>
      </c>
      <c r="AI15" s="27">
        <v>36.6</v>
      </c>
      <c r="AJ15" s="28">
        <v>33.988067626953125</v>
      </c>
      <c r="AK15" s="27">
        <v>4.8</v>
      </c>
      <c r="AL15" s="28">
        <v>4.3177456855773926</v>
      </c>
      <c r="AM15" s="27">
        <v>13.4</v>
      </c>
      <c r="AN15" s="28">
        <v>13.706690788269043</v>
      </c>
      <c r="AO15" s="27">
        <v>5.7106107085915028</v>
      </c>
      <c r="AP15" s="28">
        <v>16.120269775390625</v>
      </c>
      <c r="AQ15" s="27">
        <v>8.1</v>
      </c>
      <c r="AR15" s="28">
        <v>7.3597812652587891</v>
      </c>
    </row>
    <row r="16" spans="2:49" x14ac:dyDescent="0.2">
      <c r="B16" s="16">
        <v>1</v>
      </c>
      <c r="C16" s="2" t="s">
        <v>364</v>
      </c>
      <c r="D16" s="2" t="s">
        <v>173</v>
      </c>
      <c r="E16" s="2" t="s">
        <v>54</v>
      </c>
      <c r="F16" s="21" t="s">
        <v>11</v>
      </c>
      <c r="G16" s="22">
        <v>10310.799999999999</v>
      </c>
      <c r="H16" s="24">
        <v>10535.275390625</v>
      </c>
      <c r="I16" s="27">
        <v>43.636867959713108</v>
      </c>
      <c r="J16" s="28">
        <v>51.437900543212891</v>
      </c>
      <c r="K16" s="27">
        <v>197.95024213779391</v>
      </c>
      <c r="L16" s="28">
        <v>197.35514831542969</v>
      </c>
      <c r="M16" s="27">
        <v>61.577051199486917</v>
      </c>
      <c r="N16" s="28">
        <v>56.196537017822266</v>
      </c>
      <c r="O16" s="27">
        <v>65.923223761779312</v>
      </c>
      <c r="P16" s="28">
        <v>47.609832763671875</v>
      </c>
      <c r="Q16" s="27">
        <v>228.69443819926042</v>
      </c>
      <c r="R16" s="28">
        <v>235.60218811035156</v>
      </c>
      <c r="S16" s="27">
        <v>4.9000000000000004</v>
      </c>
      <c r="T16" s="28">
        <v>4.3869972229003906</v>
      </c>
      <c r="U16" s="27">
        <v>22.980105405357726</v>
      </c>
      <c r="V16" s="28">
        <v>18.221441268920898</v>
      </c>
      <c r="W16" s="27">
        <v>9</v>
      </c>
      <c r="X16" s="28">
        <v>15.24350643157959</v>
      </c>
      <c r="Y16" s="27">
        <v>12.283236994219653</v>
      </c>
      <c r="Z16" s="28">
        <v>10.193772315979004</v>
      </c>
      <c r="AA16" s="27">
        <v>7.6299583408802754</v>
      </c>
      <c r="AB16" s="28">
        <v>8.5590763092041016</v>
      </c>
      <c r="AC16" s="27">
        <v>16.7</v>
      </c>
      <c r="AD16" s="28">
        <v>13.959074020385742</v>
      </c>
      <c r="AE16" s="27">
        <v>55</v>
      </c>
      <c r="AF16" s="28">
        <v>58.827857971191406</v>
      </c>
      <c r="AG16" s="27">
        <v>0.93730899999999995</v>
      </c>
      <c r="AH16" s="28">
        <v>0.99287790060043335</v>
      </c>
      <c r="AI16" s="27">
        <v>38.799999999999997</v>
      </c>
      <c r="AJ16" s="28">
        <v>33.655715942382813</v>
      </c>
      <c r="AK16" s="27">
        <v>5.0999999999999996</v>
      </c>
      <c r="AL16" s="28">
        <v>4.5365080833435059</v>
      </c>
      <c r="AM16" s="27">
        <v>12.3</v>
      </c>
      <c r="AN16" s="28">
        <v>13.244223594665527</v>
      </c>
      <c r="AO16" s="27">
        <v>13.374451428839375</v>
      </c>
      <c r="AP16" s="28">
        <v>14.350822448730469</v>
      </c>
      <c r="AQ16" s="27">
        <v>7.06</v>
      </c>
      <c r="AR16" s="28">
        <v>6.3353123664855957</v>
      </c>
    </row>
    <row r="17" spans="2:44" x14ac:dyDescent="0.2">
      <c r="B17" s="16">
        <v>1</v>
      </c>
      <c r="C17" s="2" t="s">
        <v>365</v>
      </c>
      <c r="D17" s="2" t="s">
        <v>225</v>
      </c>
      <c r="E17" s="2" t="s">
        <v>54</v>
      </c>
      <c r="F17" s="21" t="s">
        <v>11</v>
      </c>
      <c r="G17" s="22">
        <v>9491.2999999999993</v>
      </c>
      <c r="H17" s="24">
        <v>9016.2099609375</v>
      </c>
      <c r="I17" s="27">
        <v>55.106545584979344</v>
      </c>
      <c r="J17" s="28">
        <v>47.0360107421875</v>
      </c>
      <c r="K17" s="27">
        <v>189.66200575755084</v>
      </c>
      <c r="L17" s="28">
        <v>190.64170837402344</v>
      </c>
      <c r="M17" s="27">
        <v>57.759144947751544</v>
      </c>
      <c r="N17" s="28">
        <v>60.288040161132813</v>
      </c>
      <c r="O17" s="27">
        <v>67.725746988189144</v>
      </c>
      <c r="P17" s="28">
        <v>56.179878234863281</v>
      </c>
      <c r="Q17" s="27">
        <v>273.2336751688764</v>
      </c>
      <c r="R17" s="28">
        <v>211.62301635742187</v>
      </c>
      <c r="S17" s="27">
        <v>4.7</v>
      </c>
      <c r="T17" s="28">
        <v>4.0101776123046875</v>
      </c>
      <c r="U17" s="27">
        <v>16.454030183791041</v>
      </c>
      <c r="V17" s="28">
        <v>17.528509140014648</v>
      </c>
      <c r="W17" s="27">
        <v>16.899999999999999</v>
      </c>
      <c r="X17" s="28">
        <v>16.223526000976563</v>
      </c>
      <c r="Y17" s="27">
        <v>9.0648307515777393</v>
      </c>
      <c r="Z17" s="28">
        <v>8.9446611404418945</v>
      </c>
      <c r="AA17" s="27">
        <v>6.5731814198071863</v>
      </c>
      <c r="AB17" s="28">
        <v>7.7843985557556152</v>
      </c>
      <c r="AC17" s="27">
        <v>13.699999999999998</v>
      </c>
      <c r="AD17" s="28">
        <v>12.224723815917969</v>
      </c>
      <c r="AE17" s="27">
        <v>51.3</v>
      </c>
      <c r="AF17" s="28">
        <v>51.188362121582031</v>
      </c>
      <c r="AG17" s="27">
        <v>1.0121169999999999</v>
      </c>
      <c r="AH17" s="28">
        <v>0.9662742018699646</v>
      </c>
      <c r="AI17" s="27">
        <v>34.700000000000003</v>
      </c>
      <c r="AJ17" s="28">
        <v>30.835990905761719</v>
      </c>
      <c r="AK17" s="27">
        <v>4.5</v>
      </c>
      <c r="AL17" s="28">
        <v>4.2164382934570312</v>
      </c>
      <c r="AM17" s="27">
        <v>14.300000000000002</v>
      </c>
      <c r="AN17" s="28">
        <v>13.721928596496582</v>
      </c>
      <c r="AO17" s="27">
        <v>17.241745099094341</v>
      </c>
      <c r="AP17" s="28">
        <v>19.741527557373047</v>
      </c>
      <c r="AQ17" s="27">
        <v>7.27</v>
      </c>
      <c r="AR17" s="28">
        <v>5.7061858177185059</v>
      </c>
    </row>
    <row r="18" spans="2:44" x14ac:dyDescent="0.2">
      <c r="B18" s="16">
        <v>1</v>
      </c>
      <c r="C18" s="2" t="s">
        <v>366</v>
      </c>
      <c r="D18" s="2" t="s">
        <v>152</v>
      </c>
      <c r="E18" s="2" t="s">
        <v>54</v>
      </c>
      <c r="F18" s="21" t="s">
        <v>11</v>
      </c>
      <c r="G18" s="22">
        <v>9812.7999999999993</v>
      </c>
      <c r="H18" s="24">
        <v>9684.9423828125</v>
      </c>
      <c r="I18" s="27">
        <v>43.903982185418428</v>
      </c>
      <c r="J18" s="28">
        <v>48.05352783203125</v>
      </c>
      <c r="K18" s="27">
        <v>171.60235738128205</v>
      </c>
      <c r="L18" s="28">
        <v>179.66806030273438</v>
      </c>
      <c r="M18" s="27">
        <v>59.460927307221631</v>
      </c>
      <c r="N18" s="28">
        <v>64.080734252929687</v>
      </c>
      <c r="O18" s="27">
        <v>81.108625518410761</v>
      </c>
      <c r="P18" s="28">
        <v>65.200729370117187</v>
      </c>
      <c r="Q18" s="27">
        <v>290.72006375950451</v>
      </c>
      <c r="R18" s="28">
        <v>221.05560302734375</v>
      </c>
      <c r="S18" s="27">
        <v>4.7</v>
      </c>
      <c r="T18" s="28">
        <v>4.0903592109680176</v>
      </c>
      <c r="U18" s="27">
        <v>15.88638405553715</v>
      </c>
      <c r="V18" s="28">
        <v>16.774667739868164</v>
      </c>
      <c r="W18" s="27">
        <v>12.9</v>
      </c>
      <c r="X18" s="28">
        <v>16.073749542236328</v>
      </c>
      <c r="Y18" s="27">
        <v>8.7104247104247108</v>
      </c>
      <c r="Z18" s="28">
        <v>9.3453817367553711</v>
      </c>
      <c r="AA18" s="27">
        <v>5.3020565552699228</v>
      </c>
      <c r="AB18" s="28">
        <v>7.6193022727966309</v>
      </c>
      <c r="AC18" s="27">
        <v>15</v>
      </c>
      <c r="AD18" s="28">
        <v>12.879858016967773</v>
      </c>
      <c r="AE18" s="27">
        <v>59</v>
      </c>
      <c r="AF18" s="28">
        <v>53.067966461181641</v>
      </c>
      <c r="AG18" s="27">
        <v>0.95587299999999997</v>
      </c>
      <c r="AH18" s="28">
        <v>0.96852856874465942</v>
      </c>
      <c r="AI18" s="27">
        <v>30.599999999999998</v>
      </c>
      <c r="AJ18" s="28">
        <v>31.152137756347656</v>
      </c>
      <c r="AK18" s="27">
        <v>4.8</v>
      </c>
      <c r="AL18" s="28">
        <v>4.390038013458252</v>
      </c>
      <c r="AM18" s="27">
        <v>12.7</v>
      </c>
      <c r="AN18" s="28">
        <v>13.128182411193848</v>
      </c>
      <c r="AO18" s="27">
        <v>18.768432280509323</v>
      </c>
      <c r="AP18" s="28">
        <v>20.169435501098633</v>
      </c>
      <c r="AQ18" s="27">
        <v>6.3</v>
      </c>
      <c r="AR18" s="28">
        <v>5.9477367401123047</v>
      </c>
    </row>
    <row r="19" spans="2:44" x14ac:dyDescent="0.2">
      <c r="B19" s="16">
        <v>1</v>
      </c>
      <c r="C19" s="2" t="s">
        <v>367</v>
      </c>
      <c r="D19" s="2" t="s">
        <v>268</v>
      </c>
      <c r="E19" s="2" t="s">
        <v>54</v>
      </c>
      <c r="F19" s="21" t="s">
        <v>11</v>
      </c>
      <c r="G19" s="22">
        <v>8064.3999999999987</v>
      </c>
      <c r="H19" s="24">
        <v>8276.890625</v>
      </c>
      <c r="I19" s="27">
        <v>43.746644339414289</v>
      </c>
      <c r="J19" s="28">
        <v>45.512409210205078</v>
      </c>
      <c r="K19" s="27">
        <v>190.24753249021927</v>
      </c>
      <c r="L19" s="28">
        <v>188.42239379882813</v>
      </c>
      <c r="M19" s="27">
        <v>51.298279218428696</v>
      </c>
      <c r="N19" s="28">
        <v>46.233600616455078</v>
      </c>
      <c r="O19" s="27">
        <v>68.747831598972851</v>
      </c>
      <c r="P19" s="28">
        <v>57.478992462158203</v>
      </c>
      <c r="Q19" s="27">
        <v>242.95073944210577</v>
      </c>
      <c r="R19" s="28">
        <v>214.37351989746094</v>
      </c>
      <c r="S19" s="27">
        <v>4.3</v>
      </c>
      <c r="T19" s="28">
        <v>3.991349458694458</v>
      </c>
      <c r="U19" s="27">
        <v>14.156329111851571</v>
      </c>
      <c r="V19" s="28">
        <v>15.41871166229248</v>
      </c>
      <c r="W19" s="27">
        <v>13.5</v>
      </c>
      <c r="X19" s="28">
        <v>15.992342948913574</v>
      </c>
      <c r="Y19" s="27">
        <v>9.1155879411344483</v>
      </c>
      <c r="Z19" s="28">
        <v>9.227381706237793</v>
      </c>
      <c r="AA19" s="27">
        <v>6.6445182724252492</v>
      </c>
      <c r="AB19" s="28">
        <v>7.3903441429138184</v>
      </c>
      <c r="AC19" s="27">
        <v>12.6</v>
      </c>
      <c r="AD19" s="28">
        <v>12.431596755981445</v>
      </c>
      <c r="AE19" s="27">
        <v>55.8</v>
      </c>
      <c r="AF19" s="28">
        <v>56.768997192382812</v>
      </c>
      <c r="AG19" s="27">
        <v>0.90378700000000001</v>
      </c>
      <c r="AH19" s="28">
        <v>0.98068255186080933</v>
      </c>
      <c r="AI19" s="27">
        <v>30.3</v>
      </c>
      <c r="AJ19" s="28">
        <v>32.726211547851562</v>
      </c>
      <c r="AK19" s="27">
        <v>4.2</v>
      </c>
      <c r="AL19" s="28">
        <v>3.9012644290924072</v>
      </c>
      <c r="AM19" s="27">
        <v>15</v>
      </c>
      <c r="AN19" s="28">
        <v>16.04857063293457</v>
      </c>
      <c r="AO19" s="27">
        <v>8.9279385572035075</v>
      </c>
      <c r="AP19" s="28">
        <v>15.751358985900879</v>
      </c>
      <c r="AQ19" s="27">
        <v>6.41</v>
      </c>
      <c r="AR19" s="28">
        <v>6.2918939590454102</v>
      </c>
    </row>
    <row r="20" spans="2:44" x14ac:dyDescent="0.2">
      <c r="B20" s="16">
        <v>1</v>
      </c>
      <c r="C20" s="2" t="s">
        <v>368</v>
      </c>
      <c r="D20" s="2" t="s">
        <v>318</v>
      </c>
      <c r="E20" s="2" t="s">
        <v>54</v>
      </c>
      <c r="F20" s="21" t="s">
        <v>11</v>
      </c>
      <c r="G20" s="22">
        <v>11391.9</v>
      </c>
      <c r="H20" s="24">
        <v>10710.9580078125</v>
      </c>
      <c r="I20" s="27">
        <v>52.495752753088617</v>
      </c>
      <c r="J20" s="28">
        <v>52.764736175537109</v>
      </c>
      <c r="K20" s="27">
        <v>202.52769455366067</v>
      </c>
      <c r="L20" s="28">
        <v>203.40390014648438</v>
      </c>
      <c r="M20" s="27">
        <v>49.312109041879125</v>
      </c>
      <c r="N20" s="28">
        <v>59.397148132324219</v>
      </c>
      <c r="O20" s="27">
        <v>74.236270424399464</v>
      </c>
      <c r="P20" s="28">
        <v>60.520835876464844</v>
      </c>
      <c r="Q20" s="27">
        <v>296.30067757616024</v>
      </c>
      <c r="R20" s="28">
        <v>249.3714599609375</v>
      </c>
      <c r="S20" s="27">
        <v>5.0999999999999996</v>
      </c>
      <c r="T20" s="28">
        <v>4.5558428764343262</v>
      </c>
      <c r="U20" s="27">
        <v>16.066020571766927</v>
      </c>
      <c r="V20" s="28">
        <v>15.043376922607422</v>
      </c>
      <c r="W20" s="27">
        <v>16.7</v>
      </c>
      <c r="X20" s="28">
        <v>15.60794734954834</v>
      </c>
      <c r="Y20" s="27">
        <v>8.3294283036551082</v>
      </c>
      <c r="Z20" s="28">
        <v>10.453086853027344</v>
      </c>
      <c r="AA20" s="27">
        <v>11.011129528771017</v>
      </c>
      <c r="AB20" s="28">
        <v>9.9176416397094727</v>
      </c>
      <c r="AC20" s="27">
        <v>15.099999999999998</v>
      </c>
      <c r="AD20" s="28">
        <v>14.348356246948242</v>
      </c>
      <c r="AE20" s="27">
        <v>60</v>
      </c>
      <c r="AF20" s="28">
        <v>58.564853668212891</v>
      </c>
      <c r="AG20" s="27">
        <v>0.97988399999999998</v>
      </c>
      <c r="AH20" s="28">
        <v>0.9800686240196228</v>
      </c>
      <c r="AI20" s="27">
        <v>34.700000000000003</v>
      </c>
      <c r="AJ20" s="28">
        <v>36.341503143310547</v>
      </c>
      <c r="AK20" s="27">
        <v>5</v>
      </c>
      <c r="AL20" s="28">
        <v>4.7138175964355469</v>
      </c>
      <c r="AM20" s="27">
        <v>12.900000000000002</v>
      </c>
      <c r="AN20" s="28">
        <v>12.626832962036133</v>
      </c>
      <c r="AO20" s="27">
        <v>16.965070266207356</v>
      </c>
      <c r="AP20" s="28">
        <v>20.457077026367188</v>
      </c>
      <c r="AQ20" s="27">
        <v>8.25</v>
      </c>
      <c r="AR20" s="28">
        <v>7.4787206649780273</v>
      </c>
    </row>
    <row r="21" spans="2:44" x14ac:dyDescent="0.2">
      <c r="B21" s="16">
        <v>1</v>
      </c>
      <c r="C21" s="2" t="s">
        <v>369</v>
      </c>
      <c r="D21" s="2" t="s">
        <v>204</v>
      </c>
      <c r="E21" s="2" t="s">
        <v>54</v>
      </c>
      <c r="F21" s="21" t="s">
        <v>11</v>
      </c>
      <c r="G21" s="22">
        <v>10603.5</v>
      </c>
      <c r="H21" s="24">
        <v>10950.873046875</v>
      </c>
      <c r="I21" s="27">
        <v>73.253459802598485</v>
      </c>
      <c r="J21" s="28">
        <v>52.416454315185547</v>
      </c>
      <c r="K21" s="27">
        <v>212.51262102165219</v>
      </c>
      <c r="L21" s="28">
        <v>208.08375549316406</v>
      </c>
      <c r="M21" s="27">
        <v>76.665847074477441</v>
      </c>
      <c r="N21" s="28">
        <v>70.359397888183594</v>
      </c>
      <c r="O21" s="27">
        <v>60.501354125503347</v>
      </c>
      <c r="P21" s="28">
        <v>62.799087524414062</v>
      </c>
      <c r="Q21" s="27">
        <v>241.62668587538343</v>
      </c>
      <c r="R21" s="28">
        <v>264.259765625</v>
      </c>
      <c r="S21" s="27">
        <v>4.7</v>
      </c>
      <c r="T21" s="28">
        <v>4.252202033996582</v>
      </c>
      <c r="U21" s="27">
        <v>19.566151460811223</v>
      </c>
      <c r="V21" s="28">
        <v>16.301382064819336</v>
      </c>
      <c r="W21" s="27">
        <v>13.2</v>
      </c>
      <c r="X21" s="28">
        <v>15.357364654541016</v>
      </c>
      <c r="Y21" s="27">
        <v>10.646387832699618</v>
      </c>
      <c r="Z21" s="28">
        <v>10.255090713500977</v>
      </c>
      <c r="AA21" s="27">
        <v>10.048948102045447</v>
      </c>
      <c r="AB21" s="28">
        <v>8.377650260925293</v>
      </c>
      <c r="AC21" s="27">
        <v>15.8</v>
      </c>
      <c r="AD21" s="28">
        <v>14.225351333618164</v>
      </c>
      <c r="AE21" s="27">
        <v>57.9</v>
      </c>
      <c r="AF21" s="28">
        <v>66.220039367675781</v>
      </c>
      <c r="AG21" s="27">
        <v>1.013987</v>
      </c>
      <c r="AH21" s="28">
        <v>0.98894071578979492</v>
      </c>
      <c r="AI21" s="27">
        <v>32.4</v>
      </c>
      <c r="AJ21" s="28">
        <v>34.824169158935547</v>
      </c>
      <c r="AK21" s="27">
        <v>4.9000000000000004</v>
      </c>
      <c r="AL21" s="28">
        <v>4.4324765205383301</v>
      </c>
      <c r="AM21" s="27">
        <v>12.6</v>
      </c>
      <c r="AN21" s="28">
        <v>13.612380981445313</v>
      </c>
      <c r="AO21" s="27">
        <v>18.713121687896702</v>
      </c>
      <c r="AP21" s="28">
        <v>20.236522674560547</v>
      </c>
      <c r="AQ21" s="27">
        <v>7.1599999999999993</v>
      </c>
      <c r="AR21" s="28">
        <v>6.051821231842041</v>
      </c>
    </row>
    <row r="22" spans="2:44" x14ac:dyDescent="0.2">
      <c r="B22" s="16">
        <v>1</v>
      </c>
      <c r="C22" s="2" t="s">
        <v>370</v>
      </c>
      <c r="D22" s="2" t="s">
        <v>195</v>
      </c>
      <c r="E22" s="2" t="s">
        <v>54</v>
      </c>
      <c r="F22" s="21" t="s">
        <v>11</v>
      </c>
      <c r="G22" s="22">
        <v>12179</v>
      </c>
      <c r="H22" s="24">
        <v>10518.466796875</v>
      </c>
      <c r="I22" s="27">
        <v>68.796110326740589</v>
      </c>
      <c r="J22" s="28">
        <v>50.869510650634766</v>
      </c>
      <c r="K22" s="27">
        <v>199.43146421852754</v>
      </c>
      <c r="L22" s="28">
        <v>190.73355102539062</v>
      </c>
      <c r="M22" s="27">
        <v>88.63679595156907</v>
      </c>
      <c r="N22" s="28">
        <v>65.219497680664063</v>
      </c>
      <c r="O22" s="27">
        <v>86.358177923620559</v>
      </c>
      <c r="P22" s="28">
        <v>64.334518432617188</v>
      </c>
      <c r="Q22" s="27">
        <v>307.15911965629823</v>
      </c>
      <c r="R22" s="28">
        <v>246.86854553222656</v>
      </c>
      <c r="S22" s="27">
        <v>4.8</v>
      </c>
      <c r="T22" s="28">
        <v>4.273414134979248</v>
      </c>
      <c r="U22" s="27">
        <v>14.803441879425071</v>
      </c>
      <c r="V22" s="28">
        <v>16.706720352172852</v>
      </c>
      <c r="W22" s="27">
        <v>15.700000000000001</v>
      </c>
      <c r="X22" s="28">
        <v>14.833416938781738</v>
      </c>
      <c r="Y22" s="27">
        <v>8.9755788138281005</v>
      </c>
      <c r="Z22" s="28">
        <v>10.178816795349121</v>
      </c>
      <c r="AA22" s="27">
        <v>8.1566068515497552</v>
      </c>
      <c r="AB22" s="28">
        <v>8.2064409255981445</v>
      </c>
      <c r="AC22" s="27">
        <v>13.5</v>
      </c>
      <c r="AD22" s="28">
        <v>13.873172760009766</v>
      </c>
      <c r="AE22" s="27">
        <v>57.899999999999991</v>
      </c>
      <c r="AF22" s="28">
        <v>53.026535034179688</v>
      </c>
      <c r="AG22" s="27">
        <v>0.97195799999999999</v>
      </c>
      <c r="AH22" s="28">
        <v>0.9651762843132019</v>
      </c>
      <c r="AI22" s="27">
        <v>34.200000000000003</v>
      </c>
      <c r="AJ22" s="28">
        <v>33.461582183837891</v>
      </c>
      <c r="AK22" s="27">
        <v>5.0999999999999996</v>
      </c>
      <c r="AL22" s="28">
        <v>4.4689168930053711</v>
      </c>
      <c r="AM22" s="27">
        <v>12.6</v>
      </c>
      <c r="AN22" s="28">
        <v>13.029203414916992</v>
      </c>
      <c r="AO22" s="27">
        <v>22.156822854309276</v>
      </c>
      <c r="AP22" s="28">
        <v>19.96910285949707</v>
      </c>
      <c r="AQ22" s="27">
        <v>9.2899999999999991</v>
      </c>
      <c r="AR22" s="28">
        <v>6.1292400360107422</v>
      </c>
    </row>
    <row r="23" spans="2:44" x14ac:dyDescent="0.2">
      <c r="B23" s="16">
        <v>1</v>
      </c>
      <c r="C23" s="2" t="s">
        <v>371</v>
      </c>
      <c r="D23" s="2" t="s">
        <v>243</v>
      </c>
      <c r="E23" s="2" t="s">
        <v>54</v>
      </c>
      <c r="F23" s="21" t="s">
        <v>11</v>
      </c>
      <c r="G23" s="22">
        <v>10037.1</v>
      </c>
      <c r="H23" s="24">
        <v>11690.525390625</v>
      </c>
      <c r="I23" s="27">
        <v>48.847538893406117</v>
      </c>
      <c r="J23" s="28">
        <v>55.677516937255859</v>
      </c>
      <c r="K23" s="27">
        <v>206.65987339682187</v>
      </c>
      <c r="L23" s="28">
        <v>213.48490905761719</v>
      </c>
      <c r="M23" s="27">
        <v>58.388723871400444</v>
      </c>
      <c r="N23" s="28">
        <v>60.766086578369141</v>
      </c>
      <c r="O23" s="27">
        <v>44.042443670077645</v>
      </c>
      <c r="P23" s="28">
        <v>64.412139892578125</v>
      </c>
      <c r="Q23" s="27">
        <v>293.51683335144224</v>
      </c>
      <c r="R23" s="28">
        <v>298.87973022460937</v>
      </c>
      <c r="S23" s="27">
        <v>5.0999999999999996</v>
      </c>
      <c r="T23" s="28">
        <v>5.138585090637207</v>
      </c>
      <c r="U23" s="27">
        <v>11.808469949541147</v>
      </c>
      <c r="V23" s="28">
        <v>12.757633209228516</v>
      </c>
      <c r="W23" s="27">
        <v>10.5</v>
      </c>
      <c r="X23" s="28">
        <v>14.184404373168945</v>
      </c>
      <c r="Y23" s="27">
        <v>14.255765199161424</v>
      </c>
      <c r="Z23" s="28">
        <v>14.063206672668457</v>
      </c>
      <c r="AA23" s="27">
        <v>10.533159947984394</v>
      </c>
      <c r="AB23" s="28">
        <v>12.050488471984863</v>
      </c>
      <c r="AC23" s="27">
        <v>17.2</v>
      </c>
      <c r="AD23" s="28">
        <v>16.769443511962891</v>
      </c>
      <c r="AE23" s="27">
        <v>55.5</v>
      </c>
      <c r="AF23" s="28">
        <v>61.950824737548828</v>
      </c>
      <c r="AG23" s="27">
        <v>0.91035500000000003</v>
      </c>
      <c r="AH23" s="28">
        <v>0.97868233919143677</v>
      </c>
      <c r="AI23" s="27">
        <v>35.9</v>
      </c>
      <c r="AJ23" s="28">
        <v>37.086711883544922</v>
      </c>
      <c r="AK23" s="27">
        <v>5.6</v>
      </c>
      <c r="AL23" s="28">
        <v>5.3611860275268555</v>
      </c>
      <c r="AM23" s="27">
        <v>10.1</v>
      </c>
      <c r="AN23" s="28">
        <v>11.665616989135742</v>
      </c>
      <c r="AO23" s="27">
        <v>8.4135420766319893</v>
      </c>
      <c r="AP23" s="28">
        <v>9.2557058334350586</v>
      </c>
      <c r="AQ23" s="27">
        <v>7.839999999999999</v>
      </c>
      <c r="AR23" s="28">
        <v>7.7519125938415527</v>
      </c>
    </row>
    <row r="24" spans="2:44" x14ac:dyDescent="0.2">
      <c r="B24" s="16">
        <v>1</v>
      </c>
      <c r="C24" s="2" t="s">
        <v>372</v>
      </c>
      <c r="D24" s="2" t="s">
        <v>44</v>
      </c>
      <c r="E24" s="2" t="s">
        <v>54</v>
      </c>
      <c r="F24" s="21" t="s">
        <v>11</v>
      </c>
      <c r="G24" s="22">
        <v>11744.7</v>
      </c>
      <c r="H24" s="24">
        <v>10426.123046875</v>
      </c>
      <c r="I24" s="27">
        <v>52.632417641116469</v>
      </c>
      <c r="J24" s="28">
        <v>48.947147369384766</v>
      </c>
      <c r="K24" s="27">
        <v>215.15601862563</v>
      </c>
      <c r="L24" s="28">
        <v>193.933837890625</v>
      </c>
      <c r="M24" s="27">
        <v>65.298972520772338</v>
      </c>
      <c r="N24" s="28">
        <v>70.013832092285156</v>
      </c>
      <c r="O24" s="27">
        <v>77.465943061418059</v>
      </c>
      <c r="P24" s="28">
        <v>71.130775451660156</v>
      </c>
      <c r="Q24" s="27">
        <v>278.67901114787185</v>
      </c>
      <c r="R24" s="28">
        <v>236.8328857421875</v>
      </c>
      <c r="S24" s="27">
        <v>4.7</v>
      </c>
      <c r="T24" s="28">
        <v>4.1755242347717285</v>
      </c>
      <c r="U24" s="27">
        <v>17.365775722320119</v>
      </c>
      <c r="V24" s="28">
        <v>17.498714447021484</v>
      </c>
      <c r="W24" s="27">
        <v>13</v>
      </c>
      <c r="X24" s="28">
        <v>16.843479156494141</v>
      </c>
      <c r="Y24" s="27">
        <v>8.7663914521612423</v>
      </c>
      <c r="Z24" s="28">
        <v>9.3766660690307617</v>
      </c>
      <c r="AA24" s="27">
        <v>11.122095897182403</v>
      </c>
      <c r="AB24" s="28">
        <v>7.5966982841491699</v>
      </c>
      <c r="AC24" s="27">
        <v>14.300000000000002</v>
      </c>
      <c r="AD24" s="28">
        <v>12.997892379760742</v>
      </c>
      <c r="AE24" s="27">
        <v>63.5</v>
      </c>
      <c r="AF24" s="28">
        <v>61.743305206298828</v>
      </c>
      <c r="AG24" s="27">
        <v>0.99653499999999995</v>
      </c>
      <c r="AH24" s="28">
        <v>0.98506951332092285</v>
      </c>
      <c r="AI24" s="27">
        <v>30.599999999999998</v>
      </c>
      <c r="AJ24" s="28">
        <v>32.405239105224609</v>
      </c>
      <c r="AK24" s="27">
        <v>4.9000000000000004</v>
      </c>
      <c r="AL24" s="28">
        <v>4.4404110908508301</v>
      </c>
      <c r="AM24" s="27">
        <v>13.4</v>
      </c>
      <c r="AN24" s="28">
        <v>13.455869674682617</v>
      </c>
      <c r="AO24" s="27">
        <v>13.563400495748311</v>
      </c>
      <c r="AP24" s="28">
        <v>23.500078201293945</v>
      </c>
      <c r="AQ24" s="27">
        <v>7.08</v>
      </c>
      <c r="AR24" s="28">
        <v>5.9929556846618652</v>
      </c>
    </row>
    <row r="25" spans="2:44" x14ac:dyDescent="0.2">
      <c r="B25" s="16">
        <v>1</v>
      </c>
      <c r="C25" s="2" t="s">
        <v>373</v>
      </c>
      <c r="D25" s="2" t="s">
        <v>121</v>
      </c>
      <c r="E25" s="2" t="s">
        <v>54</v>
      </c>
      <c r="F25" s="21" t="s">
        <v>11</v>
      </c>
      <c r="G25" s="22">
        <v>10309.1</v>
      </c>
      <c r="H25" s="24">
        <v>9509.7666015625</v>
      </c>
      <c r="I25" s="27">
        <v>57.075797915425802</v>
      </c>
      <c r="J25" s="28">
        <v>46.752571105957031</v>
      </c>
      <c r="K25" s="27">
        <v>187.26645190069965</v>
      </c>
      <c r="L25" s="28">
        <v>180.64082336425781</v>
      </c>
      <c r="M25" s="27">
        <v>47.483461887166882</v>
      </c>
      <c r="N25" s="28">
        <v>45.92333984375</v>
      </c>
      <c r="O25" s="27">
        <v>41.730640341973512</v>
      </c>
      <c r="P25" s="28">
        <v>45.853378295898437</v>
      </c>
      <c r="Q25" s="27">
        <v>203.19014445263662</v>
      </c>
      <c r="R25" s="28">
        <v>219.10398864746094</v>
      </c>
      <c r="S25" s="27">
        <v>4.5</v>
      </c>
      <c r="T25" s="28">
        <v>4.212069034576416</v>
      </c>
      <c r="U25" s="27">
        <v>12.941384024280856</v>
      </c>
      <c r="V25" s="28">
        <v>11.703102111816406</v>
      </c>
      <c r="W25" s="27">
        <v>14.300000000000002</v>
      </c>
      <c r="X25" s="28">
        <v>13.735340118408203</v>
      </c>
      <c r="Y25" s="27">
        <v>11.219257576222788</v>
      </c>
      <c r="Z25" s="28">
        <v>10.838253974914551</v>
      </c>
      <c r="AA25" s="27">
        <v>11.035745882937277</v>
      </c>
      <c r="AB25" s="28">
        <v>9.564091682434082</v>
      </c>
      <c r="AC25" s="27">
        <v>12.3</v>
      </c>
      <c r="AD25" s="28">
        <v>13.102362632751465</v>
      </c>
      <c r="AE25" s="27">
        <v>45.1</v>
      </c>
      <c r="AF25" s="28">
        <v>47.300411224365234</v>
      </c>
      <c r="AG25" s="27">
        <v>0.94167800000000002</v>
      </c>
      <c r="AH25" s="28">
        <v>0.97776556015014648</v>
      </c>
      <c r="AI25" s="27">
        <v>33.700000000000003</v>
      </c>
      <c r="AJ25" s="28">
        <v>31.386762619018555</v>
      </c>
      <c r="AK25" s="27">
        <v>4.5</v>
      </c>
      <c r="AL25" s="28">
        <v>4.163179874420166</v>
      </c>
      <c r="AM25" s="27">
        <v>14.499999999999996</v>
      </c>
      <c r="AN25" s="28">
        <v>15.322088241577148</v>
      </c>
      <c r="AO25" s="27">
        <v>15.595261245424448</v>
      </c>
      <c r="AP25" s="28">
        <v>11.793180465698242</v>
      </c>
      <c r="AQ25" s="27">
        <v>6.9599999999999991</v>
      </c>
      <c r="AR25" s="28">
        <v>6.9444828033447266</v>
      </c>
    </row>
    <row r="26" spans="2:44" x14ac:dyDescent="0.2">
      <c r="B26" s="16">
        <v>1</v>
      </c>
      <c r="C26" s="2" t="s">
        <v>374</v>
      </c>
      <c r="D26" s="2" t="s">
        <v>145</v>
      </c>
      <c r="E26" s="2" t="s">
        <v>54</v>
      </c>
      <c r="F26" s="21" t="s">
        <v>11</v>
      </c>
      <c r="G26" s="22">
        <v>9784.7999999999993</v>
      </c>
      <c r="H26" s="24">
        <v>10484.708984375</v>
      </c>
      <c r="I26" s="27">
        <v>61.811598098383932</v>
      </c>
      <c r="J26" s="28">
        <v>51.503871917724609</v>
      </c>
      <c r="K26" s="27">
        <v>202.04852255559155</v>
      </c>
      <c r="L26" s="28">
        <v>200.28846740722656</v>
      </c>
      <c r="M26" s="27">
        <v>55.878108807417092</v>
      </c>
      <c r="N26" s="28">
        <v>70.218490600585937</v>
      </c>
      <c r="O26" s="27">
        <v>68.254685805895662</v>
      </c>
      <c r="P26" s="28">
        <v>66.106307983398438</v>
      </c>
      <c r="Q26" s="27">
        <v>256.37994043070353</v>
      </c>
      <c r="R26" s="28">
        <v>261.35775756835937</v>
      </c>
      <c r="S26" s="27">
        <v>4.8</v>
      </c>
      <c r="T26" s="28">
        <v>4.2474102973937988</v>
      </c>
      <c r="U26" s="27">
        <v>13.21305047045681</v>
      </c>
      <c r="V26" s="28">
        <v>17.672409057617188</v>
      </c>
      <c r="W26" s="27">
        <v>14.8</v>
      </c>
      <c r="X26" s="28">
        <v>15.968020439147949</v>
      </c>
      <c r="Y26" s="27">
        <v>9.9165894346617236</v>
      </c>
      <c r="Z26" s="28">
        <v>9.401123046875</v>
      </c>
      <c r="AA26" s="27">
        <v>9.7796235514769911</v>
      </c>
      <c r="AB26" s="28">
        <v>7.970369815826416</v>
      </c>
      <c r="AC26" s="27">
        <v>16.100000000000001</v>
      </c>
      <c r="AD26" s="28">
        <v>13.444281578063965</v>
      </c>
      <c r="AE26" s="27">
        <v>55.7</v>
      </c>
      <c r="AF26" s="28">
        <v>59.817359924316406</v>
      </c>
      <c r="AG26" s="27">
        <v>0.970835</v>
      </c>
      <c r="AH26" s="28">
        <v>0.99812018871307373</v>
      </c>
      <c r="AI26" s="27">
        <v>32.5</v>
      </c>
      <c r="AJ26" s="28">
        <v>33.936382293701172</v>
      </c>
      <c r="AK26" s="27">
        <v>5</v>
      </c>
      <c r="AL26" s="28">
        <v>4.482111930847168</v>
      </c>
      <c r="AM26" s="27">
        <v>12.1</v>
      </c>
      <c r="AN26" s="28">
        <v>13.689770698547363</v>
      </c>
      <c r="AO26" s="27">
        <v>10.017868628890794</v>
      </c>
      <c r="AP26" s="28">
        <v>21.849924087524414</v>
      </c>
      <c r="AQ26" s="27">
        <v>6.14</v>
      </c>
      <c r="AR26" s="28">
        <v>6.2371244430541992</v>
      </c>
    </row>
    <row r="27" spans="2:44" x14ac:dyDescent="0.2">
      <c r="B27" s="16">
        <v>1</v>
      </c>
      <c r="C27" s="2" t="s">
        <v>375</v>
      </c>
      <c r="D27" s="2" t="s">
        <v>284</v>
      </c>
      <c r="E27" s="2" t="s">
        <v>54</v>
      </c>
      <c r="F27" s="21" t="s">
        <v>11</v>
      </c>
      <c r="G27" s="22">
        <v>8870.2000000000007</v>
      </c>
      <c r="H27" s="24">
        <v>8762.724609375</v>
      </c>
      <c r="I27" s="27">
        <v>52.794627229199293</v>
      </c>
      <c r="J27" s="28">
        <v>40.422615051269531</v>
      </c>
      <c r="K27" s="27">
        <v>190.88625823362244</v>
      </c>
      <c r="L27" s="28">
        <v>179.06773376464844</v>
      </c>
      <c r="M27" s="27">
        <v>46.769972386993899</v>
      </c>
      <c r="N27" s="28">
        <v>55.298274993896484</v>
      </c>
      <c r="O27" s="27">
        <v>52.833784198869353</v>
      </c>
      <c r="P27" s="28">
        <v>46.762466430664063</v>
      </c>
      <c r="Q27" s="27">
        <v>188.31323128106686</v>
      </c>
      <c r="R27" s="28">
        <v>214.67581176757812</v>
      </c>
      <c r="S27" s="27">
        <v>4.5999999999999996</v>
      </c>
      <c r="T27" s="28">
        <v>4.2301406860351563</v>
      </c>
      <c r="U27" s="27">
        <v>10.798791577012766</v>
      </c>
      <c r="V27" s="28">
        <v>13.04018497467041</v>
      </c>
      <c r="W27" s="27">
        <v>11.8</v>
      </c>
      <c r="X27" s="28">
        <v>14.299618721008301</v>
      </c>
      <c r="Y27" s="27">
        <v>10.025286330507214</v>
      </c>
      <c r="Z27" s="28">
        <v>9.1355800628662109</v>
      </c>
      <c r="AA27" s="27">
        <v>7.1931664918327591</v>
      </c>
      <c r="AB27" s="28">
        <v>7.7506227493286133</v>
      </c>
      <c r="AC27" s="27">
        <v>13</v>
      </c>
      <c r="AD27" s="28">
        <v>13.03935718536377</v>
      </c>
      <c r="AE27" s="27">
        <v>49.4</v>
      </c>
      <c r="AF27" s="28">
        <v>51.654064178466797</v>
      </c>
      <c r="AG27" s="27">
        <v>0.94809600000000016</v>
      </c>
      <c r="AH27" s="28">
        <v>0.97261279821395874</v>
      </c>
      <c r="AI27" s="27">
        <v>31.600000000000005</v>
      </c>
      <c r="AJ27" s="28">
        <v>30.499166488647461</v>
      </c>
      <c r="AK27" s="27">
        <v>4.5</v>
      </c>
      <c r="AL27" s="28">
        <v>4.1590957641601562</v>
      </c>
      <c r="AM27" s="27">
        <v>13.600000000000003</v>
      </c>
      <c r="AN27" s="28">
        <v>14.300846099853516</v>
      </c>
      <c r="AO27" s="27">
        <v>10.37119682198316</v>
      </c>
      <c r="AP27" s="28">
        <v>17.865999221801758</v>
      </c>
      <c r="AQ27" s="27">
        <v>6.18</v>
      </c>
      <c r="AR27" s="28">
        <v>6.0689783096313477</v>
      </c>
    </row>
    <row r="28" spans="2:44" x14ac:dyDescent="0.2">
      <c r="B28" s="16">
        <v>1</v>
      </c>
      <c r="C28" s="2" t="s">
        <v>376</v>
      </c>
      <c r="D28" s="2" t="s">
        <v>93</v>
      </c>
      <c r="E28" s="2" t="s">
        <v>54</v>
      </c>
      <c r="F28" s="21" t="s">
        <v>11</v>
      </c>
      <c r="G28" s="22">
        <v>11488.4</v>
      </c>
      <c r="H28" s="24">
        <v>10082.802734375</v>
      </c>
      <c r="I28" s="27">
        <v>68.796581156295602</v>
      </c>
      <c r="J28" s="28">
        <v>51.123317718505859</v>
      </c>
      <c r="K28" s="27">
        <v>198.55838758291273</v>
      </c>
      <c r="L28" s="28">
        <v>199.86795043945312</v>
      </c>
      <c r="M28" s="27">
        <v>75.67589016030999</v>
      </c>
      <c r="N28" s="28">
        <v>67.540550231933594</v>
      </c>
      <c r="O28" s="27">
        <v>79.456418433652544</v>
      </c>
      <c r="P28" s="28">
        <v>67.993118286132813</v>
      </c>
      <c r="Q28" s="27">
        <v>282.89907897861445</v>
      </c>
      <c r="R28" s="28">
        <v>234.70399475097656</v>
      </c>
      <c r="S28" s="27">
        <v>4.5999999999999996</v>
      </c>
      <c r="T28" s="28">
        <v>4.1438536643981934</v>
      </c>
      <c r="U28" s="27">
        <v>19.930014227098582</v>
      </c>
      <c r="V28" s="28">
        <v>16.541017532348633</v>
      </c>
      <c r="W28" s="27">
        <v>15.099999999999998</v>
      </c>
      <c r="X28" s="28">
        <v>16.181936264038086</v>
      </c>
      <c r="Y28" s="27">
        <v>9.5112781954887211</v>
      </c>
      <c r="Z28" s="28">
        <v>9.657832145690918</v>
      </c>
      <c r="AA28" s="27">
        <v>7.6957519449264007</v>
      </c>
      <c r="AB28" s="28">
        <v>7.8670268058776855</v>
      </c>
      <c r="AC28" s="27">
        <v>15.7</v>
      </c>
      <c r="AD28" s="28">
        <v>14.376497268676758</v>
      </c>
      <c r="AE28" s="27">
        <v>64.3</v>
      </c>
      <c r="AF28" s="28">
        <v>63.479415893554688</v>
      </c>
      <c r="AG28" s="27">
        <v>0.99848499999999996</v>
      </c>
      <c r="AH28" s="28">
        <v>0.96305906772613525</v>
      </c>
      <c r="AI28" s="27">
        <v>36.299999999999997</v>
      </c>
      <c r="AJ28" s="28">
        <v>35.024364471435547</v>
      </c>
      <c r="AK28" s="27">
        <v>4.7</v>
      </c>
      <c r="AL28" s="28">
        <v>4.3952102661132812</v>
      </c>
      <c r="AM28" s="27">
        <v>13.8</v>
      </c>
      <c r="AN28" s="28">
        <v>12.40543270111084</v>
      </c>
      <c r="AO28" s="27">
        <v>17.905063220682386</v>
      </c>
      <c r="AP28" s="28">
        <v>23.255678176879883</v>
      </c>
      <c r="AQ28" s="27">
        <v>8.25</v>
      </c>
      <c r="AR28" s="28">
        <v>6.4281587600708008</v>
      </c>
    </row>
    <row r="29" spans="2:44" x14ac:dyDescent="0.2">
      <c r="B29" s="16">
        <v>1</v>
      </c>
      <c r="C29" s="2" t="s">
        <v>377</v>
      </c>
      <c r="D29" s="2" t="s">
        <v>281</v>
      </c>
      <c r="E29" s="2" t="s">
        <v>54</v>
      </c>
      <c r="F29" s="21" t="s">
        <v>11</v>
      </c>
      <c r="G29" s="22">
        <v>7702.4</v>
      </c>
      <c r="H29" s="24">
        <v>7824.626953125</v>
      </c>
      <c r="I29" s="27">
        <v>47.316613486562012</v>
      </c>
      <c r="J29" s="28">
        <v>44.928325653076172</v>
      </c>
      <c r="K29" s="27">
        <v>165.65715206295818</v>
      </c>
      <c r="L29" s="28">
        <v>178.17866516113281</v>
      </c>
      <c r="M29" s="27">
        <v>43.402919815155549</v>
      </c>
      <c r="N29" s="28">
        <v>52.07305908203125</v>
      </c>
      <c r="O29" s="27">
        <v>48.595570251177385</v>
      </c>
      <c r="P29" s="28">
        <v>54.372581481933594</v>
      </c>
      <c r="Q29" s="27">
        <v>229.76592393371956</v>
      </c>
      <c r="R29" s="28">
        <v>192.90228271484375</v>
      </c>
      <c r="S29" s="27">
        <v>4.4000000000000004</v>
      </c>
      <c r="T29" s="28">
        <v>3.9289426803588867</v>
      </c>
      <c r="U29" s="27">
        <v>12.949865225373491</v>
      </c>
      <c r="V29" s="28">
        <v>14.300289154052734</v>
      </c>
      <c r="W29" s="27">
        <v>13.799999999999999</v>
      </c>
      <c r="X29" s="28">
        <v>16.309087753295898</v>
      </c>
      <c r="Y29" s="27">
        <v>9.4933105607742672</v>
      </c>
      <c r="Z29" s="28">
        <v>8.6234941482543945</v>
      </c>
      <c r="AA29" s="27">
        <v>6.4925899788285113</v>
      </c>
      <c r="AB29" s="28">
        <v>6.8157491683959961</v>
      </c>
      <c r="AC29" s="27">
        <v>11.9</v>
      </c>
      <c r="AD29" s="28">
        <v>12.194415092468262</v>
      </c>
      <c r="AE29" s="27">
        <v>51.4</v>
      </c>
      <c r="AF29" s="28">
        <v>54.309402465820312</v>
      </c>
      <c r="AG29" s="27">
        <v>0.97020600000000001</v>
      </c>
      <c r="AH29" s="28">
        <v>0.96065175533294678</v>
      </c>
      <c r="AI29" s="27">
        <v>33.5</v>
      </c>
      <c r="AJ29" s="28">
        <v>32.042301177978516</v>
      </c>
      <c r="AK29" s="27">
        <v>4.4000000000000004</v>
      </c>
      <c r="AL29" s="28">
        <v>3.9708776473999023</v>
      </c>
      <c r="AM29" s="27">
        <v>14.6</v>
      </c>
      <c r="AN29" s="28">
        <v>14.66716194152832</v>
      </c>
      <c r="AO29" s="27">
        <v>11.228192321740085</v>
      </c>
      <c r="AP29" s="28">
        <v>17.205615997314453</v>
      </c>
      <c r="AQ29" s="27">
        <v>5.84</v>
      </c>
      <c r="AR29" s="28">
        <v>5.9719133377075195</v>
      </c>
    </row>
    <row r="30" spans="2:44" x14ac:dyDescent="0.2">
      <c r="B30" s="16">
        <v>1</v>
      </c>
      <c r="C30" s="2" t="s">
        <v>378</v>
      </c>
      <c r="D30" s="2" t="s">
        <v>46</v>
      </c>
      <c r="E30" s="2" t="s">
        <v>54</v>
      </c>
      <c r="F30" s="21" t="s">
        <v>11</v>
      </c>
      <c r="G30" s="22">
        <v>11670.700000000003</v>
      </c>
      <c r="H30" s="24">
        <v>11590.2421875</v>
      </c>
      <c r="I30" s="27">
        <v>56.700145423192645</v>
      </c>
      <c r="J30" s="28">
        <v>56.310516357421875</v>
      </c>
      <c r="K30" s="27">
        <v>214.41981921814704</v>
      </c>
      <c r="L30" s="28">
        <v>210.15745544433594</v>
      </c>
      <c r="M30" s="27">
        <v>53.907857673871277</v>
      </c>
      <c r="N30" s="28">
        <v>50.266086578369141</v>
      </c>
      <c r="O30" s="27">
        <v>24.715103754703087</v>
      </c>
      <c r="P30" s="28">
        <v>41.33270263671875</v>
      </c>
      <c r="Q30" s="27">
        <v>294.13520747259673</v>
      </c>
      <c r="R30" s="28">
        <v>275.79397583007812</v>
      </c>
      <c r="S30" s="27">
        <v>5.2</v>
      </c>
      <c r="T30" s="28">
        <v>4.7434310913085938</v>
      </c>
      <c r="U30" s="27">
        <v>11.210853830617463</v>
      </c>
      <c r="V30" s="28">
        <v>13.729987144470215</v>
      </c>
      <c r="W30" s="27">
        <v>7.5</v>
      </c>
      <c r="X30" s="28">
        <v>11.617195129394531</v>
      </c>
      <c r="Y30" s="27">
        <v>12.835249042145595</v>
      </c>
      <c r="Z30" s="28">
        <v>12.586626052856445</v>
      </c>
      <c r="AA30" s="27">
        <v>13.386880856760374</v>
      </c>
      <c r="AB30" s="28">
        <v>10.664474487304688</v>
      </c>
      <c r="AC30" s="27">
        <v>17.8</v>
      </c>
      <c r="AD30" s="28">
        <v>15.659183502197266</v>
      </c>
      <c r="AE30" s="27">
        <v>51</v>
      </c>
      <c r="AF30" s="28">
        <v>57.7098388671875</v>
      </c>
      <c r="AG30" s="27">
        <v>0.94839099999999998</v>
      </c>
      <c r="AH30" s="28">
        <v>0.98986297845840454</v>
      </c>
      <c r="AI30" s="27">
        <v>42.4</v>
      </c>
      <c r="AJ30" s="28">
        <v>38.778263092041016</v>
      </c>
      <c r="AK30" s="27">
        <v>5.6</v>
      </c>
      <c r="AL30" s="28">
        <v>5.2773804664611816</v>
      </c>
      <c r="AM30" s="27">
        <v>10.1</v>
      </c>
      <c r="AN30" s="28">
        <v>12.046000480651855</v>
      </c>
      <c r="AO30" s="27">
        <v>8.5400174765225874</v>
      </c>
      <c r="AP30" s="28">
        <v>4.6266999244689941</v>
      </c>
      <c r="AQ30" s="27">
        <v>5.67</v>
      </c>
      <c r="AR30" s="28">
        <v>6.0683207511901855</v>
      </c>
    </row>
    <row r="31" spans="2:44" x14ac:dyDescent="0.2">
      <c r="B31" s="16">
        <v>1</v>
      </c>
      <c r="C31" s="2" t="s">
        <v>379</v>
      </c>
      <c r="D31" s="2" t="s">
        <v>80</v>
      </c>
      <c r="E31" s="2" t="s">
        <v>54</v>
      </c>
      <c r="F31" s="21" t="s">
        <v>11</v>
      </c>
      <c r="G31" s="22">
        <v>7457.5</v>
      </c>
      <c r="H31" s="24">
        <v>6557.92919921875</v>
      </c>
      <c r="I31" s="27">
        <v>40.847672760630324</v>
      </c>
      <c r="J31" s="28">
        <v>42.905593872070313</v>
      </c>
      <c r="K31" s="27">
        <v>164.88105092283945</v>
      </c>
      <c r="L31" s="28">
        <v>165.78854370117187</v>
      </c>
      <c r="M31" s="27">
        <v>35.184073441740281</v>
      </c>
      <c r="N31" s="28">
        <v>36.134788513183594</v>
      </c>
      <c r="O31" s="27">
        <v>42.936169392375582</v>
      </c>
      <c r="P31" s="28">
        <v>46.161159515380859</v>
      </c>
      <c r="Q31" s="27">
        <v>189.90950286889603</v>
      </c>
      <c r="R31" s="28">
        <v>176.03501892089844</v>
      </c>
      <c r="S31" s="27">
        <v>4.3</v>
      </c>
      <c r="T31" s="28">
        <v>3.9422554969787598</v>
      </c>
      <c r="U31" s="27">
        <v>13.008604059510219</v>
      </c>
      <c r="V31" s="28">
        <v>12.366124153137207</v>
      </c>
      <c r="W31" s="27">
        <v>13.1</v>
      </c>
      <c r="X31" s="28">
        <v>16.575029373168945</v>
      </c>
      <c r="Y31" s="27">
        <v>10.037123607864705</v>
      </c>
      <c r="Z31" s="28">
        <v>8.6681594848632812</v>
      </c>
      <c r="AA31" s="27">
        <v>8.1739190163821824</v>
      </c>
      <c r="AB31" s="28">
        <v>6.4991469383239746</v>
      </c>
      <c r="AC31" s="27">
        <v>11.7</v>
      </c>
      <c r="AD31" s="28">
        <v>10.722846031188965</v>
      </c>
      <c r="AE31" s="27">
        <v>46.5</v>
      </c>
      <c r="AF31" s="28">
        <v>52.265815734863281</v>
      </c>
      <c r="AG31" s="27">
        <v>0.958395</v>
      </c>
      <c r="AH31" s="28">
        <v>0.9602552056312561</v>
      </c>
      <c r="AI31" s="27">
        <v>31.2</v>
      </c>
      <c r="AJ31" s="28">
        <v>29.538122177124023</v>
      </c>
      <c r="AK31" s="27">
        <v>4.2</v>
      </c>
      <c r="AL31" s="28">
        <v>3.9901487827301025</v>
      </c>
      <c r="AM31" s="27">
        <v>13.5</v>
      </c>
      <c r="AN31" s="28">
        <v>15.546847343444824</v>
      </c>
      <c r="AO31" s="27">
        <v>9.3796379638488112</v>
      </c>
      <c r="AP31" s="28">
        <v>15.662094116210938</v>
      </c>
      <c r="AQ31" s="27">
        <v>8.9700000000000006</v>
      </c>
      <c r="AR31" s="28">
        <v>6.7242593765258789</v>
      </c>
    </row>
    <row r="32" spans="2:44" x14ac:dyDescent="0.2">
      <c r="B32" s="16">
        <v>1</v>
      </c>
      <c r="C32" s="2" t="s">
        <v>380</v>
      </c>
      <c r="D32" s="2" t="s">
        <v>132</v>
      </c>
      <c r="E32" s="2" t="s">
        <v>54</v>
      </c>
      <c r="F32" s="21" t="s">
        <v>11</v>
      </c>
      <c r="G32" s="22">
        <v>12061.3</v>
      </c>
      <c r="H32" s="24">
        <v>10346.6552734375</v>
      </c>
      <c r="I32" s="27">
        <v>48.033326587581946</v>
      </c>
      <c r="J32" s="28">
        <v>48.773216247558594</v>
      </c>
      <c r="K32" s="27">
        <v>189.45983787312278</v>
      </c>
      <c r="L32" s="28">
        <v>199.75041198730469</v>
      </c>
      <c r="M32" s="27">
        <v>67.723009837607606</v>
      </c>
      <c r="N32" s="28">
        <v>68.803268432617188</v>
      </c>
      <c r="O32" s="27">
        <v>69.273088282181718</v>
      </c>
      <c r="P32" s="28">
        <v>76.174415588378906</v>
      </c>
      <c r="Q32" s="27">
        <v>302.83764355133627</v>
      </c>
      <c r="R32" s="28">
        <v>247.18989562988281</v>
      </c>
      <c r="S32" s="27">
        <v>4.9000000000000004</v>
      </c>
      <c r="T32" s="28">
        <v>4.1535859107971191</v>
      </c>
      <c r="U32" s="27">
        <v>18.045672103094347</v>
      </c>
      <c r="V32" s="28">
        <v>17.038658142089844</v>
      </c>
      <c r="W32" s="27">
        <v>14.5</v>
      </c>
      <c r="X32" s="28">
        <v>17.199283599853516</v>
      </c>
      <c r="Y32" s="27">
        <v>9.2239467849223953</v>
      </c>
      <c r="Z32" s="28">
        <v>9.2766332626342773</v>
      </c>
      <c r="AA32" s="27">
        <v>10.599078341013826</v>
      </c>
      <c r="AB32" s="28">
        <v>8.0330543518066406</v>
      </c>
      <c r="AC32" s="27">
        <v>16.600000000000001</v>
      </c>
      <c r="AD32" s="28">
        <v>13.364913940429687</v>
      </c>
      <c r="AE32" s="27">
        <v>56.8</v>
      </c>
      <c r="AF32" s="28">
        <v>57.781608581542969</v>
      </c>
      <c r="AG32" s="27">
        <v>0.97901499999999997</v>
      </c>
      <c r="AH32" s="28">
        <v>0.98541939258575439</v>
      </c>
      <c r="AI32" s="27">
        <v>34.9</v>
      </c>
      <c r="AJ32" s="28">
        <v>33.489894866943359</v>
      </c>
      <c r="AK32" s="27">
        <v>5</v>
      </c>
      <c r="AL32" s="28">
        <v>4.2919292449951172</v>
      </c>
      <c r="AM32" s="27">
        <v>12.9</v>
      </c>
      <c r="AN32" s="28">
        <v>14.489209175109863</v>
      </c>
      <c r="AO32" s="27">
        <v>16.135650087105027</v>
      </c>
      <c r="AP32" s="28">
        <v>22.18543815612793</v>
      </c>
      <c r="AQ32" s="27">
        <v>7.86</v>
      </c>
      <c r="AR32" s="28">
        <v>6.4076018333435059</v>
      </c>
    </row>
    <row r="33" spans="2:44" x14ac:dyDescent="0.2">
      <c r="B33" s="16">
        <v>1</v>
      </c>
      <c r="C33" s="2" t="s">
        <v>381</v>
      </c>
      <c r="D33" s="2" t="s">
        <v>205</v>
      </c>
      <c r="E33" s="2" t="s">
        <v>54</v>
      </c>
      <c r="F33" s="21" t="s">
        <v>11</v>
      </c>
      <c r="G33" s="22">
        <v>10702.7</v>
      </c>
      <c r="H33" s="24">
        <v>10204.9013671875</v>
      </c>
      <c r="I33" s="27">
        <v>60.785949470818238</v>
      </c>
      <c r="J33" s="28">
        <v>49.659305572509766</v>
      </c>
      <c r="K33" s="27">
        <v>192.55842247784304</v>
      </c>
      <c r="L33" s="28">
        <v>195.87747192382812</v>
      </c>
      <c r="M33" s="27">
        <v>57.221375337040755</v>
      </c>
      <c r="N33" s="28">
        <v>69.265426635742188</v>
      </c>
      <c r="O33" s="27">
        <v>83.83328570419603</v>
      </c>
      <c r="P33" s="28">
        <v>69.629074096679688</v>
      </c>
      <c r="Q33" s="27">
        <v>275.29573048849932</v>
      </c>
      <c r="R33" s="28">
        <v>225.14207458496094</v>
      </c>
      <c r="S33" s="27">
        <v>4.8</v>
      </c>
      <c r="T33" s="28">
        <v>4.1200270652770996</v>
      </c>
      <c r="U33" s="27">
        <v>14.425264797958249</v>
      </c>
      <c r="V33" s="28">
        <v>17.387582778930664</v>
      </c>
      <c r="W33" s="27">
        <v>15.800000000000002</v>
      </c>
      <c r="X33" s="28">
        <v>16.114799499511719</v>
      </c>
      <c r="Y33" s="27">
        <v>7.9090150250417359</v>
      </c>
      <c r="Z33" s="28">
        <v>9.4373760223388672</v>
      </c>
      <c r="AA33" s="27">
        <v>8.3810736261404628</v>
      </c>
      <c r="AB33" s="28">
        <v>7.2709360122680664</v>
      </c>
      <c r="AC33" s="27">
        <v>13.5</v>
      </c>
      <c r="AD33" s="28">
        <v>12.761580467224121</v>
      </c>
      <c r="AE33" s="27">
        <v>58.79999999999999</v>
      </c>
      <c r="AF33" s="28">
        <v>55.294376373291016</v>
      </c>
      <c r="AG33" s="27">
        <v>1.0095019999999999</v>
      </c>
      <c r="AH33" s="28">
        <v>0.96235048770904541</v>
      </c>
      <c r="AI33" s="27">
        <v>35</v>
      </c>
      <c r="AJ33" s="28">
        <v>31.965435028076172</v>
      </c>
      <c r="AK33" s="27">
        <v>4.9000000000000004</v>
      </c>
      <c r="AL33" s="28">
        <v>4.5094995498657227</v>
      </c>
      <c r="AM33" s="27">
        <v>13.8</v>
      </c>
      <c r="AN33" s="28">
        <v>13.147004127502441</v>
      </c>
      <c r="AO33" s="27">
        <v>14.768791799859031</v>
      </c>
      <c r="AP33" s="28">
        <v>25.989755630493164</v>
      </c>
      <c r="AQ33" s="27">
        <v>6.6100000000000012</v>
      </c>
      <c r="AR33" s="28">
        <v>5.9004693031311035</v>
      </c>
    </row>
    <row r="34" spans="2:44" x14ac:dyDescent="0.2">
      <c r="B34" s="16">
        <v>1</v>
      </c>
      <c r="C34" s="2" t="s">
        <v>382</v>
      </c>
      <c r="D34" s="2" t="s">
        <v>17</v>
      </c>
      <c r="E34" s="2" t="s">
        <v>54</v>
      </c>
      <c r="F34" s="21" t="s">
        <v>11</v>
      </c>
      <c r="G34" s="22">
        <v>9466.2000000000007</v>
      </c>
      <c r="H34" s="24">
        <v>9019.244140625</v>
      </c>
      <c r="I34" s="27">
        <v>49.326240381415424</v>
      </c>
      <c r="J34" s="28">
        <v>47.193073272705078</v>
      </c>
      <c r="K34" s="27">
        <v>182.7934390948169</v>
      </c>
      <c r="L34" s="28">
        <v>185.75473022460937</v>
      </c>
      <c r="M34" s="27">
        <v>52.666833136664479</v>
      </c>
      <c r="N34" s="28">
        <v>52.833316802978516</v>
      </c>
      <c r="O34" s="27">
        <v>59.64761417649504</v>
      </c>
      <c r="P34" s="28">
        <v>56.7994384765625</v>
      </c>
      <c r="Q34" s="27">
        <v>259.16750797584604</v>
      </c>
      <c r="R34" s="28">
        <v>218.02299499511719</v>
      </c>
      <c r="S34" s="27">
        <v>4.5</v>
      </c>
      <c r="T34" s="28">
        <v>4.0798053741455078</v>
      </c>
      <c r="U34" s="27">
        <v>15.833112254537326</v>
      </c>
      <c r="V34" s="28">
        <v>14.272987365722656</v>
      </c>
      <c r="W34" s="27">
        <v>14.1</v>
      </c>
      <c r="X34" s="28">
        <v>16.17106819152832</v>
      </c>
      <c r="Y34" s="27">
        <v>8.7515474716693653</v>
      </c>
      <c r="Z34" s="28">
        <v>9.2025728225708008</v>
      </c>
      <c r="AA34" s="27">
        <v>8.3080832763170758</v>
      </c>
      <c r="AB34" s="28">
        <v>7.2032790184020996</v>
      </c>
      <c r="AC34" s="27">
        <v>13.6</v>
      </c>
      <c r="AD34" s="28">
        <v>12.962613105773926</v>
      </c>
      <c r="AE34" s="27">
        <v>57.7</v>
      </c>
      <c r="AF34" s="28">
        <v>56.459732055664062</v>
      </c>
      <c r="AG34" s="27">
        <v>0.97229500000000002</v>
      </c>
      <c r="AH34" s="28">
        <v>0.99802190065383911</v>
      </c>
      <c r="AI34" s="27">
        <v>32.200000000000003</v>
      </c>
      <c r="AJ34" s="28">
        <v>33.019969940185547</v>
      </c>
      <c r="AK34" s="27">
        <v>4.5</v>
      </c>
      <c r="AL34" s="28">
        <v>4.0937466621398926</v>
      </c>
      <c r="AM34" s="27">
        <v>13.600000000000001</v>
      </c>
      <c r="AN34" s="28">
        <v>14.748838424682617</v>
      </c>
      <c r="AO34" s="27">
        <v>17.904305504899241</v>
      </c>
      <c r="AP34" s="28">
        <v>18.307764053344727</v>
      </c>
      <c r="AQ34" s="27">
        <v>8.61</v>
      </c>
      <c r="AR34" s="28">
        <v>6.1171431541442871</v>
      </c>
    </row>
    <row r="35" spans="2:44" x14ac:dyDescent="0.2">
      <c r="B35" s="16">
        <v>1</v>
      </c>
      <c r="C35" s="2" t="s">
        <v>383</v>
      </c>
      <c r="D35" s="2" t="s">
        <v>264</v>
      </c>
      <c r="E35" s="2" t="s">
        <v>54</v>
      </c>
      <c r="F35" s="21" t="s">
        <v>11</v>
      </c>
      <c r="G35" s="22">
        <v>10663.899999999998</v>
      </c>
      <c r="H35" s="24">
        <v>10712.3466796875</v>
      </c>
      <c r="I35" s="27">
        <v>62.268069951382053</v>
      </c>
      <c r="J35" s="28">
        <v>52.327533721923828</v>
      </c>
      <c r="K35" s="27">
        <v>183.97971371969348</v>
      </c>
      <c r="L35" s="28">
        <v>200.73637390136719</v>
      </c>
      <c r="M35" s="27">
        <v>65.72954475283214</v>
      </c>
      <c r="N35" s="28">
        <v>65.282180786132812</v>
      </c>
      <c r="O35" s="27">
        <v>46.131567902863353</v>
      </c>
      <c r="P35" s="28">
        <v>59.046951293945312</v>
      </c>
      <c r="Q35" s="27">
        <v>245.87638277619331</v>
      </c>
      <c r="R35" s="28">
        <v>255.60517883300781</v>
      </c>
      <c r="S35" s="27">
        <v>5</v>
      </c>
      <c r="T35" s="28">
        <v>4.6356754302978516</v>
      </c>
      <c r="U35" s="27">
        <v>13.330107756543109</v>
      </c>
      <c r="V35" s="28">
        <v>15.339818954467773</v>
      </c>
      <c r="W35" s="27">
        <v>11.5</v>
      </c>
      <c r="X35" s="28">
        <v>14.480064392089844</v>
      </c>
      <c r="Y35" s="27">
        <v>12.128712871287128</v>
      </c>
      <c r="Z35" s="28">
        <v>11.400264739990234</v>
      </c>
      <c r="AA35" s="27">
        <v>16.169154228855721</v>
      </c>
      <c r="AB35" s="28">
        <v>10.73993968963623</v>
      </c>
      <c r="AC35" s="27">
        <v>17.8</v>
      </c>
      <c r="AD35" s="28">
        <v>15.137300491333008</v>
      </c>
      <c r="AE35" s="27">
        <v>49.3</v>
      </c>
      <c r="AF35" s="28">
        <v>55.486419677734375</v>
      </c>
      <c r="AG35" s="27">
        <v>0.94780600000000004</v>
      </c>
      <c r="AH35" s="28">
        <v>0.93341982364654541</v>
      </c>
      <c r="AI35" s="27">
        <v>37.4</v>
      </c>
      <c r="AJ35" s="28">
        <v>36.404457092285156</v>
      </c>
      <c r="AK35" s="27">
        <v>5.0999999999999996</v>
      </c>
      <c r="AL35" s="28">
        <v>4.8774809837341309</v>
      </c>
      <c r="AM35" s="27">
        <v>11.4</v>
      </c>
      <c r="AN35" s="28">
        <v>12.399985313415527</v>
      </c>
      <c r="AO35" s="27">
        <v>14.336021383589379</v>
      </c>
      <c r="AP35" s="28">
        <v>14.704629898071289</v>
      </c>
      <c r="AQ35" s="27">
        <v>6.04</v>
      </c>
      <c r="AR35" s="28">
        <v>7.0382065773010254</v>
      </c>
    </row>
    <row r="36" spans="2:44" x14ac:dyDescent="0.2">
      <c r="B36" s="16">
        <v>1</v>
      </c>
      <c r="C36" s="2" t="s">
        <v>384</v>
      </c>
      <c r="D36" s="2" t="s">
        <v>163</v>
      </c>
      <c r="E36" s="2" t="s">
        <v>54</v>
      </c>
      <c r="F36" s="21" t="s">
        <v>11</v>
      </c>
      <c r="G36" s="22">
        <v>11034.1</v>
      </c>
      <c r="H36" s="24">
        <v>10060.6787109375</v>
      </c>
      <c r="I36" s="27">
        <v>56.999975277994814</v>
      </c>
      <c r="J36" s="28">
        <v>50.130405426025391</v>
      </c>
      <c r="K36" s="27">
        <v>181.0102161934492</v>
      </c>
      <c r="L36" s="28">
        <v>183.86283874511719</v>
      </c>
      <c r="M36" s="27">
        <v>67.296927744613214</v>
      </c>
      <c r="N36" s="28">
        <v>59.974662780761719</v>
      </c>
      <c r="O36" s="27">
        <v>60.780973204424427</v>
      </c>
      <c r="P36" s="28">
        <v>56.407611846923828</v>
      </c>
      <c r="Q36" s="27">
        <v>275.58333109284979</v>
      </c>
      <c r="R36" s="28">
        <v>249.84867858886719</v>
      </c>
      <c r="S36" s="27">
        <v>4.7</v>
      </c>
      <c r="T36" s="28">
        <v>4.3480730056762695</v>
      </c>
      <c r="U36" s="27">
        <v>18.562926484863155</v>
      </c>
      <c r="V36" s="28">
        <v>17.104560852050781</v>
      </c>
      <c r="W36" s="27">
        <v>9.5</v>
      </c>
      <c r="X36" s="28">
        <v>14.156673431396484</v>
      </c>
      <c r="Y36" s="27">
        <v>9.7532989099254159</v>
      </c>
      <c r="Z36" s="28">
        <v>10.00092887878418</v>
      </c>
      <c r="AA36" s="27">
        <v>7.6007357789886507</v>
      </c>
      <c r="AB36" s="28">
        <v>8.4886026382446289</v>
      </c>
      <c r="AC36" s="27">
        <v>16.100000000000001</v>
      </c>
      <c r="AD36" s="28">
        <v>13.187526702880859</v>
      </c>
      <c r="AE36" s="27">
        <v>65</v>
      </c>
      <c r="AF36" s="28">
        <v>55.337928771972656</v>
      </c>
      <c r="AG36" s="27">
        <v>0.974742</v>
      </c>
      <c r="AH36" s="28">
        <v>0.97347104549407959</v>
      </c>
      <c r="AI36" s="27">
        <v>33.200000000000003</v>
      </c>
      <c r="AJ36" s="28">
        <v>32.978809356689453</v>
      </c>
      <c r="AK36" s="27">
        <v>5</v>
      </c>
      <c r="AL36" s="28">
        <v>4.4452986717224121</v>
      </c>
      <c r="AM36" s="27">
        <v>13.400000000000002</v>
      </c>
      <c r="AN36" s="28">
        <v>13.394330024719238</v>
      </c>
      <c r="AO36" s="27">
        <v>15.839000770645981</v>
      </c>
      <c r="AP36" s="28">
        <v>14.750927925109863</v>
      </c>
      <c r="AQ36" s="27">
        <v>7.62</v>
      </c>
      <c r="AR36" s="28">
        <v>6.4039630889892578</v>
      </c>
    </row>
    <row r="37" spans="2:44" x14ac:dyDescent="0.2">
      <c r="B37" s="16">
        <v>1</v>
      </c>
      <c r="C37" s="2" t="s">
        <v>385</v>
      </c>
      <c r="D37" s="2" t="s">
        <v>327</v>
      </c>
      <c r="E37" s="2" t="s">
        <v>54</v>
      </c>
      <c r="F37" s="21" t="s">
        <v>11</v>
      </c>
      <c r="G37" s="22">
        <v>10063.9</v>
      </c>
      <c r="H37" s="24">
        <v>8836.6171875</v>
      </c>
      <c r="I37" s="27">
        <v>52.791067095013432</v>
      </c>
      <c r="J37" s="28">
        <v>45.874073028564453</v>
      </c>
      <c r="K37" s="27">
        <v>182.65555993544118</v>
      </c>
      <c r="L37" s="28">
        <v>198.25163269042969</v>
      </c>
      <c r="M37" s="27">
        <v>61.219009164420619</v>
      </c>
      <c r="N37" s="28">
        <v>58.306419372558594</v>
      </c>
      <c r="O37" s="27">
        <v>70.222665006026801</v>
      </c>
      <c r="P37" s="28">
        <v>62.595779418945313</v>
      </c>
      <c r="Q37" s="27">
        <v>240.80668837140811</v>
      </c>
      <c r="R37" s="28">
        <v>210.81716918945313</v>
      </c>
      <c r="S37" s="27">
        <v>4.3</v>
      </c>
      <c r="T37" s="28">
        <v>3.91312575340271</v>
      </c>
      <c r="U37" s="27">
        <v>18.487373496040611</v>
      </c>
      <c r="V37" s="28">
        <v>16.317916870117187</v>
      </c>
      <c r="W37" s="27">
        <v>16.600000000000001</v>
      </c>
      <c r="X37" s="28">
        <v>17.591659545898438</v>
      </c>
      <c r="Y37" s="27">
        <v>8.476803784991457</v>
      </c>
      <c r="Z37" s="28">
        <v>8.7215490341186523</v>
      </c>
      <c r="AA37" s="27">
        <v>7.3382254836557701</v>
      </c>
      <c r="AB37" s="28">
        <v>6.623039722442627</v>
      </c>
      <c r="AC37" s="27">
        <v>13</v>
      </c>
      <c r="AD37" s="28">
        <v>11.837028503417969</v>
      </c>
      <c r="AE37" s="27">
        <v>59.6</v>
      </c>
      <c r="AF37" s="28">
        <v>60.224491119384766</v>
      </c>
      <c r="AG37" s="27">
        <v>0.960399</v>
      </c>
      <c r="AH37" s="28">
        <v>0.99228543043136597</v>
      </c>
      <c r="AI37" s="27">
        <v>33.1</v>
      </c>
      <c r="AJ37" s="28">
        <v>32.247200012207031</v>
      </c>
      <c r="AK37" s="27">
        <v>4.3</v>
      </c>
      <c r="AL37" s="28">
        <v>4.000455379486084</v>
      </c>
      <c r="AM37" s="27">
        <v>14.400000000000004</v>
      </c>
      <c r="AN37" s="28">
        <v>15.497696876525879</v>
      </c>
      <c r="AO37" s="27">
        <v>20.377889127130935</v>
      </c>
      <c r="AP37" s="28">
        <v>21.273122787475586</v>
      </c>
      <c r="AQ37" s="27">
        <v>7.77</v>
      </c>
      <c r="AR37" s="28">
        <v>5.476646900177002</v>
      </c>
    </row>
    <row r="38" spans="2:44" x14ac:dyDescent="0.2">
      <c r="B38" s="16">
        <v>1</v>
      </c>
      <c r="C38" s="2" t="s">
        <v>386</v>
      </c>
      <c r="D38" s="2" t="s">
        <v>307</v>
      </c>
      <c r="E38" s="2" t="s">
        <v>54</v>
      </c>
      <c r="F38" s="21" t="s">
        <v>11</v>
      </c>
      <c r="G38" s="22">
        <v>6399.7</v>
      </c>
      <c r="H38" s="24">
        <v>5793.32470703125</v>
      </c>
      <c r="I38" s="27">
        <v>38.734886683549675</v>
      </c>
      <c r="J38" s="28">
        <v>38.809970855712891</v>
      </c>
      <c r="K38" s="27">
        <v>152.13354863978205</v>
      </c>
      <c r="L38" s="28">
        <v>158.35031127929687</v>
      </c>
      <c r="M38" s="27">
        <v>43.755414647688575</v>
      </c>
      <c r="N38" s="28">
        <v>38.922271728515625</v>
      </c>
      <c r="O38" s="27">
        <v>40.310956871133271</v>
      </c>
      <c r="P38" s="28">
        <v>42.31072998046875</v>
      </c>
      <c r="Q38" s="27">
        <v>165.88357017978046</v>
      </c>
      <c r="R38" s="28">
        <v>162.75567626953125</v>
      </c>
      <c r="S38" s="27">
        <v>3.7999999999999994</v>
      </c>
      <c r="T38" s="28">
        <v>3.4450883865356445</v>
      </c>
      <c r="U38" s="27">
        <v>13.257294229698605</v>
      </c>
      <c r="V38" s="28">
        <v>12.688494682312012</v>
      </c>
      <c r="W38" s="27">
        <v>13.5</v>
      </c>
      <c r="X38" s="28">
        <v>14.741999626159668</v>
      </c>
      <c r="Y38" s="27">
        <v>7.8702381632303391</v>
      </c>
      <c r="Z38" s="28">
        <v>7.5788607597351074</v>
      </c>
      <c r="AA38" s="27">
        <v>5.6900656099401958</v>
      </c>
      <c r="AB38" s="28">
        <v>5.9033408164978027</v>
      </c>
      <c r="AC38" s="27">
        <v>8.6</v>
      </c>
      <c r="AD38" s="28">
        <v>10.105581283569336</v>
      </c>
      <c r="AE38" s="27">
        <v>53</v>
      </c>
      <c r="AF38" s="28">
        <v>48.739025115966797</v>
      </c>
      <c r="AG38" s="27">
        <v>0.90029300000000001</v>
      </c>
      <c r="AH38" s="28">
        <v>0.9323766827583313</v>
      </c>
      <c r="AI38" s="27">
        <v>31.299999999999997</v>
      </c>
      <c r="AJ38" s="28">
        <v>28.510194778442383</v>
      </c>
      <c r="AK38" s="27">
        <v>3.6</v>
      </c>
      <c r="AL38" s="28">
        <v>3.2900123596191406</v>
      </c>
      <c r="AM38" s="27">
        <v>17</v>
      </c>
      <c r="AN38" s="28">
        <v>17.814790725708008</v>
      </c>
      <c r="AO38" s="27">
        <v>17.420182345047323</v>
      </c>
      <c r="AP38" s="28">
        <v>15.70100212097168</v>
      </c>
      <c r="AQ38" s="27">
        <v>7.56</v>
      </c>
      <c r="AR38" s="28">
        <v>5.7673368453979492</v>
      </c>
    </row>
    <row r="39" spans="2:44" x14ac:dyDescent="0.2">
      <c r="B39" s="16">
        <v>1</v>
      </c>
      <c r="C39" s="2" t="s">
        <v>387</v>
      </c>
      <c r="D39" s="2" t="s">
        <v>157</v>
      </c>
      <c r="E39" s="2" t="s">
        <v>54</v>
      </c>
      <c r="F39" s="21" t="s">
        <v>11</v>
      </c>
      <c r="G39" s="22">
        <v>11677.299999999997</v>
      </c>
      <c r="H39" s="24">
        <v>11494.7001953125</v>
      </c>
      <c r="I39" s="27">
        <v>54.671040098373382</v>
      </c>
      <c r="J39" s="28">
        <v>51.325588226318359</v>
      </c>
      <c r="K39" s="27">
        <v>199.66510970884295</v>
      </c>
      <c r="L39" s="28">
        <v>207.19917297363281</v>
      </c>
      <c r="M39" s="27">
        <v>53.051076824500612</v>
      </c>
      <c r="N39" s="28">
        <v>60.238334655761719</v>
      </c>
      <c r="O39" s="27">
        <v>68.050191193357847</v>
      </c>
      <c r="P39" s="28">
        <v>60.199966430664063</v>
      </c>
      <c r="Q39" s="27">
        <v>259.37779477927131</v>
      </c>
      <c r="R39" s="28">
        <v>269.967529296875</v>
      </c>
      <c r="S39" s="27">
        <v>4.9000000000000004</v>
      </c>
      <c r="T39" s="28">
        <v>4.494415283203125</v>
      </c>
      <c r="U39" s="27">
        <v>13.528631683445784</v>
      </c>
      <c r="V39" s="28">
        <v>14.903641700744629</v>
      </c>
      <c r="W39" s="27">
        <v>13.4</v>
      </c>
      <c r="X39" s="28">
        <v>14.805501937866211</v>
      </c>
      <c r="Y39" s="27">
        <v>12.607970904682528</v>
      </c>
      <c r="Z39" s="28">
        <v>10.941097259521484</v>
      </c>
      <c r="AA39" s="27">
        <v>11.145996860282574</v>
      </c>
      <c r="AB39" s="28">
        <v>9.0168867111206055</v>
      </c>
      <c r="AC39" s="27">
        <v>13.600000000000001</v>
      </c>
      <c r="AD39" s="28">
        <v>14.817300796508789</v>
      </c>
      <c r="AE39" s="27">
        <v>71.599999999999994</v>
      </c>
      <c r="AF39" s="28">
        <v>68.476203918457031</v>
      </c>
      <c r="AG39" s="27">
        <v>0.94024099999999988</v>
      </c>
      <c r="AH39" s="28">
        <v>0.9942772388458252</v>
      </c>
      <c r="AI39" s="27">
        <v>37.6</v>
      </c>
      <c r="AJ39" s="28">
        <v>37.701251983642578</v>
      </c>
      <c r="AK39" s="27">
        <v>5.2</v>
      </c>
      <c r="AL39" s="28">
        <v>4.6465902328491211</v>
      </c>
      <c r="AM39" s="27">
        <v>11.7</v>
      </c>
      <c r="AN39" s="28">
        <v>13.573826789855957</v>
      </c>
      <c r="AO39" s="27">
        <v>10.541617710351227</v>
      </c>
      <c r="AP39" s="28">
        <v>16.379440307617188</v>
      </c>
      <c r="AQ39" s="27">
        <v>8.06</v>
      </c>
      <c r="AR39" s="28">
        <v>6.5112862586975098</v>
      </c>
    </row>
    <row r="40" spans="2:44" x14ac:dyDescent="0.2">
      <c r="B40" s="16">
        <v>1</v>
      </c>
      <c r="C40" s="2" t="s">
        <v>388</v>
      </c>
      <c r="D40" s="2" t="s">
        <v>53</v>
      </c>
      <c r="E40" s="2" t="s">
        <v>54</v>
      </c>
      <c r="F40" s="21" t="s">
        <v>11</v>
      </c>
      <c r="G40" s="22">
        <v>9953.7999999999993</v>
      </c>
      <c r="H40" s="24">
        <v>11725.5576171875</v>
      </c>
      <c r="I40" s="27">
        <v>48.588500456235195</v>
      </c>
      <c r="J40" s="28">
        <v>51.833793640136719</v>
      </c>
      <c r="K40" s="27">
        <v>195.14828623178042</v>
      </c>
      <c r="L40" s="28">
        <v>200.33216857910156</v>
      </c>
      <c r="M40" s="27">
        <v>48.627350962510249</v>
      </c>
      <c r="N40" s="28">
        <v>64.615119934082031</v>
      </c>
      <c r="O40" s="27">
        <v>59.201076135903271</v>
      </c>
      <c r="P40" s="28">
        <v>56.69482421875</v>
      </c>
      <c r="Q40" s="27">
        <v>243.94174944753632</v>
      </c>
      <c r="R40" s="28">
        <v>264.47259521484375</v>
      </c>
      <c r="S40" s="27">
        <v>4.7</v>
      </c>
      <c r="T40" s="28">
        <v>4.4554948806762695</v>
      </c>
      <c r="U40" s="27">
        <v>11.678568116328847</v>
      </c>
      <c r="V40" s="28">
        <v>17.426801681518555</v>
      </c>
      <c r="W40" s="27">
        <v>11.699999999999998</v>
      </c>
      <c r="X40" s="28">
        <v>14.779073715209961</v>
      </c>
      <c r="Y40" s="27">
        <v>13.545586107091175</v>
      </c>
      <c r="Z40" s="28">
        <v>11.125362396240234</v>
      </c>
      <c r="AA40" s="27">
        <v>10.029498525073747</v>
      </c>
      <c r="AB40" s="28">
        <v>9.0682229995727539</v>
      </c>
      <c r="AC40" s="27">
        <v>14.4</v>
      </c>
      <c r="AD40" s="28">
        <v>14.740298271179199</v>
      </c>
      <c r="AE40" s="27">
        <v>57</v>
      </c>
      <c r="AF40" s="28">
        <v>66.989036560058594</v>
      </c>
      <c r="AG40" s="27">
        <v>0.97246700000000008</v>
      </c>
      <c r="AH40" s="28">
        <v>0.98330873250961304</v>
      </c>
      <c r="AI40" s="27">
        <v>36.5</v>
      </c>
      <c r="AJ40" s="28">
        <v>35.399772644042969</v>
      </c>
      <c r="AK40" s="27">
        <v>5</v>
      </c>
      <c r="AL40" s="28">
        <v>4.5573945045471191</v>
      </c>
      <c r="AM40" s="27">
        <v>12.6</v>
      </c>
      <c r="AN40" s="28">
        <v>12.909893035888672</v>
      </c>
      <c r="AO40" s="27">
        <v>10.243954384206617</v>
      </c>
      <c r="AP40" s="28">
        <v>19.60847282409668</v>
      </c>
      <c r="AQ40" s="27">
        <v>6.44</v>
      </c>
      <c r="AR40" s="28">
        <v>6.8816404342651367</v>
      </c>
    </row>
    <row r="41" spans="2:44" x14ac:dyDescent="0.2">
      <c r="B41" s="16">
        <v>1</v>
      </c>
      <c r="C41" s="2" t="s">
        <v>389</v>
      </c>
      <c r="D41" s="2" t="s">
        <v>314</v>
      </c>
      <c r="E41" s="2" t="s">
        <v>54</v>
      </c>
      <c r="F41" s="21" t="s">
        <v>11</v>
      </c>
      <c r="G41" s="22">
        <v>8554.2000000000007</v>
      </c>
      <c r="H41" s="24">
        <v>8316.486328125</v>
      </c>
      <c r="I41" s="27">
        <v>52.805514928047728</v>
      </c>
      <c r="J41" s="28">
        <v>47.436504364013672</v>
      </c>
      <c r="K41" s="27">
        <v>177.46533902683728</v>
      </c>
      <c r="L41" s="28">
        <v>176.96893310546875</v>
      </c>
      <c r="M41" s="27">
        <v>47.312876372952211</v>
      </c>
      <c r="N41" s="28">
        <v>41.713088989257813</v>
      </c>
      <c r="O41" s="27">
        <v>48.676055280982972</v>
      </c>
      <c r="P41" s="28">
        <v>47.764083862304688</v>
      </c>
      <c r="Q41" s="27">
        <v>211.51097896391281</v>
      </c>
      <c r="R41" s="28">
        <v>220.55403137207031</v>
      </c>
      <c r="S41" s="27">
        <v>4.5</v>
      </c>
      <c r="T41" s="28">
        <v>4.3210859298706055</v>
      </c>
      <c r="U41" s="27">
        <v>11.452306661821249</v>
      </c>
      <c r="V41" s="28">
        <v>12.947649955749512</v>
      </c>
      <c r="W41" s="27">
        <v>16.899999999999999</v>
      </c>
      <c r="X41" s="28">
        <v>15.350488662719727</v>
      </c>
      <c r="Y41" s="27">
        <v>11.167042758780305</v>
      </c>
      <c r="Z41" s="28">
        <v>10.184039115905762</v>
      </c>
      <c r="AA41" s="27">
        <v>9.9508244142319935</v>
      </c>
      <c r="AB41" s="28">
        <v>9.0654506683349609</v>
      </c>
      <c r="AC41" s="27">
        <v>11.2</v>
      </c>
      <c r="AD41" s="28">
        <v>12.879630088806152</v>
      </c>
      <c r="AE41" s="27">
        <v>50.7</v>
      </c>
      <c r="AF41" s="28">
        <v>53.765621185302734</v>
      </c>
      <c r="AG41" s="27">
        <v>0.97072899999999984</v>
      </c>
      <c r="AH41" s="28">
        <v>0.9694361686706543</v>
      </c>
      <c r="AI41" s="27">
        <v>32.700000000000003</v>
      </c>
      <c r="AJ41" s="28">
        <v>32.485107421875</v>
      </c>
      <c r="AK41" s="27">
        <v>4.5</v>
      </c>
      <c r="AL41" s="28">
        <v>4.3917570114135742</v>
      </c>
      <c r="AM41" s="27">
        <v>15.4</v>
      </c>
      <c r="AN41" s="28">
        <v>14.382637023925781</v>
      </c>
      <c r="AO41" s="27">
        <v>16.901904966475701</v>
      </c>
      <c r="AP41" s="28">
        <v>10.518242835998535</v>
      </c>
      <c r="AQ41" s="27">
        <v>7.31</v>
      </c>
      <c r="AR41" s="28">
        <v>7.2287330627441406</v>
      </c>
    </row>
    <row r="42" spans="2:44" x14ac:dyDescent="0.2">
      <c r="B42" s="16">
        <v>1</v>
      </c>
      <c r="C42" s="2" t="s">
        <v>390</v>
      </c>
      <c r="D42" s="2" t="s">
        <v>311</v>
      </c>
      <c r="E42" s="2" t="s">
        <v>54</v>
      </c>
      <c r="F42" s="21" t="s">
        <v>11</v>
      </c>
      <c r="G42" s="22">
        <v>14856.7</v>
      </c>
      <c r="H42" s="24">
        <v>12027.193359375</v>
      </c>
      <c r="I42" s="27">
        <v>46.376813682858341</v>
      </c>
      <c r="J42" s="28">
        <v>45.732463836669922</v>
      </c>
      <c r="K42" s="27">
        <v>225.29002384707661</v>
      </c>
      <c r="L42" s="28">
        <v>213.60426330566406</v>
      </c>
      <c r="M42" s="27">
        <v>112.99968367350546</v>
      </c>
      <c r="N42" s="28">
        <v>78.045852661132812</v>
      </c>
      <c r="O42" s="27">
        <v>90.707485330456578</v>
      </c>
      <c r="P42" s="28">
        <v>66.189987182617188</v>
      </c>
      <c r="Q42" s="27">
        <v>304.48182426434795</v>
      </c>
      <c r="R42" s="28">
        <v>247.02978515625</v>
      </c>
      <c r="S42" s="27">
        <v>5</v>
      </c>
      <c r="T42" s="28">
        <v>4.6904239654541016</v>
      </c>
      <c r="U42" s="27">
        <v>21.053569624650176</v>
      </c>
      <c r="V42" s="28">
        <v>15.253352165222168</v>
      </c>
      <c r="W42" s="27">
        <v>16.8</v>
      </c>
      <c r="X42" s="28">
        <v>15.103571891784668</v>
      </c>
      <c r="Y42" s="27">
        <v>10.175682727430857</v>
      </c>
      <c r="Z42" s="28">
        <v>10.844722747802734</v>
      </c>
      <c r="AA42" s="27">
        <v>9.9720083974807565</v>
      </c>
      <c r="AB42" s="28">
        <v>9.163360595703125</v>
      </c>
      <c r="AC42" s="27">
        <v>15.5</v>
      </c>
      <c r="AD42" s="28">
        <v>14.671411514282227</v>
      </c>
      <c r="AE42" s="27">
        <v>61.899999999999991</v>
      </c>
      <c r="AF42" s="28">
        <v>56.631187438964844</v>
      </c>
      <c r="AG42" s="27">
        <v>1.0601640000000001</v>
      </c>
      <c r="AH42" s="28">
        <v>0.95890706777572632</v>
      </c>
      <c r="AI42" s="27">
        <v>32.9</v>
      </c>
      <c r="AJ42" s="28">
        <v>33.435665130615234</v>
      </c>
      <c r="AK42" s="27">
        <v>5</v>
      </c>
      <c r="AL42" s="28">
        <v>4.8830466270446777</v>
      </c>
      <c r="AM42" s="27">
        <v>12.8</v>
      </c>
      <c r="AN42" s="28">
        <v>11.605710029602051</v>
      </c>
      <c r="AO42" s="27">
        <v>50.221079622749883</v>
      </c>
      <c r="AP42" s="28">
        <v>29.174299240112305</v>
      </c>
      <c r="AQ42" s="27">
        <v>9.77</v>
      </c>
      <c r="AR42" s="28">
        <v>6.8180365562438965</v>
      </c>
    </row>
    <row r="43" spans="2:44" x14ac:dyDescent="0.2">
      <c r="B43" s="16">
        <v>1</v>
      </c>
      <c r="C43" s="2" t="s">
        <v>391</v>
      </c>
      <c r="D43" s="2" t="s">
        <v>144</v>
      </c>
      <c r="E43" s="2" t="s">
        <v>54</v>
      </c>
      <c r="F43" s="21" t="s">
        <v>11</v>
      </c>
      <c r="G43" s="22">
        <v>12312.9</v>
      </c>
      <c r="H43" s="24">
        <v>10085.2177734375</v>
      </c>
      <c r="I43" s="27">
        <v>52.544175426173027</v>
      </c>
      <c r="J43" s="28">
        <v>46.469409942626953</v>
      </c>
      <c r="K43" s="27">
        <v>199.95936112238354</v>
      </c>
      <c r="L43" s="28">
        <v>197.68045043945312</v>
      </c>
      <c r="M43" s="27">
        <v>84.481440376673163</v>
      </c>
      <c r="N43" s="28">
        <v>68.322227478027344</v>
      </c>
      <c r="O43" s="27">
        <v>90.404541740178743</v>
      </c>
      <c r="P43" s="28">
        <v>65.208663940429687</v>
      </c>
      <c r="Q43" s="27">
        <v>231.04855818203774</v>
      </c>
      <c r="R43" s="28">
        <v>238.85263061523438</v>
      </c>
      <c r="S43" s="27">
        <v>4.9000000000000004</v>
      </c>
      <c r="T43" s="28">
        <v>4.2808871269226074</v>
      </c>
      <c r="U43" s="27">
        <v>17.630132892795093</v>
      </c>
      <c r="V43" s="28">
        <v>16.648395538330078</v>
      </c>
      <c r="W43" s="27">
        <v>14.4</v>
      </c>
      <c r="X43" s="28">
        <v>16.409976959228516</v>
      </c>
      <c r="Y43" s="27">
        <v>9.6993760635280779</v>
      </c>
      <c r="Z43" s="28">
        <v>9.4523591995239258</v>
      </c>
      <c r="AA43" s="27">
        <v>8.3088518947149765</v>
      </c>
      <c r="AB43" s="28">
        <v>8.1599292755126953</v>
      </c>
      <c r="AC43" s="27">
        <v>12.200000000000001</v>
      </c>
      <c r="AD43" s="28">
        <v>12.920035362243652</v>
      </c>
      <c r="AE43" s="27">
        <v>64.599999999999994</v>
      </c>
      <c r="AF43" s="28">
        <v>58.226737976074219</v>
      </c>
      <c r="AG43" s="27">
        <v>1.049186</v>
      </c>
      <c r="AH43" s="28">
        <v>0.96979457139968872</v>
      </c>
      <c r="AI43" s="27">
        <v>28.7</v>
      </c>
      <c r="AJ43" s="28">
        <v>32.488265991210937</v>
      </c>
      <c r="AK43" s="27">
        <v>5.0999999999999996</v>
      </c>
      <c r="AL43" s="28">
        <v>4.4041609764099121</v>
      </c>
      <c r="AM43" s="27">
        <v>12.9</v>
      </c>
      <c r="AN43" s="28">
        <v>13.999546051025391</v>
      </c>
      <c r="AO43" s="27">
        <v>15.689202843395606</v>
      </c>
      <c r="AP43" s="28">
        <v>23.886133193969727</v>
      </c>
      <c r="AQ43" s="27">
        <v>6.93</v>
      </c>
      <c r="AR43" s="28">
        <v>5.9722986221313477</v>
      </c>
    </row>
    <row r="44" spans="2:44" x14ac:dyDescent="0.2">
      <c r="B44" s="16">
        <v>1</v>
      </c>
      <c r="C44" s="2" t="s">
        <v>392</v>
      </c>
      <c r="D44" s="2" t="s">
        <v>170</v>
      </c>
      <c r="E44" s="2" t="s">
        <v>51</v>
      </c>
      <c r="F44" s="21" t="s">
        <v>11</v>
      </c>
      <c r="G44" s="22">
        <v>7922.6</v>
      </c>
      <c r="H44" s="24">
        <v>7736.94580078125</v>
      </c>
      <c r="I44" s="27">
        <v>40.213575455768812</v>
      </c>
      <c r="J44" s="28">
        <v>42.828758239746094</v>
      </c>
      <c r="K44" s="27">
        <v>143.90779841841521</v>
      </c>
      <c r="L44" s="28">
        <v>160.78863525390625</v>
      </c>
      <c r="M44" s="27">
        <v>65.156353567182336</v>
      </c>
      <c r="N44" s="28">
        <v>50.731857299804687</v>
      </c>
      <c r="O44" s="27">
        <v>51.706919919788007</v>
      </c>
      <c r="P44" s="28">
        <v>52.355556488037109</v>
      </c>
      <c r="Q44" s="27">
        <v>182.68609548087832</v>
      </c>
      <c r="R44" s="28">
        <v>184.14854431152344</v>
      </c>
      <c r="S44" s="27">
        <v>3.7999999999999994</v>
      </c>
      <c r="T44" s="28">
        <v>3.8296177387237549</v>
      </c>
      <c r="U44" s="27">
        <v>16.598802639011105</v>
      </c>
      <c r="V44" s="28">
        <v>17.610363006591797</v>
      </c>
      <c r="W44" s="27">
        <v>16.3</v>
      </c>
      <c r="X44" s="28">
        <v>14.984457969665527</v>
      </c>
      <c r="Y44" s="27">
        <v>9.2775665399239529</v>
      </c>
      <c r="Z44" s="28">
        <v>8.0130901336669922</v>
      </c>
      <c r="AA44" s="27">
        <v>5.1774619724344779</v>
      </c>
      <c r="AB44" s="28">
        <v>5.8587589263916016</v>
      </c>
      <c r="AC44" s="27">
        <v>10.8</v>
      </c>
      <c r="AD44" s="28">
        <v>11.207965850830078</v>
      </c>
      <c r="AE44" s="27">
        <v>50.5</v>
      </c>
      <c r="AF44" s="28">
        <v>47.522819519042969</v>
      </c>
      <c r="AG44" s="27">
        <v>0.99251400000000012</v>
      </c>
      <c r="AH44" s="28">
        <v>0.95372223854064941</v>
      </c>
      <c r="AI44" s="27">
        <v>26.8</v>
      </c>
      <c r="AJ44" s="28">
        <v>28.580364227294922</v>
      </c>
      <c r="AK44" s="27">
        <v>3.7999999999999994</v>
      </c>
      <c r="AL44" s="28">
        <v>3.8139040470123291</v>
      </c>
      <c r="AM44" s="27">
        <v>16.2</v>
      </c>
      <c r="AN44" s="28">
        <v>15.270097732543945</v>
      </c>
      <c r="AO44" s="27">
        <v>16.389913995349097</v>
      </c>
      <c r="AP44" s="28">
        <v>15.89638614654541</v>
      </c>
      <c r="AQ44" s="27">
        <v>5.42</v>
      </c>
      <c r="AR44" s="28">
        <v>5.5487856864929199</v>
      </c>
    </row>
    <row r="45" spans="2:44" x14ac:dyDescent="0.2">
      <c r="B45" s="16">
        <v>1</v>
      </c>
      <c r="C45" s="2" t="s">
        <v>393</v>
      </c>
      <c r="D45" s="2" t="s">
        <v>322</v>
      </c>
      <c r="E45" s="2" t="s">
        <v>51</v>
      </c>
      <c r="F45" s="21" t="s">
        <v>11</v>
      </c>
      <c r="G45" s="22">
        <v>7498.3</v>
      </c>
      <c r="H45" s="24">
        <v>7885.0986328125</v>
      </c>
      <c r="I45" s="27">
        <v>39.849129258163813</v>
      </c>
      <c r="J45" s="28">
        <v>42.982891082763672</v>
      </c>
      <c r="K45" s="27">
        <v>189.04896503400829</v>
      </c>
      <c r="L45" s="28">
        <v>179.01084899902344</v>
      </c>
      <c r="M45" s="27">
        <v>48.76952166055446</v>
      </c>
      <c r="N45" s="28">
        <v>53.733448028564453</v>
      </c>
      <c r="O45" s="27">
        <v>71.690091507752555</v>
      </c>
      <c r="P45" s="28">
        <v>54.071689605712891</v>
      </c>
      <c r="Q45" s="27">
        <v>187.1461653776428</v>
      </c>
      <c r="R45" s="28">
        <v>174.32670593261719</v>
      </c>
      <c r="S45" s="27">
        <v>3.6</v>
      </c>
      <c r="T45" s="28">
        <v>3.7242798805236816</v>
      </c>
      <c r="U45" s="27">
        <v>17.888232940721416</v>
      </c>
      <c r="V45" s="28">
        <v>16.943187713623047</v>
      </c>
      <c r="W45" s="27">
        <v>18</v>
      </c>
      <c r="X45" s="28">
        <v>15.790056228637695</v>
      </c>
      <c r="Y45" s="27">
        <v>7.3891001267427123</v>
      </c>
      <c r="Z45" s="28">
        <v>8.2505168914794922</v>
      </c>
      <c r="AA45" s="27">
        <v>5.0867353593322031</v>
      </c>
      <c r="AB45" s="28">
        <v>6.453404426574707</v>
      </c>
      <c r="AC45" s="27">
        <v>11.2</v>
      </c>
      <c r="AD45" s="28">
        <v>11.946307182312012</v>
      </c>
      <c r="AE45" s="27">
        <v>55.4</v>
      </c>
      <c r="AF45" s="28">
        <v>50.059474945068359</v>
      </c>
      <c r="AG45" s="27">
        <v>1.0022219999999999</v>
      </c>
      <c r="AH45" s="28">
        <v>0.95548093318939209</v>
      </c>
      <c r="AI45" s="27">
        <v>35.299999999999997</v>
      </c>
      <c r="AJ45" s="28">
        <v>31.74070930480957</v>
      </c>
      <c r="AK45" s="27">
        <v>3.6</v>
      </c>
      <c r="AL45" s="28">
        <v>3.7195014953613281</v>
      </c>
      <c r="AM45" s="27">
        <v>16.8</v>
      </c>
      <c r="AN45" s="28">
        <v>15.017324447631836</v>
      </c>
      <c r="AO45" s="27">
        <v>16.811854680438056</v>
      </c>
      <c r="AP45" s="28">
        <v>17.118366241455078</v>
      </c>
      <c r="AQ45" s="27">
        <v>7.82</v>
      </c>
      <c r="AR45" s="28">
        <v>6.2976117134094238</v>
      </c>
    </row>
    <row r="46" spans="2:44" x14ac:dyDescent="0.2">
      <c r="B46" s="16">
        <v>1</v>
      </c>
      <c r="C46" s="2" t="s">
        <v>394</v>
      </c>
      <c r="D46" s="2" t="s">
        <v>338</v>
      </c>
      <c r="E46" s="2" t="s">
        <v>51</v>
      </c>
      <c r="F46" s="21" t="s">
        <v>11</v>
      </c>
      <c r="G46" s="22">
        <v>8145.1000000000013</v>
      </c>
      <c r="H46" s="24">
        <v>7768.96826171875</v>
      </c>
      <c r="I46" s="27">
        <v>53.999475246429085</v>
      </c>
      <c r="J46" s="28">
        <v>42.955085754394531</v>
      </c>
      <c r="K46" s="27">
        <v>192.39728026409981</v>
      </c>
      <c r="L46" s="28">
        <v>181.33529663085937</v>
      </c>
      <c r="M46" s="27">
        <v>51.799926004360472</v>
      </c>
      <c r="N46" s="28">
        <v>51.075843811035156</v>
      </c>
      <c r="O46" s="27">
        <v>63.596047266881364</v>
      </c>
      <c r="P46" s="28">
        <v>52.729503631591797</v>
      </c>
      <c r="Q46" s="27">
        <v>186.77176472552546</v>
      </c>
      <c r="R46" s="28">
        <v>170.98797607421875</v>
      </c>
      <c r="S46" s="27">
        <v>3.8</v>
      </c>
      <c r="T46" s="28">
        <v>3.7674300670623779</v>
      </c>
      <c r="U46" s="27">
        <v>16.819431983163689</v>
      </c>
      <c r="V46" s="28">
        <v>15.602952003479004</v>
      </c>
      <c r="W46" s="27">
        <v>18.899999999999999</v>
      </c>
      <c r="X46" s="28">
        <v>15.949284553527832</v>
      </c>
      <c r="Y46" s="27">
        <v>8.1066890685708284</v>
      </c>
      <c r="Z46" s="28">
        <v>8.4564762115478516</v>
      </c>
      <c r="AA46" s="27">
        <v>6.5520945220193338</v>
      </c>
      <c r="AB46" s="28">
        <v>6.2245950698852539</v>
      </c>
      <c r="AC46" s="27">
        <v>12</v>
      </c>
      <c r="AD46" s="28">
        <v>11.615334510803223</v>
      </c>
      <c r="AE46" s="27">
        <v>61.800000000000004</v>
      </c>
      <c r="AF46" s="28">
        <v>51.403049468994141</v>
      </c>
      <c r="AG46" s="27">
        <v>1.027309</v>
      </c>
      <c r="AH46" s="28">
        <v>0.97553145885467529</v>
      </c>
      <c r="AI46" s="27">
        <v>34.299999999999997</v>
      </c>
      <c r="AJ46" s="28">
        <v>28.936647415161133</v>
      </c>
      <c r="AK46" s="27">
        <v>3.8</v>
      </c>
      <c r="AL46" s="28">
        <v>3.7078986167907715</v>
      </c>
      <c r="AM46" s="27">
        <v>16.899999999999999</v>
      </c>
      <c r="AN46" s="28">
        <v>15.108921051025391</v>
      </c>
      <c r="AO46" s="27">
        <v>17.984697121393534</v>
      </c>
      <c r="AP46" s="28">
        <v>17.971212387084961</v>
      </c>
      <c r="AQ46" s="27">
        <v>6.21</v>
      </c>
      <c r="AR46" s="28">
        <v>6.4520487785339355</v>
      </c>
    </row>
    <row r="47" spans="2:44" x14ac:dyDescent="0.2">
      <c r="B47" s="16">
        <v>1</v>
      </c>
      <c r="C47" s="2" t="s">
        <v>395</v>
      </c>
      <c r="D47" s="2" t="s">
        <v>262</v>
      </c>
      <c r="E47" s="2" t="s">
        <v>51</v>
      </c>
      <c r="F47" s="21" t="s">
        <v>11</v>
      </c>
      <c r="G47" s="22">
        <v>8577.1</v>
      </c>
      <c r="H47" s="24">
        <v>8056.0244140625</v>
      </c>
      <c r="I47" s="27">
        <v>51.558558800073193</v>
      </c>
      <c r="J47" s="28">
        <v>44.511764526367188</v>
      </c>
      <c r="K47" s="27">
        <v>197.03242623526495</v>
      </c>
      <c r="L47" s="28">
        <v>185.47740173339844</v>
      </c>
      <c r="M47" s="27">
        <v>55.724370666247736</v>
      </c>
      <c r="N47" s="28">
        <v>49.225025177001953</v>
      </c>
      <c r="O47" s="27">
        <v>52.931733070071559</v>
      </c>
      <c r="P47" s="28">
        <v>56.839836120605469</v>
      </c>
      <c r="Q47" s="27">
        <v>222.70442795687376</v>
      </c>
      <c r="R47" s="28">
        <v>201.92134094238281</v>
      </c>
      <c r="S47" s="27">
        <v>4</v>
      </c>
      <c r="T47" s="28">
        <v>3.9160091876983643</v>
      </c>
      <c r="U47" s="27">
        <v>15.485183689337291</v>
      </c>
      <c r="V47" s="28">
        <v>14.973355293273926</v>
      </c>
      <c r="W47" s="27">
        <v>15.3</v>
      </c>
      <c r="X47" s="28">
        <v>15.634621620178223</v>
      </c>
      <c r="Y47" s="27">
        <v>7.6970013947001394</v>
      </c>
      <c r="Z47" s="28">
        <v>8.7893705368041992</v>
      </c>
      <c r="AA47" s="27">
        <v>5.968287903082131</v>
      </c>
      <c r="AB47" s="28">
        <v>7.1598005294799805</v>
      </c>
      <c r="AC47" s="27">
        <v>11.6</v>
      </c>
      <c r="AD47" s="28">
        <v>11.896270751953125</v>
      </c>
      <c r="AE47" s="27">
        <v>55.2</v>
      </c>
      <c r="AF47" s="28">
        <v>52.529163360595703</v>
      </c>
      <c r="AG47" s="27">
        <v>1.0008079999999999</v>
      </c>
      <c r="AH47" s="28">
        <v>0.97704696655273438</v>
      </c>
      <c r="AI47" s="27">
        <v>29.799999999999997</v>
      </c>
      <c r="AJ47" s="28">
        <v>29.660324096679687</v>
      </c>
      <c r="AK47" s="27">
        <v>4.0999999999999996</v>
      </c>
      <c r="AL47" s="28">
        <v>3.967022180557251</v>
      </c>
      <c r="AM47" s="27">
        <v>15.9</v>
      </c>
      <c r="AN47" s="28">
        <v>15.822510719299316</v>
      </c>
      <c r="AO47" s="27">
        <v>22.430245386683772</v>
      </c>
      <c r="AP47" s="28">
        <v>15.949148178100586</v>
      </c>
      <c r="AQ47" s="27">
        <v>6.45</v>
      </c>
      <c r="AR47" s="28">
        <v>5.8383951187133789</v>
      </c>
    </row>
    <row r="48" spans="2:44" x14ac:dyDescent="0.2">
      <c r="B48" s="16">
        <v>1</v>
      </c>
      <c r="C48" s="2" t="s">
        <v>396</v>
      </c>
      <c r="D48" s="2" t="s">
        <v>248</v>
      </c>
      <c r="E48" s="2" t="s">
        <v>51</v>
      </c>
      <c r="F48" s="21" t="s">
        <v>11</v>
      </c>
      <c r="G48" s="22">
        <v>6840.7</v>
      </c>
      <c r="H48" s="24">
        <v>7859.35498046875</v>
      </c>
      <c r="I48" s="27">
        <v>34.069184633446298</v>
      </c>
      <c r="J48" s="28">
        <v>43.72027587890625</v>
      </c>
      <c r="K48" s="27">
        <v>164.13482764786025</v>
      </c>
      <c r="L48" s="28">
        <v>174.69601440429687</v>
      </c>
      <c r="M48" s="27">
        <v>46.087060872169822</v>
      </c>
      <c r="N48" s="28">
        <v>49.223804473876953</v>
      </c>
      <c r="O48" s="27">
        <v>57.230409096671202</v>
      </c>
      <c r="P48" s="28">
        <v>59.369049072265625</v>
      </c>
      <c r="Q48" s="27">
        <v>185.4925886603809</v>
      </c>
      <c r="R48" s="28">
        <v>186.78091430664062</v>
      </c>
      <c r="S48" s="27">
        <v>3.7</v>
      </c>
      <c r="T48" s="28">
        <v>3.6150195598602295</v>
      </c>
      <c r="U48" s="27">
        <v>11.134472122851488</v>
      </c>
      <c r="V48" s="28">
        <v>14.666145324707031</v>
      </c>
      <c r="W48" s="27">
        <v>14.4</v>
      </c>
      <c r="X48" s="28">
        <v>16.477798461914063</v>
      </c>
      <c r="Y48" s="27">
        <v>8.6398467432950188</v>
      </c>
      <c r="Z48" s="28">
        <v>8.5721302032470703</v>
      </c>
      <c r="AA48" s="27">
        <v>5.2682926829268295</v>
      </c>
      <c r="AB48" s="28">
        <v>5.9961915016174316</v>
      </c>
      <c r="AC48" s="27">
        <v>12.5</v>
      </c>
      <c r="AD48" s="28">
        <v>12.127486228942871</v>
      </c>
      <c r="AE48" s="27">
        <v>50.5</v>
      </c>
      <c r="AF48" s="28">
        <v>60.686141967773438</v>
      </c>
      <c r="AG48" s="27">
        <v>0.99289100000000008</v>
      </c>
      <c r="AH48" s="28">
        <v>1.0014864206314087</v>
      </c>
      <c r="AI48" s="27">
        <v>26.500000000000004</v>
      </c>
      <c r="AJ48" s="28">
        <v>29.737724304199219</v>
      </c>
      <c r="AK48" s="27">
        <v>3.4</v>
      </c>
      <c r="AL48" s="28">
        <v>3.5442636013031006</v>
      </c>
      <c r="AM48" s="27">
        <v>16.5</v>
      </c>
      <c r="AN48" s="28">
        <v>16.024810791015625</v>
      </c>
      <c r="AO48" s="27">
        <v>20.99582254142674</v>
      </c>
      <c r="AP48" s="28">
        <v>20.245098114013672</v>
      </c>
      <c r="AQ48" s="27">
        <v>7.03</v>
      </c>
      <c r="AR48" s="28">
        <v>6.6777424812316895</v>
      </c>
    </row>
    <row r="49" spans="2:44" x14ac:dyDescent="0.2">
      <c r="B49" s="16">
        <v>1</v>
      </c>
      <c r="C49" s="2" t="s">
        <v>397</v>
      </c>
      <c r="D49" s="2" t="s">
        <v>167</v>
      </c>
      <c r="E49" s="2" t="s">
        <v>51</v>
      </c>
      <c r="F49" s="21" t="s">
        <v>11</v>
      </c>
      <c r="G49" s="22">
        <v>9746.1</v>
      </c>
      <c r="H49" s="24">
        <v>10344.8349609375</v>
      </c>
      <c r="I49" s="27">
        <v>52.577278449305439</v>
      </c>
      <c r="J49" s="28">
        <v>50.657604217529297</v>
      </c>
      <c r="K49" s="27">
        <v>199.91466540261234</v>
      </c>
      <c r="L49" s="28">
        <v>192.58209228515625</v>
      </c>
      <c r="M49" s="27">
        <v>66.961085300170865</v>
      </c>
      <c r="N49" s="28">
        <v>68.61236572265625</v>
      </c>
      <c r="O49" s="27">
        <v>69.266711620230893</v>
      </c>
      <c r="P49" s="28">
        <v>69.237495422363281</v>
      </c>
      <c r="Q49" s="27">
        <v>235.52340761258674</v>
      </c>
      <c r="R49" s="28">
        <v>234.56175231933594</v>
      </c>
      <c r="S49" s="27">
        <v>4.2</v>
      </c>
      <c r="T49" s="28">
        <v>4.0548458099365234</v>
      </c>
      <c r="U49" s="27">
        <v>14.011787911283671</v>
      </c>
      <c r="V49" s="28">
        <v>16.349716186523438</v>
      </c>
      <c r="W49" s="27">
        <v>18.600000000000001</v>
      </c>
      <c r="X49" s="28">
        <v>17.318387985229492</v>
      </c>
      <c r="Y49" s="27">
        <v>9.3937991670522898</v>
      </c>
      <c r="Z49" s="28">
        <v>9.6356592178344727</v>
      </c>
      <c r="AA49" s="27">
        <v>6.5899792071902876</v>
      </c>
      <c r="AB49" s="28">
        <v>7.0071907043457031</v>
      </c>
      <c r="AC49" s="27">
        <v>12</v>
      </c>
      <c r="AD49" s="28">
        <v>12.754117965698242</v>
      </c>
      <c r="AE49" s="27">
        <v>68.3</v>
      </c>
      <c r="AF49" s="28">
        <v>58.30517578125</v>
      </c>
      <c r="AG49" s="27">
        <v>1.00983</v>
      </c>
      <c r="AH49" s="28">
        <v>1.016994833946228</v>
      </c>
      <c r="AI49" s="27">
        <v>35.6</v>
      </c>
      <c r="AJ49" s="28">
        <v>30.680784225463867</v>
      </c>
      <c r="AK49" s="27">
        <v>4.4000000000000004</v>
      </c>
      <c r="AL49" s="28">
        <v>4.2954163551330566</v>
      </c>
      <c r="AM49" s="27">
        <v>14.599999999999998</v>
      </c>
      <c r="AN49" s="28">
        <v>13.655838012695313</v>
      </c>
      <c r="AO49" s="27">
        <v>18.119910213846403</v>
      </c>
      <c r="AP49" s="28">
        <v>22.537029266357422</v>
      </c>
      <c r="AQ49" s="27">
        <v>5.09</v>
      </c>
      <c r="AR49" s="28">
        <v>5.7861857414245605</v>
      </c>
    </row>
    <row r="50" spans="2:44" x14ac:dyDescent="0.2">
      <c r="B50" s="16">
        <v>1</v>
      </c>
      <c r="C50" s="2" t="s">
        <v>398</v>
      </c>
      <c r="D50" s="2" t="s">
        <v>141</v>
      </c>
      <c r="E50" s="2" t="s">
        <v>51</v>
      </c>
      <c r="F50" s="21" t="s">
        <v>11</v>
      </c>
      <c r="G50" s="22">
        <v>5310.8</v>
      </c>
      <c r="H50" s="24">
        <v>4826.8251953125</v>
      </c>
      <c r="I50" s="27">
        <v>36.391957278863629</v>
      </c>
      <c r="J50" s="28">
        <v>37.559619903564453</v>
      </c>
      <c r="K50" s="27">
        <v>152.2760308224228</v>
      </c>
      <c r="L50" s="28">
        <v>152.0672607421875</v>
      </c>
      <c r="M50" s="27">
        <v>35.744374897632945</v>
      </c>
      <c r="N50" s="28">
        <v>35.885601043701172</v>
      </c>
      <c r="O50" s="27">
        <v>43.59849451233336</v>
      </c>
      <c r="P50" s="28">
        <v>41.350963592529297</v>
      </c>
      <c r="Q50" s="27">
        <v>154.79464553435315</v>
      </c>
      <c r="R50" s="28">
        <v>142.68913269042969</v>
      </c>
      <c r="S50" s="27">
        <v>3.4</v>
      </c>
      <c r="T50" s="28">
        <v>3.3106892108917236</v>
      </c>
      <c r="U50" s="27">
        <v>12.786095519797026</v>
      </c>
      <c r="V50" s="28">
        <v>12.669451713562012</v>
      </c>
      <c r="W50" s="27">
        <v>13.199999999999998</v>
      </c>
      <c r="X50" s="28">
        <v>13.693280220031738</v>
      </c>
      <c r="Y50" s="27">
        <v>7.3440643863179078</v>
      </c>
      <c r="Z50" s="28">
        <v>7.0714516639709473</v>
      </c>
      <c r="AA50" s="27">
        <v>5.5662282646175063</v>
      </c>
      <c r="AB50" s="28">
        <v>4.3489284515380859</v>
      </c>
      <c r="AC50" s="27">
        <v>9.1</v>
      </c>
      <c r="AD50" s="28">
        <v>9.5635766983032227</v>
      </c>
      <c r="AE50" s="27">
        <v>46.9</v>
      </c>
      <c r="AF50" s="28">
        <v>46.950592041015625</v>
      </c>
      <c r="AG50" s="27">
        <v>0.95680900000000013</v>
      </c>
      <c r="AH50" s="28">
        <v>0.92312687635421753</v>
      </c>
      <c r="AI50" s="27">
        <v>25.5</v>
      </c>
      <c r="AJ50" s="28">
        <v>26.7559814453125</v>
      </c>
      <c r="AK50" s="27">
        <v>3.4</v>
      </c>
      <c r="AL50" s="28">
        <v>3.259174108505249</v>
      </c>
      <c r="AM50" s="27">
        <v>17.600000000000001</v>
      </c>
      <c r="AN50" s="28">
        <v>17.068841934204102</v>
      </c>
      <c r="AO50" s="27">
        <v>13.329705254207756</v>
      </c>
      <c r="AP50" s="28">
        <v>12.636874198913574</v>
      </c>
      <c r="AQ50" s="27">
        <v>6.99</v>
      </c>
      <c r="AR50" s="28">
        <v>5.9651126861572266</v>
      </c>
    </row>
    <row r="51" spans="2:44" x14ac:dyDescent="0.2">
      <c r="B51" s="16">
        <v>1</v>
      </c>
      <c r="C51" s="2" t="s">
        <v>399</v>
      </c>
      <c r="D51" s="2" t="s">
        <v>333</v>
      </c>
      <c r="E51" s="2" t="s">
        <v>51</v>
      </c>
      <c r="F51" s="21" t="s">
        <v>11</v>
      </c>
      <c r="G51" s="22">
        <v>9122.7000000000007</v>
      </c>
      <c r="H51" s="24">
        <v>7665.48095703125</v>
      </c>
      <c r="I51" s="27">
        <v>41.702433772317598</v>
      </c>
      <c r="J51" s="28">
        <v>43.947341918945313</v>
      </c>
      <c r="K51" s="27">
        <v>230.36162560089514</v>
      </c>
      <c r="L51" s="28">
        <v>179.91316223144531</v>
      </c>
      <c r="M51" s="27">
        <v>63.797713353706669</v>
      </c>
      <c r="N51" s="28">
        <v>56.0821533203125</v>
      </c>
      <c r="O51" s="27">
        <v>62.93963710620676</v>
      </c>
      <c r="P51" s="28">
        <v>51.832576751708984</v>
      </c>
      <c r="Q51" s="27">
        <v>249.89366539732879</v>
      </c>
      <c r="R51" s="28">
        <v>199.83900451660156</v>
      </c>
      <c r="S51" s="27">
        <v>3.7</v>
      </c>
      <c r="T51" s="28">
        <v>3.601841926574707</v>
      </c>
      <c r="U51" s="27">
        <v>20.103153567144101</v>
      </c>
      <c r="V51" s="28">
        <v>14.880144119262695</v>
      </c>
      <c r="W51" s="27">
        <v>15.3</v>
      </c>
      <c r="X51" s="28">
        <v>16.23516845703125</v>
      </c>
      <c r="Y51" s="27">
        <v>9.6826688364524003</v>
      </c>
      <c r="Z51" s="28">
        <v>7.9959526062011719</v>
      </c>
      <c r="AA51" s="27">
        <v>7.1285829331583503</v>
      </c>
      <c r="AB51" s="28">
        <v>6.5920696258544922</v>
      </c>
      <c r="AC51" s="27">
        <v>12.3</v>
      </c>
      <c r="AD51" s="28">
        <v>11.642237663269043</v>
      </c>
      <c r="AE51" s="27">
        <v>53.6</v>
      </c>
      <c r="AF51" s="28">
        <v>55.850276947021484</v>
      </c>
      <c r="AG51" s="27">
        <v>1.0180180000000001</v>
      </c>
      <c r="AH51" s="28">
        <v>0.98015183210372925</v>
      </c>
      <c r="AI51" s="27">
        <v>32.200000000000003</v>
      </c>
      <c r="AJ51" s="28">
        <v>29.747417449951172</v>
      </c>
      <c r="AK51" s="27">
        <v>3.6</v>
      </c>
      <c r="AL51" s="28">
        <v>3.6177816390991211</v>
      </c>
      <c r="AM51" s="27">
        <v>16.899999999999999</v>
      </c>
      <c r="AN51" s="28">
        <v>16.448543548583984</v>
      </c>
      <c r="AO51" s="27">
        <v>17.413618749591812</v>
      </c>
      <c r="AP51" s="28">
        <v>16.082546234130859</v>
      </c>
      <c r="AQ51" s="27">
        <v>3.45</v>
      </c>
      <c r="AR51" s="28">
        <v>5.1796793937683105</v>
      </c>
    </row>
    <row r="52" spans="2:44" x14ac:dyDescent="0.2">
      <c r="B52" s="16">
        <v>1</v>
      </c>
      <c r="C52" s="2" t="s">
        <v>400</v>
      </c>
      <c r="D52" s="2" t="s">
        <v>283</v>
      </c>
      <c r="E52" s="2" t="s">
        <v>51</v>
      </c>
      <c r="F52" s="21" t="s">
        <v>11</v>
      </c>
      <c r="G52" s="22">
        <v>7441.3</v>
      </c>
      <c r="H52" s="24">
        <v>7427.9296875</v>
      </c>
      <c r="I52" s="27">
        <v>40.345947798346252</v>
      </c>
      <c r="J52" s="28">
        <v>47.394874572753906</v>
      </c>
      <c r="K52" s="27">
        <v>170.71194799223773</v>
      </c>
      <c r="L52" s="28">
        <v>172.7674560546875</v>
      </c>
      <c r="M52" s="27">
        <v>61.399768424048432</v>
      </c>
      <c r="N52" s="28">
        <v>55.310661315917969</v>
      </c>
      <c r="O52" s="27">
        <v>50.449437741454688</v>
      </c>
      <c r="P52" s="28">
        <v>51.359508514404297</v>
      </c>
      <c r="Q52" s="27">
        <v>187.63656573821709</v>
      </c>
      <c r="R52" s="28">
        <v>187.00457763671875</v>
      </c>
      <c r="S52" s="27">
        <v>3.7</v>
      </c>
      <c r="T52" s="28">
        <v>3.6281414031982422</v>
      </c>
      <c r="U52" s="27">
        <v>24.436574830627176</v>
      </c>
      <c r="V52" s="28">
        <v>14.747433662414551</v>
      </c>
      <c r="W52" s="27">
        <v>14.7</v>
      </c>
      <c r="X52" s="28">
        <v>15.048666000366211</v>
      </c>
      <c r="Y52" s="27">
        <v>6.5922381711855396</v>
      </c>
      <c r="Z52" s="28">
        <v>8.2074880599975586</v>
      </c>
      <c r="AA52" s="27">
        <v>5.5594727992623527</v>
      </c>
      <c r="AB52" s="28">
        <v>5.2623929977416992</v>
      </c>
      <c r="AC52" s="27">
        <v>10.9</v>
      </c>
      <c r="AD52" s="28">
        <v>11.466004371643066</v>
      </c>
      <c r="AE52" s="27">
        <v>48.6</v>
      </c>
      <c r="AF52" s="28">
        <v>51.207607269287109</v>
      </c>
      <c r="AG52" s="27">
        <v>0.95084199999999996</v>
      </c>
      <c r="AH52" s="28">
        <v>0.95026570558547974</v>
      </c>
      <c r="AI52" s="27">
        <v>28.800000000000004</v>
      </c>
      <c r="AJ52" s="28">
        <v>27.895076751708984</v>
      </c>
      <c r="AK52" s="27">
        <v>3.5</v>
      </c>
      <c r="AL52" s="28">
        <v>3.575014591217041</v>
      </c>
      <c r="AM52" s="27">
        <v>16.7</v>
      </c>
      <c r="AN52" s="28">
        <v>14.996036529541016</v>
      </c>
      <c r="AO52" s="27">
        <v>19.337700636072753</v>
      </c>
      <c r="AP52" s="28">
        <v>17.525411605834961</v>
      </c>
      <c r="AQ52" s="27">
        <v>4.12</v>
      </c>
      <c r="AR52" s="28">
        <v>5.4447541236877441</v>
      </c>
    </row>
    <row r="53" spans="2:44" x14ac:dyDescent="0.2">
      <c r="B53" s="16">
        <v>1</v>
      </c>
      <c r="C53" s="2" t="s">
        <v>401</v>
      </c>
      <c r="D53" s="2" t="s">
        <v>312</v>
      </c>
      <c r="E53" s="2" t="s">
        <v>51</v>
      </c>
      <c r="F53" s="21" t="s">
        <v>11</v>
      </c>
      <c r="G53" s="22">
        <v>7104.3</v>
      </c>
      <c r="H53" s="24">
        <v>7039.7763671875</v>
      </c>
      <c r="I53" s="27">
        <v>49.199154240225539</v>
      </c>
      <c r="J53" s="28">
        <v>40.541374206542969</v>
      </c>
      <c r="K53" s="27">
        <v>174.89319738354061</v>
      </c>
      <c r="L53" s="28">
        <v>177.02311706542969</v>
      </c>
      <c r="M53" s="27">
        <v>38.971454440888863</v>
      </c>
      <c r="N53" s="28">
        <v>45.449378967285156</v>
      </c>
      <c r="O53" s="27">
        <v>48.037261117933909</v>
      </c>
      <c r="P53" s="28">
        <v>50.683292388916016</v>
      </c>
      <c r="Q53" s="27">
        <v>200.38536058791792</v>
      </c>
      <c r="R53" s="28">
        <v>168.83370971679687</v>
      </c>
      <c r="S53" s="27">
        <v>3.8999999999999995</v>
      </c>
      <c r="T53" s="28">
        <v>3.8294305801391602</v>
      </c>
      <c r="U53" s="27">
        <v>12.017904036706657</v>
      </c>
      <c r="V53" s="28">
        <v>14.557048797607422</v>
      </c>
      <c r="W53" s="27">
        <v>14.3</v>
      </c>
      <c r="X53" s="28">
        <v>15.138632774353027</v>
      </c>
      <c r="Y53" s="27">
        <v>9.3764761454888994</v>
      </c>
      <c r="Z53" s="28">
        <v>8.2125558853149414</v>
      </c>
      <c r="AA53" s="27">
        <v>6.8498670319929085</v>
      </c>
      <c r="AB53" s="28">
        <v>6.2433791160583496</v>
      </c>
      <c r="AC53" s="27">
        <v>11.5</v>
      </c>
      <c r="AD53" s="28">
        <v>10.775173187255859</v>
      </c>
      <c r="AE53" s="27">
        <v>57.1</v>
      </c>
      <c r="AF53" s="28">
        <v>53.19744873046875</v>
      </c>
      <c r="AG53" s="27">
        <v>1.0039340000000001</v>
      </c>
      <c r="AH53" s="28">
        <v>0.97469031810760498</v>
      </c>
      <c r="AI53" s="27">
        <v>33.9</v>
      </c>
      <c r="AJ53" s="28">
        <v>30.1890869140625</v>
      </c>
      <c r="AK53" s="27">
        <v>3.8999999999999995</v>
      </c>
      <c r="AL53" s="28">
        <v>3.7942821979522705</v>
      </c>
      <c r="AM53" s="27">
        <v>14.7</v>
      </c>
      <c r="AN53" s="28">
        <v>16.096153259277344</v>
      </c>
      <c r="AO53" s="27">
        <v>11.889694329921534</v>
      </c>
      <c r="AP53" s="28">
        <v>16.706050872802734</v>
      </c>
      <c r="AQ53" s="27">
        <v>5.7</v>
      </c>
      <c r="AR53" s="28">
        <v>6.3604121208190918</v>
      </c>
    </row>
    <row r="54" spans="2:44" x14ac:dyDescent="0.2">
      <c r="B54" s="16">
        <v>1</v>
      </c>
      <c r="C54" s="2" t="s">
        <v>402</v>
      </c>
      <c r="D54" s="2" t="s">
        <v>172</v>
      </c>
      <c r="E54" s="2" t="s">
        <v>51</v>
      </c>
      <c r="F54" s="21" t="s">
        <v>11</v>
      </c>
      <c r="G54" s="22">
        <v>11871.2</v>
      </c>
      <c r="H54" s="24">
        <v>10200.697265625</v>
      </c>
      <c r="I54" s="27">
        <v>65.575726465903173</v>
      </c>
      <c r="J54" s="28">
        <v>50.564979553222656</v>
      </c>
      <c r="K54" s="27">
        <v>186.09850811988767</v>
      </c>
      <c r="L54" s="28">
        <v>179.14945983886719</v>
      </c>
      <c r="M54" s="27">
        <v>65.861635351197535</v>
      </c>
      <c r="N54" s="28">
        <v>62.476535797119141</v>
      </c>
      <c r="O54" s="27">
        <v>48.198810232589537</v>
      </c>
      <c r="P54" s="28">
        <v>60.637081146240234</v>
      </c>
      <c r="Q54" s="27">
        <v>236.77881535076659</v>
      </c>
      <c r="R54" s="28">
        <v>235.39903259277344</v>
      </c>
      <c r="S54" s="27">
        <v>4</v>
      </c>
      <c r="T54" s="28">
        <v>3.9567604064941406</v>
      </c>
      <c r="U54" s="27">
        <v>16.348833762197394</v>
      </c>
      <c r="V54" s="28">
        <v>16.797758102416992</v>
      </c>
      <c r="W54" s="27">
        <v>18</v>
      </c>
      <c r="X54" s="28">
        <v>16.188930511474609</v>
      </c>
      <c r="Y54" s="27">
        <v>9.7760786455488802</v>
      </c>
      <c r="Z54" s="28">
        <v>9.6751270294189453</v>
      </c>
      <c r="AA54" s="27">
        <v>6.9930069930069934</v>
      </c>
      <c r="AB54" s="28">
        <v>7.1262879371643066</v>
      </c>
      <c r="AC54" s="27">
        <v>12.7</v>
      </c>
      <c r="AD54" s="28">
        <v>13.247735977172852</v>
      </c>
      <c r="AE54" s="27">
        <v>50.1</v>
      </c>
      <c r="AF54" s="28">
        <v>58.293102264404297</v>
      </c>
      <c r="AG54" s="27">
        <v>0.97567800000000005</v>
      </c>
      <c r="AH54" s="28">
        <v>1.0147548913955688</v>
      </c>
      <c r="AI54" s="27">
        <v>32.4</v>
      </c>
      <c r="AJ54" s="28">
        <v>30.168991088867188</v>
      </c>
      <c r="AK54" s="27">
        <v>4.0999999999999996</v>
      </c>
      <c r="AL54" s="28">
        <v>4.0298209190368652</v>
      </c>
      <c r="AM54" s="27">
        <v>13.600000000000001</v>
      </c>
      <c r="AN54" s="28">
        <v>14.712471961975098</v>
      </c>
      <c r="AO54" s="27">
        <v>18.331066500815322</v>
      </c>
      <c r="AP54" s="28">
        <v>18.503702163696289</v>
      </c>
      <c r="AQ54" s="27">
        <v>5.8699999999999992</v>
      </c>
      <c r="AR54" s="28">
        <v>6.3409085273742676</v>
      </c>
    </row>
    <row r="55" spans="2:44" x14ac:dyDescent="0.2">
      <c r="B55" s="16">
        <v>1</v>
      </c>
      <c r="C55" s="2" t="s">
        <v>403</v>
      </c>
      <c r="D55" s="2" t="s">
        <v>184</v>
      </c>
      <c r="E55" s="2" t="s">
        <v>51</v>
      </c>
      <c r="F55" s="21" t="s">
        <v>11</v>
      </c>
      <c r="G55" s="22">
        <v>9907.6</v>
      </c>
      <c r="H55" s="24">
        <v>8577.2939453125</v>
      </c>
      <c r="I55" s="27">
        <v>39.040748105374519</v>
      </c>
      <c r="J55" s="28">
        <v>44.049957275390625</v>
      </c>
      <c r="K55" s="27">
        <v>176.06867830834867</v>
      </c>
      <c r="L55" s="28">
        <v>173.809326171875</v>
      </c>
      <c r="M55" s="27">
        <v>73.547238213015504</v>
      </c>
      <c r="N55" s="28">
        <v>63.072433471679688</v>
      </c>
      <c r="O55" s="27">
        <v>61.747759805924787</v>
      </c>
      <c r="P55" s="28">
        <v>54.784347534179688</v>
      </c>
      <c r="Q55" s="27">
        <v>176.90877473485315</v>
      </c>
      <c r="R55" s="28">
        <v>191.12094116210937</v>
      </c>
      <c r="S55" s="27">
        <v>4.0999999999999996</v>
      </c>
      <c r="T55" s="28">
        <v>3.8844492435455322</v>
      </c>
      <c r="U55" s="27">
        <v>19.699462437857896</v>
      </c>
      <c r="V55" s="28">
        <v>18.677860260009766</v>
      </c>
      <c r="W55" s="27">
        <v>15</v>
      </c>
      <c r="X55" s="28">
        <v>15.926521301269531</v>
      </c>
      <c r="Y55" s="27">
        <v>8.3111702127659566</v>
      </c>
      <c r="Z55" s="28">
        <v>8.1591157913208008</v>
      </c>
      <c r="AA55" s="27">
        <v>6.0101114321089559</v>
      </c>
      <c r="AB55" s="28">
        <v>6.1284146308898926</v>
      </c>
      <c r="AC55" s="27">
        <v>11.4</v>
      </c>
      <c r="AD55" s="28">
        <v>12.388195991516113</v>
      </c>
      <c r="AE55" s="27">
        <v>48</v>
      </c>
      <c r="AF55" s="28">
        <v>49.02728271484375</v>
      </c>
      <c r="AG55" s="27">
        <v>0.93532800000000005</v>
      </c>
      <c r="AH55" s="28">
        <v>0.95307976007461548</v>
      </c>
      <c r="AI55" s="27">
        <v>26.1</v>
      </c>
      <c r="AJ55" s="28">
        <v>26.891813278198242</v>
      </c>
      <c r="AK55" s="27">
        <v>4.0999999999999996</v>
      </c>
      <c r="AL55" s="28">
        <v>3.898545503616333</v>
      </c>
      <c r="AM55" s="27">
        <v>13.6</v>
      </c>
      <c r="AN55" s="28">
        <v>14.197608947753906</v>
      </c>
      <c r="AO55" s="27">
        <v>36.328524555934813</v>
      </c>
      <c r="AP55" s="28">
        <v>22.918739318847656</v>
      </c>
      <c r="AQ55" s="27">
        <v>6.52</v>
      </c>
      <c r="AR55" s="28">
        <v>6.1063714027404785</v>
      </c>
    </row>
    <row r="56" spans="2:44" x14ac:dyDescent="0.2">
      <c r="B56" s="16">
        <v>1</v>
      </c>
      <c r="C56" s="2" t="s">
        <v>404</v>
      </c>
      <c r="D56" s="2" t="s">
        <v>191</v>
      </c>
      <c r="E56" s="2" t="s">
        <v>51</v>
      </c>
      <c r="F56" s="21" t="s">
        <v>11</v>
      </c>
      <c r="G56" s="22">
        <v>8969.4</v>
      </c>
      <c r="H56" s="24">
        <v>8995.3408203125</v>
      </c>
      <c r="I56" s="27">
        <v>48.899433316584421</v>
      </c>
      <c r="J56" s="28">
        <v>49.314678192138672</v>
      </c>
      <c r="K56" s="27">
        <v>183.21088553898204</v>
      </c>
      <c r="L56" s="28">
        <v>177.26043701171875</v>
      </c>
      <c r="M56" s="27">
        <v>49.983718687558806</v>
      </c>
      <c r="N56" s="28">
        <v>55.215301513671875</v>
      </c>
      <c r="O56" s="27">
        <v>50.419380690815004</v>
      </c>
      <c r="P56" s="28">
        <v>54.218498229980469</v>
      </c>
      <c r="Q56" s="27">
        <v>223.73897877962972</v>
      </c>
      <c r="R56" s="28">
        <v>200.68116760253906</v>
      </c>
      <c r="S56" s="27">
        <v>4</v>
      </c>
      <c r="T56" s="28">
        <v>4.0986423492431641</v>
      </c>
      <c r="U56" s="27">
        <v>15.662789559620062</v>
      </c>
      <c r="V56" s="28">
        <v>14.021406173706055</v>
      </c>
      <c r="W56" s="27">
        <v>22.399999999999995</v>
      </c>
      <c r="X56" s="28">
        <v>16.625026702880859</v>
      </c>
      <c r="Y56" s="27">
        <v>9.68291851346744</v>
      </c>
      <c r="Z56" s="28">
        <v>9.6230707168579102</v>
      </c>
      <c r="AA56" s="27">
        <v>10.482921083627797</v>
      </c>
      <c r="AB56" s="28">
        <v>8.0037059783935547</v>
      </c>
      <c r="AC56" s="27">
        <v>13</v>
      </c>
      <c r="AD56" s="28">
        <v>12.73438549041748</v>
      </c>
      <c r="AE56" s="27">
        <v>67.099999999999994</v>
      </c>
      <c r="AF56" s="28">
        <v>51.935661315917969</v>
      </c>
      <c r="AG56" s="27">
        <v>0.9962669999999999</v>
      </c>
      <c r="AH56" s="28">
        <v>0.96604335308074951</v>
      </c>
      <c r="AI56" s="27">
        <v>28.499999999999996</v>
      </c>
      <c r="AJ56" s="28">
        <v>29.418983459472656</v>
      </c>
      <c r="AK56" s="27">
        <v>4.0999999999999996</v>
      </c>
      <c r="AL56" s="28">
        <v>4.1665496826171875</v>
      </c>
      <c r="AM56" s="27">
        <v>15</v>
      </c>
      <c r="AN56" s="28">
        <v>13.908583641052246</v>
      </c>
      <c r="AO56" s="27">
        <v>15.572547878403848</v>
      </c>
      <c r="AP56" s="28">
        <v>18.46307373046875</v>
      </c>
      <c r="AQ56" s="27">
        <v>7.11</v>
      </c>
      <c r="AR56" s="28">
        <v>7.2480502128601074</v>
      </c>
    </row>
    <row r="57" spans="2:44" x14ac:dyDescent="0.2">
      <c r="B57" s="16">
        <v>1</v>
      </c>
      <c r="C57" s="2" t="s">
        <v>405</v>
      </c>
      <c r="D57" s="2" t="s">
        <v>294</v>
      </c>
      <c r="E57" s="2" t="s">
        <v>51</v>
      </c>
      <c r="F57" s="21" t="s">
        <v>11</v>
      </c>
      <c r="G57" s="22">
        <v>4165.2</v>
      </c>
      <c r="H57" s="24">
        <v>3242.297119140625</v>
      </c>
      <c r="I57" s="27">
        <v>36.828211547663898</v>
      </c>
      <c r="J57" s="28">
        <v>35.178703308105469</v>
      </c>
      <c r="K57" s="27">
        <v>131.9435503863339</v>
      </c>
      <c r="L57" s="28">
        <v>145.72908020019531</v>
      </c>
      <c r="M57" s="27">
        <v>32.340008077672543</v>
      </c>
      <c r="N57" s="28">
        <v>31.175134658813477</v>
      </c>
      <c r="O57" s="27">
        <v>36.386793960276954</v>
      </c>
      <c r="P57" s="28">
        <v>39.420494079589844</v>
      </c>
      <c r="Q57" s="27">
        <v>150.08564285188817</v>
      </c>
      <c r="R57" s="28">
        <v>138.76318359375</v>
      </c>
      <c r="S57" s="27">
        <v>3.2</v>
      </c>
      <c r="T57" s="28">
        <v>3.1590383052825928</v>
      </c>
      <c r="U57" s="27">
        <v>11.16915848862644</v>
      </c>
      <c r="V57" s="28">
        <v>9.6787471771240234</v>
      </c>
      <c r="W57" s="27">
        <v>14</v>
      </c>
      <c r="X57" s="28">
        <v>13.583261489868164</v>
      </c>
      <c r="Y57" s="27">
        <v>6.850763030983682</v>
      </c>
      <c r="Z57" s="28">
        <v>6.2767643928527832</v>
      </c>
      <c r="AA57" s="27">
        <v>3.4805890227576977</v>
      </c>
      <c r="AB57" s="28">
        <v>3.3308205604553223</v>
      </c>
      <c r="AC57" s="27">
        <v>10.4</v>
      </c>
      <c r="AD57" s="28">
        <v>8.6341514587402344</v>
      </c>
      <c r="AE57" s="27">
        <v>42.8</v>
      </c>
      <c r="AF57" s="28">
        <v>49.208347320556641</v>
      </c>
      <c r="AG57" s="27">
        <v>0.92604600000000004</v>
      </c>
      <c r="AH57" s="28">
        <v>0.91921508312225342</v>
      </c>
      <c r="AI57" s="27">
        <v>26.1</v>
      </c>
      <c r="AJ57" s="28">
        <v>25.922889709472656</v>
      </c>
      <c r="AK57" s="27">
        <v>3.1</v>
      </c>
      <c r="AL57" s="28">
        <v>3.0269403457641602</v>
      </c>
      <c r="AM57" s="27">
        <v>18.2</v>
      </c>
      <c r="AN57" s="28">
        <v>18.202657699584961</v>
      </c>
      <c r="AO57" s="27">
        <v>12.501954249986886</v>
      </c>
      <c r="AP57" s="28">
        <v>13.219026565551758</v>
      </c>
      <c r="AQ57" s="27">
        <v>5.48</v>
      </c>
      <c r="AR57" s="28">
        <v>5.556185245513916</v>
      </c>
    </row>
    <row r="58" spans="2:44" x14ac:dyDescent="0.2">
      <c r="B58" s="16">
        <v>1</v>
      </c>
      <c r="C58" s="2" t="s">
        <v>406</v>
      </c>
      <c r="D58" s="2" t="s">
        <v>195</v>
      </c>
      <c r="E58" s="2" t="s">
        <v>51</v>
      </c>
      <c r="F58" s="21" t="s">
        <v>11</v>
      </c>
      <c r="G58" s="22">
        <v>10332.1</v>
      </c>
      <c r="H58" s="24">
        <v>9548.6455078125</v>
      </c>
      <c r="I58" s="27">
        <v>60.180829065500085</v>
      </c>
      <c r="J58" s="28">
        <v>48.026298522949219</v>
      </c>
      <c r="K58" s="27">
        <v>201.12945768865933</v>
      </c>
      <c r="L58" s="28">
        <v>183.78250122070312</v>
      </c>
      <c r="M58" s="27">
        <v>71.800012595281885</v>
      </c>
      <c r="N58" s="28">
        <v>64.761238098144531</v>
      </c>
      <c r="O58" s="27">
        <v>57.812709473462817</v>
      </c>
      <c r="P58" s="28">
        <v>63.735359191894531</v>
      </c>
      <c r="Q58" s="27">
        <v>233.56408194135125</v>
      </c>
      <c r="R58" s="28">
        <v>231.85130310058594</v>
      </c>
      <c r="S58" s="27">
        <v>4</v>
      </c>
      <c r="T58" s="28">
        <v>3.9599847793579102</v>
      </c>
      <c r="U58" s="27">
        <v>18.146180423073574</v>
      </c>
      <c r="V58" s="28">
        <v>16.798032760620117</v>
      </c>
      <c r="W58" s="27">
        <v>19.8</v>
      </c>
      <c r="X58" s="28">
        <v>15.783808708190918</v>
      </c>
      <c r="Y58" s="27">
        <v>10.373647984267453</v>
      </c>
      <c r="Z58" s="28">
        <v>9.7916526794433594</v>
      </c>
      <c r="AA58" s="27">
        <v>6.042415386438134</v>
      </c>
      <c r="AB58" s="28">
        <v>7.3345613479614258</v>
      </c>
      <c r="AC58" s="27">
        <v>11.8</v>
      </c>
      <c r="AD58" s="28">
        <v>13.581419944763184</v>
      </c>
      <c r="AE58" s="27">
        <v>51.5</v>
      </c>
      <c r="AF58" s="28">
        <v>50.444999694824219</v>
      </c>
      <c r="AG58" s="27">
        <v>1.011242</v>
      </c>
      <c r="AH58" s="28">
        <v>0.98608899116516113</v>
      </c>
      <c r="AI58" s="27">
        <v>26.6</v>
      </c>
      <c r="AJ58" s="28">
        <v>30.848056793212891</v>
      </c>
      <c r="AK58" s="27">
        <v>4.0999999999999996</v>
      </c>
      <c r="AL58" s="28">
        <v>4.0865974426269531</v>
      </c>
      <c r="AM58" s="27">
        <v>14.899999999999999</v>
      </c>
      <c r="AN58" s="28">
        <v>13.872623443603516</v>
      </c>
      <c r="AO58" s="27">
        <v>29.850166588674618</v>
      </c>
      <c r="AP58" s="28">
        <v>19.945117950439453</v>
      </c>
      <c r="AQ58" s="27">
        <v>5.52</v>
      </c>
      <c r="AR58" s="28">
        <v>5.5195393562316895</v>
      </c>
    </row>
    <row r="59" spans="2:44" x14ac:dyDescent="0.2">
      <c r="B59" s="16">
        <v>1</v>
      </c>
      <c r="C59" s="2" t="s">
        <v>407</v>
      </c>
      <c r="D59" s="2" t="s">
        <v>50</v>
      </c>
      <c r="E59" s="2" t="s">
        <v>51</v>
      </c>
      <c r="F59" s="21" t="s">
        <v>11</v>
      </c>
      <c r="G59" s="22">
        <v>6379.1</v>
      </c>
      <c r="H59" s="24">
        <v>8268.8544921875</v>
      </c>
      <c r="I59" s="27">
        <v>31.104684544835372</v>
      </c>
      <c r="J59" s="28">
        <v>45.5655517578125</v>
      </c>
      <c r="K59" s="27">
        <v>136.51767039282331</v>
      </c>
      <c r="L59" s="28">
        <v>167.220947265625</v>
      </c>
      <c r="M59" s="27">
        <v>55.106026399497203</v>
      </c>
      <c r="N59" s="28">
        <v>57.117160797119141</v>
      </c>
      <c r="O59" s="27">
        <v>50.572951623828558</v>
      </c>
      <c r="P59" s="28">
        <v>51.465167999267578</v>
      </c>
      <c r="Q59" s="27">
        <v>160.10240861021225</v>
      </c>
      <c r="R59" s="28">
        <v>187.34831237792969</v>
      </c>
      <c r="S59" s="27">
        <v>3.9</v>
      </c>
      <c r="T59" s="28">
        <v>3.8682730197906494</v>
      </c>
      <c r="U59" s="27">
        <v>12.65727987760064</v>
      </c>
      <c r="V59" s="28">
        <v>18.557893753051758</v>
      </c>
      <c r="W59" s="27">
        <v>15.1</v>
      </c>
      <c r="X59" s="28">
        <v>14.804265975952148</v>
      </c>
      <c r="Y59" s="27">
        <v>8.0595707402540526</v>
      </c>
      <c r="Z59" s="28">
        <v>8.4026088714599609</v>
      </c>
      <c r="AA59" s="27">
        <v>5.5630936227951153</v>
      </c>
      <c r="AB59" s="28">
        <v>6.1399078369140625</v>
      </c>
      <c r="AC59" s="27">
        <v>11.6</v>
      </c>
      <c r="AD59" s="28">
        <v>12.251659393310547</v>
      </c>
      <c r="AE59" s="27">
        <v>56.800000000000004</v>
      </c>
      <c r="AF59" s="28">
        <v>43.067108154296875</v>
      </c>
      <c r="AG59" s="27">
        <v>0.93160299999999985</v>
      </c>
      <c r="AH59" s="28">
        <v>0.94290930032730103</v>
      </c>
      <c r="AI59" s="27">
        <v>26.5</v>
      </c>
      <c r="AJ59" s="28">
        <v>27.29832649230957</v>
      </c>
      <c r="AK59" s="27">
        <v>4</v>
      </c>
      <c r="AL59" s="28">
        <v>3.958601713180542</v>
      </c>
      <c r="AM59" s="27">
        <v>14.199999999999998</v>
      </c>
      <c r="AN59" s="28">
        <v>13.512938499450684</v>
      </c>
      <c r="AO59" s="27">
        <v>16.183499188623493</v>
      </c>
      <c r="AP59" s="28">
        <v>19.868240356445313</v>
      </c>
      <c r="AQ59" s="27">
        <v>6.4799999999999995</v>
      </c>
      <c r="AR59" s="28">
        <v>6.2517800331115723</v>
      </c>
    </row>
    <row r="60" spans="2:44" x14ac:dyDescent="0.2">
      <c r="B60" s="16">
        <v>1</v>
      </c>
      <c r="C60" s="2" t="s">
        <v>408</v>
      </c>
      <c r="D60" s="2" t="s">
        <v>216</v>
      </c>
      <c r="E60" s="2" t="s">
        <v>51</v>
      </c>
      <c r="F60" s="21" t="s">
        <v>11</v>
      </c>
      <c r="G60" s="22">
        <v>8386.7999999999993</v>
      </c>
      <c r="H60" s="24">
        <v>8271.4951171875</v>
      </c>
      <c r="I60" s="27">
        <v>53.325734088891238</v>
      </c>
      <c r="J60" s="28">
        <v>46.322723388671875</v>
      </c>
      <c r="K60" s="27">
        <v>195.19234886641007</v>
      </c>
      <c r="L60" s="28">
        <v>175.08523559570312</v>
      </c>
      <c r="M60" s="27">
        <v>52.442159389500759</v>
      </c>
      <c r="N60" s="28">
        <v>53.309738159179687</v>
      </c>
      <c r="O60" s="27">
        <v>56.436545697917175</v>
      </c>
      <c r="P60" s="28">
        <v>59.356636047363281</v>
      </c>
      <c r="Q60" s="27">
        <v>235.96230013603363</v>
      </c>
      <c r="R60" s="28">
        <v>197.19364929199219</v>
      </c>
      <c r="S60" s="27">
        <v>4</v>
      </c>
      <c r="T60" s="28">
        <v>3.7536654472351074</v>
      </c>
      <c r="U60" s="27">
        <v>12.541457862068292</v>
      </c>
      <c r="V60" s="28">
        <v>15.770949363708496</v>
      </c>
      <c r="W60" s="27">
        <v>19.399999999999999</v>
      </c>
      <c r="X60" s="28">
        <v>15.366731643676758</v>
      </c>
      <c r="Y60" s="27">
        <v>7.741935483870968</v>
      </c>
      <c r="Z60" s="28">
        <v>8.2301759719848633</v>
      </c>
      <c r="AA60" s="27">
        <v>5.1020408163265305</v>
      </c>
      <c r="AB60" s="28">
        <v>6.1329731941223145</v>
      </c>
      <c r="AC60" s="27">
        <v>10.199999999999999</v>
      </c>
      <c r="AD60" s="28">
        <v>11.086795806884766</v>
      </c>
      <c r="AE60" s="27">
        <v>72.400000000000006</v>
      </c>
      <c r="AF60" s="28">
        <v>49.952285766601563</v>
      </c>
      <c r="AG60" s="27">
        <v>1.02214</v>
      </c>
      <c r="AH60" s="28">
        <v>0.97211050987243652</v>
      </c>
      <c r="AI60" s="27">
        <v>29.3</v>
      </c>
      <c r="AJ60" s="28">
        <v>28.105588912963867</v>
      </c>
      <c r="AK60" s="27">
        <v>4</v>
      </c>
      <c r="AL60" s="28">
        <v>3.9291164875030518</v>
      </c>
      <c r="AM60" s="27">
        <v>15.5</v>
      </c>
      <c r="AN60" s="28">
        <v>14.835439682006836</v>
      </c>
      <c r="AO60" s="27">
        <v>16.955763112709597</v>
      </c>
      <c r="AP60" s="28">
        <v>14.742338180541992</v>
      </c>
      <c r="AQ60" s="27">
        <v>5.47</v>
      </c>
      <c r="AR60" s="28">
        <v>5.5972118377685547</v>
      </c>
    </row>
    <row r="61" spans="2:44" x14ac:dyDescent="0.2">
      <c r="B61" s="16">
        <v>1</v>
      </c>
      <c r="C61" s="2" t="s">
        <v>409</v>
      </c>
      <c r="D61" s="2" t="s">
        <v>258</v>
      </c>
      <c r="E61" s="2" t="s">
        <v>51</v>
      </c>
      <c r="F61" s="21" t="s">
        <v>11</v>
      </c>
      <c r="G61" s="22">
        <v>4785.8</v>
      </c>
      <c r="H61" s="24">
        <v>5603.67236328125</v>
      </c>
      <c r="I61" s="27">
        <v>36.177320273899603</v>
      </c>
      <c r="J61" s="28">
        <v>38.408740997314453</v>
      </c>
      <c r="K61" s="27">
        <v>144.48709762255132</v>
      </c>
      <c r="L61" s="28">
        <v>154.212890625</v>
      </c>
      <c r="M61" s="27">
        <v>25.957727215989017</v>
      </c>
      <c r="N61" s="28">
        <v>37.314792633056641</v>
      </c>
      <c r="O61" s="27">
        <v>36.233641635550548</v>
      </c>
      <c r="P61" s="28">
        <v>40.055004119873047</v>
      </c>
      <c r="Q61" s="27">
        <v>138.2507107137514</v>
      </c>
      <c r="R61" s="28">
        <v>138.94444274902344</v>
      </c>
      <c r="S61" s="27">
        <v>3.5</v>
      </c>
      <c r="T61" s="28">
        <v>3.3925948143005371</v>
      </c>
      <c r="U61" s="27">
        <v>10.366784962505013</v>
      </c>
      <c r="V61" s="28">
        <v>14.187803268432617</v>
      </c>
      <c r="W61" s="27">
        <v>14.1</v>
      </c>
      <c r="X61" s="28">
        <v>14.024673461914063</v>
      </c>
      <c r="Y61" s="27">
        <v>7.7822138058306294</v>
      </c>
      <c r="Z61" s="28">
        <v>7.3206076622009277</v>
      </c>
      <c r="AA61" s="27">
        <v>5.7706327925167127</v>
      </c>
      <c r="AB61" s="28">
        <v>5.2266941070556641</v>
      </c>
      <c r="AC61" s="27">
        <v>8.1</v>
      </c>
      <c r="AD61" s="28">
        <v>9.3766708374023437</v>
      </c>
      <c r="AE61" s="27">
        <v>42.9</v>
      </c>
      <c r="AF61" s="28">
        <v>43.422534942626953</v>
      </c>
      <c r="AG61" s="27">
        <v>0.94851300000000005</v>
      </c>
      <c r="AH61" s="28">
        <v>0.92982006072998047</v>
      </c>
      <c r="AI61" s="27">
        <v>27.399999999999995</v>
      </c>
      <c r="AJ61" s="28">
        <v>25.632369995117188</v>
      </c>
      <c r="AK61" s="27">
        <v>3.3</v>
      </c>
      <c r="AL61" s="28">
        <v>3.3283894062042236</v>
      </c>
      <c r="AM61" s="27">
        <v>16.100000000000001</v>
      </c>
      <c r="AN61" s="28">
        <v>17.143787384033203</v>
      </c>
      <c r="AO61" s="27">
        <v>7.2895562291257203</v>
      </c>
      <c r="AP61" s="28">
        <v>11.858591079711914</v>
      </c>
      <c r="AQ61" s="27">
        <v>5.76</v>
      </c>
      <c r="AR61" s="28">
        <v>6.3618326187133789</v>
      </c>
    </row>
    <row r="62" spans="2:44" x14ac:dyDescent="0.2">
      <c r="B62" s="16">
        <v>1</v>
      </c>
      <c r="C62" s="2" t="s">
        <v>410</v>
      </c>
      <c r="D62" s="2" t="s">
        <v>117</v>
      </c>
      <c r="E62" s="2" t="s">
        <v>51</v>
      </c>
      <c r="F62" s="21" t="s">
        <v>11</v>
      </c>
      <c r="G62" s="22">
        <v>6541.6</v>
      </c>
      <c r="H62" s="24">
        <v>7833.33984375</v>
      </c>
      <c r="I62" s="27">
        <v>40.319337164901185</v>
      </c>
      <c r="J62" s="28">
        <v>45.406291961669922</v>
      </c>
      <c r="K62" s="27">
        <v>170.91215230575435</v>
      </c>
      <c r="L62" s="28">
        <v>163.60302734375</v>
      </c>
      <c r="M62" s="27">
        <v>51.150173449210101</v>
      </c>
      <c r="N62" s="28">
        <v>49.948295593261719</v>
      </c>
      <c r="O62" s="27">
        <v>50.046368483578647</v>
      </c>
      <c r="P62" s="28">
        <v>45.957969665527344</v>
      </c>
      <c r="Q62" s="27">
        <v>159.07933282145109</v>
      </c>
      <c r="R62" s="28">
        <v>176.96235656738281</v>
      </c>
      <c r="S62" s="27">
        <v>3.9</v>
      </c>
      <c r="T62" s="28">
        <v>3.8980317115783691</v>
      </c>
      <c r="U62" s="27">
        <v>11.550265901950748</v>
      </c>
      <c r="V62" s="28">
        <v>16.94732666015625</v>
      </c>
      <c r="W62" s="27">
        <v>15</v>
      </c>
      <c r="X62" s="28">
        <v>15.549458503723145</v>
      </c>
      <c r="Y62" s="27">
        <v>7.8933474128827879</v>
      </c>
      <c r="Z62" s="28">
        <v>8.2832317352294922</v>
      </c>
      <c r="AA62" s="27">
        <v>5.7891529555149299</v>
      </c>
      <c r="AB62" s="28">
        <v>6.4135184288024902</v>
      </c>
      <c r="AC62" s="27">
        <v>11.1</v>
      </c>
      <c r="AD62" s="28">
        <v>12.262772560119629</v>
      </c>
      <c r="AE62" s="27">
        <v>52</v>
      </c>
      <c r="AF62" s="28">
        <v>43.678260803222656</v>
      </c>
      <c r="AG62" s="27">
        <v>0.96139400000000008</v>
      </c>
      <c r="AH62" s="28">
        <v>0.95809996128082275</v>
      </c>
      <c r="AI62" s="27">
        <v>31.5</v>
      </c>
      <c r="AJ62" s="28">
        <v>28.732717514038086</v>
      </c>
      <c r="AK62" s="27">
        <v>4</v>
      </c>
      <c r="AL62" s="28">
        <v>3.7876749038696289</v>
      </c>
      <c r="AM62" s="27">
        <v>15.299999999999999</v>
      </c>
      <c r="AN62" s="28">
        <v>14.35905647277832</v>
      </c>
      <c r="AO62" s="27">
        <v>12.256825137931731</v>
      </c>
      <c r="AP62" s="28">
        <v>17.170293807983398</v>
      </c>
      <c r="AQ62" s="27">
        <v>5.28</v>
      </c>
      <c r="AR62" s="28">
        <v>5.8448429107666016</v>
      </c>
    </row>
    <row r="63" spans="2:44" x14ac:dyDescent="0.2">
      <c r="B63" s="16">
        <v>1</v>
      </c>
      <c r="C63" s="2" t="s">
        <v>411</v>
      </c>
      <c r="D63" s="2" t="s">
        <v>263</v>
      </c>
      <c r="E63" s="2" t="s">
        <v>51</v>
      </c>
      <c r="F63" s="21" t="s">
        <v>11</v>
      </c>
      <c r="G63" s="22">
        <v>6435.9</v>
      </c>
      <c r="H63" s="24">
        <v>6996.486328125</v>
      </c>
      <c r="I63" s="27">
        <v>38.530696034545976</v>
      </c>
      <c r="J63" s="28">
        <v>42.896526336669922</v>
      </c>
      <c r="K63" s="27">
        <v>153.52287794323047</v>
      </c>
      <c r="L63" s="28">
        <v>170.3917236328125</v>
      </c>
      <c r="M63" s="27">
        <v>40.695439782049228</v>
      </c>
      <c r="N63" s="28">
        <v>44.559150695800781</v>
      </c>
      <c r="O63" s="27">
        <v>39.328148521822058</v>
      </c>
      <c r="P63" s="28">
        <v>51.517532348632813</v>
      </c>
      <c r="Q63" s="27">
        <v>151.92225797800137</v>
      </c>
      <c r="R63" s="28">
        <v>164.91075134277344</v>
      </c>
      <c r="S63" s="27">
        <v>3.6999999999999997</v>
      </c>
      <c r="T63" s="28">
        <v>3.6687016487121582</v>
      </c>
      <c r="U63" s="27">
        <v>12.452137190803734</v>
      </c>
      <c r="V63" s="28">
        <v>14.803775787353516</v>
      </c>
      <c r="W63" s="27">
        <v>15.800000000000002</v>
      </c>
      <c r="X63" s="28">
        <v>16.144767761230469</v>
      </c>
      <c r="Y63" s="27">
        <v>8.0659329302950447</v>
      </c>
      <c r="Z63" s="28">
        <v>8.0599842071533203</v>
      </c>
      <c r="AA63" s="27">
        <v>5.9825864002991294</v>
      </c>
      <c r="AB63" s="28">
        <v>5.5651440620422363</v>
      </c>
      <c r="AC63" s="27">
        <v>11.700000000000001</v>
      </c>
      <c r="AD63" s="28">
        <v>10.717239379882812</v>
      </c>
      <c r="AE63" s="27">
        <v>48.5</v>
      </c>
      <c r="AF63" s="28">
        <v>45.209156036376953</v>
      </c>
      <c r="AG63" s="27">
        <v>0.97753000000000001</v>
      </c>
      <c r="AH63" s="28">
        <v>0.96738529205322266</v>
      </c>
      <c r="AI63" s="27">
        <v>25.7</v>
      </c>
      <c r="AJ63" s="28">
        <v>27.331951141357422</v>
      </c>
      <c r="AK63" s="27">
        <v>3.8000000000000003</v>
      </c>
      <c r="AL63" s="28">
        <v>3.6940023899078369</v>
      </c>
      <c r="AM63" s="27">
        <v>16.5</v>
      </c>
      <c r="AN63" s="28">
        <v>15.613400459289551</v>
      </c>
      <c r="AO63" s="27">
        <v>14.270437699985374</v>
      </c>
      <c r="AP63" s="28">
        <v>16.099113464355469</v>
      </c>
      <c r="AQ63" s="27">
        <v>5.54</v>
      </c>
      <c r="AR63" s="28">
        <v>5.9514784812927246</v>
      </c>
    </row>
    <row r="64" spans="2:44" x14ac:dyDescent="0.2">
      <c r="B64" s="16">
        <v>1</v>
      </c>
      <c r="C64" s="2" t="s">
        <v>412</v>
      </c>
      <c r="D64" s="2" t="s">
        <v>326</v>
      </c>
      <c r="E64" s="2" t="s">
        <v>51</v>
      </c>
      <c r="F64" s="21" t="s">
        <v>11</v>
      </c>
      <c r="G64" s="22">
        <v>10846.7</v>
      </c>
      <c r="H64" s="24">
        <v>9514.466796875</v>
      </c>
      <c r="I64" s="27">
        <v>45.665594600608713</v>
      </c>
      <c r="J64" s="28">
        <v>48.614959716796875</v>
      </c>
      <c r="K64" s="27">
        <v>214.8759514251019</v>
      </c>
      <c r="L64" s="28">
        <v>197.720947265625</v>
      </c>
      <c r="M64" s="27">
        <v>78.979857937014842</v>
      </c>
      <c r="N64" s="28">
        <v>65.487998962402344</v>
      </c>
      <c r="O64" s="27">
        <v>61.938223437482655</v>
      </c>
      <c r="P64" s="28">
        <v>62.617641448974609</v>
      </c>
      <c r="Q64" s="27">
        <v>256.18658048338949</v>
      </c>
      <c r="R64" s="28">
        <v>214.85789489746094</v>
      </c>
      <c r="S64" s="27">
        <v>3.9</v>
      </c>
      <c r="T64" s="28">
        <v>3.8930230140686035</v>
      </c>
      <c r="U64" s="27">
        <v>22.384326601803654</v>
      </c>
      <c r="V64" s="28">
        <v>15.616527557373047</v>
      </c>
      <c r="W64" s="27">
        <v>17.5</v>
      </c>
      <c r="X64" s="28">
        <v>17.451642990112305</v>
      </c>
      <c r="Y64" s="27">
        <v>8.7678640401699504</v>
      </c>
      <c r="Z64" s="28">
        <v>9.2922592163085938</v>
      </c>
      <c r="AA64" s="27">
        <v>7.0853960396039604</v>
      </c>
      <c r="AB64" s="28">
        <v>6.4567499160766602</v>
      </c>
      <c r="AC64" s="27">
        <v>11.8</v>
      </c>
      <c r="AD64" s="28">
        <v>12.521883010864258</v>
      </c>
      <c r="AE64" s="27">
        <v>54.5</v>
      </c>
      <c r="AF64" s="28">
        <v>59.857959747314453</v>
      </c>
      <c r="AG64" s="27">
        <v>1.0162819999999999</v>
      </c>
      <c r="AH64" s="28">
        <v>1.0114545822143555</v>
      </c>
      <c r="AI64" s="27">
        <v>28.599999999999998</v>
      </c>
      <c r="AJ64" s="28">
        <v>30.642332077026367</v>
      </c>
      <c r="AK64" s="27">
        <v>3.8</v>
      </c>
      <c r="AL64" s="28">
        <v>3.8608527183532715</v>
      </c>
      <c r="AM64" s="27">
        <v>15.8</v>
      </c>
      <c r="AN64" s="28">
        <v>15.767147064208984</v>
      </c>
      <c r="AO64" s="27">
        <v>28.689418310672835</v>
      </c>
      <c r="AP64" s="28">
        <v>22.344724655151367</v>
      </c>
      <c r="AQ64" s="27">
        <v>4.84</v>
      </c>
      <c r="AR64" s="28">
        <v>5.123105525970459</v>
      </c>
    </row>
    <row r="65" spans="2:44" x14ac:dyDescent="0.2">
      <c r="B65" s="16">
        <v>1</v>
      </c>
      <c r="C65" s="2" t="s">
        <v>413</v>
      </c>
      <c r="D65" s="2" t="s">
        <v>71</v>
      </c>
      <c r="E65" s="2" t="s">
        <v>51</v>
      </c>
      <c r="F65" s="21" t="s">
        <v>11</v>
      </c>
      <c r="G65" s="22">
        <v>7079.8</v>
      </c>
      <c r="H65" s="24">
        <v>8860.3876953125</v>
      </c>
      <c r="I65" s="27">
        <v>57.101234359174782</v>
      </c>
      <c r="J65" s="28">
        <v>48.577163696289063</v>
      </c>
      <c r="K65" s="27">
        <v>168.76912993739558</v>
      </c>
      <c r="L65" s="28">
        <v>178.41845703125</v>
      </c>
      <c r="M65" s="27">
        <v>50.586445360097123</v>
      </c>
      <c r="N65" s="28">
        <v>59.508544921875</v>
      </c>
      <c r="O65" s="27">
        <v>47.649795359363495</v>
      </c>
      <c r="P65" s="28">
        <v>61.709297180175781</v>
      </c>
      <c r="Q65" s="27">
        <v>192.34504518126474</v>
      </c>
      <c r="R65" s="28">
        <v>224.63688659667969</v>
      </c>
      <c r="S65" s="27">
        <v>4.0999999999999996</v>
      </c>
      <c r="T65" s="28">
        <v>3.8804295063018799</v>
      </c>
      <c r="U65" s="27">
        <v>17.461866833974309</v>
      </c>
      <c r="V65" s="28">
        <v>15.453361511230469</v>
      </c>
      <c r="W65" s="27">
        <v>15.5</v>
      </c>
      <c r="X65" s="28">
        <v>15.648561477661133</v>
      </c>
      <c r="Y65" s="27">
        <v>9.4684385382059801</v>
      </c>
      <c r="Z65" s="28">
        <v>9.0073118209838867</v>
      </c>
      <c r="AA65" s="27">
        <v>6.4624170728041737</v>
      </c>
      <c r="AB65" s="28">
        <v>6.7039494514465332</v>
      </c>
      <c r="AC65" s="27">
        <v>12.4</v>
      </c>
      <c r="AD65" s="28">
        <v>12.059038162231445</v>
      </c>
      <c r="AE65" s="27">
        <v>48</v>
      </c>
      <c r="AF65" s="28">
        <v>55.717632293701172</v>
      </c>
      <c r="AG65" s="27">
        <v>0.93084999999999996</v>
      </c>
      <c r="AH65" s="28">
        <v>0.98828476667404175</v>
      </c>
      <c r="AI65" s="27">
        <v>29.500000000000004</v>
      </c>
      <c r="AJ65" s="28">
        <v>30.074464797973633</v>
      </c>
      <c r="AK65" s="27">
        <v>4.2</v>
      </c>
      <c r="AL65" s="28">
        <v>3.9789354801177979</v>
      </c>
      <c r="AM65" s="27">
        <v>13.900000000000004</v>
      </c>
      <c r="AN65" s="28">
        <v>15.225298881530762</v>
      </c>
      <c r="AO65" s="27">
        <v>15.682449795234342</v>
      </c>
      <c r="AP65" s="28">
        <v>18.04319953918457</v>
      </c>
      <c r="AQ65" s="27">
        <v>5.91</v>
      </c>
      <c r="AR65" s="28">
        <v>5.9299783706665039</v>
      </c>
    </row>
    <row r="66" spans="2:44" x14ac:dyDescent="0.2">
      <c r="B66" s="16">
        <v>1</v>
      </c>
      <c r="C66" s="2" t="s">
        <v>414</v>
      </c>
      <c r="D66" s="2" t="s">
        <v>256</v>
      </c>
      <c r="E66" s="2" t="s">
        <v>51</v>
      </c>
      <c r="F66" s="21" t="s">
        <v>11</v>
      </c>
      <c r="G66" s="22">
        <v>8888.9</v>
      </c>
      <c r="H66" s="24">
        <v>9336.3291015625</v>
      </c>
      <c r="I66" s="27">
        <v>46.790244266657588</v>
      </c>
      <c r="J66" s="28">
        <v>46.629425048828125</v>
      </c>
      <c r="K66" s="27">
        <v>191.44878106119373</v>
      </c>
      <c r="L66" s="28">
        <v>203.83619689941406</v>
      </c>
      <c r="M66" s="27">
        <v>69.55199864386887</v>
      </c>
      <c r="N66" s="28">
        <v>65.518295288085937</v>
      </c>
      <c r="O66" s="27">
        <v>79.017110987234929</v>
      </c>
      <c r="P66" s="28">
        <v>68.817222595214844</v>
      </c>
      <c r="Q66" s="27">
        <v>167.67846160877289</v>
      </c>
      <c r="R66" s="28">
        <v>215.36537170410156</v>
      </c>
      <c r="S66" s="27">
        <v>4</v>
      </c>
      <c r="T66" s="28">
        <v>3.9108350276947021</v>
      </c>
      <c r="U66" s="27">
        <v>13.980848693318233</v>
      </c>
      <c r="V66" s="28">
        <v>16.958829879760742</v>
      </c>
      <c r="W66" s="27">
        <v>16.3</v>
      </c>
      <c r="X66" s="28">
        <v>16.131145477294922</v>
      </c>
      <c r="Y66" s="27">
        <v>7.1151358344113858</v>
      </c>
      <c r="Z66" s="28">
        <v>8.8792476654052734</v>
      </c>
      <c r="AA66" s="27">
        <v>6.4789906414579628</v>
      </c>
      <c r="AB66" s="28">
        <v>6.9020662307739258</v>
      </c>
      <c r="AC66" s="27">
        <v>11.9</v>
      </c>
      <c r="AD66" s="28">
        <v>12.313082695007324</v>
      </c>
      <c r="AE66" s="27">
        <v>60.9</v>
      </c>
      <c r="AF66" s="28">
        <v>61.745147705078125</v>
      </c>
      <c r="AG66" s="27">
        <v>1.0279389999999999</v>
      </c>
      <c r="AH66" s="28">
        <v>1.0056644678115845</v>
      </c>
      <c r="AI66" s="27">
        <v>30.8</v>
      </c>
      <c r="AJ66" s="28">
        <v>32.957416534423828</v>
      </c>
      <c r="AK66" s="27">
        <v>4.0999999999999996</v>
      </c>
      <c r="AL66" s="28">
        <v>3.9326918125152588</v>
      </c>
      <c r="AM66" s="27">
        <v>15.4</v>
      </c>
      <c r="AN66" s="28">
        <v>16.182666778564453</v>
      </c>
      <c r="AO66" s="27">
        <v>15.073918270966004</v>
      </c>
      <c r="AP66" s="28">
        <v>21.517168045043945</v>
      </c>
      <c r="AQ66" s="27">
        <v>3.76</v>
      </c>
      <c r="AR66" s="28">
        <v>4.3649544715881348</v>
      </c>
    </row>
    <row r="67" spans="2:44" x14ac:dyDescent="0.2">
      <c r="B67" s="16">
        <v>1</v>
      </c>
      <c r="C67" s="2" t="s">
        <v>415</v>
      </c>
      <c r="D67" s="2" t="s">
        <v>44</v>
      </c>
      <c r="E67" s="2" t="s">
        <v>51</v>
      </c>
      <c r="F67" s="21" t="s">
        <v>11</v>
      </c>
      <c r="G67" s="22">
        <v>8138.7</v>
      </c>
      <c r="H67" s="24">
        <v>6489.9521484375</v>
      </c>
      <c r="I67" s="27">
        <v>55.382260882990273</v>
      </c>
      <c r="J67" s="28">
        <v>41.58990478515625</v>
      </c>
      <c r="K67" s="27">
        <v>212.28234171581371</v>
      </c>
      <c r="L67" s="28">
        <v>174.58987426757813</v>
      </c>
      <c r="M67" s="27">
        <v>56.14606617465305</v>
      </c>
      <c r="N67" s="28">
        <v>43.977893829345703</v>
      </c>
      <c r="O67" s="27">
        <v>62.219429371291064</v>
      </c>
      <c r="P67" s="28">
        <v>48.703952789306641</v>
      </c>
      <c r="Q67" s="27">
        <v>187.95546963602254</v>
      </c>
      <c r="R67" s="28">
        <v>179.60720825195312</v>
      </c>
      <c r="S67" s="27">
        <v>3.6</v>
      </c>
      <c r="T67" s="28">
        <v>3.7052617073059082</v>
      </c>
      <c r="U67" s="27">
        <v>15.959313797662833</v>
      </c>
      <c r="V67" s="28">
        <v>13.667473793029785</v>
      </c>
      <c r="W67" s="27">
        <v>16.3</v>
      </c>
      <c r="X67" s="28">
        <v>15.655881881713867</v>
      </c>
      <c r="Y67" s="27">
        <v>7.796274929948904</v>
      </c>
      <c r="Z67" s="28">
        <v>7.5304269790649414</v>
      </c>
      <c r="AA67" s="27">
        <v>5.7783820530251528</v>
      </c>
      <c r="AB67" s="28">
        <v>5.647864818572998</v>
      </c>
      <c r="AC67" s="27">
        <v>9.1999999999999993</v>
      </c>
      <c r="AD67" s="28">
        <v>11.084803581237793</v>
      </c>
      <c r="AE67" s="27">
        <v>51.3</v>
      </c>
      <c r="AF67" s="28">
        <v>49.5946044921875</v>
      </c>
      <c r="AG67" s="27">
        <v>0.97102599999999994</v>
      </c>
      <c r="AH67" s="28">
        <v>0.96328246593475342</v>
      </c>
      <c r="AI67" s="27">
        <v>28.599999999999998</v>
      </c>
      <c r="AJ67" s="28">
        <v>29.281595230102539</v>
      </c>
      <c r="AK67" s="27">
        <v>3.5</v>
      </c>
      <c r="AL67" s="28">
        <v>3.5195188522338867</v>
      </c>
      <c r="AM67" s="27">
        <v>16.399999999999999</v>
      </c>
      <c r="AN67" s="28">
        <v>16.122524261474609</v>
      </c>
      <c r="AO67" s="27">
        <v>19.715171748241936</v>
      </c>
      <c r="AP67" s="28">
        <v>17.186418533325195</v>
      </c>
      <c r="AQ67" s="27">
        <v>6.53</v>
      </c>
      <c r="AR67" s="28">
        <v>5.2457675933837891</v>
      </c>
    </row>
    <row r="68" spans="2:44" x14ac:dyDescent="0.2">
      <c r="B68" s="16">
        <v>1</v>
      </c>
      <c r="C68" s="2" t="s">
        <v>416</v>
      </c>
      <c r="D68" s="2" t="s">
        <v>211</v>
      </c>
      <c r="E68" s="2" t="s">
        <v>51</v>
      </c>
      <c r="F68" s="21" t="s">
        <v>11</v>
      </c>
      <c r="G68" s="22">
        <v>7126.6</v>
      </c>
      <c r="H68" s="24">
        <v>6428.13623046875</v>
      </c>
      <c r="I68" s="27">
        <v>50.365706443793911</v>
      </c>
      <c r="J68" s="28">
        <v>42.222137451171875</v>
      </c>
      <c r="K68" s="27">
        <v>156.4813791675063</v>
      </c>
      <c r="L68" s="28">
        <v>164.09288024902344</v>
      </c>
      <c r="M68" s="27">
        <v>52.040235114825506</v>
      </c>
      <c r="N68" s="28">
        <v>46.211067199707031</v>
      </c>
      <c r="O68" s="27">
        <v>67.487059243229595</v>
      </c>
      <c r="P68" s="28">
        <v>44.254920959472656</v>
      </c>
      <c r="Q68" s="27">
        <v>165.68950556335477</v>
      </c>
      <c r="R68" s="28">
        <v>169.36915588378906</v>
      </c>
      <c r="S68" s="27">
        <v>4</v>
      </c>
      <c r="T68" s="28">
        <v>3.876805305480957</v>
      </c>
      <c r="U68" s="27">
        <v>13.256786483935326</v>
      </c>
      <c r="V68" s="28">
        <v>15.511329650878906</v>
      </c>
      <c r="W68" s="27">
        <v>15.8</v>
      </c>
      <c r="X68" s="28">
        <v>14.785708427429199</v>
      </c>
      <c r="Y68" s="27">
        <v>7.5706756109247726</v>
      </c>
      <c r="Z68" s="28">
        <v>7.4427776336669922</v>
      </c>
      <c r="AA68" s="27">
        <v>5.3041650062523189</v>
      </c>
      <c r="AB68" s="28">
        <v>5.2627167701721191</v>
      </c>
      <c r="AC68" s="27">
        <v>10</v>
      </c>
      <c r="AD68" s="28">
        <v>10.672182083129883</v>
      </c>
      <c r="AE68" s="27">
        <v>57.3</v>
      </c>
      <c r="AF68" s="28">
        <v>48.114780426025391</v>
      </c>
      <c r="AG68" s="27">
        <v>0.96148199999999995</v>
      </c>
      <c r="AH68" s="28">
        <v>0.94168221950531006</v>
      </c>
      <c r="AI68" s="27">
        <v>30.099999999999998</v>
      </c>
      <c r="AJ68" s="28">
        <v>27.928804397583008</v>
      </c>
      <c r="AK68" s="27">
        <v>3.9</v>
      </c>
      <c r="AL68" s="28">
        <v>3.8678488731384277</v>
      </c>
      <c r="AM68" s="27">
        <v>16.8</v>
      </c>
      <c r="AN68" s="28">
        <v>15.67259693145752</v>
      </c>
      <c r="AO68" s="27">
        <v>16.300289373250457</v>
      </c>
      <c r="AP68" s="28">
        <v>18.944671630859375</v>
      </c>
      <c r="AQ68" s="27">
        <v>5.83</v>
      </c>
      <c r="AR68" s="28">
        <v>5.5942864418029785</v>
      </c>
    </row>
    <row r="69" spans="2:44" x14ac:dyDescent="0.2">
      <c r="B69" s="16">
        <v>1</v>
      </c>
      <c r="C69" s="2" t="s">
        <v>417</v>
      </c>
      <c r="D69" s="2" t="s">
        <v>80</v>
      </c>
      <c r="E69" s="2" t="s">
        <v>51</v>
      </c>
      <c r="F69" s="21" t="s">
        <v>11</v>
      </c>
      <c r="G69" s="22">
        <v>8927.2999999999993</v>
      </c>
      <c r="H69" s="24">
        <v>8100.21923828125</v>
      </c>
      <c r="I69" s="27">
        <v>53.758140151460836</v>
      </c>
      <c r="J69" s="28">
        <v>47.994480133056641</v>
      </c>
      <c r="K69" s="27">
        <v>219.94623105182274</v>
      </c>
      <c r="L69" s="28">
        <v>184.06338500976563</v>
      </c>
      <c r="M69" s="27">
        <v>71.666863101216634</v>
      </c>
      <c r="N69" s="28">
        <v>54.7174072265625</v>
      </c>
      <c r="O69" s="27">
        <v>73.972526584225221</v>
      </c>
      <c r="P69" s="28">
        <v>62.622550964355469</v>
      </c>
      <c r="Q69" s="27">
        <v>210.22527525880119</v>
      </c>
      <c r="R69" s="28">
        <v>203.82588195800781</v>
      </c>
      <c r="S69" s="27">
        <v>3.9</v>
      </c>
      <c r="T69" s="28">
        <v>3.8321619033813477</v>
      </c>
      <c r="U69" s="27">
        <v>14.803183014166043</v>
      </c>
      <c r="V69" s="28">
        <v>14.611407279968262</v>
      </c>
      <c r="W69" s="27">
        <v>17.7</v>
      </c>
      <c r="X69" s="28">
        <v>15.364877700805664</v>
      </c>
      <c r="Y69" s="27">
        <v>8.7510620220900606</v>
      </c>
      <c r="Z69" s="28">
        <v>8.5086641311645508</v>
      </c>
      <c r="AA69" s="27">
        <v>5.4666834613931226</v>
      </c>
      <c r="AB69" s="28">
        <v>7.6538844108581543</v>
      </c>
      <c r="AC69" s="27">
        <v>12.4</v>
      </c>
      <c r="AD69" s="28">
        <v>12.006743431091309</v>
      </c>
      <c r="AE69" s="27">
        <v>51.2</v>
      </c>
      <c r="AF69" s="28">
        <v>51.989761352539062</v>
      </c>
      <c r="AG69" s="27">
        <v>0.99427300000000007</v>
      </c>
      <c r="AH69" s="28">
        <v>0.93722629547119141</v>
      </c>
      <c r="AI69" s="27">
        <v>32.4</v>
      </c>
      <c r="AJ69" s="28">
        <v>31.289979934692383</v>
      </c>
      <c r="AK69" s="27">
        <v>4</v>
      </c>
      <c r="AL69" s="28">
        <v>4.0508241653442383</v>
      </c>
      <c r="AM69" s="27">
        <v>15.5</v>
      </c>
      <c r="AN69" s="28">
        <v>14.630621910095215</v>
      </c>
      <c r="AO69" s="27">
        <v>22.312168369231582</v>
      </c>
      <c r="AP69" s="28">
        <v>15.058354377746582</v>
      </c>
      <c r="AQ69" s="27">
        <v>5.59</v>
      </c>
      <c r="AR69" s="28">
        <v>5.4823923110961914</v>
      </c>
    </row>
    <row r="70" spans="2:44" x14ac:dyDescent="0.2">
      <c r="B70" s="16">
        <v>1</v>
      </c>
      <c r="C70" s="2" t="s">
        <v>418</v>
      </c>
      <c r="D70" s="2" t="s">
        <v>295</v>
      </c>
      <c r="E70" s="2" t="s">
        <v>51</v>
      </c>
      <c r="F70" s="21" t="s">
        <v>11</v>
      </c>
      <c r="G70" s="22">
        <v>10304.6</v>
      </c>
      <c r="H70" s="24">
        <v>9603.3056640625</v>
      </c>
      <c r="I70" s="27">
        <v>65.137746131030895</v>
      </c>
      <c r="J70" s="28">
        <v>51.046638488769531</v>
      </c>
      <c r="K70" s="27">
        <v>211.20276431117873</v>
      </c>
      <c r="L70" s="28">
        <v>208.22799682617187</v>
      </c>
      <c r="M70" s="27">
        <v>72.568615362142594</v>
      </c>
      <c r="N70" s="28">
        <v>64.028678894042969</v>
      </c>
      <c r="O70" s="27">
        <v>75.914399371736977</v>
      </c>
      <c r="P70" s="28">
        <v>70.590248107910156</v>
      </c>
      <c r="Q70" s="27">
        <v>211.78022090834662</v>
      </c>
      <c r="R70" s="28">
        <v>219.89707946777344</v>
      </c>
      <c r="S70" s="27">
        <v>4.0999999999999996</v>
      </c>
      <c r="T70" s="28">
        <v>4.0719919204711914</v>
      </c>
      <c r="U70" s="27">
        <v>14.122618232083449</v>
      </c>
      <c r="V70" s="28">
        <v>15.876855850219727</v>
      </c>
      <c r="W70" s="27">
        <v>17.399999999999999</v>
      </c>
      <c r="X70" s="28">
        <v>18.002941131591797</v>
      </c>
      <c r="Y70" s="27">
        <v>7.5481944067336411</v>
      </c>
      <c r="Z70" s="28">
        <v>9.3392553329467773</v>
      </c>
      <c r="AA70" s="27">
        <v>6.5930510051369167</v>
      </c>
      <c r="AB70" s="28">
        <v>6.9246444702148437</v>
      </c>
      <c r="AC70" s="27">
        <v>11.8</v>
      </c>
      <c r="AD70" s="28">
        <v>13.111104965209961</v>
      </c>
      <c r="AE70" s="27">
        <v>63</v>
      </c>
      <c r="AF70" s="28">
        <v>63.30584716796875</v>
      </c>
      <c r="AG70" s="27">
        <v>1.0065489999999999</v>
      </c>
      <c r="AH70" s="28">
        <v>1.0280255079269409</v>
      </c>
      <c r="AI70" s="27">
        <v>28.9</v>
      </c>
      <c r="AJ70" s="28">
        <v>32.874710083007813</v>
      </c>
      <c r="AK70" s="27">
        <v>4.3</v>
      </c>
      <c r="AL70" s="28">
        <v>4.2374567985534668</v>
      </c>
      <c r="AM70" s="27">
        <v>15.8</v>
      </c>
      <c r="AN70" s="28">
        <v>13.778346061706543</v>
      </c>
      <c r="AO70" s="27">
        <v>29.784405917343133</v>
      </c>
      <c r="AP70" s="28">
        <v>20.352176666259766</v>
      </c>
      <c r="AQ70" s="27">
        <v>6.6</v>
      </c>
      <c r="AR70" s="28">
        <v>6.1706857681274414</v>
      </c>
    </row>
    <row r="71" spans="2:44" x14ac:dyDescent="0.2">
      <c r="B71" s="16">
        <v>1</v>
      </c>
      <c r="C71" s="2" t="s">
        <v>419</v>
      </c>
      <c r="D71" s="2" t="s">
        <v>324</v>
      </c>
      <c r="E71" s="2" t="s">
        <v>51</v>
      </c>
      <c r="F71" s="21" t="s">
        <v>11</v>
      </c>
      <c r="G71" s="22">
        <v>5556.5</v>
      </c>
      <c r="H71" s="24">
        <v>5777.23486328125</v>
      </c>
      <c r="I71" s="27">
        <v>38.421660706860678</v>
      </c>
      <c r="J71" s="28">
        <v>37.069866180419922</v>
      </c>
      <c r="K71" s="27">
        <v>174.36509790253075</v>
      </c>
      <c r="L71" s="28">
        <v>164.73422241210937</v>
      </c>
      <c r="M71" s="27">
        <v>42.342393866531417</v>
      </c>
      <c r="N71" s="28">
        <v>41.472019195556641</v>
      </c>
      <c r="O71" s="27">
        <v>44.932191242454678</v>
      </c>
      <c r="P71" s="28">
        <v>46.773937225341797</v>
      </c>
      <c r="Q71" s="27">
        <v>155.67992898721045</v>
      </c>
      <c r="R71" s="28">
        <v>158.96089172363281</v>
      </c>
      <c r="S71" s="27">
        <v>3.5</v>
      </c>
      <c r="T71" s="28">
        <v>3.4898555278778076</v>
      </c>
      <c r="U71" s="27">
        <v>15.963993255248047</v>
      </c>
      <c r="V71" s="28">
        <v>14.753966331481934</v>
      </c>
      <c r="W71" s="27">
        <v>16.2</v>
      </c>
      <c r="X71" s="28">
        <v>14.127464294433594</v>
      </c>
      <c r="Y71" s="27">
        <v>7.1233097231165488</v>
      </c>
      <c r="Z71" s="28">
        <v>7.7535543441772461</v>
      </c>
      <c r="AA71" s="27">
        <v>5.075726565697912</v>
      </c>
      <c r="AB71" s="28">
        <v>5.602604866027832</v>
      </c>
      <c r="AC71" s="27">
        <v>12.3</v>
      </c>
      <c r="AD71" s="28">
        <v>10.611787796020508</v>
      </c>
      <c r="AE71" s="27">
        <v>64.2</v>
      </c>
      <c r="AF71" s="28">
        <v>51.605693817138672</v>
      </c>
      <c r="AG71" s="27">
        <v>1.0081530000000001</v>
      </c>
      <c r="AH71" s="28">
        <v>0.9529985785484314</v>
      </c>
      <c r="AI71" s="27">
        <v>28.4</v>
      </c>
      <c r="AJ71" s="28">
        <v>29.224346160888672</v>
      </c>
      <c r="AK71" s="27">
        <v>3.4</v>
      </c>
      <c r="AL71" s="28">
        <v>3.3083715438842773</v>
      </c>
      <c r="AM71" s="27">
        <v>17.3</v>
      </c>
      <c r="AN71" s="28">
        <v>17.41563606262207</v>
      </c>
      <c r="AO71" s="27">
        <v>17.750216525950741</v>
      </c>
      <c r="AP71" s="28">
        <v>12.855300903320313</v>
      </c>
      <c r="AQ71" s="27">
        <v>5.0599999999999996</v>
      </c>
      <c r="AR71" s="28">
        <v>5.2728557586669922</v>
      </c>
    </row>
    <row r="72" spans="2:44" x14ac:dyDescent="0.2">
      <c r="B72" s="16">
        <v>1</v>
      </c>
      <c r="C72" s="2" t="s">
        <v>420</v>
      </c>
      <c r="D72" s="2" t="s">
        <v>264</v>
      </c>
      <c r="E72" s="2" t="s">
        <v>51</v>
      </c>
      <c r="F72" s="21" t="s">
        <v>11</v>
      </c>
      <c r="G72" s="22">
        <v>8058.1000000000013</v>
      </c>
      <c r="H72" s="24">
        <v>7752.2607421875</v>
      </c>
      <c r="I72" s="27">
        <v>41.657979827389276</v>
      </c>
      <c r="J72" s="28">
        <v>44.740550994873047</v>
      </c>
      <c r="K72" s="27">
        <v>176.14036492218059</v>
      </c>
      <c r="L72" s="28">
        <v>182.23580932617187</v>
      </c>
      <c r="M72" s="27">
        <v>53.83771961769331</v>
      </c>
      <c r="N72" s="28">
        <v>55.758186340332031</v>
      </c>
      <c r="O72" s="27">
        <v>53.607720310698916</v>
      </c>
      <c r="P72" s="28">
        <v>55.544677734375</v>
      </c>
      <c r="Q72" s="27">
        <v>186.37407842289153</v>
      </c>
      <c r="R72" s="28">
        <v>182.62385559082031</v>
      </c>
      <c r="S72" s="27">
        <v>3.7</v>
      </c>
      <c r="T72" s="28">
        <v>3.4810855388641357</v>
      </c>
      <c r="U72" s="27">
        <v>18.359131434173801</v>
      </c>
      <c r="V72" s="28">
        <v>17.3358154296875</v>
      </c>
      <c r="W72" s="27">
        <v>13.8</v>
      </c>
      <c r="X72" s="28">
        <v>16.013334274291992</v>
      </c>
      <c r="Y72" s="27">
        <v>7.5542965061378657</v>
      </c>
      <c r="Z72" s="28">
        <v>7.7356505393981934</v>
      </c>
      <c r="AA72" s="27">
        <v>5.5486959040258537</v>
      </c>
      <c r="AB72" s="28">
        <v>6.044306755065918</v>
      </c>
      <c r="AC72" s="27">
        <v>12.6</v>
      </c>
      <c r="AD72" s="28">
        <v>10.755641937255859</v>
      </c>
      <c r="AE72" s="27">
        <v>47.8</v>
      </c>
      <c r="AF72" s="28">
        <v>47.21405029296875</v>
      </c>
      <c r="AG72" s="27">
        <v>0.89968499999999996</v>
      </c>
      <c r="AH72" s="28">
        <v>0.95129358768463135</v>
      </c>
      <c r="AI72" s="27">
        <v>25</v>
      </c>
      <c r="AJ72" s="28">
        <v>27.29960823059082</v>
      </c>
      <c r="AK72" s="27">
        <v>3.6</v>
      </c>
      <c r="AL72" s="28">
        <v>3.4968807697296143</v>
      </c>
      <c r="AM72" s="27">
        <v>16.100000000000001</v>
      </c>
      <c r="AN72" s="28">
        <v>15.919859886169434</v>
      </c>
      <c r="AO72" s="27">
        <v>18.904836999115968</v>
      </c>
      <c r="AP72" s="28">
        <v>16.119054794311523</v>
      </c>
      <c r="AQ72" s="27">
        <v>3.6099999999999994</v>
      </c>
      <c r="AR72" s="28">
        <v>5.5280294418334961</v>
      </c>
    </row>
    <row r="73" spans="2:44" x14ac:dyDescent="0.2">
      <c r="B73" s="16">
        <v>1</v>
      </c>
      <c r="C73" s="2" t="s">
        <v>421</v>
      </c>
      <c r="D73" s="2" t="s">
        <v>156</v>
      </c>
      <c r="E73" s="2" t="s">
        <v>51</v>
      </c>
      <c r="F73" s="21" t="s">
        <v>11</v>
      </c>
      <c r="G73" s="22">
        <v>11101.4</v>
      </c>
      <c r="H73" s="24">
        <v>9766.7587890625</v>
      </c>
      <c r="I73" s="27">
        <v>62.699573692112402</v>
      </c>
      <c r="J73" s="28">
        <v>47.863101959228516</v>
      </c>
      <c r="K73" s="27">
        <v>204.94543217474455</v>
      </c>
      <c r="L73" s="28">
        <v>191.04612731933594</v>
      </c>
      <c r="M73" s="27">
        <v>61.349344589793347</v>
      </c>
      <c r="N73" s="28">
        <v>62.713092803955078</v>
      </c>
      <c r="O73" s="27">
        <v>81.084415074173009</v>
      </c>
      <c r="P73" s="28">
        <v>64.475257873535156</v>
      </c>
      <c r="Q73" s="27">
        <v>285.13426166876565</v>
      </c>
      <c r="R73" s="28">
        <v>213.51568603515625</v>
      </c>
      <c r="S73" s="27">
        <v>4.0999999999999996</v>
      </c>
      <c r="T73" s="28">
        <v>3.9816968441009521</v>
      </c>
      <c r="U73" s="27">
        <v>15.969864269851081</v>
      </c>
      <c r="V73" s="28">
        <v>17.012950897216797</v>
      </c>
      <c r="W73" s="27">
        <v>20.5</v>
      </c>
      <c r="X73" s="28">
        <v>16.725244522094727</v>
      </c>
      <c r="Y73" s="27">
        <v>8.9795918367346932</v>
      </c>
      <c r="Z73" s="28">
        <v>9.5624847412109375</v>
      </c>
      <c r="AA73" s="27">
        <v>5.1662174303683734</v>
      </c>
      <c r="AB73" s="28">
        <v>7.0395388603210449</v>
      </c>
      <c r="AC73" s="27">
        <v>11.6</v>
      </c>
      <c r="AD73" s="28">
        <v>12.903364181518555</v>
      </c>
      <c r="AE73" s="27">
        <v>65.099999999999994</v>
      </c>
      <c r="AF73" s="28">
        <v>49.189918518066406</v>
      </c>
      <c r="AG73" s="27">
        <v>1.0189170000000001</v>
      </c>
      <c r="AH73" s="28">
        <v>0.97880077362060547</v>
      </c>
      <c r="AI73" s="27">
        <v>29.100000000000005</v>
      </c>
      <c r="AJ73" s="28">
        <v>29.744287490844727</v>
      </c>
      <c r="AK73" s="27">
        <v>4.0999999999999996</v>
      </c>
      <c r="AL73" s="28">
        <v>4.1395425796508789</v>
      </c>
      <c r="AM73" s="27">
        <v>15.2</v>
      </c>
      <c r="AN73" s="28">
        <v>13.806817054748535</v>
      </c>
      <c r="AO73" s="27">
        <v>19.172244042410988</v>
      </c>
      <c r="AP73" s="28">
        <v>22.458002090454102</v>
      </c>
      <c r="AQ73" s="27">
        <v>4.3899999999999997</v>
      </c>
      <c r="AR73" s="28">
        <v>5.9481239318847656</v>
      </c>
    </row>
    <row r="74" spans="2:44" x14ac:dyDescent="0.2">
      <c r="B74" s="16">
        <v>1</v>
      </c>
      <c r="C74" s="2" t="s">
        <v>422</v>
      </c>
      <c r="D74" s="2" t="s">
        <v>208</v>
      </c>
      <c r="E74" s="2" t="s">
        <v>51</v>
      </c>
      <c r="F74" s="21" t="s">
        <v>11</v>
      </c>
      <c r="G74" s="22">
        <v>7425.6</v>
      </c>
      <c r="H74" s="24">
        <v>7625.7841796875</v>
      </c>
      <c r="I74" s="27">
        <v>31.648782871477987</v>
      </c>
      <c r="J74" s="28">
        <v>45.397777557373047</v>
      </c>
      <c r="K74" s="27">
        <v>179.03166036164603</v>
      </c>
      <c r="L74" s="28">
        <v>152.6505126953125</v>
      </c>
      <c r="M74" s="27">
        <v>52.741942165480133</v>
      </c>
      <c r="N74" s="28">
        <v>61.483222961425781</v>
      </c>
      <c r="O74" s="27">
        <v>50.154628238527707</v>
      </c>
      <c r="P74" s="28">
        <v>48.188701629638672</v>
      </c>
      <c r="Q74" s="27">
        <v>171.71362847219567</v>
      </c>
      <c r="R74" s="28">
        <v>186.83259582519531</v>
      </c>
      <c r="S74" s="27">
        <v>4</v>
      </c>
      <c r="T74" s="28">
        <v>3.8654272556304932</v>
      </c>
      <c r="U74" s="27">
        <v>28.2800096530272</v>
      </c>
      <c r="V74" s="28">
        <v>18.802780151367188</v>
      </c>
      <c r="W74" s="27">
        <v>14.6</v>
      </c>
      <c r="X74" s="28">
        <v>12.278546333312988</v>
      </c>
      <c r="Y74" s="27">
        <v>8.5144927536231894</v>
      </c>
      <c r="Z74" s="28">
        <v>8.0317516326904297</v>
      </c>
      <c r="AA74" s="27">
        <v>5.833661805281829</v>
      </c>
      <c r="AB74" s="28">
        <v>5.3020920753479004</v>
      </c>
      <c r="AC74" s="27">
        <v>13.9</v>
      </c>
      <c r="AD74" s="28">
        <v>11.680234909057617</v>
      </c>
      <c r="AE74" s="27">
        <v>39.200000000000003</v>
      </c>
      <c r="AF74" s="28">
        <v>40.140426635742188</v>
      </c>
      <c r="AG74" s="27">
        <v>0.97111400000000003</v>
      </c>
      <c r="AH74" s="28">
        <v>0.91037857532501221</v>
      </c>
      <c r="AI74" s="27">
        <v>32.1</v>
      </c>
      <c r="AJ74" s="28">
        <v>27.726190567016602</v>
      </c>
      <c r="AK74" s="27">
        <v>4</v>
      </c>
      <c r="AL74" s="28">
        <v>3.994868278503418</v>
      </c>
      <c r="AM74" s="27">
        <v>13.900000000000002</v>
      </c>
      <c r="AN74" s="28">
        <v>13.634526252746582</v>
      </c>
      <c r="AO74" s="27">
        <v>24.958229655093497</v>
      </c>
      <c r="AP74" s="28">
        <v>23.418369293212891</v>
      </c>
      <c r="AQ74" s="27">
        <v>5.55</v>
      </c>
      <c r="AR74" s="28">
        <v>6.0771675109863281</v>
      </c>
    </row>
    <row r="75" spans="2:44" x14ac:dyDescent="0.2">
      <c r="B75" s="16">
        <v>1</v>
      </c>
      <c r="C75" s="2" t="s">
        <v>423</v>
      </c>
      <c r="D75" s="2" t="s">
        <v>217</v>
      </c>
      <c r="E75" s="2" t="s">
        <v>51</v>
      </c>
      <c r="F75" s="21" t="s">
        <v>11</v>
      </c>
      <c r="G75" s="22">
        <v>10682.1</v>
      </c>
      <c r="H75" s="24">
        <v>9434.861328125</v>
      </c>
      <c r="I75" s="27">
        <v>68.414310230777602</v>
      </c>
      <c r="J75" s="28">
        <v>46.535747528076172</v>
      </c>
      <c r="K75" s="27">
        <v>211.64333062414335</v>
      </c>
      <c r="L75" s="28">
        <v>183.771240234375</v>
      </c>
      <c r="M75" s="27">
        <v>74.680070039360018</v>
      </c>
      <c r="N75" s="28">
        <v>61.546077728271484</v>
      </c>
      <c r="O75" s="27">
        <v>78.048824082548194</v>
      </c>
      <c r="P75" s="28">
        <v>62.304996490478516</v>
      </c>
      <c r="Q75" s="27">
        <v>227.8415328241079</v>
      </c>
      <c r="R75" s="28">
        <v>212.55461120605469</v>
      </c>
      <c r="S75" s="27">
        <v>4.0999999999999996</v>
      </c>
      <c r="T75" s="28">
        <v>3.919564962387085</v>
      </c>
      <c r="U75" s="27">
        <v>13.846160132574207</v>
      </c>
      <c r="V75" s="28">
        <v>17.096887588500977</v>
      </c>
      <c r="W75" s="27">
        <v>16.899999999999999</v>
      </c>
      <c r="X75" s="28">
        <v>17.091419219970703</v>
      </c>
      <c r="Y75" s="27">
        <v>9.7641704592469996</v>
      </c>
      <c r="Z75" s="28">
        <v>9.0285463333129883</v>
      </c>
      <c r="AA75" s="27">
        <v>5.8207217694994178</v>
      </c>
      <c r="AB75" s="28">
        <v>6.9387454986572266</v>
      </c>
      <c r="AC75" s="27">
        <v>13.800000000000002</v>
      </c>
      <c r="AD75" s="28">
        <v>12.41105842590332</v>
      </c>
      <c r="AE75" s="27">
        <v>52.9</v>
      </c>
      <c r="AF75" s="28">
        <v>56.345817565917969</v>
      </c>
      <c r="AG75" s="27">
        <v>1.0170380000000001</v>
      </c>
      <c r="AH75" s="28">
        <v>0.99171209335327148</v>
      </c>
      <c r="AI75" s="27">
        <v>28.1</v>
      </c>
      <c r="AJ75" s="28">
        <v>29.647167205810547</v>
      </c>
      <c r="AK75" s="27">
        <v>4.0999999999999996</v>
      </c>
      <c r="AL75" s="28">
        <v>3.9949893951416016</v>
      </c>
      <c r="AM75" s="27">
        <v>14.6</v>
      </c>
      <c r="AN75" s="28">
        <v>14.773471832275391</v>
      </c>
      <c r="AO75" s="27">
        <v>23.809930888205106</v>
      </c>
      <c r="AP75" s="28">
        <v>25.020633697509766</v>
      </c>
      <c r="AQ75" s="27">
        <v>4.66</v>
      </c>
      <c r="AR75" s="28">
        <v>5.8488659858703613</v>
      </c>
    </row>
    <row r="76" spans="2:44" x14ac:dyDescent="0.2">
      <c r="B76" s="16">
        <v>1</v>
      </c>
      <c r="C76" s="2" t="s">
        <v>424</v>
      </c>
      <c r="D76" s="2" t="s">
        <v>207</v>
      </c>
      <c r="E76" s="2" t="s">
        <v>51</v>
      </c>
      <c r="F76" s="21" t="s">
        <v>11</v>
      </c>
      <c r="G76" s="22">
        <v>10241.799999999999</v>
      </c>
      <c r="H76" s="24">
        <v>7351.99755859375</v>
      </c>
      <c r="I76" s="27">
        <v>50.055799614742547</v>
      </c>
      <c r="J76" s="28">
        <v>43.604198455810547</v>
      </c>
      <c r="K76" s="27">
        <v>177.48507386027191</v>
      </c>
      <c r="L76" s="28">
        <v>143.7554931640625</v>
      </c>
      <c r="M76" s="27">
        <v>66.958646701336292</v>
      </c>
      <c r="N76" s="28">
        <v>50.611160278320313</v>
      </c>
      <c r="O76" s="27">
        <v>37.795864419915944</v>
      </c>
      <c r="P76" s="28">
        <v>39.046367645263672</v>
      </c>
      <c r="Q76" s="27">
        <v>144.61944433424864</v>
      </c>
      <c r="R76" s="28">
        <v>169.17982482910156</v>
      </c>
      <c r="S76" s="27">
        <v>3.8</v>
      </c>
      <c r="T76" s="28">
        <v>3.747642993927002</v>
      </c>
      <c r="U76" s="27">
        <v>16.884667908235535</v>
      </c>
      <c r="V76" s="28">
        <v>20.001682281494141</v>
      </c>
      <c r="W76" s="27">
        <v>14.7</v>
      </c>
      <c r="X76" s="28">
        <v>13.949772834777832</v>
      </c>
      <c r="Y76" s="27">
        <v>6.612903225806452</v>
      </c>
      <c r="Z76" s="28">
        <v>7.1341686248779297</v>
      </c>
      <c r="AA76" s="27">
        <v>6.0549604098742433</v>
      </c>
      <c r="AB76" s="28">
        <v>6.0714197158813477</v>
      </c>
      <c r="AC76" s="27">
        <v>13</v>
      </c>
      <c r="AD76" s="28">
        <v>12.128726959228516</v>
      </c>
      <c r="AE76" s="27">
        <v>40.299999999999997</v>
      </c>
      <c r="AF76" s="28">
        <v>37.980609893798828</v>
      </c>
      <c r="AG76" s="27">
        <v>0.94349499999999997</v>
      </c>
      <c r="AH76" s="28">
        <v>0.91732054948806763</v>
      </c>
      <c r="AI76" s="27">
        <v>26.400000000000002</v>
      </c>
      <c r="AJ76" s="28">
        <v>26.648073196411133</v>
      </c>
      <c r="AK76" s="27">
        <v>3.6</v>
      </c>
      <c r="AL76" s="28">
        <v>3.6795122623443604</v>
      </c>
      <c r="AM76" s="27">
        <v>14.3</v>
      </c>
      <c r="AN76" s="28">
        <v>14.264841079711914</v>
      </c>
      <c r="AO76" s="27">
        <v>36.412364018795309</v>
      </c>
      <c r="AP76" s="28">
        <v>15.95072078704834</v>
      </c>
      <c r="AQ76" s="27">
        <v>5.25</v>
      </c>
      <c r="AR76" s="28">
        <v>6.849724292755127</v>
      </c>
    </row>
    <row r="77" spans="2:44" x14ac:dyDescent="0.2">
      <c r="B77" s="16">
        <v>1</v>
      </c>
      <c r="C77" s="2" t="s">
        <v>425</v>
      </c>
      <c r="D77" s="2" t="s">
        <v>86</v>
      </c>
      <c r="E77" s="2" t="s">
        <v>51</v>
      </c>
      <c r="F77" s="21" t="s">
        <v>11</v>
      </c>
      <c r="G77" s="22">
        <v>9093</v>
      </c>
      <c r="H77" s="24">
        <v>7603.888671875</v>
      </c>
      <c r="I77" s="27">
        <v>36.874146852160166</v>
      </c>
      <c r="J77" s="28">
        <v>44.116794586181641</v>
      </c>
      <c r="K77" s="27">
        <v>161.23517606315082</v>
      </c>
      <c r="L77" s="28">
        <v>158.69596862792969</v>
      </c>
      <c r="M77" s="27">
        <v>49.373599949889311</v>
      </c>
      <c r="N77" s="28">
        <v>56.579010009765625</v>
      </c>
      <c r="O77" s="27">
        <v>40.224507139769351</v>
      </c>
      <c r="P77" s="28">
        <v>48.961692810058594</v>
      </c>
      <c r="Q77" s="27">
        <v>148.83267434116902</v>
      </c>
      <c r="R77" s="28">
        <v>169.99951171875</v>
      </c>
      <c r="S77" s="27">
        <v>3.7</v>
      </c>
      <c r="T77" s="28">
        <v>3.7095146179199219</v>
      </c>
      <c r="U77" s="27">
        <v>22.56159077019975</v>
      </c>
      <c r="V77" s="28">
        <v>18.728639602661133</v>
      </c>
      <c r="W77" s="27">
        <v>11.9</v>
      </c>
      <c r="X77" s="28">
        <v>15.387092590332031</v>
      </c>
      <c r="Y77" s="27">
        <v>7.7645051194539247</v>
      </c>
      <c r="Z77" s="28">
        <v>7.4838476181030273</v>
      </c>
      <c r="AA77" s="27">
        <v>6.4596076777051259</v>
      </c>
      <c r="AB77" s="28">
        <v>5.8103008270263672</v>
      </c>
      <c r="AC77" s="27">
        <v>15.6</v>
      </c>
      <c r="AD77" s="28">
        <v>12.022341728210449</v>
      </c>
      <c r="AE77" s="27">
        <v>40.1</v>
      </c>
      <c r="AF77" s="28">
        <v>41.764980316162109</v>
      </c>
      <c r="AG77" s="27">
        <v>0.912914</v>
      </c>
      <c r="AH77" s="28">
        <v>0.92768603563308716</v>
      </c>
      <c r="AI77" s="27">
        <v>27</v>
      </c>
      <c r="AJ77" s="28">
        <v>26.238784790039062</v>
      </c>
      <c r="AK77" s="27">
        <v>3.6</v>
      </c>
      <c r="AL77" s="28">
        <v>3.5612733364105225</v>
      </c>
      <c r="AM77" s="27">
        <v>13.600000000000001</v>
      </c>
      <c r="AN77" s="28">
        <v>14.399120330810547</v>
      </c>
      <c r="AO77" s="27">
        <v>16.133222661259992</v>
      </c>
      <c r="AP77" s="28">
        <v>20.45307731628418</v>
      </c>
      <c r="AQ77" s="27">
        <v>5.55</v>
      </c>
      <c r="AR77" s="28">
        <v>6.2207560539245605</v>
      </c>
    </row>
    <row r="78" spans="2:44" x14ac:dyDescent="0.2">
      <c r="B78" s="16">
        <v>1</v>
      </c>
      <c r="C78" s="2" t="s">
        <v>426</v>
      </c>
      <c r="D78" s="2" t="s">
        <v>311</v>
      </c>
      <c r="E78" s="2" t="s">
        <v>51</v>
      </c>
      <c r="F78" s="21" t="s">
        <v>11</v>
      </c>
      <c r="G78" s="22">
        <v>9196.2999999999993</v>
      </c>
      <c r="H78" s="24">
        <v>9350.9873046875</v>
      </c>
      <c r="I78" s="27">
        <v>43.947730236160787</v>
      </c>
      <c r="J78" s="28">
        <v>46.57135009765625</v>
      </c>
      <c r="K78" s="27">
        <v>210.10437169075908</v>
      </c>
      <c r="L78" s="28">
        <v>185.40127563476562</v>
      </c>
      <c r="M78" s="27">
        <v>50.78970277404121</v>
      </c>
      <c r="N78" s="28">
        <v>56.579616546630859</v>
      </c>
      <c r="O78" s="27">
        <v>66.283625808903054</v>
      </c>
      <c r="P78" s="28">
        <v>64.693412780761719</v>
      </c>
      <c r="Q78" s="27">
        <v>285.84839767666273</v>
      </c>
      <c r="R78" s="28">
        <v>215.81143188476562</v>
      </c>
      <c r="S78" s="27">
        <v>3.9</v>
      </c>
      <c r="T78" s="28">
        <v>3.9397428035736084</v>
      </c>
      <c r="U78" s="27">
        <v>12.53415260578395</v>
      </c>
      <c r="V78" s="28">
        <v>16.311185836791992</v>
      </c>
      <c r="W78" s="27">
        <v>15.5</v>
      </c>
      <c r="X78" s="28">
        <v>16.355077743530273</v>
      </c>
      <c r="Y78" s="27">
        <v>9.7579005729070403</v>
      </c>
      <c r="Z78" s="28">
        <v>9.4119949340820312</v>
      </c>
      <c r="AA78" s="27">
        <v>6.623769871309614</v>
      </c>
      <c r="AB78" s="28">
        <v>6.7872285842895508</v>
      </c>
      <c r="AC78" s="27">
        <v>13.5</v>
      </c>
      <c r="AD78" s="28">
        <v>13.368279457092285</v>
      </c>
      <c r="AE78" s="27">
        <v>58.5</v>
      </c>
      <c r="AF78" s="28">
        <v>60.449459075927734</v>
      </c>
      <c r="AG78" s="27">
        <v>1.0194220000000001</v>
      </c>
      <c r="AH78" s="28">
        <v>1.0029299259185791</v>
      </c>
      <c r="AI78" s="27">
        <v>33.1</v>
      </c>
      <c r="AJ78" s="28">
        <v>30.713783264160156</v>
      </c>
      <c r="AK78" s="27">
        <v>4</v>
      </c>
      <c r="AL78" s="28">
        <v>3.9889674186706543</v>
      </c>
      <c r="AM78" s="27">
        <v>15.7</v>
      </c>
      <c r="AN78" s="28">
        <v>14.721732139587402</v>
      </c>
      <c r="AO78" s="27">
        <v>19.893567099004439</v>
      </c>
      <c r="AP78" s="28">
        <v>21.073122024536133</v>
      </c>
      <c r="AQ78" s="27">
        <v>6.58</v>
      </c>
      <c r="AR78" s="28">
        <v>6.0366158485412598</v>
      </c>
    </row>
    <row r="79" spans="2:44" x14ac:dyDescent="0.2">
      <c r="B79" s="16">
        <v>1</v>
      </c>
      <c r="C79" s="2" t="s">
        <v>427</v>
      </c>
      <c r="D79" s="2" t="s">
        <v>115</v>
      </c>
      <c r="E79" s="2" t="s">
        <v>51</v>
      </c>
      <c r="F79" s="21" t="s">
        <v>11</v>
      </c>
      <c r="G79" s="22">
        <v>7359</v>
      </c>
      <c r="H79" s="24">
        <v>6488.6923828125</v>
      </c>
      <c r="I79" s="27">
        <v>35.335912314293431</v>
      </c>
      <c r="J79" s="28">
        <v>39.948753356933594</v>
      </c>
      <c r="K79" s="27">
        <v>154.32093640197019</v>
      </c>
      <c r="L79" s="28">
        <v>159.46731567382812</v>
      </c>
      <c r="M79" s="27">
        <v>54.963939704847085</v>
      </c>
      <c r="N79" s="28">
        <v>47.643833160400391</v>
      </c>
      <c r="O79" s="27">
        <v>47.005199939393258</v>
      </c>
      <c r="P79" s="28">
        <v>45.131603240966797</v>
      </c>
      <c r="Q79" s="27">
        <v>174.34654106118572</v>
      </c>
      <c r="R79" s="28">
        <v>162.63726806640625</v>
      </c>
      <c r="S79" s="27">
        <v>3.8999999999999995</v>
      </c>
      <c r="T79" s="28">
        <v>3.7898452281951904</v>
      </c>
      <c r="U79" s="27">
        <v>11.288582315194038</v>
      </c>
      <c r="V79" s="28">
        <v>17.665044784545898</v>
      </c>
      <c r="W79" s="27">
        <v>16.899999999999999</v>
      </c>
      <c r="X79" s="28">
        <v>15.711728096008301</v>
      </c>
      <c r="Y79" s="27">
        <v>6.6630843632455665</v>
      </c>
      <c r="Z79" s="28">
        <v>7.0880236625671387</v>
      </c>
      <c r="AA79" s="27">
        <v>5.3781512605042021</v>
      </c>
      <c r="AB79" s="28">
        <v>5.3473086357116699</v>
      </c>
      <c r="AC79" s="27">
        <v>11.099999999999998</v>
      </c>
      <c r="AD79" s="28">
        <v>11.453048706054688</v>
      </c>
      <c r="AE79" s="27">
        <v>49.4</v>
      </c>
      <c r="AF79" s="28">
        <v>38.159053802490234</v>
      </c>
      <c r="AG79" s="27">
        <v>0.95071099999999997</v>
      </c>
      <c r="AH79" s="28">
        <v>0.95950204133987427</v>
      </c>
      <c r="AI79" s="27">
        <v>28.1</v>
      </c>
      <c r="AJ79" s="28">
        <v>26.640615463256836</v>
      </c>
      <c r="AK79" s="27">
        <v>3.8</v>
      </c>
      <c r="AL79" s="28">
        <v>3.5551290512084961</v>
      </c>
      <c r="AM79" s="27">
        <v>15.2</v>
      </c>
      <c r="AN79" s="28">
        <v>16.112895965576172</v>
      </c>
      <c r="AO79" s="27">
        <v>22.272999987162045</v>
      </c>
      <c r="AP79" s="28">
        <v>18.376230239868164</v>
      </c>
      <c r="AQ79" s="27">
        <v>5.88</v>
      </c>
      <c r="AR79" s="28">
        <v>5.8162550926208496</v>
      </c>
    </row>
    <row r="80" spans="2:44" x14ac:dyDescent="0.2">
      <c r="B80" s="16">
        <v>1</v>
      </c>
      <c r="C80" s="2" t="s">
        <v>428</v>
      </c>
      <c r="D80" s="2" t="s">
        <v>246</v>
      </c>
      <c r="E80" s="2" t="s">
        <v>51</v>
      </c>
      <c r="F80" s="21" t="s">
        <v>11</v>
      </c>
      <c r="G80" s="22">
        <v>7287.9</v>
      </c>
      <c r="H80" s="24">
        <v>8612.013671875</v>
      </c>
      <c r="I80" s="27">
        <v>54.405506511178217</v>
      </c>
      <c r="J80" s="28">
        <v>49.87841796875</v>
      </c>
      <c r="K80" s="27">
        <v>178.41977634564296</v>
      </c>
      <c r="L80" s="28">
        <v>185.33233642578125</v>
      </c>
      <c r="M80" s="27">
        <v>46.194653324951567</v>
      </c>
      <c r="N80" s="28">
        <v>52.151153564453125</v>
      </c>
      <c r="O80" s="27">
        <v>57.688972548981312</v>
      </c>
      <c r="P80" s="28">
        <v>59.998863220214844</v>
      </c>
      <c r="Q80" s="27">
        <v>170.49131019367215</v>
      </c>
      <c r="R80" s="28">
        <v>199.73872375488281</v>
      </c>
      <c r="S80" s="27">
        <v>4.0999999999999996</v>
      </c>
      <c r="T80" s="28">
        <v>4.0915265083312988</v>
      </c>
      <c r="U80" s="27">
        <v>8.619617149695749</v>
      </c>
      <c r="V80" s="28">
        <v>13.642966270446777</v>
      </c>
      <c r="W80" s="27">
        <v>13.8</v>
      </c>
      <c r="X80" s="28">
        <v>16.737342834472656</v>
      </c>
      <c r="Y80" s="27">
        <v>7.3798730734360838</v>
      </c>
      <c r="Z80" s="28">
        <v>8.9273281097412109</v>
      </c>
      <c r="AA80" s="27">
        <v>5.0260787102892364</v>
      </c>
      <c r="AB80" s="28">
        <v>6.5570454597473145</v>
      </c>
      <c r="AC80" s="27">
        <v>11.4</v>
      </c>
      <c r="AD80" s="28">
        <v>12.690836906433105</v>
      </c>
      <c r="AE80" s="27">
        <v>52.5</v>
      </c>
      <c r="AF80" s="28">
        <v>52.352565765380859</v>
      </c>
      <c r="AG80" s="27">
        <v>0.96765500000000015</v>
      </c>
      <c r="AH80" s="28">
        <v>0.98418909311294556</v>
      </c>
      <c r="AI80" s="27">
        <v>29.700000000000003</v>
      </c>
      <c r="AJ80" s="28">
        <v>31.167852401733398</v>
      </c>
      <c r="AK80" s="27">
        <v>4.5</v>
      </c>
      <c r="AL80" s="28">
        <v>4.2713818550109863</v>
      </c>
      <c r="AM80" s="27">
        <v>14.6</v>
      </c>
      <c r="AN80" s="28">
        <v>13.129508018493652</v>
      </c>
      <c r="AO80" s="27">
        <v>16.283221567699638</v>
      </c>
      <c r="AP80" s="28">
        <v>17.709383010864258</v>
      </c>
      <c r="AQ80" s="27">
        <v>6.66</v>
      </c>
      <c r="AR80" s="28">
        <v>7.2711067199707031</v>
      </c>
    </row>
    <row r="81" spans="2:44" x14ac:dyDescent="0.2">
      <c r="B81" s="16">
        <v>1</v>
      </c>
      <c r="C81" s="2" t="s">
        <v>429</v>
      </c>
      <c r="D81" s="2" t="s">
        <v>35</v>
      </c>
      <c r="E81" s="2" t="s">
        <v>2</v>
      </c>
      <c r="F81" s="21" t="s">
        <v>3</v>
      </c>
      <c r="G81" s="22">
        <v>8895.2000000000007</v>
      </c>
      <c r="H81" s="24">
        <v>10391.30078125</v>
      </c>
      <c r="I81" s="27">
        <v>49.070348769614775</v>
      </c>
      <c r="J81" s="28">
        <v>51.44403076171875</v>
      </c>
      <c r="K81" s="27">
        <v>193.81172799837691</v>
      </c>
      <c r="L81" s="28">
        <v>202.57017517089844</v>
      </c>
      <c r="M81" s="27">
        <v>48.622252664648336</v>
      </c>
      <c r="N81" s="28">
        <v>75.9730224609375</v>
      </c>
      <c r="O81" s="27">
        <v>55.330731124910088</v>
      </c>
      <c r="P81" s="28">
        <v>74.758140563964844</v>
      </c>
      <c r="Q81" s="27">
        <v>273.4276009632855</v>
      </c>
      <c r="R81" s="28">
        <v>245.70684814453125</v>
      </c>
      <c r="S81" s="27">
        <v>4.3</v>
      </c>
      <c r="T81" s="28">
        <v>4.482151985168457</v>
      </c>
      <c r="U81" s="27">
        <v>17.044374683843717</v>
      </c>
      <c r="V81" s="28">
        <v>17.754264831542969</v>
      </c>
      <c r="W81" s="27">
        <v>18.5</v>
      </c>
      <c r="X81" s="28">
        <v>16.746194839477539</v>
      </c>
      <c r="Y81" s="27">
        <v>7.3713490959666199</v>
      </c>
      <c r="Z81" s="28">
        <v>8.6114339828491211</v>
      </c>
      <c r="AA81" s="27">
        <v>6.1637411228728389</v>
      </c>
      <c r="AB81" s="28">
        <v>6.5602583885192871</v>
      </c>
      <c r="AC81" s="27">
        <v>12.3</v>
      </c>
      <c r="AD81" s="28">
        <v>12.263151168823242</v>
      </c>
      <c r="AE81" s="27">
        <v>68.8</v>
      </c>
      <c r="AF81" s="28">
        <v>63.735733032226563</v>
      </c>
      <c r="AG81" s="27">
        <v>0.97127499999999989</v>
      </c>
      <c r="AH81" s="28">
        <v>0.99178588390350342</v>
      </c>
      <c r="AI81" s="27">
        <v>31.8</v>
      </c>
      <c r="AJ81" s="28">
        <v>32.861721038818359</v>
      </c>
      <c r="AK81" s="27">
        <v>5.0999999999999996</v>
      </c>
      <c r="AL81" s="28">
        <v>5.1119832992553711</v>
      </c>
      <c r="AM81" s="27">
        <v>11.7</v>
      </c>
      <c r="AN81" s="28">
        <v>11.820652961730957</v>
      </c>
      <c r="AO81" s="27">
        <v>17.781785028031749</v>
      </c>
      <c r="AP81" s="28">
        <v>30.227945327758789</v>
      </c>
      <c r="AQ81" s="27">
        <v>4.93</v>
      </c>
      <c r="AR81" s="28">
        <v>5.8791155815124512</v>
      </c>
    </row>
    <row r="82" spans="2:44" x14ac:dyDescent="0.2">
      <c r="B82" s="16">
        <v>1</v>
      </c>
      <c r="C82" s="2" t="s">
        <v>430</v>
      </c>
      <c r="D82" s="2" t="s">
        <v>116</v>
      </c>
      <c r="E82" s="2" t="s">
        <v>2</v>
      </c>
      <c r="F82" s="21" t="s">
        <v>3</v>
      </c>
      <c r="G82" s="22">
        <v>11434.3</v>
      </c>
      <c r="H82" s="24">
        <v>11596.376953125</v>
      </c>
      <c r="I82" s="27">
        <v>56.02776602323452</v>
      </c>
      <c r="J82" s="28">
        <v>53.359001159667969</v>
      </c>
      <c r="K82" s="27">
        <v>239.99600587433537</v>
      </c>
      <c r="L82" s="28">
        <v>244.02066040039062</v>
      </c>
      <c r="M82" s="27">
        <v>99.007104732120368</v>
      </c>
      <c r="N82" s="28">
        <v>86.215538024902344</v>
      </c>
      <c r="O82" s="27">
        <v>67.769724366715963</v>
      </c>
      <c r="P82" s="28">
        <v>88.303497314453125</v>
      </c>
      <c r="Q82" s="27">
        <v>289.87954016516409</v>
      </c>
      <c r="R82" s="28">
        <v>273.152587890625</v>
      </c>
      <c r="S82" s="27">
        <v>4.7</v>
      </c>
      <c r="T82" s="28">
        <v>4.4955768585205078</v>
      </c>
      <c r="U82" s="27">
        <v>13.662733606700778</v>
      </c>
      <c r="V82" s="28">
        <v>18.94281005859375</v>
      </c>
      <c r="W82" s="27">
        <v>18.8</v>
      </c>
      <c r="X82" s="28">
        <v>19.691953659057617</v>
      </c>
      <c r="Y82" s="27">
        <v>10.104529616724738</v>
      </c>
      <c r="Z82" s="28">
        <v>9.0772895812988281</v>
      </c>
      <c r="AA82" s="27">
        <v>7.5858332101866903</v>
      </c>
      <c r="AB82" s="28">
        <v>7.0139446258544922</v>
      </c>
      <c r="AC82" s="27">
        <v>12.5</v>
      </c>
      <c r="AD82" s="28">
        <v>11.371786117553711</v>
      </c>
      <c r="AE82" s="27">
        <v>61.1</v>
      </c>
      <c r="AF82" s="28">
        <v>67.378395080566406</v>
      </c>
      <c r="AG82" s="27">
        <v>1.060711</v>
      </c>
      <c r="AH82" s="28">
        <v>1.0281916856765747</v>
      </c>
      <c r="AI82" s="27">
        <v>30.999999999999996</v>
      </c>
      <c r="AJ82" s="28">
        <v>31.482465744018555</v>
      </c>
      <c r="AK82" s="27">
        <v>5.5</v>
      </c>
      <c r="AL82" s="28">
        <v>5.3400063514709473</v>
      </c>
      <c r="AM82" s="27">
        <v>10.5</v>
      </c>
      <c r="AN82" s="28">
        <v>11.663371086120605</v>
      </c>
      <c r="AO82" s="27">
        <v>45.075110701025224</v>
      </c>
      <c r="AP82" s="28">
        <v>39.821907043457031</v>
      </c>
      <c r="AQ82" s="27">
        <v>4.45</v>
      </c>
      <c r="AR82" s="28">
        <v>6.404327392578125</v>
      </c>
    </row>
    <row r="83" spans="2:44" x14ac:dyDescent="0.2">
      <c r="B83" s="16">
        <v>1</v>
      </c>
      <c r="C83" s="2" t="s">
        <v>431</v>
      </c>
      <c r="D83" s="2" t="s">
        <v>192</v>
      </c>
      <c r="E83" s="2" t="s">
        <v>2</v>
      </c>
      <c r="F83" s="21" t="s">
        <v>3</v>
      </c>
      <c r="G83" s="22">
        <v>13391.7</v>
      </c>
      <c r="H83" s="24">
        <v>13273.7509765625</v>
      </c>
      <c r="I83" s="27">
        <v>50.827660777619883</v>
      </c>
      <c r="J83" s="28">
        <v>54.040271759033203</v>
      </c>
      <c r="K83" s="27">
        <v>221.02508753296712</v>
      </c>
      <c r="L83" s="28">
        <v>239.60397338867187</v>
      </c>
      <c r="M83" s="27">
        <v>78.145004395117439</v>
      </c>
      <c r="N83" s="28">
        <v>87.223701477050781</v>
      </c>
      <c r="O83" s="27">
        <v>74.401490975242226</v>
      </c>
      <c r="P83" s="28">
        <v>85.592483520507813</v>
      </c>
      <c r="Q83" s="27">
        <v>338.39289349199828</v>
      </c>
      <c r="R83" s="28">
        <v>291.47109985351562</v>
      </c>
      <c r="S83" s="27">
        <v>5</v>
      </c>
      <c r="T83" s="28">
        <v>5.0118579864501953</v>
      </c>
      <c r="U83" s="27">
        <v>19.144027127529299</v>
      </c>
      <c r="V83" s="28">
        <v>16.335975646972656</v>
      </c>
      <c r="W83" s="27">
        <v>15.2</v>
      </c>
      <c r="X83" s="28">
        <v>18.959123611450195</v>
      </c>
      <c r="Y83" s="27">
        <v>10.023219814241486</v>
      </c>
      <c r="Z83" s="28">
        <v>11.329007148742676</v>
      </c>
      <c r="AA83" s="27">
        <v>9.5011876484560567</v>
      </c>
      <c r="AB83" s="28">
        <v>8.9647226333618164</v>
      </c>
      <c r="AC83" s="27">
        <v>13.2</v>
      </c>
      <c r="AD83" s="28">
        <v>14.68877124786377</v>
      </c>
      <c r="AE83" s="27">
        <v>107.7</v>
      </c>
      <c r="AF83" s="28">
        <v>82.104682922363281</v>
      </c>
      <c r="AG83" s="27">
        <v>1.0785960000000001</v>
      </c>
      <c r="AH83" s="28">
        <v>1.0495448112487793</v>
      </c>
      <c r="AI83" s="27">
        <v>35.799999999999997</v>
      </c>
      <c r="AJ83" s="28">
        <v>37.232631683349609</v>
      </c>
      <c r="AK83" s="27">
        <v>5.8</v>
      </c>
      <c r="AL83" s="28">
        <v>5.8522367477416992</v>
      </c>
      <c r="AM83" s="27">
        <v>9.8000000000000007</v>
      </c>
      <c r="AN83" s="28">
        <v>9.9352874755859375</v>
      </c>
      <c r="AO83" s="27">
        <v>58.369390297034784</v>
      </c>
      <c r="AP83" s="28">
        <v>39.970756530761719</v>
      </c>
      <c r="AQ83" s="27">
        <v>8.84</v>
      </c>
      <c r="AR83" s="28">
        <v>6.467747688293457</v>
      </c>
    </row>
    <row r="84" spans="2:44" x14ac:dyDescent="0.2">
      <c r="B84" s="16">
        <v>1</v>
      </c>
      <c r="C84" s="2" t="s">
        <v>432</v>
      </c>
      <c r="D84" s="2" t="s">
        <v>310</v>
      </c>
      <c r="E84" s="2" t="s">
        <v>2</v>
      </c>
      <c r="F84" s="21" t="s">
        <v>3</v>
      </c>
      <c r="G84" s="22">
        <v>8503</v>
      </c>
      <c r="H84" s="24">
        <v>9442.033203125</v>
      </c>
      <c r="I84" s="27">
        <v>54.498487198525325</v>
      </c>
      <c r="J84" s="28">
        <v>47.935649871826172</v>
      </c>
      <c r="K84" s="27">
        <v>199.96488087239641</v>
      </c>
      <c r="L84" s="28">
        <v>198.75852966308594</v>
      </c>
      <c r="M84" s="27">
        <v>64.316406200116447</v>
      </c>
      <c r="N84" s="28">
        <v>61.021965026855469</v>
      </c>
      <c r="O84" s="27">
        <v>57.466839278359906</v>
      </c>
      <c r="P84" s="28">
        <v>69.740524291992188</v>
      </c>
      <c r="Q84" s="27">
        <v>250.95547404058175</v>
      </c>
      <c r="R84" s="28">
        <v>227.27397155761719</v>
      </c>
      <c r="S84" s="27">
        <v>4</v>
      </c>
      <c r="T84" s="28">
        <v>4.4336624145507812</v>
      </c>
      <c r="U84" s="27">
        <v>11.733171848972569</v>
      </c>
      <c r="V84" s="28">
        <v>15.280026435852051</v>
      </c>
      <c r="W84" s="27">
        <v>19.100000000000001</v>
      </c>
      <c r="X84" s="28">
        <v>19.072818756103516</v>
      </c>
      <c r="Y84" s="27">
        <v>10.825865827076774</v>
      </c>
      <c r="Z84" s="28">
        <v>9.5999345779418945</v>
      </c>
      <c r="AA84" s="27">
        <v>6.3198833252309186</v>
      </c>
      <c r="AB84" s="28">
        <v>7.160855770111084</v>
      </c>
      <c r="AC84" s="27">
        <v>14.9</v>
      </c>
      <c r="AD84" s="28">
        <v>13.570224761962891</v>
      </c>
      <c r="AE84" s="27">
        <v>81.599999999999994</v>
      </c>
      <c r="AF84" s="28">
        <v>66.045478820800781</v>
      </c>
      <c r="AG84" s="27">
        <v>1.089928</v>
      </c>
      <c r="AH84" s="28">
        <v>1.0134035348892212</v>
      </c>
      <c r="AI84" s="27">
        <v>36.799999999999997</v>
      </c>
      <c r="AJ84" s="28">
        <v>31.817766189575195</v>
      </c>
      <c r="AK84" s="27">
        <v>4.5999999999999996</v>
      </c>
      <c r="AL84" s="28">
        <v>4.8487710952758789</v>
      </c>
      <c r="AM84" s="27">
        <v>11.9</v>
      </c>
      <c r="AN84" s="28">
        <v>11.482043266296387</v>
      </c>
      <c r="AO84" s="27">
        <v>31.138686749610883</v>
      </c>
      <c r="AP84" s="28">
        <v>29.1573486328125</v>
      </c>
      <c r="AQ84" s="27">
        <v>5.21</v>
      </c>
      <c r="AR84" s="28">
        <v>6.0594782829284668</v>
      </c>
    </row>
    <row r="85" spans="2:44" x14ac:dyDescent="0.2">
      <c r="B85" s="16">
        <v>1</v>
      </c>
      <c r="C85" s="2" t="s">
        <v>433</v>
      </c>
      <c r="D85" s="2" t="s">
        <v>221</v>
      </c>
      <c r="E85" s="2" t="s">
        <v>2</v>
      </c>
      <c r="F85" s="21" t="s">
        <v>3</v>
      </c>
      <c r="G85" s="22">
        <v>14988.3</v>
      </c>
      <c r="H85" s="24">
        <v>13755.98828125</v>
      </c>
      <c r="I85" s="27">
        <v>59.531781988855982</v>
      </c>
      <c r="J85" s="28">
        <v>50.283721923828125</v>
      </c>
      <c r="K85" s="27">
        <v>260.56742453415984</v>
      </c>
      <c r="L85" s="28">
        <v>253.99661254882813</v>
      </c>
      <c r="M85" s="27">
        <v>133.63778836223432</v>
      </c>
      <c r="N85" s="28">
        <v>98.066925048828125</v>
      </c>
      <c r="O85" s="27">
        <v>117.5851889087991</v>
      </c>
      <c r="P85" s="28">
        <v>111.12212371826172</v>
      </c>
      <c r="Q85" s="27">
        <v>347.52600527062816</v>
      </c>
      <c r="R85" s="28">
        <v>294.8458251953125</v>
      </c>
      <c r="S85" s="27">
        <v>4.8</v>
      </c>
      <c r="T85" s="28">
        <v>4.8881673812866211</v>
      </c>
      <c r="U85" s="27">
        <v>20.675542767715488</v>
      </c>
      <c r="V85" s="28">
        <v>19.105930328369141</v>
      </c>
      <c r="W85" s="27">
        <v>16</v>
      </c>
      <c r="X85" s="28">
        <v>21.225555419921875</v>
      </c>
      <c r="Y85" s="27">
        <v>10.16949152542373</v>
      </c>
      <c r="Z85" s="28">
        <v>9.9115171432495117</v>
      </c>
      <c r="AA85" s="27">
        <v>8.005401234567902</v>
      </c>
      <c r="AB85" s="28">
        <v>8.5951404571533203</v>
      </c>
      <c r="AC85" s="27">
        <v>14.199999999999998</v>
      </c>
      <c r="AD85" s="28">
        <v>13.778100967407227</v>
      </c>
      <c r="AE85" s="27">
        <v>94</v>
      </c>
      <c r="AF85" s="28">
        <v>84.763877868652344</v>
      </c>
      <c r="AG85" s="27">
        <v>1.0875649999999999</v>
      </c>
      <c r="AH85" s="28">
        <v>1.0553621053695679</v>
      </c>
      <c r="AI85" s="27">
        <v>42.9</v>
      </c>
      <c r="AJ85" s="28">
        <v>37.259403228759766</v>
      </c>
      <c r="AK85" s="27">
        <v>5.7</v>
      </c>
      <c r="AL85" s="28">
        <v>5.797670841217041</v>
      </c>
      <c r="AM85" s="27">
        <v>10.4</v>
      </c>
      <c r="AN85" s="28">
        <v>11.121333122253418</v>
      </c>
      <c r="AO85" s="27">
        <v>52.574942949559748</v>
      </c>
      <c r="AP85" s="28">
        <v>54.6395263671875</v>
      </c>
      <c r="AQ85" s="27">
        <v>7.2</v>
      </c>
      <c r="AR85" s="28">
        <v>6.4704608917236328</v>
      </c>
    </row>
    <row r="86" spans="2:44" x14ac:dyDescent="0.2">
      <c r="B86" s="16">
        <v>1</v>
      </c>
      <c r="C86" s="2" t="s">
        <v>434</v>
      </c>
      <c r="D86" s="2" t="s">
        <v>104</v>
      </c>
      <c r="E86" s="2" t="s">
        <v>2</v>
      </c>
      <c r="F86" s="21" t="s">
        <v>3</v>
      </c>
      <c r="G86" s="22">
        <v>9202.9</v>
      </c>
      <c r="H86" s="24">
        <v>10805.80859375</v>
      </c>
      <c r="I86" s="27">
        <v>43.023183799341972</v>
      </c>
      <c r="J86" s="28">
        <v>46.815654754638672</v>
      </c>
      <c r="K86" s="27">
        <v>222.83736932638016</v>
      </c>
      <c r="L86" s="28">
        <v>218.82081604003906</v>
      </c>
      <c r="M86" s="27">
        <v>78.145182584216144</v>
      </c>
      <c r="N86" s="28">
        <v>81.253944396972656</v>
      </c>
      <c r="O86" s="27">
        <v>73.446216722723847</v>
      </c>
      <c r="P86" s="28">
        <v>80.60015869140625</v>
      </c>
      <c r="Q86" s="27">
        <v>240.8091351852384</v>
      </c>
      <c r="R86" s="28">
        <v>247.63092041015625</v>
      </c>
      <c r="S86" s="27">
        <v>4.3</v>
      </c>
      <c r="T86" s="28">
        <v>4.4022655487060547</v>
      </c>
      <c r="U86" s="27">
        <v>11.313775276781508</v>
      </c>
      <c r="V86" s="28">
        <v>17.360076904296875</v>
      </c>
      <c r="W86" s="27">
        <v>17.8</v>
      </c>
      <c r="X86" s="28">
        <v>18.619009017944336</v>
      </c>
      <c r="Y86" s="27">
        <v>10.028078620136382</v>
      </c>
      <c r="Z86" s="28">
        <v>9.1961860656738281</v>
      </c>
      <c r="AA86" s="27">
        <v>7.3750752558699579</v>
      </c>
      <c r="AB86" s="28">
        <v>6.9262194633483887</v>
      </c>
      <c r="AC86" s="27">
        <v>13.900000000000002</v>
      </c>
      <c r="AD86" s="28">
        <v>13.424932479858398</v>
      </c>
      <c r="AE86" s="27">
        <v>75.8</v>
      </c>
      <c r="AF86" s="28">
        <v>64.428627014160156</v>
      </c>
      <c r="AG86" s="27">
        <v>1.036011</v>
      </c>
      <c r="AH86" s="28">
        <v>0.99840879440307617</v>
      </c>
      <c r="AI86" s="27">
        <v>33.5</v>
      </c>
      <c r="AJ86" s="28">
        <v>33.484210968017578</v>
      </c>
      <c r="AK86" s="27">
        <v>5</v>
      </c>
      <c r="AL86" s="28">
        <v>4.8506345748901367</v>
      </c>
      <c r="AM86" s="27">
        <v>11.3</v>
      </c>
      <c r="AN86" s="28">
        <v>12.267696380615234</v>
      </c>
      <c r="AO86" s="27">
        <v>33.784103579339522</v>
      </c>
      <c r="AP86" s="28">
        <v>34.185455322265625</v>
      </c>
      <c r="AQ86" s="27">
        <v>4.12</v>
      </c>
      <c r="AR86" s="28">
        <v>6.0373187065124512</v>
      </c>
    </row>
    <row r="87" spans="2:44" x14ac:dyDescent="0.2">
      <c r="B87" s="16">
        <v>1</v>
      </c>
      <c r="C87" s="2" t="s">
        <v>435</v>
      </c>
      <c r="D87" s="2" t="s">
        <v>59</v>
      </c>
      <c r="E87" s="2" t="s">
        <v>2</v>
      </c>
      <c r="F87" s="21" t="s">
        <v>3</v>
      </c>
      <c r="G87" s="22">
        <v>9848</v>
      </c>
      <c r="H87" s="24">
        <v>11336.439453125</v>
      </c>
      <c r="I87" s="27">
        <v>45.760404529932387</v>
      </c>
      <c r="J87" s="28">
        <v>50.810550689697266</v>
      </c>
      <c r="K87" s="27">
        <v>251.99664419526783</v>
      </c>
      <c r="L87" s="28">
        <v>227.64714050292969</v>
      </c>
      <c r="M87" s="27">
        <v>57.858045143469191</v>
      </c>
      <c r="N87" s="28">
        <v>82.51666259765625</v>
      </c>
      <c r="O87" s="27">
        <v>80.440023057903687</v>
      </c>
      <c r="P87" s="28">
        <v>82.0574951171875</v>
      </c>
      <c r="Q87" s="27">
        <v>204.24646041283103</v>
      </c>
      <c r="R87" s="28">
        <v>256.78375244140625</v>
      </c>
      <c r="S87" s="27">
        <v>4.5999999999999996</v>
      </c>
      <c r="T87" s="28">
        <v>4.6898260116577148</v>
      </c>
      <c r="U87" s="27">
        <v>15.66502214481226</v>
      </c>
      <c r="V87" s="28">
        <v>17.093097686767578</v>
      </c>
      <c r="W87" s="27">
        <v>18.899999999999999</v>
      </c>
      <c r="X87" s="28">
        <v>17.950172424316406</v>
      </c>
      <c r="Y87" s="27">
        <v>8.8970588235294112</v>
      </c>
      <c r="Z87" s="28">
        <v>9.5549192428588867</v>
      </c>
      <c r="AA87" s="27">
        <v>6.6684759430853333</v>
      </c>
      <c r="AB87" s="28">
        <v>7.379204273223877</v>
      </c>
      <c r="AC87" s="27">
        <v>12.3</v>
      </c>
      <c r="AD87" s="28">
        <v>13.252691268920898</v>
      </c>
      <c r="AE87" s="27">
        <v>54.3</v>
      </c>
      <c r="AF87" s="28">
        <v>65.382560729980469</v>
      </c>
      <c r="AG87" s="27">
        <v>1.012448</v>
      </c>
      <c r="AH87" s="28">
        <v>1.0030360221862793</v>
      </c>
      <c r="AI87" s="27">
        <v>36.299999999999997</v>
      </c>
      <c r="AJ87" s="28">
        <v>33.228843688964844</v>
      </c>
      <c r="AK87" s="27">
        <v>5.6</v>
      </c>
      <c r="AL87" s="28">
        <v>5.5528903007507324</v>
      </c>
      <c r="AM87" s="27">
        <v>10.6</v>
      </c>
      <c r="AN87" s="28">
        <v>10.022056579589844</v>
      </c>
      <c r="AO87" s="27">
        <v>22.650090251956815</v>
      </c>
      <c r="AP87" s="28">
        <v>32.745052337646484</v>
      </c>
      <c r="AQ87" s="27">
        <v>6.16</v>
      </c>
      <c r="AR87" s="28">
        <v>5.3842577934265137</v>
      </c>
    </row>
    <row r="88" spans="2:44" x14ac:dyDescent="0.2">
      <c r="B88" s="16">
        <v>1</v>
      </c>
      <c r="C88" s="2" t="s">
        <v>436</v>
      </c>
      <c r="D88" s="2" t="s">
        <v>279</v>
      </c>
      <c r="E88" s="2" t="s">
        <v>2</v>
      </c>
      <c r="F88" s="21" t="s">
        <v>3</v>
      </c>
      <c r="G88" s="22">
        <v>9460.9</v>
      </c>
      <c r="H88" s="24">
        <v>9657.3662109375</v>
      </c>
      <c r="I88" s="27">
        <v>51.394883685417483</v>
      </c>
      <c r="J88" s="28">
        <v>48.975540161132813</v>
      </c>
      <c r="K88" s="27">
        <v>210.85035692175515</v>
      </c>
      <c r="L88" s="28">
        <v>202.41458129882812</v>
      </c>
      <c r="M88" s="27">
        <v>75.697210052504502</v>
      </c>
      <c r="N88" s="28">
        <v>58.156829833984375</v>
      </c>
      <c r="O88" s="27">
        <v>50.712984108180969</v>
      </c>
      <c r="P88" s="28">
        <v>63.617347717285156</v>
      </c>
      <c r="Q88" s="27">
        <v>199.63204748218632</v>
      </c>
      <c r="R88" s="28">
        <v>232.80886840820313</v>
      </c>
      <c r="S88" s="27">
        <v>4</v>
      </c>
      <c r="T88" s="28">
        <v>4.5368671417236328</v>
      </c>
      <c r="U88" s="27">
        <v>14.520061820191637</v>
      </c>
      <c r="V88" s="28">
        <v>14.746268272399902</v>
      </c>
      <c r="W88" s="27">
        <v>17.8</v>
      </c>
      <c r="X88" s="28">
        <v>17.568447113037109</v>
      </c>
      <c r="Y88" s="27">
        <v>9.7840314136125652</v>
      </c>
      <c r="Z88" s="28">
        <v>9.4773836135864258</v>
      </c>
      <c r="AA88" s="27">
        <v>6.5883473567232897</v>
      </c>
      <c r="AB88" s="28">
        <v>7.3136768341064453</v>
      </c>
      <c r="AC88" s="27">
        <v>12.1</v>
      </c>
      <c r="AD88" s="28">
        <v>12.834330558776855</v>
      </c>
      <c r="AE88" s="27">
        <v>61.2</v>
      </c>
      <c r="AF88" s="28">
        <v>59.630596160888672</v>
      </c>
      <c r="AG88" s="27">
        <v>1.0250509999999999</v>
      </c>
      <c r="AH88" s="28">
        <v>1.0066837072372437</v>
      </c>
      <c r="AI88" s="27">
        <v>32</v>
      </c>
      <c r="AJ88" s="28">
        <v>34.185245513916016</v>
      </c>
      <c r="AK88" s="27">
        <v>4.5</v>
      </c>
      <c r="AL88" s="28">
        <v>4.772883415222168</v>
      </c>
      <c r="AM88" s="27">
        <v>11.6</v>
      </c>
      <c r="AN88" s="28">
        <v>12.601128578186035</v>
      </c>
      <c r="AO88" s="27">
        <v>38.935705336748285</v>
      </c>
      <c r="AP88" s="28">
        <v>23.041765213012695</v>
      </c>
      <c r="AQ88" s="27">
        <v>6.25</v>
      </c>
      <c r="AR88" s="28">
        <v>6.6341462135314941</v>
      </c>
    </row>
    <row r="89" spans="2:44" x14ac:dyDescent="0.2">
      <c r="B89" s="16">
        <v>1</v>
      </c>
      <c r="C89" s="2" t="s">
        <v>437</v>
      </c>
      <c r="D89" s="2" t="s">
        <v>112</v>
      </c>
      <c r="E89" s="2" t="s">
        <v>2</v>
      </c>
      <c r="F89" s="21" t="s">
        <v>3</v>
      </c>
      <c r="G89" s="22">
        <v>13686.2</v>
      </c>
      <c r="H89" s="24">
        <v>13163.0673828125</v>
      </c>
      <c r="I89" s="27">
        <v>59.479529067642886</v>
      </c>
      <c r="J89" s="28">
        <v>47.604713439941406</v>
      </c>
      <c r="K89" s="27">
        <v>264.08138816620442</v>
      </c>
      <c r="L89" s="28">
        <v>241.83229064941406</v>
      </c>
      <c r="M89" s="27">
        <v>111.33820959060502</v>
      </c>
      <c r="N89" s="28">
        <v>90.82586669921875</v>
      </c>
      <c r="O89" s="27">
        <v>85.420666173424024</v>
      </c>
      <c r="P89" s="28">
        <v>99.175064086914063</v>
      </c>
      <c r="Q89" s="27">
        <v>298.60646143472542</v>
      </c>
      <c r="R89" s="28">
        <v>283.32794189453125</v>
      </c>
      <c r="S89" s="27">
        <v>4.9000000000000004</v>
      </c>
      <c r="T89" s="28">
        <v>4.8361349105834961</v>
      </c>
      <c r="U89" s="27">
        <v>15.878052621801661</v>
      </c>
      <c r="V89" s="28">
        <v>14.545058250427246</v>
      </c>
      <c r="W89" s="27">
        <v>22.7</v>
      </c>
      <c r="X89" s="28">
        <v>19.954536437988281</v>
      </c>
      <c r="Y89" s="27">
        <v>11.813725490196077</v>
      </c>
      <c r="Z89" s="28">
        <v>11.460506439208984</v>
      </c>
      <c r="AA89" s="27">
        <v>8.3235244661173695</v>
      </c>
      <c r="AB89" s="28">
        <v>8.3082437515258789</v>
      </c>
      <c r="AC89" s="27">
        <v>12.6</v>
      </c>
      <c r="AD89" s="28">
        <v>13.33712100982666</v>
      </c>
      <c r="AE89" s="27">
        <v>108.89999999999999</v>
      </c>
      <c r="AF89" s="28">
        <v>81.661544799804687</v>
      </c>
      <c r="AG89" s="27">
        <v>1.123462</v>
      </c>
      <c r="AH89" s="28">
        <v>1.0381144285202026</v>
      </c>
      <c r="AI89" s="27">
        <v>33.200000000000003</v>
      </c>
      <c r="AJ89" s="28">
        <v>35.838855743408203</v>
      </c>
      <c r="AK89" s="27">
        <v>5.9</v>
      </c>
      <c r="AL89" s="28">
        <v>5.7950520515441895</v>
      </c>
      <c r="AM89" s="27">
        <v>10.7</v>
      </c>
      <c r="AN89" s="28">
        <v>11.474416732788086</v>
      </c>
      <c r="AO89" s="27">
        <v>45.279679764413387</v>
      </c>
      <c r="AP89" s="28">
        <v>51.079349517822266</v>
      </c>
      <c r="AQ89" s="27">
        <v>6.13</v>
      </c>
      <c r="AR89" s="28">
        <v>5.8883452415466309</v>
      </c>
    </row>
    <row r="90" spans="2:44" x14ac:dyDescent="0.2">
      <c r="B90" s="16">
        <v>1</v>
      </c>
      <c r="C90" s="2" t="s">
        <v>438</v>
      </c>
      <c r="D90" s="2" t="s">
        <v>133</v>
      </c>
      <c r="E90" s="2" t="s">
        <v>2</v>
      </c>
      <c r="F90" s="21" t="s">
        <v>3</v>
      </c>
      <c r="G90" s="22">
        <v>12484</v>
      </c>
      <c r="H90" s="24">
        <v>11736.390625</v>
      </c>
      <c r="I90" s="27">
        <v>64.118805839180894</v>
      </c>
      <c r="J90" s="28">
        <v>53.011745452880859</v>
      </c>
      <c r="K90" s="27">
        <v>251.06193237197803</v>
      </c>
      <c r="L90" s="28">
        <v>218.71475219726562</v>
      </c>
      <c r="M90" s="27">
        <v>106.16765110004192</v>
      </c>
      <c r="N90" s="28">
        <v>86.764236450195313</v>
      </c>
      <c r="O90" s="27">
        <v>76.243861673438431</v>
      </c>
      <c r="P90" s="28">
        <v>86.516822814941406</v>
      </c>
      <c r="Q90" s="27">
        <v>254.45528344317486</v>
      </c>
      <c r="R90" s="28">
        <v>253.73362731933594</v>
      </c>
      <c r="S90" s="27">
        <v>4.5999999999999996</v>
      </c>
      <c r="T90" s="28">
        <v>4.5703229904174805</v>
      </c>
      <c r="U90" s="27">
        <v>16.824720399118892</v>
      </c>
      <c r="V90" s="28">
        <v>20.134111404418945</v>
      </c>
      <c r="W90" s="27">
        <v>16</v>
      </c>
      <c r="X90" s="28">
        <v>19.705543518066406</v>
      </c>
      <c r="Y90" s="27">
        <v>9.810479375696767</v>
      </c>
      <c r="Z90" s="28">
        <v>8.6649999618530273</v>
      </c>
      <c r="AA90" s="27">
        <v>6.1016444675943147</v>
      </c>
      <c r="AB90" s="28">
        <v>6.4644036293029785</v>
      </c>
      <c r="AC90" s="27">
        <v>11.7</v>
      </c>
      <c r="AD90" s="28">
        <v>12.817346572875977</v>
      </c>
      <c r="AE90" s="27">
        <v>78.099999999999994</v>
      </c>
      <c r="AF90" s="28">
        <v>71.868614196777344</v>
      </c>
      <c r="AG90" s="27">
        <v>0.96749300000000005</v>
      </c>
      <c r="AH90" s="28">
        <v>1.0358269214630127</v>
      </c>
      <c r="AI90" s="27">
        <v>33.200000000000003</v>
      </c>
      <c r="AJ90" s="28">
        <v>31.852619171142578</v>
      </c>
      <c r="AK90" s="27">
        <v>5.5</v>
      </c>
      <c r="AL90" s="28">
        <v>5.2344522476196289</v>
      </c>
      <c r="AM90" s="27">
        <v>10.5</v>
      </c>
      <c r="AN90" s="28">
        <v>11.563940048217773</v>
      </c>
      <c r="AO90" s="27">
        <v>54.031418342482915</v>
      </c>
      <c r="AP90" s="28">
        <v>42.911487579345703</v>
      </c>
      <c r="AQ90" s="27">
        <v>8.07</v>
      </c>
      <c r="AR90" s="28">
        <v>6.8883342742919922</v>
      </c>
    </row>
    <row r="91" spans="2:44" x14ac:dyDescent="0.2">
      <c r="B91" s="16">
        <v>1</v>
      </c>
      <c r="C91" s="2" t="s">
        <v>439</v>
      </c>
      <c r="D91" s="2" t="s">
        <v>75</v>
      </c>
      <c r="E91" s="2" t="s">
        <v>2</v>
      </c>
      <c r="F91" s="21" t="s">
        <v>3</v>
      </c>
      <c r="G91" s="22">
        <v>11922.8</v>
      </c>
      <c r="H91" s="24">
        <v>11170.884765625</v>
      </c>
      <c r="I91" s="27">
        <v>56.993944575661246</v>
      </c>
      <c r="J91" s="28">
        <v>55.125812530517578</v>
      </c>
      <c r="K91" s="27">
        <v>203.47689693827897</v>
      </c>
      <c r="L91" s="28">
        <v>212.513671875</v>
      </c>
      <c r="M91" s="27">
        <v>119.10831447393483</v>
      </c>
      <c r="N91" s="28">
        <v>82.604606628417969</v>
      </c>
      <c r="O91" s="27">
        <v>67.617534580621935</v>
      </c>
      <c r="P91" s="28">
        <v>81.2039794921875</v>
      </c>
      <c r="Q91" s="27">
        <v>337.31226244579386</v>
      </c>
      <c r="R91" s="28">
        <v>265.18252563476562</v>
      </c>
      <c r="S91" s="27">
        <v>4.5999999999999996</v>
      </c>
      <c r="T91" s="28">
        <v>4.6296024322509766</v>
      </c>
      <c r="U91" s="27">
        <v>16.694086231284871</v>
      </c>
      <c r="V91" s="28">
        <v>18.239782333374023</v>
      </c>
      <c r="W91" s="27">
        <v>20.3</v>
      </c>
      <c r="X91" s="28">
        <v>17.125543594360352</v>
      </c>
      <c r="Y91" s="27">
        <v>10.664335664335663</v>
      </c>
      <c r="Z91" s="28">
        <v>9.3482341766357422</v>
      </c>
      <c r="AA91" s="27">
        <v>5.45131845841785</v>
      </c>
      <c r="AB91" s="28">
        <v>7.6317310333251953</v>
      </c>
      <c r="AC91" s="27">
        <v>12.6</v>
      </c>
      <c r="AD91" s="28">
        <v>13.257976531982422</v>
      </c>
      <c r="AE91" s="27">
        <v>46.6</v>
      </c>
      <c r="AF91" s="28">
        <v>64.074981689453125</v>
      </c>
      <c r="AG91" s="27">
        <v>1.056759</v>
      </c>
      <c r="AH91" s="28">
        <v>1.0047290325164795</v>
      </c>
      <c r="AI91" s="27">
        <v>34.1</v>
      </c>
      <c r="AJ91" s="28">
        <v>33.815143585205078</v>
      </c>
      <c r="AK91" s="27">
        <v>5.3</v>
      </c>
      <c r="AL91" s="28">
        <v>5.3181557655334473</v>
      </c>
      <c r="AM91" s="27">
        <v>10.199999999999998</v>
      </c>
      <c r="AN91" s="28">
        <v>10.715210914611816</v>
      </c>
      <c r="AO91" s="27">
        <v>25.182375004784852</v>
      </c>
      <c r="AP91" s="28">
        <v>31.032930374145508</v>
      </c>
      <c r="AQ91" s="27">
        <v>5.96</v>
      </c>
      <c r="AR91" s="28">
        <v>6.4367055892944336</v>
      </c>
    </row>
    <row r="92" spans="2:44" x14ac:dyDescent="0.2">
      <c r="B92" s="16">
        <v>1</v>
      </c>
      <c r="C92" s="2" t="s">
        <v>440</v>
      </c>
      <c r="D92" s="2" t="s">
        <v>299</v>
      </c>
      <c r="E92" s="2" t="s">
        <v>2</v>
      </c>
      <c r="F92" s="21" t="s">
        <v>3</v>
      </c>
      <c r="G92" s="22">
        <v>6573.1</v>
      </c>
      <c r="H92" s="24">
        <v>8869.544921875</v>
      </c>
      <c r="I92" s="27">
        <v>37.520168133206482</v>
      </c>
      <c r="J92" s="28">
        <v>46.559734344482422</v>
      </c>
      <c r="K92" s="27">
        <v>199.38213427012161</v>
      </c>
      <c r="L92" s="28">
        <v>194.28604125976562</v>
      </c>
      <c r="M92" s="27">
        <v>46.35368387564769</v>
      </c>
      <c r="N92" s="28">
        <v>64.108474731445312</v>
      </c>
      <c r="O92" s="27">
        <v>67.285004407921633</v>
      </c>
      <c r="P92" s="28">
        <v>63.974761962890625</v>
      </c>
      <c r="Q92" s="27">
        <v>209.20282377444983</v>
      </c>
      <c r="R92" s="28">
        <v>207.56668090820313</v>
      </c>
      <c r="S92" s="27">
        <v>4.2</v>
      </c>
      <c r="T92" s="28">
        <v>4.2965211868286133</v>
      </c>
      <c r="U92" s="27">
        <v>16.198087782291246</v>
      </c>
      <c r="V92" s="28">
        <v>17.142101287841797</v>
      </c>
      <c r="W92" s="27">
        <v>23.2</v>
      </c>
      <c r="X92" s="28">
        <v>17.74310302734375</v>
      </c>
      <c r="Y92" s="27">
        <v>7.9015544041450774</v>
      </c>
      <c r="Z92" s="28">
        <v>9.0346870422363281</v>
      </c>
      <c r="AA92" s="27">
        <v>5.9131225835797139</v>
      </c>
      <c r="AB92" s="28">
        <v>6.5418119430541992</v>
      </c>
      <c r="AC92" s="27">
        <v>14</v>
      </c>
      <c r="AD92" s="28">
        <v>12.524456977844238</v>
      </c>
      <c r="AE92" s="27">
        <v>83.5</v>
      </c>
      <c r="AF92" s="28">
        <v>63.966682434082031</v>
      </c>
      <c r="AG92" s="27">
        <v>1.089134</v>
      </c>
      <c r="AH92" s="28">
        <v>0.97944778203964233</v>
      </c>
      <c r="AI92" s="27">
        <v>34.9</v>
      </c>
      <c r="AJ92" s="28">
        <v>31.675670623779297</v>
      </c>
      <c r="AK92" s="27">
        <v>4.5</v>
      </c>
      <c r="AL92" s="28">
        <v>4.5965108871459961</v>
      </c>
      <c r="AM92" s="27">
        <v>11.599999999999998</v>
      </c>
      <c r="AN92" s="28">
        <v>12.452031135559082</v>
      </c>
      <c r="AO92" s="27">
        <v>16.210278241473027</v>
      </c>
      <c r="AP92" s="28">
        <v>19.732185363769531</v>
      </c>
      <c r="AQ92" s="27">
        <v>6.39</v>
      </c>
      <c r="AR92" s="28">
        <v>6.4533047676086426</v>
      </c>
    </row>
    <row r="93" spans="2:44" x14ac:dyDescent="0.2">
      <c r="B93" s="16">
        <v>1</v>
      </c>
      <c r="C93" s="2" t="s">
        <v>441</v>
      </c>
      <c r="D93" s="2" t="s">
        <v>39</v>
      </c>
      <c r="E93" s="2" t="s">
        <v>2</v>
      </c>
      <c r="F93" s="21" t="s">
        <v>3</v>
      </c>
      <c r="G93" s="22">
        <v>9643.7000000000007</v>
      </c>
      <c r="H93" s="24">
        <v>10465.9599609375</v>
      </c>
      <c r="I93" s="27">
        <v>54.939552937405679</v>
      </c>
      <c r="J93" s="28">
        <v>48.372852325439453</v>
      </c>
      <c r="K93" s="27">
        <v>167.89754463740093</v>
      </c>
      <c r="L93" s="28">
        <v>218.611083984375</v>
      </c>
      <c r="M93" s="27">
        <v>59.644529718756324</v>
      </c>
      <c r="N93" s="28">
        <v>76.434822082519531</v>
      </c>
      <c r="O93" s="27">
        <v>85.41483351577115</v>
      </c>
      <c r="P93" s="28">
        <v>81.431106567382812</v>
      </c>
      <c r="Q93" s="27">
        <v>172.93911636780655</v>
      </c>
      <c r="R93" s="28">
        <v>253.27949523925781</v>
      </c>
      <c r="S93" s="27">
        <v>4.5999999999999996</v>
      </c>
      <c r="T93" s="28">
        <v>4.8640580177307129</v>
      </c>
      <c r="U93" s="27">
        <v>12.294566367229153</v>
      </c>
      <c r="V93" s="28">
        <v>13.842497825622559</v>
      </c>
      <c r="W93" s="27">
        <v>18.8</v>
      </c>
      <c r="X93" s="28">
        <v>19.181154251098633</v>
      </c>
      <c r="Y93" s="27">
        <v>12.889812889812891</v>
      </c>
      <c r="Z93" s="28">
        <v>10.437292098999023</v>
      </c>
      <c r="AA93" s="27">
        <v>6.8461506153135367</v>
      </c>
      <c r="AB93" s="28">
        <v>8.0744876861572266</v>
      </c>
      <c r="AC93" s="27">
        <v>12.2</v>
      </c>
      <c r="AD93" s="28">
        <v>13.22420597076416</v>
      </c>
      <c r="AE93" s="27">
        <v>77.5</v>
      </c>
      <c r="AF93" s="28">
        <v>67.677680969238281</v>
      </c>
      <c r="AG93" s="27">
        <v>1.0000849999999999</v>
      </c>
      <c r="AH93" s="28">
        <v>1.0303405523300171</v>
      </c>
      <c r="AI93" s="27">
        <v>34.4</v>
      </c>
      <c r="AJ93" s="28">
        <v>35.470088958740234</v>
      </c>
      <c r="AK93" s="27">
        <v>5.5</v>
      </c>
      <c r="AL93" s="28">
        <v>5.5222616195678711</v>
      </c>
      <c r="AM93" s="27">
        <v>11.5</v>
      </c>
      <c r="AN93" s="28">
        <v>11.334769248962402</v>
      </c>
      <c r="AO93" s="27">
        <v>32.15668679171872</v>
      </c>
      <c r="AP93" s="28">
        <v>32.280586242675781</v>
      </c>
      <c r="AQ93" s="27">
        <v>4.2</v>
      </c>
      <c r="AR93" s="28">
        <v>5.4611039161682129</v>
      </c>
    </row>
    <row r="94" spans="2:44" x14ac:dyDescent="0.2">
      <c r="B94" s="16">
        <v>1</v>
      </c>
      <c r="C94" s="2" t="s">
        <v>442</v>
      </c>
      <c r="D94" s="2" t="s">
        <v>164</v>
      </c>
      <c r="E94" s="2" t="s">
        <v>2</v>
      </c>
      <c r="F94" s="21" t="s">
        <v>3</v>
      </c>
      <c r="G94" s="22">
        <v>11247.3</v>
      </c>
      <c r="H94" s="24">
        <v>10658.51953125</v>
      </c>
      <c r="I94" s="27">
        <v>57.081077193357508</v>
      </c>
      <c r="J94" s="28">
        <v>44.7078857421875</v>
      </c>
      <c r="K94" s="27">
        <v>253.98988633158768</v>
      </c>
      <c r="L94" s="28">
        <v>219.24690246582031</v>
      </c>
      <c r="M94" s="27">
        <v>99.732248080559117</v>
      </c>
      <c r="N94" s="28">
        <v>74.321456909179688</v>
      </c>
      <c r="O94" s="27">
        <v>68.442159766930601</v>
      </c>
      <c r="P94" s="28">
        <v>67.717018127441406</v>
      </c>
      <c r="Q94" s="27">
        <v>231.29704880025642</v>
      </c>
      <c r="R94" s="28">
        <v>224.53675842285156</v>
      </c>
      <c r="S94" s="27">
        <v>4.5999999999999996</v>
      </c>
      <c r="T94" s="28">
        <v>4.698366641998291</v>
      </c>
      <c r="U94" s="27">
        <v>13.327617311521712</v>
      </c>
      <c r="V94" s="28">
        <v>16.276662826538086</v>
      </c>
      <c r="W94" s="27">
        <v>18.399999999999999</v>
      </c>
      <c r="X94" s="28">
        <v>18.444171905517578</v>
      </c>
      <c r="Y94" s="27">
        <v>9.9585062240663902</v>
      </c>
      <c r="Z94" s="28">
        <v>10.172696113586426</v>
      </c>
      <c r="AA94" s="27">
        <v>6.7255374186067254</v>
      </c>
      <c r="AB94" s="28">
        <v>8.089808464050293</v>
      </c>
      <c r="AC94" s="27">
        <v>14.9</v>
      </c>
      <c r="AD94" s="28">
        <v>14.567272186279297</v>
      </c>
      <c r="AE94" s="27">
        <v>40.6</v>
      </c>
      <c r="AF94" s="28">
        <v>61.006401062011719</v>
      </c>
      <c r="AG94" s="27">
        <v>1.0258229999999999</v>
      </c>
      <c r="AH94" s="28">
        <v>1.003516674041748</v>
      </c>
      <c r="AI94" s="27">
        <v>31.500000000000004</v>
      </c>
      <c r="AJ94" s="28">
        <v>34.792808532714844</v>
      </c>
      <c r="AK94" s="27">
        <v>5.4</v>
      </c>
      <c r="AL94" s="28">
        <v>5.2109255790710449</v>
      </c>
      <c r="AM94" s="27">
        <v>10.7</v>
      </c>
      <c r="AN94" s="28">
        <v>11.265488624572754</v>
      </c>
      <c r="AO94" s="27">
        <v>40.597065460153864</v>
      </c>
      <c r="AP94" s="28">
        <v>34.930648803710938</v>
      </c>
      <c r="AQ94" s="27">
        <v>4.3899999999999997</v>
      </c>
      <c r="AR94" s="28">
        <v>5.308863639831543</v>
      </c>
    </row>
    <row r="95" spans="2:44" x14ac:dyDescent="0.2">
      <c r="B95" s="16">
        <v>1</v>
      </c>
      <c r="C95" s="2" t="s">
        <v>443</v>
      </c>
      <c r="D95" s="2" t="s">
        <v>147</v>
      </c>
      <c r="E95" s="2" t="s">
        <v>2</v>
      </c>
      <c r="F95" s="21" t="s">
        <v>3</v>
      </c>
      <c r="G95" s="22">
        <v>11473.7</v>
      </c>
      <c r="H95" s="24">
        <v>10484.0078125</v>
      </c>
      <c r="I95" s="27">
        <v>60.257030429094264</v>
      </c>
      <c r="J95" s="28">
        <v>53.418464660644531</v>
      </c>
      <c r="K95" s="27">
        <v>193.64641706713087</v>
      </c>
      <c r="L95" s="28">
        <v>206.2484130859375</v>
      </c>
      <c r="M95" s="27">
        <v>88.878393752011476</v>
      </c>
      <c r="N95" s="28">
        <v>72.709503173828125</v>
      </c>
      <c r="O95" s="27">
        <v>69.231876850058669</v>
      </c>
      <c r="P95" s="28">
        <v>64.585975646972656</v>
      </c>
      <c r="Q95" s="27">
        <v>287.78959084316244</v>
      </c>
      <c r="R95" s="28">
        <v>236.55876159667969</v>
      </c>
      <c r="S95" s="27">
        <v>4.3</v>
      </c>
      <c r="T95" s="28">
        <v>4.647545337677002</v>
      </c>
      <c r="U95" s="27">
        <v>14.678200544518635</v>
      </c>
      <c r="V95" s="28">
        <v>17.209840774536133</v>
      </c>
      <c r="W95" s="27">
        <v>14.5</v>
      </c>
      <c r="X95" s="28">
        <v>16.442764282226563</v>
      </c>
      <c r="Y95" s="27">
        <v>8.6671522214129642</v>
      </c>
      <c r="Z95" s="28">
        <v>8.9715385437011719</v>
      </c>
      <c r="AA95" s="27">
        <v>7.1908165475416936</v>
      </c>
      <c r="AB95" s="28">
        <v>7.0699658393859863</v>
      </c>
      <c r="AC95" s="27">
        <v>13.1</v>
      </c>
      <c r="AD95" s="28">
        <v>13.692808151245117</v>
      </c>
      <c r="AE95" s="27">
        <v>83</v>
      </c>
      <c r="AF95" s="28">
        <v>69.69134521484375</v>
      </c>
      <c r="AG95" s="27">
        <v>1.033253</v>
      </c>
      <c r="AH95" s="28">
        <v>0.97399532794952393</v>
      </c>
      <c r="AI95" s="27">
        <v>34.9</v>
      </c>
      <c r="AJ95" s="28">
        <v>34.685928344726563</v>
      </c>
      <c r="AK95" s="27">
        <v>4.8</v>
      </c>
      <c r="AL95" s="28">
        <v>5.0840888023376465</v>
      </c>
      <c r="AM95" s="27">
        <v>10.4</v>
      </c>
      <c r="AN95" s="28">
        <v>10.888323783874512</v>
      </c>
      <c r="AO95" s="27">
        <v>19.713183510671048</v>
      </c>
      <c r="AP95" s="28">
        <v>27.038623809814453</v>
      </c>
      <c r="AQ95" s="27">
        <v>4.55</v>
      </c>
      <c r="AR95" s="28">
        <v>6.1683683395385742</v>
      </c>
    </row>
    <row r="96" spans="2:44" x14ac:dyDescent="0.2">
      <c r="B96" s="16">
        <v>1</v>
      </c>
      <c r="C96" s="2" t="s">
        <v>444</v>
      </c>
      <c r="D96" s="2" t="s">
        <v>191</v>
      </c>
      <c r="E96" s="2" t="s">
        <v>2</v>
      </c>
      <c r="F96" s="21" t="s">
        <v>3</v>
      </c>
      <c r="G96" s="22">
        <v>14462.6</v>
      </c>
      <c r="H96" s="24">
        <v>13481.998046875</v>
      </c>
      <c r="I96" s="27">
        <v>54.173445291222905</v>
      </c>
      <c r="J96" s="28">
        <v>49.044288635253906</v>
      </c>
      <c r="K96" s="27">
        <v>242.41369792117126</v>
      </c>
      <c r="L96" s="28">
        <v>254.93252563476562</v>
      </c>
      <c r="M96" s="27">
        <v>122.73569072972884</v>
      </c>
      <c r="N96" s="28">
        <v>111.21939849853516</v>
      </c>
      <c r="O96" s="27">
        <v>102.09626343618709</v>
      </c>
      <c r="P96" s="28">
        <v>102.32849884033203</v>
      </c>
      <c r="Q96" s="27">
        <v>255.19277757848403</v>
      </c>
      <c r="R96" s="28">
        <v>296.47491455078125</v>
      </c>
      <c r="S96" s="27">
        <v>4.8</v>
      </c>
      <c r="T96" s="28">
        <v>4.7466473579406738</v>
      </c>
      <c r="U96" s="27">
        <v>21.474778855244704</v>
      </c>
      <c r="V96" s="28">
        <v>18.814512252807617</v>
      </c>
      <c r="W96" s="27">
        <v>22.3</v>
      </c>
      <c r="X96" s="28">
        <v>20.739126205444336</v>
      </c>
      <c r="Y96" s="27">
        <v>11.259842519685041</v>
      </c>
      <c r="Z96" s="28">
        <v>10.712387084960937</v>
      </c>
      <c r="AA96" s="27">
        <v>8.1168831168831161</v>
      </c>
      <c r="AB96" s="28">
        <v>8.2154312133789062</v>
      </c>
      <c r="AC96" s="27">
        <v>14.4</v>
      </c>
      <c r="AD96" s="28">
        <v>14.201778411865234</v>
      </c>
      <c r="AE96" s="27">
        <v>68.8</v>
      </c>
      <c r="AF96" s="28">
        <v>80.052650451660156</v>
      </c>
      <c r="AG96" s="27">
        <v>0.99895699999999998</v>
      </c>
      <c r="AH96" s="28">
        <v>1.0187374353408813</v>
      </c>
      <c r="AI96" s="27">
        <v>37.799999999999997</v>
      </c>
      <c r="AJ96" s="28">
        <v>37.214820861816406</v>
      </c>
      <c r="AK96" s="27">
        <v>6</v>
      </c>
      <c r="AL96" s="28">
        <v>5.8626728057861328</v>
      </c>
      <c r="AM96" s="27">
        <v>10.4</v>
      </c>
      <c r="AN96" s="28">
        <v>10.203584671020508</v>
      </c>
      <c r="AO96" s="27">
        <v>68.984499843769555</v>
      </c>
      <c r="AP96" s="28">
        <v>55.439968109130859</v>
      </c>
      <c r="AQ96" s="27">
        <v>7.8900000000000006</v>
      </c>
      <c r="AR96" s="28">
        <v>6.759681224822998</v>
      </c>
    </row>
    <row r="97" spans="2:44" x14ac:dyDescent="0.2">
      <c r="B97" s="16">
        <v>1</v>
      </c>
      <c r="C97" s="2" t="s">
        <v>445</v>
      </c>
      <c r="D97" s="2" t="s">
        <v>99</v>
      </c>
      <c r="E97" s="2" t="s">
        <v>2</v>
      </c>
      <c r="F97" s="21" t="s">
        <v>3</v>
      </c>
      <c r="G97" s="22">
        <v>8038.6999999999989</v>
      </c>
      <c r="H97" s="24">
        <v>9084.8837890625</v>
      </c>
      <c r="I97" s="27">
        <v>35.018594151373108</v>
      </c>
      <c r="J97" s="28">
        <v>45.263618469238281</v>
      </c>
      <c r="K97" s="27">
        <v>207.65929323523105</v>
      </c>
      <c r="L97" s="28">
        <v>197.56866455078125</v>
      </c>
      <c r="M97" s="27">
        <v>55.761433440907311</v>
      </c>
      <c r="N97" s="28">
        <v>57.027297973632813</v>
      </c>
      <c r="O97" s="27">
        <v>56.035776293050354</v>
      </c>
      <c r="P97" s="28">
        <v>53.655590057373047</v>
      </c>
      <c r="Q97" s="27">
        <v>153.76309540822859</v>
      </c>
      <c r="R97" s="28">
        <v>206.41876220703125</v>
      </c>
      <c r="S97" s="27">
        <v>4.0999999999999996</v>
      </c>
      <c r="T97" s="28">
        <v>4.4187307357788086</v>
      </c>
      <c r="U97" s="27">
        <v>13.651416082401223</v>
      </c>
      <c r="V97" s="28">
        <v>17.115867614746094</v>
      </c>
      <c r="W97" s="27">
        <v>17.100000000000001</v>
      </c>
      <c r="X97" s="28">
        <v>15.990237236022949</v>
      </c>
      <c r="Y97" s="27">
        <v>10.785824345146379</v>
      </c>
      <c r="Z97" s="28">
        <v>8.8102474212646484</v>
      </c>
      <c r="AA97" s="27">
        <v>6.6708915646576168</v>
      </c>
      <c r="AB97" s="28">
        <v>7.5106682777404785</v>
      </c>
      <c r="AC97" s="27">
        <v>12.5</v>
      </c>
      <c r="AD97" s="28">
        <v>13.137356758117676</v>
      </c>
      <c r="AE97" s="27">
        <v>51.8</v>
      </c>
      <c r="AF97" s="28">
        <v>56.567092895507813</v>
      </c>
      <c r="AG97" s="27">
        <v>0.96179300000000001</v>
      </c>
      <c r="AH97" s="28">
        <v>0.97078168392181396</v>
      </c>
      <c r="AI97" s="27">
        <v>34.5</v>
      </c>
      <c r="AJ97" s="28">
        <v>34.200244903564453</v>
      </c>
      <c r="AK97" s="27">
        <v>4.8</v>
      </c>
      <c r="AL97" s="28">
        <v>4.6880292892456055</v>
      </c>
      <c r="AM97" s="27">
        <v>11.8</v>
      </c>
      <c r="AN97" s="28">
        <v>12.466214179992676</v>
      </c>
      <c r="AO97" s="27">
        <v>24.8961519857939</v>
      </c>
      <c r="AP97" s="28">
        <v>17.664775848388672</v>
      </c>
      <c r="AQ97" s="27">
        <v>5.73</v>
      </c>
      <c r="AR97" s="28">
        <v>5.6154398918151855</v>
      </c>
    </row>
    <row r="98" spans="2:44" x14ac:dyDescent="0.2">
      <c r="B98" s="16">
        <v>1</v>
      </c>
      <c r="C98" s="2" t="s">
        <v>446</v>
      </c>
      <c r="D98" s="2" t="s">
        <v>32</v>
      </c>
      <c r="E98" s="2" t="s">
        <v>2</v>
      </c>
      <c r="F98" s="21" t="s">
        <v>3</v>
      </c>
      <c r="G98" s="22">
        <v>7080.3</v>
      </c>
      <c r="H98" s="24">
        <v>10264.294921875</v>
      </c>
      <c r="I98" s="27">
        <v>51.430920683666592</v>
      </c>
      <c r="J98" s="28">
        <v>51.084854125976563</v>
      </c>
      <c r="K98" s="27">
        <v>189.20672871769244</v>
      </c>
      <c r="L98" s="28">
        <v>198.1539306640625</v>
      </c>
      <c r="M98" s="27">
        <v>57.03736072606273</v>
      </c>
      <c r="N98" s="28">
        <v>70.726211547851562</v>
      </c>
      <c r="O98" s="27">
        <v>49.696452307268302</v>
      </c>
      <c r="P98" s="28">
        <v>56.0458984375</v>
      </c>
      <c r="Q98" s="27">
        <v>235.24085782040873</v>
      </c>
      <c r="R98" s="28">
        <v>232.85643005371094</v>
      </c>
      <c r="S98" s="27">
        <v>4.2</v>
      </c>
      <c r="T98" s="28">
        <v>4.4691009521484375</v>
      </c>
      <c r="U98" s="27">
        <v>15.254635705037575</v>
      </c>
      <c r="V98" s="28">
        <v>17.790435791015625</v>
      </c>
      <c r="W98" s="27">
        <v>18.8</v>
      </c>
      <c r="X98" s="28">
        <v>16.110927581787109</v>
      </c>
      <c r="Y98" s="27">
        <v>7.5682382133995052</v>
      </c>
      <c r="Z98" s="28">
        <v>9.5722417831420898</v>
      </c>
      <c r="AA98" s="27">
        <v>6.4886159550431612</v>
      </c>
      <c r="AB98" s="28">
        <v>6.8187527656555176</v>
      </c>
      <c r="AC98" s="27">
        <v>12.3</v>
      </c>
      <c r="AD98" s="28">
        <v>13.894833564758301</v>
      </c>
      <c r="AE98" s="27">
        <v>61.9</v>
      </c>
      <c r="AF98" s="28">
        <v>64.952278137207031</v>
      </c>
      <c r="AG98" s="27">
        <v>0.99774399999999996</v>
      </c>
      <c r="AH98" s="28">
        <v>0.99421435594558716</v>
      </c>
      <c r="AI98" s="27">
        <v>33</v>
      </c>
      <c r="AJ98" s="28">
        <v>34.246620178222656</v>
      </c>
      <c r="AK98" s="27">
        <v>4.9000000000000004</v>
      </c>
      <c r="AL98" s="28">
        <v>4.8633289337158203</v>
      </c>
      <c r="AM98" s="27">
        <v>11.1</v>
      </c>
      <c r="AN98" s="28">
        <v>10.927696228027344</v>
      </c>
      <c r="AO98" s="27">
        <v>19.261489185767843</v>
      </c>
      <c r="AP98" s="28">
        <v>29.207416534423828</v>
      </c>
      <c r="AQ98" s="27">
        <v>3.86</v>
      </c>
      <c r="AR98" s="28">
        <v>5.5660433769226074</v>
      </c>
    </row>
    <row r="99" spans="2:44" x14ac:dyDescent="0.2">
      <c r="B99" s="16">
        <v>1</v>
      </c>
      <c r="C99" s="2" t="s">
        <v>447</v>
      </c>
      <c r="D99" s="2" t="s">
        <v>315</v>
      </c>
      <c r="E99" s="2" t="s">
        <v>2</v>
      </c>
      <c r="F99" s="21" t="s">
        <v>3</v>
      </c>
      <c r="G99" s="22">
        <v>8790.6</v>
      </c>
      <c r="H99" s="24">
        <v>9517.4208984375</v>
      </c>
      <c r="I99" s="27">
        <v>54.057114992388492</v>
      </c>
      <c r="J99" s="28">
        <v>47.201847076416016</v>
      </c>
      <c r="K99" s="27">
        <v>213.70452638453148</v>
      </c>
      <c r="L99" s="28">
        <v>192.30233764648437</v>
      </c>
      <c r="M99" s="27">
        <v>65.35832736471346</v>
      </c>
      <c r="N99" s="28">
        <v>68.798439025878906</v>
      </c>
      <c r="O99" s="27">
        <v>65.894845889087151</v>
      </c>
      <c r="P99" s="28">
        <v>62.386676788330078</v>
      </c>
      <c r="Q99" s="27">
        <v>215.80153065923838</v>
      </c>
      <c r="R99" s="28">
        <v>212.45008850097656</v>
      </c>
      <c r="S99" s="27">
        <v>4.0999999999999996</v>
      </c>
      <c r="T99" s="28">
        <v>4.2310667037963867</v>
      </c>
      <c r="U99" s="27">
        <v>9.2665070900438717</v>
      </c>
      <c r="V99" s="28">
        <v>15.911960601806641</v>
      </c>
      <c r="W99" s="27">
        <v>19.8</v>
      </c>
      <c r="X99" s="28">
        <v>19.30665397644043</v>
      </c>
      <c r="Y99" s="27">
        <v>9.2086834733893568</v>
      </c>
      <c r="Z99" s="28">
        <v>9.5368413925170898</v>
      </c>
      <c r="AA99" s="27">
        <v>7.7698232280392228</v>
      </c>
      <c r="AB99" s="28">
        <v>7.3483314514160156</v>
      </c>
      <c r="AC99" s="27">
        <v>13.7</v>
      </c>
      <c r="AD99" s="28">
        <v>13.395319938659668</v>
      </c>
      <c r="AE99" s="27">
        <v>83.9</v>
      </c>
      <c r="AF99" s="28">
        <v>66.695953369140625</v>
      </c>
      <c r="AG99" s="27">
        <v>1.0793809999999999</v>
      </c>
      <c r="AH99" s="28">
        <v>0.99483925104141235</v>
      </c>
      <c r="AI99" s="27">
        <v>38.4</v>
      </c>
      <c r="AJ99" s="28">
        <v>33.048000335693359</v>
      </c>
      <c r="AK99" s="27">
        <v>4.9000000000000004</v>
      </c>
      <c r="AL99" s="28">
        <v>4.5142016410827637</v>
      </c>
      <c r="AM99" s="27">
        <v>10.8</v>
      </c>
      <c r="AN99" s="28">
        <v>12.255997657775879</v>
      </c>
      <c r="AO99" s="27">
        <v>30.33329036880891</v>
      </c>
      <c r="AP99" s="28">
        <v>29.028842926025391</v>
      </c>
      <c r="AQ99" s="27">
        <v>5.03</v>
      </c>
      <c r="AR99" s="28">
        <v>6.666511058807373</v>
      </c>
    </row>
    <row r="100" spans="2:44" x14ac:dyDescent="0.2">
      <c r="B100" s="16">
        <v>1</v>
      </c>
      <c r="C100" s="2" t="s">
        <v>448</v>
      </c>
      <c r="D100" s="2" t="s">
        <v>84</v>
      </c>
      <c r="E100" s="2" t="s">
        <v>2</v>
      </c>
      <c r="F100" s="21" t="s">
        <v>3</v>
      </c>
      <c r="G100" s="22">
        <v>14471.3</v>
      </c>
      <c r="H100" s="24">
        <v>14284.564453125</v>
      </c>
      <c r="I100" s="27">
        <v>46.369763845753411</v>
      </c>
      <c r="J100" s="28">
        <v>54.595634460449219</v>
      </c>
      <c r="K100" s="27">
        <v>276.47578896149093</v>
      </c>
      <c r="L100" s="28">
        <v>255.55027770996094</v>
      </c>
      <c r="M100" s="27">
        <v>96.948173855258688</v>
      </c>
      <c r="N100" s="28">
        <v>99.355133056640625</v>
      </c>
      <c r="O100" s="27">
        <v>104.9859375407535</v>
      </c>
      <c r="P100" s="28">
        <v>105.77605438232422</v>
      </c>
      <c r="Q100" s="27">
        <v>279.62951043180999</v>
      </c>
      <c r="R100" s="28">
        <v>314.47479248046875</v>
      </c>
      <c r="S100" s="27">
        <v>4.8</v>
      </c>
      <c r="T100" s="28">
        <v>4.7789649963378906</v>
      </c>
      <c r="U100" s="27">
        <v>11.059326659668253</v>
      </c>
      <c r="V100" s="28">
        <v>18.208375930786133</v>
      </c>
      <c r="W100" s="27">
        <v>18.100000000000001</v>
      </c>
      <c r="X100" s="28">
        <v>20.153810501098633</v>
      </c>
      <c r="Y100" s="27">
        <v>11.176880222841227</v>
      </c>
      <c r="Z100" s="28">
        <v>11.374481201171875</v>
      </c>
      <c r="AA100" s="27">
        <v>7.5322812051649928</v>
      </c>
      <c r="AB100" s="28">
        <v>8.7054204940795898</v>
      </c>
      <c r="AC100" s="27">
        <v>15.4</v>
      </c>
      <c r="AD100" s="28">
        <v>15.021248817443848</v>
      </c>
      <c r="AE100" s="27">
        <v>103.3</v>
      </c>
      <c r="AF100" s="28">
        <v>80.027786254882813</v>
      </c>
      <c r="AG100" s="27">
        <v>0.99417299999999997</v>
      </c>
      <c r="AH100" s="28">
        <v>1.049222469329834</v>
      </c>
      <c r="AI100" s="27">
        <v>36.6</v>
      </c>
      <c r="AJ100" s="28">
        <v>36.493583679199219</v>
      </c>
      <c r="AK100" s="27">
        <v>6.1</v>
      </c>
      <c r="AL100" s="28">
        <v>5.7128987312316895</v>
      </c>
      <c r="AM100" s="27">
        <v>9.8000000000000007</v>
      </c>
      <c r="AN100" s="28">
        <v>10.046230316162109</v>
      </c>
      <c r="AO100" s="27">
        <v>39.841715687166555</v>
      </c>
      <c r="AP100" s="28">
        <v>42.406475067138672</v>
      </c>
      <c r="AQ100" s="27">
        <v>5.65</v>
      </c>
      <c r="AR100" s="28">
        <v>7.0000600814819336</v>
      </c>
    </row>
    <row r="101" spans="2:44" x14ac:dyDescent="0.2">
      <c r="B101" s="16">
        <v>1</v>
      </c>
      <c r="C101" s="2" t="s">
        <v>449</v>
      </c>
      <c r="D101" s="2" t="s">
        <v>71</v>
      </c>
      <c r="E101" s="2" t="s">
        <v>2</v>
      </c>
      <c r="F101" s="21" t="s">
        <v>3</v>
      </c>
      <c r="G101" s="22">
        <v>8455.7999999999993</v>
      </c>
      <c r="H101" s="24">
        <v>10472.173828125</v>
      </c>
      <c r="I101" s="27">
        <v>40.803458788187328</v>
      </c>
      <c r="J101" s="28">
        <v>48.304817199707031</v>
      </c>
      <c r="K101" s="27">
        <v>240.29094817999211</v>
      </c>
      <c r="L101" s="28">
        <v>218.25102233886719</v>
      </c>
      <c r="M101" s="27">
        <v>47.369632738041496</v>
      </c>
      <c r="N101" s="28">
        <v>71.55450439453125</v>
      </c>
      <c r="O101" s="27">
        <v>82.761659312807964</v>
      </c>
      <c r="P101" s="28">
        <v>71.70404052734375</v>
      </c>
      <c r="Q101" s="27">
        <v>231.89571555197182</v>
      </c>
      <c r="R101" s="28">
        <v>249.12968444824219</v>
      </c>
      <c r="S101" s="27">
        <v>4.5</v>
      </c>
      <c r="T101" s="28">
        <v>4.6865978240966797</v>
      </c>
      <c r="U101" s="27">
        <v>15.970785629182576</v>
      </c>
      <c r="V101" s="28">
        <v>15.77184009552002</v>
      </c>
      <c r="W101" s="27">
        <v>20.7</v>
      </c>
      <c r="X101" s="28">
        <v>17.406003952026367</v>
      </c>
      <c r="Y101" s="27">
        <v>8.536585365853659</v>
      </c>
      <c r="Z101" s="28">
        <v>8.7822084426879883</v>
      </c>
      <c r="AA101" s="27">
        <v>6.0894746813174914</v>
      </c>
      <c r="AB101" s="28">
        <v>7.4771337509155273</v>
      </c>
      <c r="AC101" s="27">
        <v>13.5</v>
      </c>
      <c r="AD101" s="28">
        <v>13.307512283325195</v>
      </c>
      <c r="AE101" s="27">
        <v>65.400000000000006</v>
      </c>
      <c r="AF101" s="28">
        <v>63.705207824707031</v>
      </c>
      <c r="AG101" s="27">
        <v>1.0098549999999999</v>
      </c>
      <c r="AH101" s="28">
        <v>1.0014177560806274</v>
      </c>
      <c r="AI101" s="27">
        <v>35.200000000000003</v>
      </c>
      <c r="AJ101" s="28">
        <v>34.675460815429687</v>
      </c>
      <c r="AK101" s="27">
        <v>5.2</v>
      </c>
      <c r="AL101" s="28">
        <v>5.1756963729858398</v>
      </c>
      <c r="AM101" s="27">
        <v>11</v>
      </c>
      <c r="AN101" s="28">
        <v>10.894275665283203</v>
      </c>
      <c r="AO101" s="27">
        <v>15.481001480476431</v>
      </c>
      <c r="AP101" s="28">
        <v>25.906885147094727</v>
      </c>
      <c r="AQ101" s="27">
        <v>4.47</v>
      </c>
      <c r="AR101" s="28">
        <v>5.5863571166992188</v>
      </c>
    </row>
    <row r="102" spans="2:44" x14ac:dyDescent="0.2">
      <c r="B102" s="16">
        <v>1</v>
      </c>
      <c r="C102" s="2" t="s">
        <v>450</v>
      </c>
      <c r="D102" s="2" t="s">
        <v>44</v>
      </c>
      <c r="E102" s="2" t="s">
        <v>2</v>
      </c>
      <c r="F102" s="21" t="s">
        <v>3</v>
      </c>
      <c r="G102" s="22">
        <v>12510.1</v>
      </c>
      <c r="H102" s="24">
        <v>11412.1787109375</v>
      </c>
      <c r="I102" s="27">
        <v>41.276716267391564</v>
      </c>
      <c r="J102" s="28">
        <v>50.469963073730469</v>
      </c>
      <c r="K102" s="27">
        <v>231.82675760961018</v>
      </c>
      <c r="L102" s="28">
        <v>225.650634765625</v>
      </c>
      <c r="M102" s="27">
        <v>62.520386760151119</v>
      </c>
      <c r="N102" s="28">
        <v>84.201194763183594</v>
      </c>
      <c r="O102" s="27">
        <v>59.105734801343864</v>
      </c>
      <c r="P102" s="28">
        <v>83.895927429199219</v>
      </c>
      <c r="Q102" s="27">
        <v>350.39675337079422</v>
      </c>
      <c r="R102" s="28">
        <v>257.85845947265625</v>
      </c>
      <c r="S102" s="27">
        <v>4.9000000000000004</v>
      </c>
      <c r="T102" s="28">
        <v>4.9054827690124512</v>
      </c>
      <c r="U102" s="27">
        <v>14.211563944766372</v>
      </c>
      <c r="V102" s="28">
        <v>15.756104469299316</v>
      </c>
      <c r="W102" s="27">
        <v>18.7</v>
      </c>
      <c r="X102" s="28">
        <v>19.130485534667969</v>
      </c>
      <c r="Y102" s="27">
        <v>10.301953818827709</v>
      </c>
      <c r="Z102" s="28">
        <v>10.09172248840332</v>
      </c>
      <c r="AA102" s="27">
        <v>7.385770915919049</v>
      </c>
      <c r="AB102" s="28">
        <v>7.5479722023010254</v>
      </c>
      <c r="AC102" s="27">
        <v>11.3</v>
      </c>
      <c r="AD102" s="28">
        <v>13.964441299438477</v>
      </c>
      <c r="AE102" s="27">
        <v>63.3</v>
      </c>
      <c r="AF102" s="28">
        <v>70.785423278808594</v>
      </c>
      <c r="AG102" s="27">
        <v>1.0175129999999999</v>
      </c>
      <c r="AH102" s="28">
        <v>1.0126141309738159</v>
      </c>
      <c r="AI102" s="27">
        <v>41.2</v>
      </c>
      <c r="AJ102" s="28">
        <v>35.899642944335937</v>
      </c>
      <c r="AK102" s="27">
        <v>5.8</v>
      </c>
      <c r="AL102" s="28">
        <v>5.5156402587890625</v>
      </c>
      <c r="AM102" s="27">
        <v>10.3</v>
      </c>
      <c r="AN102" s="28">
        <v>10.472918510437012</v>
      </c>
      <c r="AO102" s="27">
        <v>29.618744743274881</v>
      </c>
      <c r="AP102" s="28">
        <v>40.270076751708984</v>
      </c>
      <c r="AQ102" s="27">
        <v>5.48</v>
      </c>
      <c r="AR102" s="28">
        <v>6.3986306190490723</v>
      </c>
    </row>
    <row r="103" spans="2:44" x14ac:dyDescent="0.2">
      <c r="B103" s="16">
        <v>1</v>
      </c>
      <c r="C103" s="2" t="s">
        <v>451</v>
      </c>
      <c r="D103" s="2" t="s">
        <v>16</v>
      </c>
      <c r="E103" s="2" t="s">
        <v>2</v>
      </c>
      <c r="F103" s="21" t="s">
        <v>3</v>
      </c>
      <c r="G103" s="22">
        <v>11735.8</v>
      </c>
      <c r="H103" s="24">
        <v>11881.7509765625</v>
      </c>
      <c r="I103" s="27">
        <v>67.224938696341027</v>
      </c>
      <c r="J103" s="28">
        <v>47.355964660644531</v>
      </c>
      <c r="K103" s="27">
        <v>246.74725045074533</v>
      </c>
      <c r="L103" s="28">
        <v>222.89747619628906</v>
      </c>
      <c r="M103" s="27">
        <v>88.771194372052577</v>
      </c>
      <c r="N103" s="28">
        <v>85.4349365234375</v>
      </c>
      <c r="O103" s="27">
        <v>98.920040265625886</v>
      </c>
      <c r="P103" s="28">
        <v>85.264167785644531</v>
      </c>
      <c r="Q103" s="27">
        <v>221.01069347068307</v>
      </c>
      <c r="R103" s="28">
        <v>251.85516357421875</v>
      </c>
      <c r="S103" s="27">
        <v>4.5999999999999996</v>
      </c>
      <c r="T103" s="28">
        <v>4.6545872688293457</v>
      </c>
      <c r="U103" s="27">
        <v>12.373636846065983</v>
      </c>
      <c r="V103" s="28">
        <v>18.916065216064453</v>
      </c>
      <c r="W103" s="27">
        <v>18.100000000000001</v>
      </c>
      <c r="X103" s="28">
        <v>19.004968643188477</v>
      </c>
      <c r="Y103" s="27">
        <v>11.116367076631978</v>
      </c>
      <c r="Z103" s="28">
        <v>9.704554557800293</v>
      </c>
      <c r="AA103" s="27">
        <v>9.4206311822892133</v>
      </c>
      <c r="AB103" s="28">
        <v>7.8146605491638184</v>
      </c>
      <c r="AC103" s="27">
        <v>15.3</v>
      </c>
      <c r="AD103" s="28">
        <v>13.683478355407715</v>
      </c>
      <c r="AE103" s="27">
        <v>72.8</v>
      </c>
      <c r="AF103" s="28">
        <v>71.723846435546875</v>
      </c>
      <c r="AG103" s="27">
        <v>1.0635110000000001</v>
      </c>
      <c r="AH103" s="28">
        <v>0.98566240072250366</v>
      </c>
      <c r="AI103" s="27">
        <v>39.200000000000003</v>
      </c>
      <c r="AJ103" s="28">
        <v>35.260189056396484</v>
      </c>
      <c r="AK103" s="27">
        <v>5.4</v>
      </c>
      <c r="AL103" s="28">
        <v>5.2810568809509277</v>
      </c>
      <c r="AM103" s="27">
        <v>11.1</v>
      </c>
      <c r="AN103" s="28">
        <v>11.11519718170166</v>
      </c>
      <c r="AO103" s="27">
        <v>52.322789533530297</v>
      </c>
      <c r="AP103" s="28">
        <v>41.397228240966797</v>
      </c>
      <c r="AQ103" s="27">
        <v>7.23</v>
      </c>
      <c r="AR103" s="28">
        <v>6.7927861213684082</v>
      </c>
    </row>
    <row r="104" spans="2:44" x14ac:dyDescent="0.2">
      <c r="B104" s="16">
        <v>1</v>
      </c>
      <c r="C104" s="2" t="s">
        <v>452</v>
      </c>
      <c r="D104" s="2" t="s">
        <v>179</v>
      </c>
      <c r="E104" s="2" t="s">
        <v>2</v>
      </c>
      <c r="F104" s="21" t="s">
        <v>3</v>
      </c>
      <c r="G104" s="22">
        <v>15315.8</v>
      </c>
      <c r="H104" s="24">
        <v>12960.37109375</v>
      </c>
      <c r="I104" s="27">
        <v>46.230936999139587</v>
      </c>
      <c r="J104" s="28">
        <v>50.132457733154297</v>
      </c>
      <c r="K104" s="27">
        <v>206.80416584453684</v>
      </c>
      <c r="L104" s="28">
        <v>226.86433410644531</v>
      </c>
      <c r="M104" s="27">
        <v>119.62100333641347</v>
      </c>
      <c r="N104" s="28">
        <v>97.497917175292969</v>
      </c>
      <c r="O104" s="27">
        <v>81.591332482378149</v>
      </c>
      <c r="P104" s="28">
        <v>96.890037536621094</v>
      </c>
      <c r="Q104" s="27">
        <v>282.65111740450936</v>
      </c>
      <c r="R104" s="28">
        <v>282.4744873046875</v>
      </c>
      <c r="S104" s="27">
        <v>4.5999999999999996</v>
      </c>
      <c r="T104" s="28">
        <v>4.6381258964538574</v>
      </c>
      <c r="U104" s="27">
        <v>15.712184987367044</v>
      </c>
      <c r="V104" s="28">
        <v>16.978317260742187</v>
      </c>
      <c r="W104" s="27">
        <v>18.7</v>
      </c>
      <c r="X104" s="28">
        <v>19.833442687988281</v>
      </c>
      <c r="Y104" s="27">
        <v>10.719640179910044</v>
      </c>
      <c r="Z104" s="28">
        <v>10.835691452026367</v>
      </c>
      <c r="AA104" s="27">
        <v>7.7817790471459913</v>
      </c>
      <c r="AB104" s="28">
        <v>8.1128950119018555</v>
      </c>
      <c r="AC104" s="27">
        <v>15</v>
      </c>
      <c r="AD104" s="28">
        <v>14.638361930847168</v>
      </c>
      <c r="AE104" s="27">
        <v>73.5</v>
      </c>
      <c r="AF104" s="28">
        <v>81.789146423339844</v>
      </c>
      <c r="AG104" s="27">
        <v>1.038653</v>
      </c>
      <c r="AH104" s="28">
        <v>1.0139529705047607</v>
      </c>
      <c r="AI104" s="27">
        <v>40.700000000000003</v>
      </c>
      <c r="AJ104" s="28">
        <v>36.620002746582031</v>
      </c>
      <c r="AK104" s="27">
        <v>5.4</v>
      </c>
      <c r="AL104" s="28">
        <v>5.4934101104736328</v>
      </c>
      <c r="AM104" s="27">
        <v>11.1</v>
      </c>
      <c r="AN104" s="28">
        <v>10.639751434326172</v>
      </c>
      <c r="AO104" s="27">
        <v>56.610833372070239</v>
      </c>
      <c r="AP104" s="28">
        <v>44.460487365722656</v>
      </c>
      <c r="AQ104" s="27">
        <v>7.15</v>
      </c>
      <c r="AR104" s="28">
        <v>6.5059242248535156</v>
      </c>
    </row>
    <row r="105" spans="2:44" x14ac:dyDescent="0.2">
      <c r="B105" s="16">
        <v>1</v>
      </c>
      <c r="C105" s="2" t="s">
        <v>453</v>
      </c>
      <c r="D105" s="2" t="s">
        <v>85</v>
      </c>
      <c r="E105" s="2" t="s">
        <v>2</v>
      </c>
      <c r="F105" s="21" t="s">
        <v>3</v>
      </c>
      <c r="G105" s="22">
        <v>12391.399999999998</v>
      </c>
      <c r="H105" s="24">
        <v>12608.3125</v>
      </c>
      <c r="I105" s="27">
        <v>46.298130425037201</v>
      </c>
      <c r="J105" s="28">
        <v>51.886161804199219</v>
      </c>
      <c r="K105" s="27">
        <v>224.68343890840433</v>
      </c>
      <c r="L105" s="28">
        <v>230.31269836425781</v>
      </c>
      <c r="M105" s="27">
        <v>90.156542067856321</v>
      </c>
      <c r="N105" s="28">
        <v>81.51287841796875</v>
      </c>
      <c r="O105" s="27">
        <v>83.494248470528632</v>
      </c>
      <c r="P105" s="28">
        <v>84.90264892578125</v>
      </c>
      <c r="Q105" s="27">
        <v>254.11377749514017</v>
      </c>
      <c r="R105" s="28">
        <v>274.44232177734375</v>
      </c>
      <c r="S105" s="27">
        <v>4.9000000000000004</v>
      </c>
      <c r="T105" s="28">
        <v>4.9013915061950684</v>
      </c>
      <c r="U105" s="27">
        <v>14.990254103302686</v>
      </c>
      <c r="V105" s="28">
        <v>16.897476196289063</v>
      </c>
      <c r="W105" s="27">
        <v>14.199999999999998</v>
      </c>
      <c r="X105" s="28">
        <v>19.271978378295898</v>
      </c>
      <c r="Y105" s="27">
        <v>9.1961627522328815</v>
      </c>
      <c r="Z105" s="28">
        <v>10.632360458374023</v>
      </c>
      <c r="AA105" s="27">
        <v>10.12829169480081</v>
      </c>
      <c r="AB105" s="28">
        <v>8.864044189453125</v>
      </c>
      <c r="AC105" s="27">
        <v>14.9</v>
      </c>
      <c r="AD105" s="28">
        <v>14.255681037902832</v>
      </c>
      <c r="AE105" s="27">
        <v>60.20000000000001</v>
      </c>
      <c r="AF105" s="28">
        <v>71.091598510742187</v>
      </c>
      <c r="AG105" s="27">
        <v>1.06568</v>
      </c>
      <c r="AH105" s="28">
        <v>1.0462131500244141</v>
      </c>
      <c r="AI105" s="27">
        <v>36.700000000000003</v>
      </c>
      <c r="AJ105" s="28">
        <v>35.646476745605469</v>
      </c>
      <c r="AK105" s="27">
        <v>6</v>
      </c>
      <c r="AL105" s="28">
        <v>5.7588319778442383</v>
      </c>
      <c r="AM105" s="27">
        <v>10.4</v>
      </c>
      <c r="AN105" s="28">
        <v>10.406049728393555</v>
      </c>
      <c r="AO105" s="27">
        <v>43.057220676153683</v>
      </c>
      <c r="AP105" s="28">
        <v>35.243206024169922</v>
      </c>
      <c r="AQ105" s="27">
        <v>6.02</v>
      </c>
      <c r="AR105" s="28">
        <v>6.3741135597229004</v>
      </c>
    </row>
    <row r="106" spans="2:44" x14ac:dyDescent="0.2">
      <c r="B106" s="16">
        <v>1</v>
      </c>
      <c r="C106" s="2" t="s">
        <v>454</v>
      </c>
      <c r="D106" s="2" t="s">
        <v>83</v>
      </c>
      <c r="E106" s="2" t="s">
        <v>2</v>
      </c>
      <c r="F106" s="21" t="s">
        <v>3</v>
      </c>
      <c r="G106" s="22">
        <v>9489.4</v>
      </c>
      <c r="H106" s="24">
        <v>11046.5546875</v>
      </c>
      <c r="I106" s="27">
        <v>40.889908890966638</v>
      </c>
      <c r="J106" s="28">
        <v>51.373512268066406</v>
      </c>
      <c r="K106" s="27">
        <v>218.88003154567309</v>
      </c>
      <c r="L106" s="28">
        <v>216.784912109375</v>
      </c>
      <c r="M106" s="27">
        <v>66.794581408753004</v>
      </c>
      <c r="N106" s="28">
        <v>72.799461364746094</v>
      </c>
      <c r="O106" s="27">
        <v>64.030705566371097</v>
      </c>
      <c r="P106" s="28">
        <v>77.193840026855469</v>
      </c>
      <c r="Q106" s="27">
        <v>234.25966340671894</v>
      </c>
      <c r="R106" s="28">
        <v>246.50495910644531</v>
      </c>
      <c r="S106" s="27">
        <v>4.4000000000000004</v>
      </c>
      <c r="T106" s="28">
        <v>4.4280943870544434</v>
      </c>
      <c r="U106" s="27">
        <v>14.670317408129808</v>
      </c>
      <c r="V106" s="28">
        <v>17.068098068237305</v>
      </c>
      <c r="W106" s="27">
        <v>18.100000000000001</v>
      </c>
      <c r="X106" s="28">
        <v>18.624809265136719</v>
      </c>
      <c r="Y106" s="27">
        <v>8.8631984585741819</v>
      </c>
      <c r="Z106" s="28">
        <v>9.0453310012817383</v>
      </c>
      <c r="AA106" s="27">
        <v>8.123791102514506</v>
      </c>
      <c r="AB106" s="28">
        <v>6.8772926330566406</v>
      </c>
      <c r="AC106" s="27">
        <v>12.6</v>
      </c>
      <c r="AD106" s="28">
        <v>12.729516983032227</v>
      </c>
      <c r="AE106" s="27">
        <v>78.2</v>
      </c>
      <c r="AF106" s="28">
        <v>69.4620361328125</v>
      </c>
      <c r="AG106" s="27">
        <v>1.017806</v>
      </c>
      <c r="AH106" s="28">
        <v>1.0249440670013428</v>
      </c>
      <c r="AI106" s="27">
        <v>34.700000000000003</v>
      </c>
      <c r="AJ106" s="28">
        <v>33.456581115722656</v>
      </c>
      <c r="AK106" s="27">
        <v>5.3</v>
      </c>
      <c r="AL106" s="28">
        <v>4.9851069450378418</v>
      </c>
      <c r="AM106" s="27">
        <v>11.8</v>
      </c>
      <c r="AN106" s="28">
        <v>12.610518455505371</v>
      </c>
      <c r="AO106" s="27">
        <v>23.46945096704718</v>
      </c>
      <c r="AP106" s="28">
        <v>30.354904174804688</v>
      </c>
      <c r="AQ106" s="27">
        <v>6.32</v>
      </c>
      <c r="AR106" s="28">
        <v>6.4101119041442871</v>
      </c>
    </row>
    <row r="107" spans="2:44" x14ac:dyDescent="0.2">
      <c r="B107" s="16">
        <v>1</v>
      </c>
      <c r="C107" s="2" t="s">
        <v>455</v>
      </c>
      <c r="D107" s="2" t="s">
        <v>93</v>
      </c>
      <c r="E107" s="2" t="s">
        <v>2</v>
      </c>
      <c r="F107" s="21" t="s">
        <v>3</v>
      </c>
      <c r="G107" s="22">
        <v>12673.100000000002</v>
      </c>
      <c r="H107" s="24">
        <v>12254.34765625</v>
      </c>
      <c r="I107" s="27">
        <v>62.320872393681043</v>
      </c>
      <c r="J107" s="28">
        <v>48.611377716064453</v>
      </c>
      <c r="K107" s="27">
        <v>267.01604585937582</v>
      </c>
      <c r="L107" s="28">
        <v>224.93446350097656</v>
      </c>
      <c r="M107" s="27">
        <v>86.22022579172463</v>
      </c>
      <c r="N107" s="28">
        <v>90.341873168945313</v>
      </c>
      <c r="O107" s="27">
        <v>99.689574264253153</v>
      </c>
      <c r="P107" s="28">
        <v>86.240234375</v>
      </c>
      <c r="Q107" s="27">
        <v>294.36809177106295</v>
      </c>
      <c r="R107" s="28">
        <v>265.49313354492187</v>
      </c>
      <c r="S107" s="27">
        <v>4.4000000000000004</v>
      </c>
      <c r="T107" s="28">
        <v>4.6469407081604004</v>
      </c>
      <c r="U107" s="27">
        <v>13.449930713860311</v>
      </c>
      <c r="V107" s="28">
        <v>18.362127304077148</v>
      </c>
      <c r="W107" s="27">
        <v>15.8</v>
      </c>
      <c r="X107" s="28">
        <v>18.539871215820313</v>
      </c>
      <c r="Y107" s="27">
        <v>15.471447543160691</v>
      </c>
      <c r="Z107" s="28">
        <v>10.567386627197266</v>
      </c>
      <c r="AA107" s="27">
        <v>6.9488313329121922</v>
      </c>
      <c r="AB107" s="28">
        <v>7.7856278419494629</v>
      </c>
      <c r="AC107" s="27">
        <v>16.399999999999999</v>
      </c>
      <c r="AD107" s="28">
        <v>14.152544021606445</v>
      </c>
      <c r="AE107" s="27">
        <v>86</v>
      </c>
      <c r="AF107" s="28">
        <v>73.7679443359375</v>
      </c>
      <c r="AG107" s="27">
        <v>0.99134699999999998</v>
      </c>
      <c r="AH107" s="28">
        <v>0.98530822992324829</v>
      </c>
      <c r="AI107" s="27">
        <v>41.4</v>
      </c>
      <c r="AJ107" s="28">
        <v>35.628002166748047</v>
      </c>
      <c r="AK107" s="27">
        <v>5.0999999999999996</v>
      </c>
      <c r="AL107" s="28">
        <v>5.2340068817138672</v>
      </c>
      <c r="AM107" s="27">
        <v>11.2</v>
      </c>
      <c r="AN107" s="28">
        <v>11.029201507568359</v>
      </c>
      <c r="AO107" s="27">
        <v>32.414606128151028</v>
      </c>
      <c r="AP107" s="28">
        <v>41.349895477294922</v>
      </c>
      <c r="AQ107" s="27">
        <v>4.6500000000000004</v>
      </c>
      <c r="AR107" s="28">
        <v>6.3744363784790039</v>
      </c>
    </row>
    <row r="108" spans="2:44" x14ac:dyDescent="0.2">
      <c r="B108" s="16">
        <v>1</v>
      </c>
      <c r="C108" s="2" t="s">
        <v>456</v>
      </c>
      <c r="D108" s="2" t="s">
        <v>33</v>
      </c>
      <c r="E108" s="2" t="s">
        <v>2</v>
      </c>
      <c r="F108" s="21" t="s">
        <v>3</v>
      </c>
      <c r="G108" s="22">
        <v>10427</v>
      </c>
      <c r="H108" s="24">
        <v>12520.6708984375</v>
      </c>
      <c r="I108" s="27">
        <v>49.882778549783296</v>
      </c>
      <c r="J108" s="28">
        <v>48.293598175048828</v>
      </c>
      <c r="K108" s="27">
        <v>265.15978520455099</v>
      </c>
      <c r="L108" s="28">
        <v>243.13868713378906</v>
      </c>
      <c r="M108" s="27">
        <v>90.092888202301509</v>
      </c>
      <c r="N108" s="28">
        <v>95.214118957519531</v>
      </c>
      <c r="O108" s="27">
        <v>138.82200136660643</v>
      </c>
      <c r="P108" s="28">
        <v>100.96306610107422</v>
      </c>
      <c r="Q108" s="27">
        <v>313.68843549351175</v>
      </c>
      <c r="R108" s="28">
        <v>290.97955322265625</v>
      </c>
      <c r="S108" s="27">
        <v>4.5999999999999996</v>
      </c>
      <c r="T108" s="28">
        <v>4.7322115898132324</v>
      </c>
      <c r="U108" s="27">
        <v>14.850071110975929</v>
      </c>
      <c r="V108" s="28">
        <v>15.594269752502441</v>
      </c>
      <c r="W108" s="27">
        <v>21</v>
      </c>
      <c r="X108" s="28">
        <v>20.660247802734375</v>
      </c>
      <c r="Y108" s="27">
        <v>12.720156555772993</v>
      </c>
      <c r="Z108" s="28">
        <v>10.516826629638672</v>
      </c>
      <c r="AA108" s="27">
        <v>6.6895678900741276</v>
      </c>
      <c r="AB108" s="28">
        <v>7.635127067565918</v>
      </c>
      <c r="AC108" s="27">
        <v>13.5</v>
      </c>
      <c r="AD108" s="28">
        <v>13.721096038818359</v>
      </c>
      <c r="AE108" s="27">
        <v>53</v>
      </c>
      <c r="AF108" s="28">
        <v>75.489715576171875</v>
      </c>
      <c r="AG108" s="27">
        <v>0.98013700000000004</v>
      </c>
      <c r="AH108" s="28">
        <v>1.0391696691513062</v>
      </c>
      <c r="AI108" s="27">
        <v>29.5</v>
      </c>
      <c r="AJ108" s="28">
        <v>34.561038970947266</v>
      </c>
      <c r="AK108" s="27">
        <v>5.7</v>
      </c>
      <c r="AL108" s="28">
        <v>5.5639362335205078</v>
      </c>
      <c r="AM108" s="27">
        <v>11.3</v>
      </c>
      <c r="AN108" s="28">
        <v>11.545268058776855</v>
      </c>
      <c r="AO108" s="27">
        <v>36.140980730989391</v>
      </c>
      <c r="AP108" s="28">
        <v>46.554347991943359</v>
      </c>
      <c r="AQ108" s="27">
        <v>6.67</v>
      </c>
      <c r="AR108" s="28">
        <v>6.2165770530700684</v>
      </c>
    </row>
    <row r="109" spans="2:44" x14ac:dyDescent="0.2">
      <c r="B109" s="16">
        <v>1</v>
      </c>
      <c r="C109" s="2" t="s">
        <v>457</v>
      </c>
      <c r="D109" s="2" t="s">
        <v>124</v>
      </c>
      <c r="E109" s="2" t="s">
        <v>2</v>
      </c>
      <c r="F109" s="21" t="s">
        <v>3</v>
      </c>
      <c r="G109" s="22">
        <v>15037</v>
      </c>
      <c r="H109" s="24">
        <v>14908.033203125</v>
      </c>
      <c r="I109" s="27">
        <v>46.031398182547008</v>
      </c>
      <c r="J109" s="28">
        <v>58.577720642089844</v>
      </c>
      <c r="K109" s="27">
        <v>252.09121268699573</v>
      </c>
      <c r="L109" s="28">
        <v>256.217529296875</v>
      </c>
      <c r="M109" s="27">
        <v>103.69715178199044</v>
      </c>
      <c r="N109" s="28">
        <v>102.23574066162109</v>
      </c>
      <c r="O109" s="27">
        <v>106.20554858778689</v>
      </c>
      <c r="P109" s="28">
        <v>97.022514343261719</v>
      </c>
      <c r="Q109" s="27">
        <v>283.16072097998733</v>
      </c>
      <c r="R109" s="28">
        <v>332.57485961914062</v>
      </c>
      <c r="S109" s="27">
        <v>4.7</v>
      </c>
      <c r="T109" s="28">
        <v>4.8102974891662598</v>
      </c>
      <c r="U109" s="27">
        <v>16.028708002015659</v>
      </c>
      <c r="V109" s="28">
        <v>14.843099594116211</v>
      </c>
      <c r="W109" s="27">
        <v>16.600000000000001</v>
      </c>
      <c r="X109" s="28">
        <v>17.366439819335937</v>
      </c>
      <c r="Y109" s="27">
        <v>10.750695088044486</v>
      </c>
      <c r="Z109" s="28">
        <v>13.248744010925293</v>
      </c>
      <c r="AA109" s="27">
        <v>7.5098057973787427</v>
      </c>
      <c r="AB109" s="28">
        <v>8.8032617568969727</v>
      </c>
      <c r="AC109" s="27">
        <v>16.2</v>
      </c>
      <c r="AD109" s="28">
        <v>15.672082901000977</v>
      </c>
      <c r="AE109" s="27">
        <v>81.900000000000006</v>
      </c>
      <c r="AF109" s="28">
        <v>84.554908752441406</v>
      </c>
      <c r="AG109" s="27">
        <v>1.0647139999999999</v>
      </c>
      <c r="AH109" s="28">
        <v>1.0045479536056519</v>
      </c>
      <c r="AI109" s="27">
        <v>39.9</v>
      </c>
      <c r="AJ109" s="28">
        <v>40.038055419921875</v>
      </c>
      <c r="AK109" s="27">
        <v>5.4</v>
      </c>
      <c r="AL109" s="28">
        <v>5.7598605155944824</v>
      </c>
      <c r="AM109" s="27">
        <v>10.4</v>
      </c>
      <c r="AN109" s="28">
        <v>9.2106990814208984</v>
      </c>
      <c r="AO109" s="27">
        <v>51.084917393241817</v>
      </c>
      <c r="AP109" s="28">
        <v>42.628143310546875</v>
      </c>
      <c r="AQ109" s="27">
        <v>9.1300000000000008</v>
      </c>
      <c r="AR109" s="28">
        <v>6.6038098335266113</v>
      </c>
    </row>
    <row r="110" spans="2:44" x14ac:dyDescent="0.2">
      <c r="B110" s="16">
        <v>1</v>
      </c>
      <c r="C110" s="2" t="s">
        <v>458</v>
      </c>
      <c r="D110" s="2" t="s">
        <v>96</v>
      </c>
      <c r="E110" s="2" t="s">
        <v>2</v>
      </c>
      <c r="F110" s="21" t="s">
        <v>3</v>
      </c>
      <c r="G110" s="22">
        <v>13174.4</v>
      </c>
      <c r="H110" s="24">
        <v>13084.07421875</v>
      </c>
      <c r="I110" s="27">
        <v>60.102119152468411</v>
      </c>
      <c r="J110" s="28">
        <v>52.025093078613281</v>
      </c>
      <c r="K110" s="27">
        <v>219.0303848667541</v>
      </c>
      <c r="L110" s="28">
        <v>231.59312438964844</v>
      </c>
      <c r="M110" s="27">
        <v>102.02620881545049</v>
      </c>
      <c r="N110" s="28">
        <v>96.337417602539062</v>
      </c>
      <c r="O110" s="27">
        <v>79.46989708777383</v>
      </c>
      <c r="P110" s="28">
        <v>96.466789245605469</v>
      </c>
      <c r="Q110" s="27">
        <v>314.94639038265495</v>
      </c>
      <c r="R110" s="28">
        <v>280.27267456054687</v>
      </c>
      <c r="S110" s="27">
        <v>4.4000000000000004</v>
      </c>
      <c r="T110" s="28">
        <v>4.6384005546569824</v>
      </c>
      <c r="U110" s="27">
        <v>17.728421783319249</v>
      </c>
      <c r="V110" s="28">
        <v>17.749942779541016</v>
      </c>
      <c r="W110" s="27">
        <v>17.600000000000001</v>
      </c>
      <c r="X110" s="28">
        <v>19.695552825927734</v>
      </c>
      <c r="Y110" s="27">
        <v>11.046792088760251</v>
      </c>
      <c r="Z110" s="28">
        <v>11.067485809326172</v>
      </c>
      <c r="AA110" s="27">
        <v>7.7017524277263085</v>
      </c>
      <c r="AB110" s="28">
        <v>8.2772006988525391</v>
      </c>
      <c r="AC110" s="27">
        <v>15.4</v>
      </c>
      <c r="AD110" s="28">
        <v>14.387383460998535</v>
      </c>
      <c r="AE110" s="27">
        <v>109.79999999999998</v>
      </c>
      <c r="AF110" s="28">
        <v>80.613533020019531</v>
      </c>
      <c r="AG110" s="27">
        <v>1.0106390000000001</v>
      </c>
      <c r="AH110" s="28">
        <v>1.0069242715835571</v>
      </c>
      <c r="AI110" s="27">
        <v>37.9</v>
      </c>
      <c r="AJ110" s="28">
        <v>35.732795715332031</v>
      </c>
      <c r="AK110" s="27">
        <v>5.3</v>
      </c>
      <c r="AL110" s="28">
        <v>5.3463220596313477</v>
      </c>
      <c r="AM110" s="27">
        <v>10.9</v>
      </c>
      <c r="AN110" s="28">
        <v>11.06836986541748</v>
      </c>
      <c r="AO110" s="27">
        <v>47.037175213800772</v>
      </c>
      <c r="AP110" s="28">
        <v>41.736434936523438</v>
      </c>
      <c r="AQ110" s="27">
        <v>1.98</v>
      </c>
      <c r="AR110" s="28">
        <v>6.7883334159851074</v>
      </c>
    </row>
    <row r="111" spans="2:44" x14ac:dyDescent="0.2">
      <c r="B111" s="16">
        <v>1</v>
      </c>
      <c r="C111" s="2" t="s">
        <v>459</v>
      </c>
      <c r="D111" s="2" t="s">
        <v>20</v>
      </c>
      <c r="E111" s="2" t="s">
        <v>2</v>
      </c>
      <c r="F111" s="21" t="s">
        <v>3</v>
      </c>
      <c r="G111" s="22">
        <v>9202.9</v>
      </c>
      <c r="H111" s="24">
        <v>11055.935546875</v>
      </c>
      <c r="I111" s="27">
        <v>44.827265979163641</v>
      </c>
      <c r="J111" s="28">
        <v>49.459415435791016</v>
      </c>
      <c r="K111" s="27">
        <v>231.0578999099655</v>
      </c>
      <c r="L111" s="28">
        <v>238.09449768066406</v>
      </c>
      <c r="M111" s="27">
        <v>53.339681867636855</v>
      </c>
      <c r="N111" s="28">
        <v>82.913520812988281</v>
      </c>
      <c r="O111" s="27">
        <v>90.336509110339904</v>
      </c>
      <c r="P111" s="28">
        <v>89.891105651855469</v>
      </c>
      <c r="Q111" s="27">
        <v>256.43809627190461</v>
      </c>
      <c r="R111" s="28">
        <v>269.02127075195312</v>
      </c>
      <c r="S111" s="27">
        <v>4.5999999999999996</v>
      </c>
      <c r="T111" s="28">
        <v>4.8606443405151367</v>
      </c>
      <c r="U111" s="27">
        <v>11.764972856518336</v>
      </c>
      <c r="V111" s="28">
        <v>13.842609405517578</v>
      </c>
      <c r="W111" s="27">
        <v>13.2</v>
      </c>
      <c r="X111" s="28">
        <v>18.504146575927734</v>
      </c>
      <c r="Y111" s="27">
        <v>9.8509933774834444</v>
      </c>
      <c r="Z111" s="28">
        <v>10.244709968566895</v>
      </c>
      <c r="AA111" s="27">
        <v>7.8851412944393804</v>
      </c>
      <c r="AB111" s="28">
        <v>8.076451301574707</v>
      </c>
      <c r="AC111" s="27">
        <v>12.800000000000002</v>
      </c>
      <c r="AD111" s="28">
        <v>13.171944618225098</v>
      </c>
      <c r="AE111" s="27">
        <v>80.8</v>
      </c>
      <c r="AF111" s="28">
        <v>70.822723388671875</v>
      </c>
      <c r="AG111" s="27">
        <v>1.0479419999999999</v>
      </c>
      <c r="AH111" s="28">
        <v>1.0141178369522095</v>
      </c>
      <c r="AI111" s="27">
        <v>37.1</v>
      </c>
      <c r="AJ111" s="28">
        <v>36.012187957763672</v>
      </c>
      <c r="AK111" s="27">
        <v>5.7</v>
      </c>
      <c r="AL111" s="28">
        <v>5.7710976600646973</v>
      </c>
      <c r="AM111" s="27">
        <v>10.4</v>
      </c>
      <c r="AN111" s="28">
        <v>10.360617637634277</v>
      </c>
      <c r="AO111" s="27">
        <v>27.907390661141228</v>
      </c>
      <c r="AP111" s="28">
        <v>34.11248779296875</v>
      </c>
      <c r="AQ111" s="27">
        <v>3.2</v>
      </c>
      <c r="AR111" s="28">
        <v>4.9041190147399902</v>
      </c>
    </row>
    <row r="112" spans="2:44" x14ac:dyDescent="0.2">
      <c r="B112" s="16">
        <v>1</v>
      </c>
      <c r="C112" s="2" t="s">
        <v>460</v>
      </c>
      <c r="D112" s="2" t="s">
        <v>22</v>
      </c>
      <c r="E112" s="2" t="s">
        <v>2</v>
      </c>
      <c r="F112" s="21" t="s">
        <v>3</v>
      </c>
      <c r="G112" s="22">
        <v>9662.1</v>
      </c>
      <c r="H112" s="24">
        <v>11340.9990234375</v>
      </c>
      <c r="I112" s="27">
        <v>37.561925822096569</v>
      </c>
      <c r="J112" s="28">
        <v>50.3046875</v>
      </c>
      <c r="K112" s="27">
        <v>211.23096919434852</v>
      </c>
      <c r="L112" s="28">
        <v>231.89993286132812</v>
      </c>
      <c r="M112" s="27">
        <v>78.210886586494624</v>
      </c>
      <c r="N112" s="28">
        <v>76.348655700683594</v>
      </c>
      <c r="O112" s="27">
        <v>87.451042939272696</v>
      </c>
      <c r="P112" s="28">
        <v>77.925773620605469</v>
      </c>
      <c r="Q112" s="27">
        <v>198.40909340187997</v>
      </c>
      <c r="R112" s="28">
        <v>262.48773193359375</v>
      </c>
      <c r="S112" s="27">
        <v>4.4000000000000004</v>
      </c>
      <c r="T112" s="28">
        <v>4.6247425079345703</v>
      </c>
      <c r="U112" s="27">
        <v>15.435067051449622</v>
      </c>
      <c r="V112" s="28">
        <v>15.329807281494141</v>
      </c>
      <c r="W112" s="27">
        <v>15.5</v>
      </c>
      <c r="X112" s="28">
        <v>17.012088775634766</v>
      </c>
      <c r="Y112" s="27">
        <v>9.3723129836629404</v>
      </c>
      <c r="Z112" s="28">
        <v>10.365957260131836</v>
      </c>
      <c r="AA112" s="27">
        <v>9.2267135325131804</v>
      </c>
      <c r="AB112" s="28">
        <v>8.2744712829589844</v>
      </c>
      <c r="AC112" s="27">
        <v>11.799999999999999</v>
      </c>
      <c r="AD112" s="28">
        <v>13.711147308349609</v>
      </c>
      <c r="AE112" s="27">
        <v>54.6</v>
      </c>
      <c r="AF112" s="28">
        <v>67.586990356445313</v>
      </c>
      <c r="AG112" s="27">
        <v>0.97916700000000001</v>
      </c>
      <c r="AH112" s="28">
        <v>0.99460762739181519</v>
      </c>
      <c r="AI112" s="27">
        <v>29.3</v>
      </c>
      <c r="AJ112" s="28">
        <v>35.543468475341797</v>
      </c>
      <c r="AK112" s="27">
        <v>5.0999999999999996</v>
      </c>
      <c r="AL112" s="28">
        <v>5.336280345916748</v>
      </c>
      <c r="AM112" s="27">
        <v>11.200000000000001</v>
      </c>
      <c r="AN112" s="28">
        <v>10.820879936218262</v>
      </c>
      <c r="AO112" s="27">
        <v>24.392020391549725</v>
      </c>
      <c r="AP112" s="28">
        <v>27.121217727661133</v>
      </c>
      <c r="AQ112" s="27">
        <v>6.11</v>
      </c>
      <c r="AR112" s="28">
        <v>5.2150702476501465</v>
      </c>
    </row>
    <row r="113" spans="2:44" x14ac:dyDescent="0.2">
      <c r="B113" s="16">
        <v>1</v>
      </c>
      <c r="C113" s="2" t="s">
        <v>461</v>
      </c>
      <c r="D113" s="2" t="s">
        <v>1</v>
      </c>
      <c r="E113" s="2" t="s">
        <v>2</v>
      </c>
      <c r="F113" s="21" t="s">
        <v>3</v>
      </c>
      <c r="G113" s="22">
        <v>10958.6</v>
      </c>
      <c r="H113" s="24">
        <v>12914.67578125</v>
      </c>
      <c r="I113" s="27">
        <v>28.887036295873479</v>
      </c>
      <c r="J113" s="28">
        <v>45.510440826416016</v>
      </c>
      <c r="K113" s="27">
        <v>238.78391825737532</v>
      </c>
      <c r="L113" s="28">
        <v>270.15182495117187</v>
      </c>
      <c r="M113" s="27">
        <v>53.746804736838861</v>
      </c>
      <c r="N113" s="28">
        <v>89.154327392578125</v>
      </c>
      <c r="O113" s="27">
        <v>101.18419392058891</v>
      </c>
      <c r="P113" s="28">
        <v>105.84726715087891</v>
      </c>
      <c r="Q113" s="27">
        <v>259.94289917862335</v>
      </c>
      <c r="R113" s="28">
        <v>278.03970336914062</v>
      </c>
      <c r="S113" s="27">
        <v>5.0999999999999996</v>
      </c>
      <c r="T113" s="28">
        <v>4.9623332023620605</v>
      </c>
      <c r="U113" s="27">
        <v>15.815044754112495</v>
      </c>
      <c r="V113" s="28">
        <v>14.292087554931641</v>
      </c>
      <c r="W113" s="27">
        <v>17.2</v>
      </c>
      <c r="X113" s="28">
        <v>21.10890007019043</v>
      </c>
      <c r="Y113" s="27">
        <v>9.907692307692308</v>
      </c>
      <c r="Z113" s="28">
        <v>11.228789329528809</v>
      </c>
      <c r="AA113" s="27">
        <v>7.3017490236033282</v>
      </c>
      <c r="AB113" s="28">
        <v>8.4684028625488281</v>
      </c>
      <c r="AC113" s="27">
        <v>15.3</v>
      </c>
      <c r="AD113" s="28">
        <v>12.433887481689453</v>
      </c>
      <c r="AE113" s="27">
        <v>68.7</v>
      </c>
      <c r="AF113" s="28">
        <v>76.786033630371094</v>
      </c>
      <c r="AG113" s="27">
        <v>1.0571060000000001</v>
      </c>
      <c r="AH113" s="28">
        <v>1.060510516166687</v>
      </c>
      <c r="AI113" s="27">
        <v>34.200000000000003</v>
      </c>
      <c r="AJ113" s="28">
        <v>34.676177978515625</v>
      </c>
      <c r="AK113" s="27">
        <v>6.5</v>
      </c>
      <c r="AL113" s="28">
        <v>6.3762154579162598</v>
      </c>
      <c r="AM113" s="27">
        <v>10.3</v>
      </c>
      <c r="AN113" s="28">
        <v>10.758302688598633</v>
      </c>
      <c r="AO113" s="27">
        <v>30.801737400326935</v>
      </c>
      <c r="AP113" s="28">
        <v>46.952247619628906</v>
      </c>
      <c r="AQ113" s="27">
        <v>5.64</v>
      </c>
      <c r="AR113" s="28">
        <v>5.453160285949707</v>
      </c>
    </row>
    <row r="114" spans="2:44" x14ac:dyDescent="0.2">
      <c r="B114" s="16">
        <v>1</v>
      </c>
      <c r="C114" s="2" t="s">
        <v>462</v>
      </c>
      <c r="D114" s="2" t="s">
        <v>80</v>
      </c>
      <c r="E114" s="2" t="s">
        <v>2</v>
      </c>
      <c r="F114" s="21" t="s">
        <v>3</v>
      </c>
      <c r="G114" s="22">
        <v>7520.2</v>
      </c>
      <c r="H114" s="24">
        <v>7981.1904296875</v>
      </c>
      <c r="I114" s="27">
        <v>39.569657647063742</v>
      </c>
      <c r="J114" s="28">
        <v>47.279827117919922</v>
      </c>
      <c r="K114" s="27">
        <v>198.49411831178145</v>
      </c>
      <c r="L114" s="28">
        <v>207.34207153320312</v>
      </c>
      <c r="M114" s="27">
        <v>50.763649084636086</v>
      </c>
      <c r="N114" s="28">
        <v>51.767604827880859</v>
      </c>
      <c r="O114" s="27">
        <v>55.516242506801248</v>
      </c>
      <c r="P114" s="28">
        <v>58.668773651123047</v>
      </c>
      <c r="Q114" s="27">
        <v>193.61419173439836</v>
      </c>
      <c r="R114" s="28">
        <v>212.45391845703125</v>
      </c>
      <c r="S114" s="27">
        <v>4.3</v>
      </c>
      <c r="T114" s="28">
        <v>4.2805643081665039</v>
      </c>
      <c r="U114" s="27">
        <v>13.356787780561854</v>
      </c>
      <c r="V114" s="28">
        <v>13.603901863098145</v>
      </c>
      <c r="W114" s="27">
        <v>18.3</v>
      </c>
      <c r="X114" s="28">
        <v>16.52733039855957</v>
      </c>
      <c r="Y114" s="27">
        <v>8.7639166428775344</v>
      </c>
      <c r="Z114" s="28">
        <v>7.7311019897460938</v>
      </c>
      <c r="AA114" s="27">
        <v>5.5626872058194268</v>
      </c>
      <c r="AB114" s="28">
        <v>6.7453250885009766</v>
      </c>
      <c r="AC114" s="27">
        <v>10.3</v>
      </c>
      <c r="AD114" s="28">
        <v>11.335524559020996</v>
      </c>
      <c r="AE114" s="27">
        <v>43.4</v>
      </c>
      <c r="AF114" s="28">
        <v>59.200557708740234</v>
      </c>
      <c r="AG114" s="27">
        <v>1.00007</v>
      </c>
      <c r="AH114" s="28">
        <v>0.99184685945510864</v>
      </c>
      <c r="AI114" s="27">
        <v>29.600000000000005</v>
      </c>
      <c r="AJ114" s="28">
        <v>33.69805908203125</v>
      </c>
      <c r="AK114" s="27">
        <v>4.9000000000000004</v>
      </c>
      <c r="AL114" s="28">
        <v>4.6326084136962891</v>
      </c>
      <c r="AM114" s="27">
        <v>13.100000000000003</v>
      </c>
      <c r="AN114" s="28">
        <v>14.239502906799316</v>
      </c>
      <c r="AO114" s="27">
        <v>23.176099818707748</v>
      </c>
      <c r="AP114" s="28">
        <v>18.094497680664062</v>
      </c>
      <c r="AQ114" s="27">
        <v>5.39</v>
      </c>
      <c r="AR114" s="28">
        <v>5.2225379943847656</v>
      </c>
    </row>
    <row r="115" spans="2:44" x14ac:dyDescent="0.2">
      <c r="B115" s="16">
        <v>1</v>
      </c>
      <c r="C115" s="2" t="s">
        <v>463</v>
      </c>
      <c r="D115" s="2" t="s">
        <v>119</v>
      </c>
      <c r="E115" s="2" t="s">
        <v>2</v>
      </c>
      <c r="F115" s="21" t="s">
        <v>3</v>
      </c>
      <c r="G115" s="22">
        <v>11627.5</v>
      </c>
      <c r="H115" s="24">
        <v>13002.9072265625</v>
      </c>
      <c r="I115" s="27">
        <v>44.857195343448154</v>
      </c>
      <c r="J115" s="28">
        <v>50.169822692871094</v>
      </c>
      <c r="K115" s="27">
        <v>227.43671171682649</v>
      </c>
      <c r="L115" s="28">
        <v>238.13200378417969</v>
      </c>
      <c r="M115" s="27">
        <v>85.367764430534734</v>
      </c>
      <c r="N115" s="28">
        <v>98.756240844726563</v>
      </c>
      <c r="O115" s="27">
        <v>167.40854667461636</v>
      </c>
      <c r="P115" s="28">
        <v>97.780281066894531</v>
      </c>
      <c r="Q115" s="27">
        <v>218.08499691431948</v>
      </c>
      <c r="R115" s="28">
        <v>282.64178466796875</v>
      </c>
      <c r="S115" s="27">
        <v>4.5999999999999996</v>
      </c>
      <c r="T115" s="28">
        <v>4.7940025329589844</v>
      </c>
      <c r="U115" s="27">
        <v>16.077822749770029</v>
      </c>
      <c r="V115" s="28">
        <v>17.239036560058594</v>
      </c>
      <c r="W115" s="27">
        <v>19.5</v>
      </c>
      <c r="X115" s="28">
        <v>19.910383224487305</v>
      </c>
      <c r="Y115" s="27">
        <v>10.780017528483786</v>
      </c>
      <c r="Z115" s="28">
        <v>10.849390983581543</v>
      </c>
      <c r="AA115" s="27">
        <v>7.9848121056452062</v>
      </c>
      <c r="AB115" s="28">
        <v>8.0345220565795898</v>
      </c>
      <c r="AC115" s="27">
        <v>13.7</v>
      </c>
      <c r="AD115" s="28">
        <v>14.476232528686523</v>
      </c>
      <c r="AE115" s="27">
        <v>82.299999999999983</v>
      </c>
      <c r="AF115" s="28">
        <v>78.424057006835938</v>
      </c>
      <c r="AG115" s="27">
        <v>1.047817</v>
      </c>
      <c r="AH115" s="28">
        <v>1.0159852504730225</v>
      </c>
      <c r="AI115" s="27">
        <v>33.5</v>
      </c>
      <c r="AJ115" s="28">
        <v>36.161170959472656</v>
      </c>
      <c r="AK115" s="27">
        <v>5.5</v>
      </c>
      <c r="AL115" s="28">
        <v>5.6182975769042969</v>
      </c>
      <c r="AM115" s="27">
        <v>10.6</v>
      </c>
      <c r="AN115" s="28">
        <v>10.273027420043945</v>
      </c>
      <c r="AO115" s="27">
        <v>40.381488542807368</v>
      </c>
      <c r="AP115" s="28">
        <v>47.173316955566406</v>
      </c>
      <c r="AQ115" s="27">
        <v>5.01</v>
      </c>
      <c r="AR115" s="28">
        <v>6.7979846000671387</v>
      </c>
    </row>
    <row r="116" spans="2:44" x14ac:dyDescent="0.2">
      <c r="B116" s="16">
        <v>1</v>
      </c>
      <c r="C116" s="2" t="s">
        <v>464</v>
      </c>
      <c r="D116" s="2" t="s">
        <v>60</v>
      </c>
      <c r="E116" s="2" t="s">
        <v>2</v>
      </c>
      <c r="F116" s="21" t="s">
        <v>3</v>
      </c>
      <c r="G116" s="22">
        <v>12654</v>
      </c>
      <c r="H116" s="24">
        <v>13585.3896484375</v>
      </c>
      <c r="I116" s="27">
        <v>44.673153467067856</v>
      </c>
      <c r="J116" s="28">
        <v>48.402259826660156</v>
      </c>
      <c r="K116" s="27">
        <v>254.41724355512588</v>
      </c>
      <c r="L116" s="28">
        <v>257.05075073242187</v>
      </c>
      <c r="M116" s="27">
        <v>84.049838487011385</v>
      </c>
      <c r="N116" s="28">
        <v>98.726753234863281</v>
      </c>
      <c r="O116" s="27">
        <v>84.728257541918396</v>
      </c>
      <c r="P116" s="28">
        <v>99.257850646972656</v>
      </c>
      <c r="Q116" s="27">
        <v>268.24080030974045</v>
      </c>
      <c r="R116" s="28">
        <v>294.301513671875</v>
      </c>
      <c r="S116" s="27">
        <v>4.5999999999999996</v>
      </c>
      <c r="T116" s="28">
        <v>4.8798351287841797</v>
      </c>
      <c r="U116" s="27">
        <v>14.647152606639807</v>
      </c>
      <c r="V116" s="28">
        <v>16.42930793762207</v>
      </c>
      <c r="W116" s="27">
        <v>19.2</v>
      </c>
      <c r="X116" s="28">
        <v>19.416086196899414</v>
      </c>
      <c r="Y116" s="27">
        <v>14.863593603010347</v>
      </c>
      <c r="Z116" s="28">
        <v>12.079965591430664</v>
      </c>
      <c r="AA116" s="27">
        <v>7.661290322580645</v>
      </c>
      <c r="AB116" s="28">
        <v>8.5071315765380859</v>
      </c>
      <c r="AC116" s="27">
        <v>13.6</v>
      </c>
      <c r="AD116" s="28">
        <v>14.336480140686035</v>
      </c>
      <c r="AE116" s="27">
        <v>91.7</v>
      </c>
      <c r="AF116" s="28">
        <v>88.921737670898438</v>
      </c>
      <c r="AG116" s="27">
        <v>0.92960599999999993</v>
      </c>
      <c r="AH116" s="28">
        <v>1.0226426124572754</v>
      </c>
      <c r="AI116" s="27">
        <v>40.700000000000003</v>
      </c>
      <c r="AJ116" s="28">
        <v>36.829330444335937</v>
      </c>
      <c r="AK116" s="27">
        <v>5.8</v>
      </c>
      <c r="AL116" s="28">
        <v>5.9126186370849609</v>
      </c>
      <c r="AM116" s="27">
        <v>11.1</v>
      </c>
      <c r="AN116" s="28">
        <v>11.280323028564453</v>
      </c>
      <c r="AO116" s="27">
        <v>47.573348411501584</v>
      </c>
      <c r="AP116" s="28">
        <v>49.169326782226563</v>
      </c>
      <c r="AQ116" s="27">
        <v>5.2</v>
      </c>
      <c r="AR116" s="28">
        <v>6.1053800582885742</v>
      </c>
    </row>
    <row r="117" spans="2:44" x14ac:dyDescent="0.2">
      <c r="B117" s="16">
        <v>1</v>
      </c>
      <c r="C117" s="2" t="s">
        <v>465</v>
      </c>
      <c r="D117" s="2" t="s">
        <v>40</v>
      </c>
      <c r="E117" s="2" t="s">
        <v>2</v>
      </c>
      <c r="F117" s="21" t="s">
        <v>3</v>
      </c>
      <c r="G117" s="22">
        <v>9763.6</v>
      </c>
      <c r="H117" s="24">
        <v>11084.97265625</v>
      </c>
      <c r="I117" s="27">
        <v>54.307818406443445</v>
      </c>
      <c r="J117" s="28">
        <v>46.594799041748047</v>
      </c>
      <c r="K117" s="27">
        <v>228.71771460414476</v>
      </c>
      <c r="L117" s="28">
        <v>224.09147644042969</v>
      </c>
      <c r="M117" s="27">
        <v>79.781968493817544</v>
      </c>
      <c r="N117" s="28">
        <v>83.276168823242188</v>
      </c>
      <c r="O117" s="27">
        <v>45.092547814322941</v>
      </c>
      <c r="P117" s="28">
        <v>77.864578247070312</v>
      </c>
      <c r="Q117" s="27">
        <v>254.51138707124557</v>
      </c>
      <c r="R117" s="28">
        <v>244.01683044433594</v>
      </c>
      <c r="S117" s="27">
        <v>4.5</v>
      </c>
      <c r="T117" s="28">
        <v>4.5764102935791016</v>
      </c>
      <c r="U117" s="27">
        <v>15.368797859438454</v>
      </c>
      <c r="V117" s="28">
        <v>17.550941467285156</v>
      </c>
      <c r="W117" s="27">
        <v>18.2</v>
      </c>
      <c r="X117" s="28">
        <v>17.925485610961914</v>
      </c>
      <c r="Y117" s="27">
        <v>9.1089108910891081</v>
      </c>
      <c r="Z117" s="28">
        <v>9.7717409133911133</v>
      </c>
      <c r="AA117" s="27">
        <v>7.2574283460425981</v>
      </c>
      <c r="AB117" s="28">
        <v>7.2287750244140625</v>
      </c>
      <c r="AC117" s="27">
        <v>12.6</v>
      </c>
      <c r="AD117" s="28">
        <v>13.207118988037109</v>
      </c>
      <c r="AE117" s="27">
        <v>60.5</v>
      </c>
      <c r="AF117" s="28">
        <v>61.714111328125</v>
      </c>
      <c r="AG117" s="27">
        <v>1.0042690000000001</v>
      </c>
      <c r="AH117" s="28">
        <v>0.98154902458190918</v>
      </c>
      <c r="AI117" s="27">
        <v>33.299999999999997</v>
      </c>
      <c r="AJ117" s="28">
        <v>33.218009948730469</v>
      </c>
      <c r="AK117" s="27">
        <v>5.4</v>
      </c>
      <c r="AL117" s="28">
        <v>5.2877111434936523</v>
      </c>
      <c r="AM117" s="27">
        <v>10.6</v>
      </c>
      <c r="AN117" s="28">
        <v>10.620830535888672</v>
      </c>
      <c r="AO117" s="27">
        <v>34.524921789253924</v>
      </c>
      <c r="AP117" s="28">
        <v>39.271915435791016</v>
      </c>
      <c r="AQ117" s="27">
        <v>3.26</v>
      </c>
      <c r="AR117" s="28">
        <v>6.3154397010803223</v>
      </c>
    </row>
    <row r="118" spans="2:44" x14ac:dyDescent="0.2">
      <c r="B118" s="16">
        <v>1</v>
      </c>
      <c r="C118" s="2" t="s">
        <v>466</v>
      </c>
      <c r="D118" s="2" t="s">
        <v>105</v>
      </c>
      <c r="E118" s="2" t="s">
        <v>2</v>
      </c>
      <c r="F118" s="21" t="s">
        <v>3</v>
      </c>
      <c r="G118" s="22">
        <v>10240.6</v>
      </c>
      <c r="H118" s="24">
        <v>10936.8486328125</v>
      </c>
      <c r="I118" s="27">
        <v>58.929788392665884</v>
      </c>
      <c r="J118" s="28">
        <v>52.353416442871094</v>
      </c>
      <c r="K118" s="27">
        <v>216.76274201393022</v>
      </c>
      <c r="L118" s="28">
        <v>207.29957580566406</v>
      </c>
      <c r="M118" s="27">
        <v>71.269481806944682</v>
      </c>
      <c r="N118" s="28">
        <v>80.162246704101562</v>
      </c>
      <c r="O118" s="27">
        <v>90.40929055849476</v>
      </c>
      <c r="P118" s="28">
        <v>77.333297729492188</v>
      </c>
      <c r="Q118" s="27">
        <v>242.5549778982558</v>
      </c>
      <c r="R118" s="28">
        <v>255.81806945800781</v>
      </c>
      <c r="S118" s="27">
        <v>4.5</v>
      </c>
      <c r="T118" s="28">
        <v>4.6616501808166504</v>
      </c>
      <c r="U118" s="27">
        <v>15.956318760114836</v>
      </c>
      <c r="V118" s="28">
        <v>20.324024200439453</v>
      </c>
      <c r="W118" s="27">
        <v>21.100000000000005</v>
      </c>
      <c r="X118" s="28">
        <v>18.228006362915039</v>
      </c>
      <c r="Y118" s="27">
        <v>8.090614886731391</v>
      </c>
      <c r="Z118" s="28">
        <v>8.7072792053222656</v>
      </c>
      <c r="AA118" s="27">
        <v>5.9824591973049897</v>
      </c>
      <c r="AB118" s="28">
        <v>7.202120304107666</v>
      </c>
      <c r="AC118" s="27">
        <v>13.5</v>
      </c>
      <c r="AD118" s="28">
        <v>13.018835067749023</v>
      </c>
      <c r="AE118" s="27">
        <v>61.9</v>
      </c>
      <c r="AF118" s="28">
        <v>61.654392242431641</v>
      </c>
      <c r="AG118" s="27">
        <v>1.027045</v>
      </c>
      <c r="AH118" s="28">
        <v>1.0278962850570679</v>
      </c>
      <c r="AI118" s="27">
        <v>34.1</v>
      </c>
      <c r="AJ118" s="28">
        <v>32.968666076660156</v>
      </c>
      <c r="AK118" s="27">
        <v>5.3</v>
      </c>
      <c r="AL118" s="28">
        <v>5.2487835884094238</v>
      </c>
      <c r="AM118" s="27">
        <v>10.9</v>
      </c>
      <c r="AN118" s="28">
        <v>10.771675109863281</v>
      </c>
      <c r="AO118" s="27">
        <v>23.57486008904716</v>
      </c>
      <c r="AP118" s="28">
        <v>33.771873474121094</v>
      </c>
      <c r="AQ118" s="27">
        <v>4.22</v>
      </c>
      <c r="AR118" s="28">
        <v>6.458003044128418</v>
      </c>
    </row>
    <row r="119" spans="2:44" x14ac:dyDescent="0.2">
      <c r="B119" s="16">
        <v>1</v>
      </c>
      <c r="C119" s="2" t="s">
        <v>467</v>
      </c>
      <c r="D119" s="2" t="s">
        <v>37</v>
      </c>
      <c r="E119" s="2" t="s">
        <v>2</v>
      </c>
      <c r="F119" s="21" t="s">
        <v>3</v>
      </c>
      <c r="G119" s="22">
        <v>11078.9</v>
      </c>
      <c r="H119" s="24">
        <v>10883.62890625</v>
      </c>
      <c r="I119" s="27">
        <v>97.652897344278259</v>
      </c>
      <c r="J119" s="28">
        <v>54.220966339111328</v>
      </c>
      <c r="K119" s="27">
        <v>223.23525797343027</v>
      </c>
      <c r="L119" s="28">
        <v>215.09774780273438</v>
      </c>
      <c r="M119" s="27">
        <v>88.09003779383464</v>
      </c>
      <c r="N119" s="28">
        <v>81.145050048828125</v>
      </c>
      <c r="O119" s="27">
        <v>66.90555523813822</v>
      </c>
      <c r="P119" s="28">
        <v>68.720375061035156</v>
      </c>
      <c r="Q119" s="27">
        <v>347.53094316780755</v>
      </c>
      <c r="R119" s="28">
        <v>259.06832885742187</v>
      </c>
      <c r="S119" s="27">
        <v>4.5999999999999996</v>
      </c>
      <c r="T119" s="28">
        <v>4.6440658569335937</v>
      </c>
      <c r="U119" s="27">
        <v>17.88073248169297</v>
      </c>
      <c r="V119" s="28">
        <v>18.509040832519531</v>
      </c>
      <c r="W119" s="27">
        <v>18.3</v>
      </c>
      <c r="X119" s="28">
        <v>15.991010665893555</v>
      </c>
      <c r="Y119" s="27">
        <v>8.8427947598253276</v>
      </c>
      <c r="Z119" s="28">
        <v>8.5438203811645508</v>
      </c>
      <c r="AA119" s="27">
        <v>5.0505050505050502</v>
      </c>
      <c r="AB119" s="28">
        <v>6.5756311416625977</v>
      </c>
      <c r="AC119" s="27">
        <v>11.7</v>
      </c>
      <c r="AD119" s="28">
        <v>13.294445037841797</v>
      </c>
      <c r="AE119" s="27">
        <v>117.9</v>
      </c>
      <c r="AF119" s="28">
        <v>71.592147827148437</v>
      </c>
      <c r="AG119" s="27">
        <v>0.99066600000000005</v>
      </c>
      <c r="AH119" s="28">
        <v>1.0080312490463257</v>
      </c>
      <c r="AI119" s="27">
        <v>31.2</v>
      </c>
      <c r="AJ119" s="28">
        <v>33.34173583984375</v>
      </c>
      <c r="AK119" s="27">
        <v>5.4</v>
      </c>
      <c r="AL119" s="28">
        <v>5.3171482086181641</v>
      </c>
      <c r="AM119" s="27">
        <v>10.7</v>
      </c>
      <c r="AN119" s="28">
        <v>10.672893524169922</v>
      </c>
      <c r="AO119" s="27">
        <v>34.108633366406544</v>
      </c>
      <c r="AP119" s="28">
        <v>33.526920318603516</v>
      </c>
      <c r="AQ119" s="27">
        <v>5.74</v>
      </c>
      <c r="AR119" s="28">
        <v>6.5722002983093262</v>
      </c>
    </row>
    <row r="120" spans="2:44" x14ac:dyDescent="0.2">
      <c r="B120" s="16">
        <v>1</v>
      </c>
      <c r="C120" s="2" t="s">
        <v>468</v>
      </c>
      <c r="D120" s="2" t="s">
        <v>57</v>
      </c>
      <c r="E120" s="2" t="s">
        <v>2</v>
      </c>
      <c r="F120" s="21" t="s">
        <v>3</v>
      </c>
      <c r="G120" s="22">
        <v>7941.2</v>
      </c>
      <c r="H120" s="24">
        <v>9797.0517578125</v>
      </c>
      <c r="I120" s="27">
        <v>46.875973229739458</v>
      </c>
      <c r="J120" s="28">
        <v>46.726665496826172</v>
      </c>
      <c r="K120" s="27">
        <v>199.5471132690347</v>
      </c>
      <c r="L120" s="28">
        <v>219.39598083496094</v>
      </c>
      <c r="M120" s="27">
        <v>60.954053796000437</v>
      </c>
      <c r="N120" s="28">
        <v>71.29925537109375</v>
      </c>
      <c r="O120" s="27">
        <v>55.42497918871733</v>
      </c>
      <c r="P120" s="28">
        <v>74.585395812988281</v>
      </c>
      <c r="Q120" s="27">
        <v>225.04079873406195</v>
      </c>
      <c r="R120" s="28">
        <v>230.441650390625</v>
      </c>
      <c r="S120" s="27">
        <v>4.4000000000000004</v>
      </c>
      <c r="T120" s="28">
        <v>4.3375058174133301</v>
      </c>
      <c r="U120" s="27">
        <v>14.990216985895842</v>
      </c>
      <c r="V120" s="28">
        <v>14.771117210388184</v>
      </c>
      <c r="W120" s="27">
        <v>19</v>
      </c>
      <c r="X120" s="28">
        <v>18.522281646728516</v>
      </c>
      <c r="Y120" s="27">
        <v>8.7782156932998934</v>
      </c>
      <c r="Z120" s="28">
        <v>8.9521503448486328</v>
      </c>
      <c r="AA120" s="27">
        <v>6.6997975335910178</v>
      </c>
      <c r="AB120" s="28">
        <v>7.3032798767089844</v>
      </c>
      <c r="AC120" s="27">
        <v>12.8</v>
      </c>
      <c r="AD120" s="28">
        <v>11.753849983215332</v>
      </c>
      <c r="AE120" s="27">
        <v>54.9</v>
      </c>
      <c r="AF120" s="28">
        <v>62.781810760498047</v>
      </c>
      <c r="AG120" s="27">
        <v>1.0532079999999999</v>
      </c>
      <c r="AH120" s="28">
        <v>1.0029953718185425</v>
      </c>
      <c r="AI120" s="27">
        <v>33.1</v>
      </c>
      <c r="AJ120" s="28">
        <v>33.753620147705078</v>
      </c>
      <c r="AK120" s="27">
        <v>4.8</v>
      </c>
      <c r="AL120" s="28">
        <v>4.934424877166748</v>
      </c>
      <c r="AM120" s="27">
        <v>11.7</v>
      </c>
      <c r="AN120" s="28">
        <v>12.801196098327637</v>
      </c>
      <c r="AO120" s="27">
        <v>25.596474679841293</v>
      </c>
      <c r="AP120" s="28">
        <v>28.710975646972656</v>
      </c>
      <c r="AQ120" s="27">
        <v>4.1500000000000004</v>
      </c>
      <c r="AR120" s="28">
        <v>5.1644682884216309</v>
      </c>
    </row>
    <row r="121" spans="2:44" x14ac:dyDescent="0.2">
      <c r="B121" s="16">
        <v>1</v>
      </c>
      <c r="C121" s="2" t="s">
        <v>469</v>
      </c>
      <c r="D121" s="2" t="s">
        <v>17</v>
      </c>
      <c r="E121" s="2" t="s">
        <v>2</v>
      </c>
      <c r="F121" s="21" t="s">
        <v>3</v>
      </c>
      <c r="G121" s="22">
        <v>9357.2999999999993</v>
      </c>
      <c r="H121" s="24">
        <v>10811.4619140625</v>
      </c>
      <c r="I121" s="27">
        <v>37.867165863024113</v>
      </c>
      <c r="J121" s="28">
        <v>47.028972625732422</v>
      </c>
      <c r="K121" s="27">
        <v>236.34533125733552</v>
      </c>
      <c r="L121" s="28">
        <v>234.48049926757812</v>
      </c>
      <c r="M121" s="27">
        <v>64.635235492904059</v>
      </c>
      <c r="N121" s="28">
        <v>82.179412841796875</v>
      </c>
      <c r="O121" s="27">
        <v>74.354682092847966</v>
      </c>
      <c r="P121" s="28">
        <v>81.691963195800781</v>
      </c>
      <c r="Q121" s="27">
        <v>225.69013266137048</v>
      </c>
      <c r="R121" s="28">
        <v>252.87815856933594</v>
      </c>
      <c r="S121" s="27">
        <v>4.4000000000000004</v>
      </c>
      <c r="T121" s="28">
        <v>4.772334098815918</v>
      </c>
      <c r="U121" s="27">
        <v>14.162023495898472</v>
      </c>
      <c r="V121" s="28">
        <v>16.285383224487305</v>
      </c>
      <c r="W121" s="27">
        <v>16.7</v>
      </c>
      <c r="X121" s="28">
        <v>18.866809844970703</v>
      </c>
      <c r="Y121" s="27">
        <v>8.5798816568047336</v>
      </c>
      <c r="Z121" s="28">
        <v>9.2965669631958008</v>
      </c>
      <c r="AA121" s="27">
        <v>7.2713562425939893</v>
      </c>
      <c r="AB121" s="28">
        <v>7.4698777198791504</v>
      </c>
      <c r="AC121" s="27">
        <v>14.400000000000002</v>
      </c>
      <c r="AD121" s="28">
        <v>13.042473793029785</v>
      </c>
      <c r="AE121" s="27">
        <v>73.7</v>
      </c>
      <c r="AF121" s="28">
        <v>72.77880859375</v>
      </c>
      <c r="AG121" s="27">
        <v>0.98417900000000003</v>
      </c>
      <c r="AH121" s="28">
        <v>1.0171816349029541</v>
      </c>
      <c r="AI121" s="27">
        <v>35.299999999999997</v>
      </c>
      <c r="AJ121" s="28">
        <v>35.799705505371094</v>
      </c>
      <c r="AK121" s="27">
        <v>5.6</v>
      </c>
      <c r="AL121" s="28">
        <v>5.6548233032226562</v>
      </c>
      <c r="AM121" s="27">
        <v>11.8</v>
      </c>
      <c r="AN121" s="28">
        <v>11.061979293823242</v>
      </c>
      <c r="AO121" s="27">
        <v>36.055445183740972</v>
      </c>
      <c r="AP121" s="28">
        <v>37.879844665527344</v>
      </c>
      <c r="AQ121" s="27">
        <v>5.29</v>
      </c>
      <c r="AR121" s="28">
        <v>5.596623420715332</v>
      </c>
    </row>
    <row r="122" spans="2:44" x14ac:dyDescent="0.2">
      <c r="B122" s="16">
        <v>1</v>
      </c>
      <c r="C122" s="2" t="s">
        <v>470</v>
      </c>
      <c r="D122" s="2" t="s">
        <v>123</v>
      </c>
      <c r="E122" s="2" t="s">
        <v>2</v>
      </c>
      <c r="F122" s="21" t="s">
        <v>3</v>
      </c>
      <c r="G122" s="22">
        <v>11934.3</v>
      </c>
      <c r="H122" s="24">
        <v>9821.9580078125</v>
      </c>
      <c r="I122" s="27">
        <v>62.443869543694937</v>
      </c>
      <c r="J122" s="28">
        <v>53.402690887451172</v>
      </c>
      <c r="K122" s="27">
        <v>260.15570082742869</v>
      </c>
      <c r="L122" s="28">
        <v>208.95578002929687</v>
      </c>
      <c r="M122" s="27">
        <v>86.527130834446453</v>
      </c>
      <c r="N122" s="28">
        <v>75.26239013671875</v>
      </c>
      <c r="O122" s="27">
        <v>103.30563286759325</v>
      </c>
      <c r="P122" s="28">
        <v>65.180427551269531</v>
      </c>
      <c r="Q122" s="27">
        <v>273.52176400656657</v>
      </c>
      <c r="R122" s="28">
        <v>262.51705932617188</v>
      </c>
      <c r="S122" s="27">
        <v>4.0999999999999996</v>
      </c>
      <c r="T122" s="28">
        <v>4.3857603073120117</v>
      </c>
      <c r="U122" s="27">
        <v>13.638337603966423</v>
      </c>
      <c r="V122" s="28">
        <v>18.245697021484375</v>
      </c>
      <c r="W122" s="27">
        <v>15.900000000000002</v>
      </c>
      <c r="X122" s="28">
        <v>14.095128059387207</v>
      </c>
      <c r="Y122" s="27">
        <v>11.145510835913312</v>
      </c>
      <c r="Z122" s="28">
        <v>8.7573843002319336</v>
      </c>
      <c r="AA122" s="27">
        <v>6.8577356025971028</v>
      </c>
      <c r="AB122" s="28">
        <v>6.7633318901062012</v>
      </c>
      <c r="AC122" s="27">
        <v>12.4</v>
      </c>
      <c r="AD122" s="28">
        <v>13.507694244384766</v>
      </c>
      <c r="AE122" s="27">
        <v>46.5</v>
      </c>
      <c r="AF122" s="28">
        <v>56.174030303955078</v>
      </c>
      <c r="AG122" s="27">
        <v>1.0666679999999999</v>
      </c>
      <c r="AH122" s="28">
        <v>0.96742111444473267</v>
      </c>
      <c r="AI122" s="27">
        <v>31.699999999999996</v>
      </c>
      <c r="AJ122" s="28">
        <v>33.721996307373047</v>
      </c>
      <c r="AK122" s="27">
        <v>4.5999999999999996</v>
      </c>
      <c r="AL122" s="28">
        <v>4.7602629661560059</v>
      </c>
      <c r="AM122" s="27">
        <v>11.800000000000002</v>
      </c>
      <c r="AN122" s="28">
        <v>10.940829277038574</v>
      </c>
      <c r="AO122" s="27">
        <v>22.404471283985309</v>
      </c>
      <c r="AP122" s="28">
        <v>24.592826843261719</v>
      </c>
      <c r="AQ122" s="27">
        <v>3.66</v>
      </c>
      <c r="AR122" s="28">
        <v>5.7853331565856934</v>
      </c>
    </row>
    <row r="123" spans="2:44" x14ac:dyDescent="0.2">
      <c r="B123" s="16">
        <v>1</v>
      </c>
      <c r="C123" s="2" t="s">
        <v>471</v>
      </c>
      <c r="D123" s="2" t="s">
        <v>234</v>
      </c>
      <c r="E123" s="2" t="s">
        <v>2</v>
      </c>
      <c r="F123" s="21" t="s">
        <v>3</v>
      </c>
      <c r="G123" s="22">
        <v>15228.8</v>
      </c>
      <c r="H123" s="24">
        <v>10813.7294921875</v>
      </c>
      <c r="I123" s="27">
        <v>48.991456730456058</v>
      </c>
      <c r="J123" s="28">
        <v>56.978645324707031</v>
      </c>
      <c r="K123" s="27">
        <v>269.58471818272278</v>
      </c>
      <c r="L123" s="28">
        <v>224.03866577148437</v>
      </c>
      <c r="M123" s="27">
        <v>97.8546237939115</v>
      </c>
      <c r="N123" s="28">
        <v>53.364154815673828</v>
      </c>
      <c r="O123" s="27">
        <v>128.25272708022447</v>
      </c>
      <c r="P123" s="28">
        <v>73.153121948242187</v>
      </c>
      <c r="Q123" s="27">
        <v>338.06633132040105</v>
      </c>
      <c r="R123" s="28">
        <v>288.72567749023437</v>
      </c>
      <c r="S123" s="27">
        <v>4.8</v>
      </c>
      <c r="T123" s="28">
        <v>5.0516085624694824</v>
      </c>
      <c r="U123" s="27">
        <v>15.108897154248799</v>
      </c>
      <c r="V123" s="28">
        <v>7.0079846382141113</v>
      </c>
      <c r="W123" s="27">
        <v>21.4</v>
      </c>
      <c r="X123" s="28">
        <v>15.047397613525391</v>
      </c>
      <c r="Y123" s="27">
        <v>11.634349030470915</v>
      </c>
      <c r="Z123" s="28">
        <v>12.373819351196289</v>
      </c>
      <c r="AA123" s="27">
        <v>8.0967402733964242</v>
      </c>
      <c r="AB123" s="28">
        <v>9.5232305526733398</v>
      </c>
      <c r="AC123" s="27">
        <v>14.099999999999998</v>
      </c>
      <c r="AD123" s="28">
        <v>13.199521064758301</v>
      </c>
      <c r="AE123" s="27">
        <v>73.2</v>
      </c>
      <c r="AF123" s="28">
        <v>61.817512512207031</v>
      </c>
      <c r="AG123" s="27">
        <v>1.072967</v>
      </c>
      <c r="AH123" s="28">
        <v>1.0646225214004517</v>
      </c>
      <c r="AI123" s="27">
        <v>37.200000000000003</v>
      </c>
      <c r="AJ123" s="28">
        <v>37.974258422851563</v>
      </c>
      <c r="AK123" s="27">
        <v>5.9</v>
      </c>
      <c r="AL123" s="28">
        <v>5.9739327430725098</v>
      </c>
      <c r="AM123" s="27">
        <v>10</v>
      </c>
      <c r="AN123" s="28">
        <v>11.763463973999023</v>
      </c>
      <c r="AO123" s="27">
        <v>38.585538273427197</v>
      </c>
      <c r="AP123" s="28">
        <v>3.7756400108337402</v>
      </c>
      <c r="AQ123" s="27">
        <v>6.6399999999999988</v>
      </c>
      <c r="AR123" s="28">
        <v>3.9838993549346924</v>
      </c>
    </row>
    <row r="124" spans="2:44" x14ac:dyDescent="0.2">
      <c r="B124" s="16">
        <v>1</v>
      </c>
      <c r="C124" s="2" t="s">
        <v>472</v>
      </c>
      <c r="D124" s="2" t="s">
        <v>226</v>
      </c>
      <c r="E124" s="2" t="s">
        <v>2</v>
      </c>
      <c r="F124" s="21" t="s">
        <v>3</v>
      </c>
      <c r="G124" s="22">
        <v>15051.799999999997</v>
      </c>
      <c r="H124" s="24">
        <v>12591.5732421875</v>
      </c>
      <c r="I124" s="27">
        <v>42.791902138869531</v>
      </c>
      <c r="J124" s="28">
        <v>50.640392303466797</v>
      </c>
      <c r="K124" s="27">
        <v>266.65508296308474</v>
      </c>
      <c r="L124" s="28">
        <v>242.83079528808594</v>
      </c>
      <c r="M124" s="27">
        <v>112.91044710070824</v>
      </c>
      <c r="N124" s="28">
        <v>97.724929809570313</v>
      </c>
      <c r="O124" s="27">
        <v>113.98596322953463</v>
      </c>
      <c r="P124" s="28">
        <v>98.386810302734375</v>
      </c>
      <c r="Q124" s="27">
        <v>366.87785712670092</v>
      </c>
      <c r="R124" s="28">
        <v>283.77593994140625</v>
      </c>
      <c r="S124" s="27">
        <v>4.7</v>
      </c>
      <c r="T124" s="28">
        <v>4.6851668357849121</v>
      </c>
      <c r="U124" s="27">
        <v>16.325452766205565</v>
      </c>
      <c r="V124" s="28">
        <v>18.234172821044922</v>
      </c>
      <c r="W124" s="27">
        <v>17.899999999999999</v>
      </c>
      <c r="X124" s="28">
        <v>20.150659561157227</v>
      </c>
      <c r="Y124" s="27">
        <v>11.702873160476525</v>
      </c>
      <c r="Z124" s="28">
        <v>10.183411598205566</v>
      </c>
      <c r="AA124" s="27">
        <v>7.1161246112487477</v>
      </c>
      <c r="AB124" s="28">
        <v>7.8022909164428711</v>
      </c>
      <c r="AC124" s="27">
        <v>13.5</v>
      </c>
      <c r="AD124" s="28">
        <v>13.671585083007813</v>
      </c>
      <c r="AE124" s="27">
        <v>76.7</v>
      </c>
      <c r="AF124" s="28">
        <v>74.817741394042969</v>
      </c>
      <c r="AG124" s="27">
        <v>1.102441</v>
      </c>
      <c r="AH124" s="28">
        <v>1.0203583240509033</v>
      </c>
      <c r="AI124" s="27">
        <v>38</v>
      </c>
      <c r="AJ124" s="28">
        <v>35.651168823242187</v>
      </c>
      <c r="AK124" s="27">
        <v>5.5999999999999988</v>
      </c>
      <c r="AL124" s="28">
        <v>5.5112123489379883</v>
      </c>
      <c r="AM124" s="27">
        <v>10.699999999999998</v>
      </c>
      <c r="AN124" s="28">
        <v>10.67625904083252</v>
      </c>
      <c r="AO124" s="27">
        <v>52.265913244463981</v>
      </c>
      <c r="AP124" s="28">
        <v>49.946113586425781</v>
      </c>
      <c r="AQ124" s="27">
        <v>7.2</v>
      </c>
      <c r="AR124" s="28">
        <v>6.9834709167480469</v>
      </c>
    </row>
    <row r="125" spans="2:44" x14ac:dyDescent="0.2">
      <c r="B125" s="16">
        <v>1</v>
      </c>
      <c r="C125" s="2" t="s">
        <v>473</v>
      </c>
      <c r="D125" s="2" t="s">
        <v>174</v>
      </c>
      <c r="E125" s="2" t="s">
        <v>2</v>
      </c>
      <c r="F125" s="21" t="s">
        <v>3</v>
      </c>
      <c r="G125" s="22">
        <v>12903.3</v>
      </c>
      <c r="H125" s="24">
        <v>13159.4716796875</v>
      </c>
      <c r="I125" s="27">
        <v>48.488974281391528</v>
      </c>
      <c r="J125" s="28">
        <v>48.900428771972656</v>
      </c>
      <c r="K125" s="27">
        <v>239.15974049030419</v>
      </c>
      <c r="L125" s="28">
        <v>219.12567138671875</v>
      </c>
      <c r="M125" s="27">
        <v>102.65345536007388</v>
      </c>
      <c r="N125" s="28">
        <v>90.795913696289062</v>
      </c>
      <c r="O125" s="27">
        <v>92.227845686991444</v>
      </c>
      <c r="P125" s="28">
        <v>84.083976745605469</v>
      </c>
      <c r="Q125" s="27">
        <v>263.23189534885881</v>
      </c>
      <c r="R125" s="28">
        <v>281.264404296875</v>
      </c>
      <c r="S125" s="27">
        <v>4.7</v>
      </c>
      <c r="T125" s="28">
        <v>4.8771982192993164</v>
      </c>
      <c r="U125" s="27">
        <v>12.39087997622622</v>
      </c>
      <c r="V125" s="28">
        <v>18.576297760009766</v>
      </c>
      <c r="W125" s="27">
        <v>21.4</v>
      </c>
      <c r="X125" s="28">
        <v>18.84559440612793</v>
      </c>
      <c r="Y125" s="27">
        <v>10.959160734357438</v>
      </c>
      <c r="Z125" s="28">
        <v>10.712673187255859</v>
      </c>
      <c r="AA125" s="27">
        <v>9.9865565584789699</v>
      </c>
      <c r="AB125" s="28">
        <v>8.6340780258178711</v>
      </c>
      <c r="AC125" s="27">
        <v>15.2</v>
      </c>
      <c r="AD125" s="28">
        <v>13.981393814086914</v>
      </c>
      <c r="AE125" s="27">
        <v>70.900000000000006</v>
      </c>
      <c r="AF125" s="28">
        <v>84.887725830078125</v>
      </c>
      <c r="AG125" s="27">
        <v>0.96215899999999999</v>
      </c>
      <c r="AH125" s="28">
        <v>0.99209827184677124</v>
      </c>
      <c r="AI125" s="27">
        <v>37.700000000000003</v>
      </c>
      <c r="AJ125" s="28">
        <v>35.569736480712891</v>
      </c>
      <c r="AK125" s="27">
        <v>5.5</v>
      </c>
      <c r="AL125" s="28">
        <v>5.5316729545593262</v>
      </c>
      <c r="AM125" s="27">
        <v>10.8</v>
      </c>
      <c r="AN125" s="28">
        <v>9.8153715133666992</v>
      </c>
      <c r="AO125" s="27">
        <v>47.686583397689624</v>
      </c>
      <c r="AP125" s="28">
        <v>41.057586669921875</v>
      </c>
      <c r="AQ125" s="27">
        <v>6.88</v>
      </c>
      <c r="AR125" s="28">
        <v>7.3321466445922852</v>
      </c>
    </row>
    <row r="126" spans="2:44" x14ac:dyDescent="0.2">
      <c r="B126" s="16">
        <v>1</v>
      </c>
      <c r="C126" s="2" t="s">
        <v>474</v>
      </c>
      <c r="D126" s="2" t="s">
        <v>223</v>
      </c>
      <c r="E126" s="2" t="s">
        <v>2</v>
      </c>
      <c r="F126" s="21" t="s">
        <v>3</v>
      </c>
      <c r="G126" s="22">
        <v>11703.8</v>
      </c>
      <c r="H126" s="24">
        <v>12045.6318359375</v>
      </c>
      <c r="I126" s="27">
        <v>56.27924908935379</v>
      </c>
      <c r="J126" s="28">
        <v>51.892486572265625</v>
      </c>
      <c r="K126" s="27">
        <v>287.29380394056813</v>
      </c>
      <c r="L126" s="28">
        <v>239.57803344726562</v>
      </c>
      <c r="M126" s="27">
        <v>123.48789032618272</v>
      </c>
      <c r="N126" s="28">
        <v>89.66632080078125</v>
      </c>
      <c r="O126" s="27">
        <v>77.522685872683212</v>
      </c>
      <c r="P126" s="28">
        <v>88.025352478027344</v>
      </c>
      <c r="Q126" s="27">
        <v>274.33227211007483</v>
      </c>
      <c r="R126" s="28">
        <v>264.88644409179687</v>
      </c>
      <c r="S126" s="27">
        <v>4.5999999999999996</v>
      </c>
      <c r="T126" s="28">
        <v>4.6162323951721191</v>
      </c>
      <c r="U126" s="27">
        <v>14.613314857177571</v>
      </c>
      <c r="V126" s="28">
        <v>15.730968475341797</v>
      </c>
      <c r="W126" s="27">
        <v>24.2</v>
      </c>
      <c r="X126" s="28">
        <v>19.647621154785156</v>
      </c>
      <c r="Y126" s="27">
        <v>9.5681625740897545</v>
      </c>
      <c r="Z126" s="28">
        <v>10.391275405883789</v>
      </c>
      <c r="AA126" s="27">
        <v>6.6578926995432379</v>
      </c>
      <c r="AB126" s="28">
        <v>7.4171428680419922</v>
      </c>
      <c r="AC126" s="27">
        <v>12.5</v>
      </c>
      <c r="AD126" s="28">
        <v>13.029295921325684</v>
      </c>
      <c r="AE126" s="27">
        <v>63.8</v>
      </c>
      <c r="AF126" s="28">
        <v>75.749748229980469</v>
      </c>
      <c r="AG126" s="27">
        <v>1.0340279999999999</v>
      </c>
      <c r="AH126" s="28">
        <v>1.0176177024841309</v>
      </c>
      <c r="AI126" s="27">
        <v>34.9</v>
      </c>
      <c r="AJ126" s="28">
        <v>34.802303314208984</v>
      </c>
      <c r="AK126" s="27">
        <v>5.5</v>
      </c>
      <c r="AL126" s="28">
        <v>5.39031982421875</v>
      </c>
      <c r="AM126" s="27">
        <v>11.3</v>
      </c>
      <c r="AN126" s="28">
        <v>11.209131240844727</v>
      </c>
      <c r="AO126" s="27">
        <v>65.334619241612003</v>
      </c>
      <c r="AP126" s="28">
        <v>43.450191497802734</v>
      </c>
      <c r="AQ126" s="27">
        <v>5.41</v>
      </c>
      <c r="AR126" s="28">
        <v>5.6643233299255371</v>
      </c>
    </row>
    <row r="127" spans="2:44" x14ac:dyDescent="0.2">
      <c r="B127" s="16">
        <v>1</v>
      </c>
      <c r="C127" s="2" t="s">
        <v>475</v>
      </c>
      <c r="D127" s="2" t="s">
        <v>18</v>
      </c>
      <c r="E127" s="2" t="s">
        <v>2</v>
      </c>
      <c r="F127" s="21" t="s">
        <v>3</v>
      </c>
      <c r="G127" s="22">
        <v>10406.1</v>
      </c>
      <c r="H127" s="24">
        <v>11193.3681640625</v>
      </c>
      <c r="I127" s="27">
        <v>41.315489287043555</v>
      </c>
      <c r="J127" s="28">
        <v>51.643798828125</v>
      </c>
      <c r="K127" s="27">
        <v>218.33256651819329</v>
      </c>
      <c r="L127" s="28">
        <v>221.325439453125</v>
      </c>
      <c r="M127" s="27">
        <v>58.017465232576036</v>
      </c>
      <c r="N127" s="28">
        <v>78.789291381835938</v>
      </c>
      <c r="O127" s="27">
        <v>74.823400191728254</v>
      </c>
      <c r="P127" s="28">
        <v>80.526954650878906</v>
      </c>
      <c r="Q127" s="27">
        <v>237.22648775744696</v>
      </c>
      <c r="R127" s="28">
        <v>242.84529113769531</v>
      </c>
      <c r="S127" s="27">
        <v>4.5</v>
      </c>
      <c r="T127" s="28">
        <v>4.5222539901733398</v>
      </c>
      <c r="U127" s="27">
        <v>15.649814210680068</v>
      </c>
      <c r="V127" s="28">
        <v>17.142505645751953</v>
      </c>
      <c r="W127" s="27">
        <v>19</v>
      </c>
      <c r="X127" s="28">
        <v>19.517967224121094</v>
      </c>
      <c r="Y127" s="27">
        <v>8.132811042715911</v>
      </c>
      <c r="Z127" s="28">
        <v>9.6686534881591797</v>
      </c>
      <c r="AA127" s="27">
        <v>6.4467197572999622</v>
      </c>
      <c r="AB127" s="28">
        <v>7.1903982162475586</v>
      </c>
      <c r="AC127" s="27">
        <v>13.7</v>
      </c>
      <c r="AD127" s="28">
        <v>13.18658447265625</v>
      </c>
      <c r="AE127" s="27">
        <v>59</v>
      </c>
      <c r="AF127" s="28">
        <v>71.473320007324219</v>
      </c>
      <c r="AG127" s="27">
        <v>0.94503000000000015</v>
      </c>
      <c r="AH127" s="28">
        <v>1.0281128883361816</v>
      </c>
      <c r="AI127" s="27">
        <v>34.700000000000003</v>
      </c>
      <c r="AJ127" s="28">
        <v>33.809955596923828</v>
      </c>
      <c r="AK127" s="27">
        <v>5.0999999999999996</v>
      </c>
      <c r="AL127" s="28">
        <v>5.1456851959228516</v>
      </c>
      <c r="AM127" s="27">
        <v>10.5</v>
      </c>
      <c r="AN127" s="28">
        <v>11.842299461364746</v>
      </c>
      <c r="AO127" s="27">
        <v>20.949829742726365</v>
      </c>
      <c r="AP127" s="28">
        <v>34.612457275390625</v>
      </c>
      <c r="AQ127" s="27">
        <v>5.44</v>
      </c>
      <c r="AR127" s="28">
        <v>6.2506494522094727</v>
      </c>
    </row>
    <row r="128" spans="2:44" x14ac:dyDescent="0.2">
      <c r="B128" s="16">
        <v>1</v>
      </c>
      <c r="C128" s="2" t="s">
        <v>476</v>
      </c>
      <c r="D128" s="2" t="s">
        <v>188</v>
      </c>
      <c r="E128" s="2" t="s">
        <v>2</v>
      </c>
      <c r="F128" s="21" t="s">
        <v>3</v>
      </c>
      <c r="G128" s="22">
        <v>12715.1</v>
      </c>
      <c r="H128" s="24">
        <v>10554.8544921875</v>
      </c>
      <c r="I128" s="27">
        <v>46.186628116055473</v>
      </c>
      <c r="J128" s="28">
        <v>45.383220672607422</v>
      </c>
      <c r="K128" s="27">
        <v>265.70130849254593</v>
      </c>
      <c r="L128" s="28">
        <v>216.32127380371094</v>
      </c>
      <c r="M128" s="27">
        <v>64.631024084030869</v>
      </c>
      <c r="N128" s="28">
        <v>60.84100341796875</v>
      </c>
      <c r="O128" s="27">
        <v>61.762684173325489</v>
      </c>
      <c r="P128" s="28">
        <v>48.856903076171875</v>
      </c>
      <c r="Q128" s="27">
        <v>282.03996394083225</v>
      </c>
      <c r="R128" s="28">
        <v>216.67771911621094</v>
      </c>
      <c r="S128" s="27">
        <v>4.4000000000000004</v>
      </c>
      <c r="T128" s="28">
        <v>4.2200078964233398</v>
      </c>
      <c r="U128" s="27">
        <v>14.600253547688514</v>
      </c>
      <c r="V128" s="28">
        <v>15.572100639343262</v>
      </c>
      <c r="W128" s="27">
        <v>12.5</v>
      </c>
      <c r="X128" s="28">
        <v>15.349542617797852</v>
      </c>
      <c r="Y128" s="27">
        <v>10.303030303030303</v>
      </c>
      <c r="Z128" s="28">
        <v>10.810830116271973</v>
      </c>
      <c r="AA128" s="27">
        <v>7.2667318026380068</v>
      </c>
      <c r="AB128" s="28">
        <v>7.9943456649780273</v>
      </c>
      <c r="AC128" s="27">
        <v>14.3</v>
      </c>
      <c r="AD128" s="28">
        <v>14.221802711486816</v>
      </c>
      <c r="AE128" s="27">
        <v>85.2</v>
      </c>
      <c r="AF128" s="28">
        <v>69.005180358886719</v>
      </c>
      <c r="AG128" s="27">
        <v>1.0082260000000001</v>
      </c>
      <c r="AH128" s="28">
        <v>0.96127128601074219</v>
      </c>
      <c r="AI128" s="27">
        <v>34.6</v>
      </c>
      <c r="AJ128" s="28">
        <v>34.453662872314453</v>
      </c>
      <c r="AK128" s="27">
        <v>5.0999999999999996</v>
      </c>
      <c r="AL128" s="28">
        <v>4.711512565612793</v>
      </c>
      <c r="AM128" s="27">
        <v>10.8</v>
      </c>
      <c r="AN128" s="28">
        <v>12.159906387329102</v>
      </c>
      <c r="AO128" s="27">
        <v>28.820881140759099</v>
      </c>
      <c r="AP128" s="28">
        <v>19.74183464050293</v>
      </c>
      <c r="AQ128" s="27">
        <v>0</v>
      </c>
      <c r="AR128" s="28">
        <v>4.4900689125061035</v>
      </c>
    </row>
    <row r="129" spans="2:44" x14ac:dyDescent="0.2">
      <c r="B129" s="16">
        <v>1</v>
      </c>
      <c r="C129" s="2" t="s">
        <v>477</v>
      </c>
      <c r="D129" s="2" t="s">
        <v>171</v>
      </c>
      <c r="E129" s="2" t="s">
        <v>2</v>
      </c>
      <c r="F129" s="21" t="s">
        <v>3</v>
      </c>
      <c r="G129" s="22">
        <v>11046.2</v>
      </c>
      <c r="H129" s="24">
        <v>10926.2490234375</v>
      </c>
      <c r="I129" s="27">
        <v>57.054220437335651</v>
      </c>
      <c r="J129" s="28">
        <v>51.195186614990234</v>
      </c>
      <c r="K129" s="27">
        <v>233.47249186566341</v>
      </c>
      <c r="L129" s="28">
        <v>219.313232421875</v>
      </c>
      <c r="M129" s="27">
        <v>97.708031503577018</v>
      </c>
      <c r="N129" s="28">
        <v>77.02685546875</v>
      </c>
      <c r="O129" s="27">
        <v>76.085715743222309</v>
      </c>
      <c r="P129" s="28">
        <v>74.254180908203125</v>
      </c>
      <c r="Q129" s="27">
        <v>269.81116137448339</v>
      </c>
      <c r="R129" s="28">
        <v>247.61824035644531</v>
      </c>
      <c r="S129" s="27">
        <v>4.4000000000000004</v>
      </c>
      <c r="T129" s="28">
        <v>4.6921186447143555</v>
      </c>
      <c r="U129" s="27">
        <v>14.196567479151764</v>
      </c>
      <c r="V129" s="28">
        <v>17.235569000244141</v>
      </c>
      <c r="W129" s="27">
        <v>16.7</v>
      </c>
      <c r="X129" s="28">
        <v>18.098789215087891</v>
      </c>
      <c r="Y129" s="27">
        <v>10.132501948558067</v>
      </c>
      <c r="Z129" s="28">
        <v>9.1681137084960937</v>
      </c>
      <c r="AA129" s="27">
        <v>7.0495408097270724</v>
      </c>
      <c r="AB129" s="28">
        <v>7.3521757125854492</v>
      </c>
      <c r="AC129" s="27">
        <v>12.7</v>
      </c>
      <c r="AD129" s="28">
        <v>13.108706474304199</v>
      </c>
      <c r="AE129" s="27">
        <v>57.800000000000004</v>
      </c>
      <c r="AF129" s="28">
        <v>71.511627197265625</v>
      </c>
      <c r="AG129" s="27">
        <v>0.99081699999999995</v>
      </c>
      <c r="AH129" s="28">
        <v>0.99338555335998535</v>
      </c>
      <c r="AI129" s="27">
        <v>38.700000000000003</v>
      </c>
      <c r="AJ129" s="28">
        <v>34.764976501464844</v>
      </c>
      <c r="AK129" s="27">
        <v>5.3</v>
      </c>
      <c r="AL129" s="28">
        <v>5.2508969306945801</v>
      </c>
      <c r="AM129" s="27">
        <v>11.2</v>
      </c>
      <c r="AN129" s="28">
        <v>11.522613525390625</v>
      </c>
      <c r="AO129" s="27">
        <v>39.963793174488487</v>
      </c>
      <c r="AP129" s="28">
        <v>34.791587829589844</v>
      </c>
      <c r="AQ129" s="27">
        <v>5.67</v>
      </c>
      <c r="AR129" s="28">
        <v>6.2186121940612793</v>
      </c>
    </row>
    <row r="130" spans="2:44" x14ac:dyDescent="0.2">
      <c r="B130" s="16">
        <v>1</v>
      </c>
      <c r="C130" s="2" t="s">
        <v>478</v>
      </c>
      <c r="D130" s="2" t="s">
        <v>222</v>
      </c>
      <c r="E130" s="2" t="s">
        <v>2</v>
      </c>
      <c r="F130" s="21" t="s">
        <v>3</v>
      </c>
      <c r="G130" s="22">
        <v>10278</v>
      </c>
      <c r="H130" s="24">
        <v>8900.2548828125</v>
      </c>
      <c r="I130" s="27">
        <v>50.827935376586403</v>
      </c>
      <c r="J130" s="28">
        <v>48.981590270996094</v>
      </c>
      <c r="K130" s="27">
        <v>236.48651052605823</v>
      </c>
      <c r="L130" s="28">
        <v>210.05905151367187</v>
      </c>
      <c r="M130" s="27">
        <v>72.681674003552985</v>
      </c>
      <c r="N130" s="28">
        <v>62.579330444335938</v>
      </c>
      <c r="O130" s="27">
        <v>78.173280005651236</v>
      </c>
      <c r="P130" s="28">
        <v>66.289749145507813</v>
      </c>
      <c r="Q130" s="27">
        <v>215.36452268286158</v>
      </c>
      <c r="R130" s="28">
        <v>229.52041625976562</v>
      </c>
      <c r="S130" s="27">
        <v>4.3</v>
      </c>
      <c r="T130" s="28">
        <v>4.4434738159179687</v>
      </c>
      <c r="U130" s="27">
        <v>13.294425699818238</v>
      </c>
      <c r="V130" s="28">
        <v>13.650409698486328</v>
      </c>
      <c r="W130" s="27">
        <v>21.4</v>
      </c>
      <c r="X130" s="28">
        <v>16.428106307983398</v>
      </c>
      <c r="Y130" s="27">
        <v>8.8040712468193387</v>
      </c>
      <c r="Z130" s="28">
        <v>8.2791032791137695</v>
      </c>
      <c r="AA130" s="27">
        <v>7.3730526816506128</v>
      </c>
      <c r="AB130" s="28">
        <v>6.5397634506225586</v>
      </c>
      <c r="AC130" s="27">
        <v>11.9</v>
      </c>
      <c r="AD130" s="28">
        <v>12.283164978027344</v>
      </c>
      <c r="AE130" s="27">
        <v>81.7</v>
      </c>
      <c r="AF130" s="28">
        <v>63.335796356201172</v>
      </c>
      <c r="AG130" s="27">
        <v>1.0716619999999999</v>
      </c>
      <c r="AH130" s="28">
        <v>0.98969918489456177</v>
      </c>
      <c r="AI130" s="27">
        <v>34.299999999999997</v>
      </c>
      <c r="AJ130" s="28">
        <v>34.505535125732422</v>
      </c>
      <c r="AK130" s="27">
        <v>5.0999999999999996</v>
      </c>
      <c r="AL130" s="28">
        <v>4.9377536773681641</v>
      </c>
      <c r="AM130" s="27">
        <v>13.2</v>
      </c>
      <c r="AN130" s="28">
        <v>12.635932922363281</v>
      </c>
      <c r="AO130" s="27">
        <v>22.23915109505403</v>
      </c>
      <c r="AP130" s="28">
        <v>26.01923942565918</v>
      </c>
      <c r="AQ130" s="27">
        <v>4.29</v>
      </c>
      <c r="AR130" s="28">
        <v>5.813692569732666</v>
      </c>
    </row>
    <row r="131" spans="2:44" x14ac:dyDescent="0.2">
      <c r="B131" s="16">
        <v>1</v>
      </c>
      <c r="C131" s="2" t="s">
        <v>479</v>
      </c>
      <c r="D131" s="2" t="s">
        <v>19</v>
      </c>
      <c r="E131" s="2" t="s">
        <v>2</v>
      </c>
      <c r="F131" s="21" t="s">
        <v>3</v>
      </c>
      <c r="G131" s="22">
        <v>10521.6</v>
      </c>
      <c r="H131" s="24">
        <v>11891.2421875</v>
      </c>
      <c r="I131" s="27">
        <v>45.60887188067877</v>
      </c>
      <c r="J131" s="28">
        <v>56.107208251953125</v>
      </c>
      <c r="K131" s="27">
        <v>209.2308012008028</v>
      </c>
      <c r="L131" s="28">
        <v>226.82548522949219</v>
      </c>
      <c r="M131" s="27">
        <v>99.259526559281724</v>
      </c>
      <c r="N131" s="28">
        <v>82.704605102539063</v>
      </c>
      <c r="O131" s="27">
        <v>82.916508180072057</v>
      </c>
      <c r="P131" s="28">
        <v>86.782119750976563</v>
      </c>
      <c r="Q131" s="27">
        <v>229.6379375041501</v>
      </c>
      <c r="R131" s="28">
        <v>277.04443359375</v>
      </c>
      <c r="S131" s="27">
        <v>4.5</v>
      </c>
      <c r="T131" s="28">
        <v>4.5472755432128906</v>
      </c>
      <c r="U131" s="27">
        <v>15.59963268454165</v>
      </c>
      <c r="V131" s="28">
        <v>17.353689193725586</v>
      </c>
      <c r="W131" s="27">
        <v>16.600000000000001</v>
      </c>
      <c r="X131" s="28">
        <v>17.807655334472656</v>
      </c>
      <c r="Y131" s="27">
        <v>9.1954022988505741</v>
      </c>
      <c r="Z131" s="28">
        <v>9.8723821640014648</v>
      </c>
      <c r="AA131" s="27">
        <v>6.8301602667527161</v>
      </c>
      <c r="AB131" s="28">
        <v>7.4794020652770996</v>
      </c>
      <c r="AC131" s="27">
        <v>11</v>
      </c>
      <c r="AD131" s="28">
        <v>13.36146068572998</v>
      </c>
      <c r="AE131" s="27">
        <v>42.8</v>
      </c>
      <c r="AF131" s="28">
        <v>67.0894775390625</v>
      </c>
      <c r="AG131" s="27">
        <v>0.96973299999999996</v>
      </c>
      <c r="AH131" s="28">
        <v>1.0154951810836792</v>
      </c>
      <c r="AI131" s="27">
        <v>33.700000000000003</v>
      </c>
      <c r="AJ131" s="28">
        <v>34.071861267089844</v>
      </c>
      <c r="AK131" s="27">
        <v>5.4</v>
      </c>
      <c r="AL131" s="28">
        <v>5.1586527824401855</v>
      </c>
      <c r="AM131" s="27">
        <v>10.4</v>
      </c>
      <c r="AN131" s="28">
        <v>11.273820877075195</v>
      </c>
      <c r="AO131" s="27">
        <v>42.805589042575356</v>
      </c>
      <c r="AP131" s="28">
        <v>33.940616607666016</v>
      </c>
      <c r="AQ131" s="27">
        <v>4.28</v>
      </c>
      <c r="AR131" s="28">
        <v>6.3765325546264648</v>
      </c>
    </row>
    <row r="132" spans="2:44" x14ac:dyDescent="0.2">
      <c r="B132" s="16">
        <v>1</v>
      </c>
      <c r="C132" s="2" t="s">
        <v>480</v>
      </c>
      <c r="D132" s="2" t="s">
        <v>5</v>
      </c>
      <c r="E132" s="2" t="s">
        <v>2</v>
      </c>
      <c r="F132" s="21" t="s">
        <v>3</v>
      </c>
      <c r="G132" s="22">
        <v>8980.6</v>
      </c>
      <c r="H132" s="24">
        <v>11904.095703125</v>
      </c>
      <c r="I132" s="27">
        <v>35.201583821171319</v>
      </c>
      <c r="J132" s="28">
        <v>53.662601470947266</v>
      </c>
      <c r="K132" s="27">
        <v>204.47665976176671</v>
      </c>
      <c r="L132" s="28">
        <v>215.9178466796875</v>
      </c>
      <c r="M132" s="27">
        <v>61.07326661137995</v>
      </c>
      <c r="N132" s="28">
        <v>78.993400573730469</v>
      </c>
      <c r="O132" s="27">
        <v>74.830371758487232</v>
      </c>
      <c r="P132" s="28">
        <v>81.487998962402344</v>
      </c>
      <c r="Q132" s="27">
        <v>229.70928350434207</v>
      </c>
      <c r="R132" s="28">
        <v>261.81155395507812</v>
      </c>
      <c r="S132" s="27">
        <v>4.5999999999999996</v>
      </c>
      <c r="T132" s="28">
        <v>4.7039179801940918</v>
      </c>
      <c r="U132" s="27">
        <v>16.53195503319435</v>
      </c>
      <c r="V132" s="28">
        <v>18.349588394165039</v>
      </c>
      <c r="W132" s="27">
        <v>13.900000000000002</v>
      </c>
      <c r="X132" s="28">
        <v>18.725805282592773</v>
      </c>
      <c r="Y132" s="27">
        <v>7.8152753108348145</v>
      </c>
      <c r="Z132" s="28">
        <v>9.7182807922363281</v>
      </c>
      <c r="AA132" s="27">
        <v>7.2107322526551147</v>
      </c>
      <c r="AB132" s="28">
        <v>8.1352472305297852</v>
      </c>
      <c r="AC132" s="27">
        <v>13</v>
      </c>
      <c r="AD132" s="28">
        <v>13.910982131958008</v>
      </c>
      <c r="AE132" s="27">
        <v>47.5</v>
      </c>
      <c r="AF132" s="28">
        <v>67.643119812011719</v>
      </c>
      <c r="AG132" s="27">
        <v>0.92971999999999999</v>
      </c>
      <c r="AH132" s="28">
        <v>1.0301803350448608</v>
      </c>
      <c r="AI132" s="27">
        <v>35.1</v>
      </c>
      <c r="AJ132" s="28">
        <v>34.215736389160156</v>
      </c>
      <c r="AK132" s="27">
        <v>5.4</v>
      </c>
      <c r="AL132" s="28">
        <v>5.2523088455200195</v>
      </c>
      <c r="AM132" s="27">
        <v>10.4</v>
      </c>
      <c r="AN132" s="28">
        <v>11.21964168548584</v>
      </c>
      <c r="AO132" s="27">
        <v>20.731103145971197</v>
      </c>
      <c r="AP132" s="28">
        <v>32.299034118652344</v>
      </c>
      <c r="AQ132" s="27">
        <v>8.1199999999999992</v>
      </c>
      <c r="AR132" s="28">
        <v>6.817838191986084</v>
      </c>
    </row>
    <row r="133" spans="2:44" x14ac:dyDescent="0.2">
      <c r="B133" s="16">
        <v>1</v>
      </c>
      <c r="C133" s="2" t="s">
        <v>481</v>
      </c>
      <c r="D133" s="2" t="s">
        <v>187</v>
      </c>
      <c r="E133" s="2" t="s">
        <v>2</v>
      </c>
      <c r="F133" s="21" t="s">
        <v>3</v>
      </c>
      <c r="G133" s="22">
        <v>12418.1</v>
      </c>
      <c r="H133" s="24">
        <v>11599.0419921875</v>
      </c>
      <c r="I133" s="27">
        <v>50.664761777667429</v>
      </c>
      <c r="J133" s="28">
        <v>45.395469665527344</v>
      </c>
      <c r="K133" s="27">
        <v>240.29875307987663</v>
      </c>
      <c r="L133" s="28">
        <v>233.24490356445312</v>
      </c>
      <c r="M133" s="27">
        <v>96.669985348343246</v>
      </c>
      <c r="N133" s="28">
        <v>89.013542175292969</v>
      </c>
      <c r="O133" s="27">
        <v>88.696833706695458</v>
      </c>
      <c r="P133" s="28">
        <v>86.843193054199219</v>
      </c>
      <c r="Q133" s="27">
        <v>314.34382002827687</v>
      </c>
      <c r="R133" s="28">
        <v>260.54293823242187</v>
      </c>
      <c r="S133" s="27">
        <v>4.5999999999999996</v>
      </c>
      <c r="T133" s="28">
        <v>4.609351634979248</v>
      </c>
      <c r="U133" s="27">
        <v>14.205491832657632</v>
      </c>
      <c r="V133" s="28">
        <v>17.643331527709961</v>
      </c>
      <c r="W133" s="27">
        <v>16.3</v>
      </c>
      <c r="X133" s="28">
        <v>19.602188110351563</v>
      </c>
      <c r="Y133" s="27">
        <v>10.217622080679407</v>
      </c>
      <c r="Z133" s="28">
        <v>9.6518287658691406</v>
      </c>
      <c r="AA133" s="27">
        <v>7.625558769392585</v>
      </c>
      <c r="AB133" s="28">
        <v>7.4817838668823242</v>
      </c>
      <c r="AC133" s="27">
        <v>12.6</v>
      </c>
      <c r="AD133" s="28">
        <v>12.976778030395508</v>
      </c>
      <c r="AE133" s="27">
        <v>81.8</v>
      </c>
      <c r="AF133" s="28">
        <v>67.123069763183594</v>
      </c>
      <c r="AG133" s="27">
        <v>1.0402769999999999</v>
      </c>
      <c r="AH133" s="28">
        <v>1.0294899940490723</v>
      </c>
      <c r="AI133" s="27">
        <v>35.5</v>
      </c>
      <c r="AJ133" s="28">
        <v>34.655632019042969</v>
      </c>
      <c r="AK133" s="27">
        <v>5.6</v>
      </c>
      <c r="AL133" s="28">
        <v>5.441950798034668</v>
      </c>
      <c r="AM133" s="27">
        <v>11.6</v>
      </c>
      <c r="AN133" s="28">
        <v>12.404585838317871</v>
      </c>
      <c r="AO133" s="27">
        <v>51.681590975513885</v>
      </c>
      <c r="AP133" s="28">
        <v>51.720787048339844</v>
      </c>
      <c r="AQ133" s="27">
        <v>6.07</v>
      </c>
      <c r="AR133" s="28">
        <v>6.4017448425292969</v>
      </c>
    </row>
    <row r="134" spans="2:44" x14ac:dyDescent="0.2">
      <c r="B134" s="16">
        <v>1</v>
      </c>
      <c r="C134" s="2" t="s">
        <v>482</v>
      </c>
      <c r="D134" s="2" t="s">
        <v>210</v>
      </c>
      <c r="E134" s="2" t="s">
        <v>2</v>
      </c>
      <c r="F134" s="21" t="s">
        <v>3</v>
      </c>
      <c r="G134" s="22">
        <v>13892.3</v>
      </c>
      <c r="H134" s="24">
        <v>13188.38671875</v>
      </c>
      <c r="I134" s="27">
        <v>56.645008906524239</v>
      </c>
      <c r="J134" s="28">
        <v>48.610404968261719</v>
      </c>
      <c r="K134" s="27">
        <v>242.58535936962562</v>
      </c>
      <c r="L134" s="28">
        <v>254.78645324707031</v>
      </c>
      <c r="M134" s="27">
        <v>117.28347074071628</v>
      </c>
      <c r="N134" s="28">
        <v>95.508964538574219</v>
      </c>
      <c r="O134" s="27">
        <v>105.46120282685256</v>
      </c>
      <c r="P134" s="28">
        <v>96.514724731445313</v>
      </c>
      <c r="Q134" s="27">
        <v>353.71783900156726</v>
      </c>
      <c r="R134" s="28">
        <v>294.41796875</v>
      </c>
      <c r="S134" s="27">
        <v>5.0999999999999996</v>
      </c>
      <c r="T134" s="28">
        <v>4.9607315063476563</v>
      </c>
      <c r="U134" s="27">
        <v>14.921368216934933</v>
      </c>
      <c r="V134" s="28">
        <v>16.479990005493164</v>
      </c>
      <c r="W134" s="27">
        <v>26.8</v>
      </c>
      <c r="X134" s="28">
        <v>20.552471160888672</v>
      </c>
      <c r="Y134" s="27">
        <v>11.942446043165468</v>
      </c>
      <c r="Z134" s="28">
        <v>11.453719139099121</v>
      </c>
      <c r="AA134" s="27">
        <v>7.8573786728293165</v>
      </c>
      <c r="AB134" s="28">
        <v>8.872288703918457</v>
      </c>
      <c r="AC134" s="27">
        <v>12.1</v>
      </c>
      <c r="AD134" s="28">
        <v>14.061841011047363</v>
      </c>
      <c r="AE134" s="27">
        <v>74.7</v>
      </c>
      <c r="AF134" s="28">
        <v>78.421150207519531</v>
      </c>
      <c r="AG134" s="27">
        <v>1.029582</v>
      </c>
      <c r="AH134" s="28">
        <v>1.0462518930435181</v>
      </c>
      <c r="AI134" s="27">
        <v>32.5</v>
      </c>
      <c r="AJ134" s="28">
        <v>35.813472747802734</v>
      </c>
      <c r="AK134" s="27">
        <v>6.1</v>
      </c>
      <c r="AL134" s="28">
        <v>5.8892765045166016</v>
      </c>
      <c r="AM134" s="27">
        <v>9.5</v>
      </c>
      <c r="AN134" s="28">
        <v>10.729530334472656</v>
      </c>
      <c r="AO134" s="27">
        <v>46.68840978107761</v>
      </c>
      <c r="AP134" s="28">
        <v>52.0946044921875</v>
      </c>
      <c r="AQ134" s="27">
        <v>6.46</v>
      </c>
      <c r="AR134" s="28">
        <v>6.1480894088745117</v>
      </c>
    </row>
    <row r="135" spans="2:44" x14ac:dyDescent="0.2">
      <c r="B135" s="16">
        <v>1</v>
      </c>
      <c r="C135" s="2" t="s">
        <v>483</v>
      </c>
      <c r="D135" s="2" t="s">
        <v>118</v>
      </c>
      <c r="E135" s="2" t="s">
        <v>89</v>
      </c>
      <c r="F135" s="21" t="s">
        <v>27</v>
      </c>
      <c r="G135" s="22">
        <v>7206.5</v>
      </c>
      <c r="H135" s="24">
        <v>7910.84912109375</v>
      </c>
      <c r="I135" s="27">
        <v>48.279175717471396</v>
      </c>
      <c r="J135" s="28">
        <v>41.261604309082031</v>
      </c>
      <c r="K135" s="27">
        <v>174.43854615376216</v>
      </c>
      <c r="L135" s="28">
        <v>171.02099609375</v>
      </c>
      <c r="M135" s="27">
        <v>37.338454405364836</v>
      </c>
      <c r="N135" s="28">
        <v>38.708003997802734</v>
      </c>
      <c r="O135" s="27">
        <v>44.767791380497229</v>
      </c>
      <c r="P135" s="28">
        <v>43.613327026367188</v>
      </c>
      <c r="Q135" s="27">
        <v>255.07109735144476</v>
      </c>
      <c r="R135" s="28">
        <v>213.89002990722656</v>
      </c>
      <c r="S135" s="27">
        <v>3.8999999999999995</v>
      </c>
      <c r="T135" s="28">
        <v>3.8640878200531006</v>
      </c>
      <c r="U135" s="27">
        <v>11.12509035920271</v>
      </c>
      <c r="V135" s="28">
        <v>13.375983238220215</v>
      </c>
      <c r="W135" s="27">
        <v>16.600000000000001</v>
      </c>
      <c r="X135" s="28">
        <v>15.415373802185059</v>
      </c>
      <c r="Y135" s="27">
        <v>9.0963976655262631</v>
      </c>
      <c r="Z135" s="28">
        <v>9.0274772644042969</v>
      </c>
      <c r="AA135" s="27">
        <v>6.2893081761006293</v>
      </c>
      <c r="AB135" s="28">
        <v>8.0805778503417969</v>
      </c>
      <c r="AC135" s="27">
        <v>12.1</v>
      </c>
      <c r="AD135" s="28">
        <v>13.226401329040527</v>
      </c>
      <c r="AE135" s="27">
        <v>56.8</v>
      </c>
      <c r="AF135" s="28">
        <v>56.461921691894531</v>
      </c>
      <c r="AG135" s="27">
        <v>1.0403880000000001</v>
      </c>
      <c r="AH135" s="28">
        <v>1.034233570098877</v>
      </c>
      <c r="AI135" s="27">
        <v>27.500000000000004</v>
      </c>
      <c r="AJ135" s="28">
        <v>31.129787445068359</v>
      </c>
      <c r="AK135" s="27">
        <v>3.8</v>
      </c>
      <c r="AL135" s="28">
        <v>3.519942045211792</v>
      </c>
      <c r="AM135" s="27">
        <v>16.8</v>
      </c>
      <c r="AN135" s="28">
        <v>17.474082946777344</v>
      </c>
      <c r="AO135" s="27">
        <v>17.993674038293378</v>
      </c>
      <c r="AP135" s="28">
        <v>15.593875885009766</v>
      </c>
      <c r="AQ135" s="27">
        <v>5.73</v>
      </c>
      <c r="AR135" s="28">
        <v>5.3959231376647949</v>
      </c>
    </row>
    <row r="136" spans="2:44" x14ac:dyDescent="0.2">
      <c r="B136" s="16">
        <v>1</v>
      </c>
      <c r="C136" s="2" t="s">
        <v>484</v>
      </c>
      <c r="D136" s="2" t="s">
        <v>88</v>
      </c>
      <c r="E136" s="2" t="s">
        <v>89</v>
      </c>
      <c r="F136" s="21" t="s">
        <v>27</v>
      </c>
      <c r="G136" s="22">
        <v>6163.3</v>
      </c>
      <c r="H136" s="24">
        <v>7260.826171875</v>
      </c>
      <c r="I136" s="27">
        <v>49.58465591816541</v>
      </c>
      <c r="J136" s="28">
        <v>42.496700286865234</v>
      </c>
      <c r="K136" s="27">
        <v>150.04911367568621</v>
      </c>
      <c r="L136" s="28">
        <v>162.13911437988281</v>
      </c>
      <c r="M136" s="27">
        <v>37.226927911236444</v>
      </c>
      <c r="N136" s="28">
        <v>44.899967193603516</v>
      </c>
      <c r="O136" s="27">
        <v>48.687469085825434</v>
      </c>
      <c r="P136" s="28">
        <v>51.795063018798828</v>
      </c>
      <c r="Q136" s="27">
        <v>208.35829300745939</v>
      </c>
      <c r="R136" s="28">
        <v>198.77162170410156</v>
      </c>
      <c r="S136" s="27">
        <v>3.5</v>
      </c>
      <c r="T136" s="28">
        <v>3.6107616424560547</v>
      </c>
      <c r="U136" s="27">
        <v>13.220792040994969</v>
      </c>
      <c r="V136" s="28">
        <v>14.782973289489746</v>
      </c>
      <c r="W136" s="27">
        <v>13.199999999999998</v>
      </c>
      <c r="X136" s="28">
        <v>16.124462127685547</v>
      </c>
      <c r="Y136" s="27">
        <v>7.6731439960139509</v>
      </c>
      <c r="Z136" s="28">
        <v>7.7503366470336914</v>
      </c>
      <c r="AA136" s="27">
        <v>7.7695521512863737</v>
      </c>
      <c r="AB136" s="28">
        <v>7.0039210319519043</v>
      </c>
      <c r="AC136" s="27">
        <v>12.3</v>
      </c>
      <c r="AD136" s="28">
        <v>11.443507194519043</v>
      </c>
      <c r="AE136" s="27">
        <v>54.599999999999994</v>
      </c>
      <c r="AF136" s="28">
        <v>51.4276123046875</v>
      </c>
      <c r="AG136" s="27">
        <v>0.95611600000000008</v>
      </c>
      <c r="AH136" s="28">
        <v>0.9849092960357666</v>
      </c>
      <c r="AI136" s="27">
        <v>30.7</v>
      </c>
      <c r="AJ136" s="28">
        <v>30.017431259155273</v>
      </c>
      <c r="AK136" s="27">
        <v>3.3</v>
      </c>
      <c r="AL136" s="28">
        <v>3.1081259250640869</v>
      </c>
      <c r="AM136" s="27">
        <v>15.299999999999999</v>
      </c>
      <c r="AN136" s="28">
        <v>18.695795059204102</v>
      </c>
      <c r="AO136" s="27">
        <v>18.686840802273441</v>
      </c>
      <c r="AP136" s="28">
        <v>11.909111976623535</v>
      </c>
      <c r="AQ136" s="27">
        <v>4.91</v>
      </c>
      <c r="AR136" s="28">
        <v>5.5335073471069336</v>
      </c>
    </row>
    <row r="137" spans="2:44" x14ac:dyDescent="0.2">
      <c r="B137" s="16">
        <v>1</v>
      </c>
      <c r="C137" s="2" t="s">
        <v>485</v>
      </c>
      <c r="D137" s="2" t="s">
        <v>73</v>
      </c>
      <c r="E137" s="2" t="s">
        <v>89</v>
      </c>
      <c r="F137" s="21" t="s">
        <v>27</v>
      </c>
      <c r="G137" s="22">
        <v>7169.6</v>
      </c>
      <c r="H137" s="24">
        <v>7365.30078125</v>
      </c>
      <c r="I137" s="27">
        <v>38.106708495316255</v>
      </c>
      <c r="J137" s="28">
        <v>42.339809417724609</v>
      </c>
      <c r="K137" s="27">
        <v>179.85487983969628</v>
      </c>
      <c r="L137" s="28">
        <v>184.29307556152344</v>
      </c>
      <c r="M137" s="27">
        <v>31.941238695243563</v>
      </c>
      <c r="N137" s="28">
        <v>42.405532836914063</v>
      </c>
      <c r="O137" s="27">
        <v>52.419895752274577</v>
      </c>
      <c r="P137" s="28">
        <v>48.849712371826172</v>
      </c>
      <c r="Q137" s="27">
        <v>197.84704345649934</v>
      </c>
      <c r="R137" s="28">
        <v>199.1407470703125</v>
      </c>
      <c r="S137" s="27">
        <v>3.6999999999999997</v>
      </c>
      <c r="T137" s="28">
        <v>3.6372063159942627</v>
      </c>
      <c r="U137" s="27">
        <v>12.550348806897702</v>
      </c>
      <c r="V137" s="28">
        <v>12.932365417480469</v>
      </c>
      <c r="W137" s="27">
        <v>17.2</v>
      </c>
      <c r="X137" s="28">
        <v>16.126350402832031</v>
      </c>
      <c r="Y137" s="27">
        <v>7.641169403283941</v>
      </c>
      <c r="Z137" s="28">
        <v>8.3406972885131836</v>
      </c>
      <c r="AA137" s="27">
        <v>5.5154513748073644</v>
      </c>
      <c r="AB137" s="28">
        <v>6.5953116416931152</v>
      </c>
      <c r="AC137" s="27">
        <v>12.5</v>
      </c>
      <c r="AD137" s="28">
        <v>11.35432243347168</v>
      </c>
      <c r="AE137" s="27">
        <v>40.200000000000003</v>
      </c>
      <c r="AF137" s="28">
        <v>55.257068634033203</v>
      </c>
      <c r="AG137" s="27">
        <v>1.0370790000000001</v>
      </c>
      <c r="AH137" s="28">
        <v>1.0210137367248535</v>
      </c>
      <c r="AI137" s="27">
        <v>33.4</v>
      </c>
      <c r="AJ137" s="28">
        <v>31.719398498535156</v>
      </c>
      <c r="AK137" s="27">
        <v>3.2</v>
      </c>
      <c r="AL137" s="28">
        <v>3.3188238143920898</v>
      </c>
      <c r="AM137" s="27">
        <v>16.399999999999999</v>
      </c>
      <c r="AN137" s="28">
        <v>18.676141738891602</v>
      </c>
      <c r="AO137" s="27">
        <v>19.220383014422548</v>
      </c>
      <c r="AP137" s="28">
        <v>17.263540267944336</v>
      </c>
      <c r="AQ137" s="27">
        <v>6.6300000000000008</v>
      </c>
      <c r="AR137" s="28">
        <v>4.8066568374633789</v>
      </c>
    </row>
    <row r="138" spans="2:44" x14ac:dyDescent="0.2">
      <c r="B138" s="16">
        <v>1</v>
      </c>
      <c r="C138" s="2" t="s">
        <v>486</v>
      </c>
      <c r="D138" s="2" t="s">
        <v>154</v>
      </c>
      <c r="E138" s="2" t="s">
        <v>10</v>
      </c>
      <c r="F138" s="21" t="s">
        <v>11</v>
      </c>
      <c r="G138" s="22">
        <v>10330.5</v>
      </c>
      <c r="H138" s="24">
        <v>11055.875</v>
      </c>
      <c r="I138" s="27">
        <v>53.833747486849497</v>
      </c>
      <c r="J138" s="28">
        <v>51.309917449951172</v>
      </c>
      <c r="K138" s="27">
        <v>188.85462585317435</v>
      </c>
      <c r="L138" s="28">
        <v>199.34080505371094</v>
      </c>
      <c r="M138" s="27">
        <v>64.696183699864008</v>
      </c>
      <c r="N138" s="28">
        <v>73.841690063476562</v>
      </c>
      <c r="O138" s="27">
        <v>65.79798213956056</v>
      </c>
      <c r="P138" s="28">
        <v>75.985649108886719</v>
      </c>
      <c r="Q138" s="27">
        <v>279.23453670760142</v>
      </c>
      <c r="R138" s="28">
        <v>255.56922912597656</v>
      </c>
      <c r="S138" s="27">
        <v>4</v>
      </c>
      <c r="T138" s="28">
        <v>4.0778155326843262</v>
      </c>
      <c r="U138" s="27">
        <v>21.744709492103702</v>
      </c>
      <c r="V138" s="28">
        <v>18.192216873168945</v>
      </c>
      <c r="W138" s="27">
        <v>19.5</v>
      </c>
      <c r="X138" s="28">
        <v>16.750846862792969</v>
      </c>
      <c r="Y138" s="27">
        <v>12.324492979719189</v>
      </c>
      <c r="Z138" s="28">
        <v>10.67365550994873</v>
      </c>
      <c r="AA138" s="27">
        <v>9.3127809890815669</v>
      </c>
      <c r="AB138" s="28">
        <v>8.1189203262329102</v>
      </c>
      <c r="AC138" s="27">
        <v>14.300000000000002</v>
      </c>
      <c r="AD138" s="28">
        <v>14.142280578613281</v>
      </c>
      <c r="AE138" s="27">
        <v>65.400000000000006</v>
      </c>
      <c r="AF138" s="28">
        <v>58.779460906982422</v>
      </c>
      <c r="AG138" s="27">
        <v>1.080354</v>
      </c>
      <c r="AH138" s="28">
        <v>0.98481464385986328</v>
      </c>
      <c r="AI138" s="27">
        <v>33.5</v>
      </c>
      <c r="AJ138" s="28">
        <v>32.890922546386719</v>
      </c>
      <c r="AK138" s="27">
        <v>4</v>
      </c>
      <c r="AL138" s="28">
        <v>4.3144474029541016</v>
      </c>
      <c r="AM138" s="27">
        <v>14.000000000000002</v>
      </c>
      <c r="AN138" s="28">
        <v>13.299281120300293</v>
      </c>
      <c r="AO138" s="27">
        <v>15.709543850422573</v>
      </c>
      <c r="AP138" s="28">
        <v>27.717327117919922</v>
      </c>
      <c r="AQ138" s="27">
        <v>5.48</v>
      </c>
      <c r="AR138" s="28">
        <v>6.9696259498596191</v>
      </c>
    </row>
    <row r="139" spans="2:44" x14ac:dyDescent="0.2">
      <c r="B139" s="16">
        <v>1</v>
      </c>
      <c r="C139" s="2" t="s">
        <v>487</v>
      </c>
      <c r="D139" s="2" t="s">
        <v>251</v>
      </c>
      <c r="E139" s="2" t="s">
        <v>10</v>
      </c>
      <c r="F139" s="21" t="s">
        <v>11</v>
      </c>
      <c r="G139" s="22">
        <v>10198.1</v>
      </c>
      <c r="H139" s="24">
        <v>10449.814453125</v>
      </c>
      <c r="I139" s="27">
        <v>41.648073808205496</v>
      </c>
      <c r="J139" s="28">
        <v>48.726093292236328</v>
      </c>
      <c r="K139" s="27">
        <v>217.95302235571361</v>
      </c>
      <c r="L139" s="28">
        <v>214.20930480957031</v>
      </c>
      <c r="M139" s="27">
        <v>82.301887082144347</v>
      </c>
      <c r="N139" s="28">
        <v>68.601600646972656</v>
      </c>
      <c r="O139" s="27">
        <v>36.912724382227928</v>
      </c>
      <c r="P139" s="28">
        <v>62.2769775390625</v>
      </c>
      <c r="Q139" s="27">
        <v>275.92158836374585</v>
      </c>
      <c r="R139" s="28">
        <v>235.35391235351562</v>
      </c>
      <c r="S139" s="27">
        <v>4.0999999999999996</v>
      </c>
      <c r="T139" s="28">
        <v>4.1847500801086426</v>
      </c>
      <c r="U139" s="27">
        <v>15.29439210965063</v>
      </c>
      <c r="V139" s="28">
        <v>14.721949577331543</v>
      </c>
      <c r="W139" s="27">
        <v>14.2</v>
      </c>
      <c r="X139" s="28">
        <v>16.028505325317383</v>
      </c>
      <c r="Y139" s="27">
        <v>13.295615275813299</v>
      </c>
      <c r="Z139" s="28">
        <v>10.86704158782959</v>
      </c>
      <c r="AA139" s="27">
        <v>7.6695306053104222</v>
      </c>
      <c r="AB139" s="28">
        <v>9.1455850601196289</v>
      </c>
      <c r="AC139" s="27">
        <v>16.2</v>
      </c>
      <c r="AD139" s="28">
        <v>14.828608512878418</v>
      </c>
      <c r="AE139" s="27">
        <v>63.8</v>
      </c>
      <c r="AF139" s="28">
        <v>66.625686645507813</v>
      </c>
      <c r="AG139" s="27">
        <v>1.0096799999999999</v>
      </c>
      <c r="AH139" s="28">
        <v>1.0138378143310547</v>
      </c>
      <c r="AI139" s="27">
        <v>37.5</v>
      </c>
      <c r="AJ139" s="28">
        <v>36.201980590820313</v>
      </c>
      <c r="AK139" s="27">
        <v>4.3</v>
      </c>
      <c r="AL139" s="28">
        <v>4.3954620361328125</v>
      </c>
      <c r="AM139" s="27">
        <v>12.4</v>
      </c>
      <c r="AN139" s="28">
        <v>13.751545906066895</v>
      </c>
      <c r="AO139" s="27">
        <v>9.2470902233069872</v>
      </c>
      <c r="AP139" s="28">
        <v>22.421167373657227</v>
      </c>
      <c r="AQ139" s="27">
        <v>4.46</v>
      </c>
      <c r="AR139" s="28">
        <v>5.7399277687072754</v>
      </c>
    </row>
    <row r="140" spans="2:44" x14ac:dyDescent="0.2">
      <c r="B140" s="16">
        <v>1</v>
      </c>
      <c r="C140" s="2" t="s">
        <v>488</v>
      </c>
      <c r="D140" s="2" t="s">
        <v>12</v>
      </c>
      <c r="E140" s="2" t="s">
        <v>10</v>
      </c>
      <c r="F140" s="21" t="s">
        <v>11</v>
      </c>
      <c r="G140" s="22">
        <v>11272.5</v>
      </c>
      <c r="H140" s="24">
        <v>10832.837890625</v>
      </c>
      <c r="I140" s="27">
        <v>59.702738338903394</v>
      </c>
      <c r="J140" s="28">
        <v>53.958198547363281</v>
      </c>
      <c r="K140" s="27">
        <v>228.58530384954906</v>
      </c>
      <c r="L140" s="28">
        <v>200.38430786132812</v>
      </c>
      <c r="M140" s="27">
        <v>73.129379135954963</v>
      </c>
      <c r="N140" s="28">
        <v>64.317451477050781</v>
      </c>
      <c r="O140" s="27">
        <v>56.315781201044636</v>
      </c>
      <c r="P140" s="28">
        <v>61.382701873779297</v>
      </c>
      <c r="Q140" s="27">
        <v>293.43247397544962</v>
      </c>
      <c r="R140" s="28">
        <v>257.91232299804687</v>
      </c>
      <c r="S140" s="27">
        <v>4.0999999999999996</v>
      </c>
      <c r="T140" s="28">
        <v>4.0276093482971191</v>
      </c>
      <c r="U140" s="27">
        <v>13.006633891152678</v>
      </c>
      <c r="V140" s="28">
        <v>14.88783073425293</v>
      </c>
      <c r="W140" s="27">
        <v>13.3</v>
      </c>
      <c r="X140" s="28">
        <v>13.597476005554199</v>
      </c>
      <c r="Y140" s="27">
        <v>12.137006701414743</v>
      </c>
      <c r="Z140" s="28">
        <v>10.943620681762695</v>
      </c>
      <c r="AA140" s="27">
        <v>9.6005370929842222</v>
      </c>
      <c r="AB140" s="28">
        <v>8.666895866394043</v>
      </c>
      <c r="AC140" s="27">
        <v>14.9</v>
      </c>
      <c r="AD140" s="28">
        <v>14.416894912719727</v>
      </c>
      <c r="AE140" s="27">
        <v>51.8</v>
      </c>
      <c r="AF140" s="28">
        <v>55.287101745605469</v>
      </c>
      <c r="AG140" s="27">
        <v>0.97487599999999996</v>
      </c>
      <c r="AH140" s="28">
        <v>0.96102583408355713</v>
      </c>
      <c r="AI140" s="27">
        <v>35.4</v>
      </c>
      <c r="AJ140" s="28">
        <v>34.222843170166016</v>
      </c>
      <c r="AK140" s="27">
        <v>4.2</v>
      </c>
      <c r="AL140" s="28">
        <v>4.4347882270812988</v>
      </c>
      <c r="AM140" s="27">
        <v>12.4</v>
      </c>
      <c r="AN140" s="28">
        <v>12.805273056030273</v>
      </c>
      <c r="AO140" s="27">
        <v>10.750049051415944</v>
      </c>
      <c r="AP140" s="28">
        <v>17.747604370117188</v>
      </c>
      <c r="AQ140" s="27">
        <v>4.5199999999999996</v>
      </c>
      <c r="AR140" s="28">
        <v>5.877326488494873</v>
      </c>
    </row>
    <row r="141" spans="2:44" x14ac:dyDescent="0.2">
      <c r="B141" s="16">
        <v>1</v>
      </c>
      <c r="C141" s="2" t="s">
        <v>489</v>
      </c>
      <c r="D141" s="2" t="s">
        <v>45</v>
      </c>
      <c r="E141" s="2" t="s">
        <v>10</v>
      </c>
      <c r="F141" s="21" t="s">
        <v>11</v>
      </c>
      <c r="G141" s="22">
        <v>9989.7000000000007</v>
      </c>
      <c r="H141" s="24">
        <v>11774.0712890625</v>
      </c>
      <c r="I141" s="27">
        <v>41.27328626688044</v>
      </c>
      <c r="J141" s="28">
        <v>58.011348724365234</v>
      </c>
      <c r="K141" s="27">
        <v>195.31353029609005</v>
      </c>
      <c r="L141" s="28">
        <v>206.27590942382812</v>
      </c>
      <c r="M141" s="27">
        <v>61.216391985464838</v>
      </c>
      <c r="N141" s="28">
        <v>60.146282196044922</v>
      </c>
      <c r="O141" s="27">
        <v>60.124353736687439</v>
      </c>
      <c r="P141" s="28">
        <v>55.578327178955078</v>
      </c>
      <c r="Q141" s="27">
        <v>249.48155239359252</v>
      </c>
      <c r="R141" s="28">
        <v>284.85494995117187</v>
      </c>
      <c r="S141" s="27">
        <v>4.2</v>
      </c>
      <c r="T141" s="28">
        <v>4.5107898712158203</v>
      </c>
      <c r="U141" s="27">
        <v>10.998402786565043</v>
      </c>
      <c r="V141" s="28">
        <v>15.711810111999512</v>
      </c>
      <c r="W141" s="27">
        <v>13.7</v>
      </c>
      <c r="X141" s="28">
        <v>12.571084976196289</v>
      </c>
      <c r="Y141" s="27">
        <v>12.130971551261407</v>
      </c>
      <c r="Z141" s="28">
        <v>12.07388973236084</v>
      </c>
      <c r="AA141" s="27">
        <v>9.4016741577666902</v>
      </c>
      <c r="AB141" s="28">
        <v>10.453582763671875</v>
      </c>
      <c r="AC141" s="27">
        <v>15.299999999999999</v>
      </c>
      <c r="AD141" s="28">
        <v>15.82384204864502</v>
      </c>
      <c r="AE141" s="27">
        <v>53.3</v>
      </c>
      <c r="AF141" s="28">
        <v>50.684295654296875</v>
      </c>
      <c r="AG141" s="27">
        <v>1.0002409999999999</v>
      </c>
      <c r="AH141" s="28">
        <v>0.98140507936477661</v>
      </c>
      <c r="AI141" s="27">
        <v>36.799999999999997</v>
      </c>
      <c r="AJ141" s="28">
        <v>36.816440582275391</v>
      </c>
      <c r="AK141" s="27">
        <v>4.5</v>
      </c>
      <c r="AL141" s="28">
        <v>4.7849903106689453</v>
      </c>
      <c r="AM141" s="27">
        <v>12.1</v>
      </c>
      <c r="AN141" s="28">
        <v>11.483389854431152</v>
      </c>
      <c r="AO141" s="27">
        <v>9.1605216709482988</v>
      </c>
      <c r="AP141" s="28">
        <v>12.707331657409668</v>
      </c>
      <c r="AQ141" s="27">
        <v>6.99</v>
      </c>
      <c r="AR141" s="28">
        <v>6.9463253021240234</v>
      </c>
    </row>
    <row r="142" spans="2:44" x14ac:dyDescent="0.2">
      <c r="B142" s="16">
        <v>1</v>
      </c>
      <c r="C142" s="2" t="s">
        <v>490</v>
      </c>
      <c r="D142" s="2" t="s">
        <v>21</v>
      </c>
      <c r="E142" s="2" t="s">
        <v>10</v>
      </c>
      <c r="F142" s="21" t="s">
        <v>11</v>
      </c>
      <c r="G142" s="22">
        <v>8438.4</v>
      </c>
      <c r="H142" s="24">
        <v>10703.26171875</v>
      </c>
      <c r="I142" s="27">
        <v>41.118603065075078</v>
      </c>
      <c r="J142" s="28">
        <v>51.509243011474609</v>
      </c>
      <c r="K142" s="27">
        <v>160.4264801545998</v>
      </c>
      <c r="L142" s="28">
        <v>208.07025146484375</v>
      </c>
      <c r="M142" s="27">
        <v>62.14973258082896</v>
      </c>
      <c r="N142" s="28">
        <v>73.115119934082031</v>
      </c>
      <c r="O142" s="27">
        <v>43.217406442637198</v>
      </c>
      <c r="P142" s="28">
        <v>68.430503845214844</v>
      </c>
      <c r="Q142" s="27">
        <v>252.75047574106893</v>
      </c>
      <c r="R142" s="28">
        <v>279.81729125976562</v>
      </c>
      <c r="S142" s="27">
        <v>4.0999999999999996</v>
      </c>
      <c r="T142" s="28">
        <v>4.0279650688171387</v>
      </c>
      <c r="U142" s="27">
        <v>12.169893021686768</v>
      </c>
      <c r="V142" s="28">
        <v>15.643867492675781</v>
      </c>
      <c r="W142" s="27">
        <v>11.6</v>
      </c>
      <c r="X142" s="28">
        <v>14.197988510131836</v>
      </c>
      <c r="Y142" s="27">
        <v>13.179347826086957</v>
      </c>
      <c r="Z142" s="28">
        <v>10.756292343139648</v>
      </c>
      <c r="AA142" s="27">
        <v>12.653898768809849</v>
      </c>
      <c r="AB142" s="28">
        <v>9.0172634124755859</v>
      </c>
      <c r="AC142" s="27">
        <v>16.5</v>
      </c>
      <c r="AD142" s="28">
        <v>13.998620986938477</v>
      </c>
      <c r="AE142" s="27">
        <v>44</v>
      </c>
      <c r="AF142" s="28">
        <v>55.280036926269531</v>
      </c>
      <c r="AG142" s="27">
        <v>0.89249000000000012</v>
      </c>
      <c r="AH142" s="28">
        <v>0.95807772874832153</v>
      </c>
      <c r="AI142" s="27">
        <v>33.700000000000003</v>
      </c>
      <c r="AJ142" s="28">
        <v>33.085197448730469</v>
      </c>
      <c r="AK142" s="27">
        <v>4.2</v>
      </c>
      <c r="AL142" s="28">
        <v>4.3616318702697754</v>
      </c>
      <c r="AM142" s="27">
        <v>12.5</v>
      </c>
      <c r="AN142" s="28">
        <v>13.156375885009766</v>
      </c>
      <c r="AO142" s="27">
        <v>8.3403155686828523</v>
      </c>
      <c r="AP142" s="28">
        <v>20.229705810546875</v>
      </c>
      <c r="AQ142" s="27">
        <v>6.3000000000000007</v>
      </c>
      <c r="AR142" s="28">
        <v>6.3131380081176758</v>
      </c>
    </row>
    <row r="143" spans="2:44" x14ac:dyDescent="0.2">
      <c r="B143" s="16">
        <v>1</v>
      </c>
      <c r="C143" s="2" t="s">
        <v>491</v>
      </c>
      <c r="D143" s="2" t="s">
        <v>112</v>
      </c>
      <c r="E143" s="2" t="s">
        <v>10</v>
      </c>
      <c r="F143" s="21" t="s">
        <v>11</v>
      </c>
      <c r="G143" s="22">
        <v>9961.2999999999993</v>
      </c>
      <c r="H143" s="24">
        <v>10577.1298828125</v>
      </c>
      <c r="I143" s="27">
        <v>60.564045201652903</v>
      </c>
      <c r="J143" s="28">
        <v>52.667167663574219</v>
      </c>
      <c r="K143" s="27">
        <v>194.0529473738905</v>
      </c>
      <c r="L143" s="28">
        <v>198.30781555175781</v>
      </c>
      <c r="M143" s="27">
        <v>45.916061647050547</v>
      </c>
      <c r="N143" s="28">
        <v>58.449909210205078</v>
      </c>
      <c r="O143" s="27">
        <v>35.146416293916431</v>
      </c>
      <c r="P143" s="28">
        <v>58.711380004882813</v>
      </c>
      <c r="Q143" s="27">
        <v>259.08419365615345</v>
      </c>
      <c r="R143" s="28">
        <v>260.36959838867187</v>
      </c>
      <c r="S143" s="27">
        <v>4.0999999999999996</v>
      </c>
      <c r="T143" s="28">
        <v>4.299647331237793</v>
      </c>
      <c r="U143" s="27">
        <v>15.15509703800387</v>
      </c>
      <c r="V143" s="28">
        <v>13.497306823730469</v>
      </c>
      <c r="W143" s="27">
        <v>8.1</v>
      </c>
      <c r="X143" s="28">
        <v>13.134271621704102</v>
      </c>
      <c r="Y143" s="27">
        <v>13.611416026344674</v>
      </c>
      <c r="Z143" s="28">
        <v>11.864438056945801</v>
      </c>
      <c r="AA143" s="27">
        <v>14.654161781946073</v>
      </c>
      <c r="AB143" s="28">
        <v>9.7088232040405273</v>
      </c>
      <c r="AC143" s="27">
        <v>15.400000000000002</v>
      </c>
      <c r="AD143" s="28">
        <v>15.100049018859863</v>
      </c>
      <c r="AE143" s="27">
        <v>57.1</v>
      </c>
      <c r="AF143" s="28">
        <v>52.992652893066406</v>
      </c>
      <c r="AG143" s="27">
        <v>0.92637400000000003</v>
      </c>
      <c r="AH143" s="28">
        <v>0.94954884052276611</v>
      </c>
      <c r="AI143" s="27">
        <v>38.4</v>
      </c>
      <c r="AJ143" s="28">
        <v>35.879447937011719</v>
      </c>
      <c r="AK143" s="27">
        <v>4.3</v>
      </c>
      <c r="AL143" s="28">
        <v>4.5546474456787109</v>
      </c>
      <c r="AM143" s="27">
        <v>11.4</v>
      </c>
      <c r="AN143" s="28">
        <v>13.50494384765625</v>
      </c>
      <c r="AO143" s="27">
        <v>7.3875390502973914</v>
      </c>
      <c r="AP143" s="28">
        <v>14.627048492431641</v>
      </c>
      <c r="AQ143" s="27">
        <v>7.29</v>
      </c>
      <c r="AR143" s="28">
        <v>6.3642525672912598</v>
      </c>
    </row>
    <row r="144" spans="2:44" x14ac:dyDescent="0.2">
      <c r="B144" s="16">
        <v>1</v>
      </c>
      <c r="C144" s="2" t="s">
        <v>492</v>
      </c>
      <c r="D144" s="2" t="s">
        <v>169</v>
      </c>
      <c r="E144" s="2" t="s">
        <v>10</v>
      </c>
      <c r="F144" s="21" t="s">
        <v>11</v>
      </c>
      <c r="G144" s="22">
        <v>10659.2</v>
      </c>
      <c r="H144" s="24">
        <v>9958.68359375</v>
      </c>
      <c r="I144" s="27">
        <v>62.427657689243667</v>
      </c>
      <c r="J144" s="28">
        <v>51.740264892578125</v>
      </c>
      <c r="K144" s="27">
        <v>197.6279625173153</v>
      </c>
      <c r="L144" s="28">
        <v>182.35728454589844</v>
      </c>
      <c r="M144" s="27">
        <v>74.084867082414306</v>
      </c>
      <c r="N144" s="28">
        <v>61.119701385498047</v>
      </c>
      <c r="O144" s="27">
        <v>65.896370866783073</v>
      </c>
      <c r="P144" s="28">
        <v>61.234531402587891</v>
      </c>
      <c r="Q144" s="27">
        <v>233.51658866037411</v>
      </c>
      <c r="R144" s="28">
        <v>240.35333251953125</v>
      </c>
      <c r="S144" s="27">
        <v>3.9</v>
      </c>
      <c r="T144" s="28">
        <v>4.073946475982666</v>
      </c>
      <c r="U144" s="27">
        <v>16.287438255891949</v>
      </c>
      <c r="V144" s="28">
        <v>16.171245574951172</v>
      </c>
      <c r="W144" s="27">
        <v>15.699999999999998</v>
      </c>
      <c r="X144" s="28">
        <v>14.503661155700684</v>
      </c>
      <c r="Y144" s="27">
        <v>9.1889117043121153</v>
      </c>
      <c r="Z144" s="28">
        <v>9.8381252288818359</v>
      </c>
      <c r="AA144" s="27">
        <v>8.821422174458176</v>
      </c>
      <c r="AB144" s="28">
        <v>8.694580078125</v>
      </c>
      <c r="AC144" s="27">
        <v>12.5</v>
      </c>
      <c r="AD144" s="28">
        <v>13.819144248962402</v>
      </c>
      <c r="AE144" s="27">
        <v>48.9</v>
      </c>
      <c r="AF144" s="28">
        <v>52.090286254882812</v>
      </c>
      <c r="AG144" s="27">
        <v>0.94790300000000005</v>
      </c>
      <c r="AH144" s="28">
        <v>0.94169002771377563</v>
      </c>
      <c r="AI144" s="27">
        <v>32.9</v>
      </c>
      <c r="AJ144" s="28">
        <v>34.494529724121094</v>
      </c>
      <c r="AK144" s="27">
        <v>3.8</v>
      </c>
      <c r="AL144" s="28">
        <v>4.1913814544677734</v>
      </c>
      <c r="AM144" s="27">
        <v>15</v>
      </c>
      <c r="AN144" s="28">
        <v>13.523977279663086</v>
      </c>
      <c r="AO144" s="27">
        <v>23.320996393790629</v>
      </c>
      <c r="AP144" s="28">
        <v>14.254776000976563</v>
      </c>
      <c r="AQ144" s="27">
        <v>4.42</v>
      </c>
      <c r="AR144" s="28">
        <v>6.0874485969543457</v>
      </c>
    </row>
    <row r="145" spans="2:44" x14ac:dyDescent="0.2">
      <c r="B145" s="16">
        <v>1</v>
      </c>
      <c r="C145" s="2" t="s">
        <v>493</v>
      </c>
      <c r="D145" s="2" t="s">
        <v>203</v>
      </c>
      <c r="E145" s="2" t="s">
        <v>10</v>
      </c>
      <c r="F145" s="21" t="s">
        <v>11</v>
      </c>
      <c r="G145" s="22">
        <v>8106.8999999999987</v>
      </c>
      <c r="H145" s="24">
        <v>9421.265625</v>
      </c>
      <c r="I145" s="27">
        <v>46.778321770043917</v>
      </c>
      <c r="J145" s="28">
        <v>47.243911743164063</v>
      </c>
      <c r="K145" s="27">
        <v>175.66659537471801</v>
      </c>
      <c r="L145" s="28">
        <v>168.5489501953125</v>
      </c>
      <c r="M145" s="27">
        <v>41.889336291346908</v>
      </c>
      <c r="N145" s="28">
        <v>48.413089752197266</v>
      </c>
      <c r="O145" s="27">
        <v>37.920680201308258</v>
      </c>
      <c r="P145" s="28">
        <v>42.851375579833984</v>
      </c>
      <c r="Q145" s="27">
        <v>240.06517316157087</v>
      </c>
      <c r="R145" s="28">
        <v>198.34921264648437</v>
      </c>
      <c r="S145" s="27">
        <v>4.3</v>
      </c>
      <c r="T145" s="28">
        <v>4.4126124382019043</v>
      </c>
      <c r="U145" s="27">
        <v>11.5342036237912</v>
      </c>
      <c r="V145" s="28">
        <v>14.000388145446777</v>
      </c>
      <c r="W145" s="27">
        <v>15.4</v>
      </c>
      <c r="X145" s="28">
        <v>12.857595443725586</v>
      </c>
      <c r="Y145" s="27">
        <v>15.102040816326531</v>
      </c>
      <c r="Z145" s="28">
        <v>11.448330879211426</v>
      </c>
      <c r="AA145" s="27">
        <v>10.188753183985369</v>
      </c>
      <c r="AB145" s="28">
        <v>9.3762731552124023</v>
      </c>
      <c r="AC145" s="27">
        <v>15.3</v>
      </c>
      <c r="AD145" s="28">
        <v>14.83078670501709</v>
      </c>
      <c r="AE145" s="27">
        <v>43.4</v>
      </c>
      <c r="AF145" s="28">
        <v>54.857009887695313</v>
      </c>
      <c r="AG145" s="27">
        <v>0.98945500000000008</v>
      </c>
      <c r="AH145" s="28">
        <v>0.93640905618667603</v>
      </c>
      <c r="AI145" s="27">
        <v>37.700000000000003</v>
      </c>
      <c r="AJ145" s="28">
        <v>35.840354919433594</v>
      </c>
      <c r="AK145" s="27">
        <v>4.7</v>
      </c>
      <c r="AL145" s="28">
        <v>4.728421688079834</v>
      </c>
      <c r="AM145" s="27">
        <v>11.4</v>
      </c>
      <c r="AN145" s="28">
        <v>12.347029685974121</v>
      </c>
      <c r="AO145" s="27">
        <v>9.5206954748024977</v>
      </c>
      <c r="AP145" s="28">
        <v>10.621967315673828</v>
      </c>
      <c r="AQ145" s="27">
        <v>6.13</v>
      </c>
      <c r="AR145" s="28">
        <v>4.9055747985839844</v>
      </c>
    </row>
    <row r="146" spans="2:44" x14ac:dyDescent="0.2">
      <c r="B146" s="16">
        <v>1</v>
      </c>
      <c r="C146" s="2" t="s">
        <v>494</v>
      </c>
      <c r="D146" s="2" t="s">
        <v>33</v>
      </c>
      <c r="E146" s="2" t="s">
        <v>10</v>
      </c>
      <c r="F146" s="21" t="s">
        <v>11</v>
      </c>
      <c r="G146" s="22">
        <v>9297.5</v>
      </c>
      <c r="H146" s="24">
        <v>9593.435546875</v>
      </c>
      <c r="I146" s="27">
        <v>67.455085910301577</v>
      </c>
      <c r="J146" s="28">
        <v>48.253585815429687</v>
      </c>
      <c r="K146" s="27">
        <v>247.5064070559892</v>
      </c>
      <c r="L146" s="28">
        <v>204.00251770019531</v>
      </c>
      <c r="M146" s="27">
        <v>52.500419807279002</v>
      </c>
      <c r="N146" s="28">
        <v>55.191593170166016</v>
      </c>
      <c r="O146" s="27">
        <v>63.766215887458102</v>
      </c>
      <c r="P146" s="28">
        <v>68.815963745117188</v>
      </c>
      <c r="Q146" s="27">
        <v>215.47775681636654</v>
      </c>
      <c r="R146" s="28">
        <v>239.7830810546875</v>
      </c>
      <c r="S146" s="27">
        <v>3.9000000000000004</v>
      </c>
      <c r="T146" s="28">
        <v>3.8964946269989014</v>
      </c>
      <c r="U146" s="27">
        <v>9.0958841591672037</v>
      </c>
      <c r="V146" s="28">
        <v>13.148679733276367</v>
      </c>
      <c r="W146" s="27">
        <v>13.5</v>
      </c>
      <c r="X146" s="28">
        <v>15.621209144592285</v>
      </c>
      <c r="Y146" s="27">
        <v>11.021031606156738</v>
      </c>
      <c r="Z146" s="28">
        <v>10.625626564025879</v>
      </c>
      <c r="AA146" s="27">
        <v>8.2654528030666032</v>
      </c>
      <c r="AB146" s="28">
        <v>8.5503807067871094</v>
      </c>
      <c r="AC146" s="27">
        <v>12.699999999999998</v>
      </c>
      <c r="AD146" s="28">
        <v>12.869208335876465</v>
      </c>
      <c r="AE146" s="27">
        <v>48.9</v>
      </c>
      <c r="AF146" s="28">
        <v>51.412429809570313</v>
      </c>
      <c r="AG146" s="27">
        <v>0.92034000000000005</v>
      </c>
      <c r="AH146" s="28">
        <v>0.97423666715621948</v>
      </c>
      <c r="AI146" s="27">
        <v>31.6</v>
      </c>
      <c r="AJ146" s="28">
        <v>33.662811279296875</v>
      </c>
      <c r="AK146" s="27">
        <v>3.7999999999999994</v>
      </c>
      <c r="AL146" s="28">
        <v>4.0686798095703125</v>
      </c>
      <c r="AM146" s="27">
        <v>14.400000000000002</v>
      </c>
      <c r="AN146" s="28">
        <v>14.824723243713379</v>
      </c>
      <c r="AO146" s="27">
        <v>11.172312909146719</v>
      </c>
      <c r="AP146" s="28">
        <v>17.405868530273437</v>
      </c>
      <c r="AQ146" s="27">
        <v>5.67</v>
      </c>
      <c r="AR146" s="28">
        <v>5.7193865776062012</v>
      </c>
    </row>
    <row r="147" spans="2:44" x14ac:dyDescent="0.2">
      <c r="B147" s="16">
        <v>1</v>
      </c>
      <c r="C147" s="2" t="s">
        <v>495</v>
      </c>
      <c r="D147" s="2" t="s">
        <v>97</v>
      </c>
      <c r="E147" s="2" t="s">
        <v>10</v>
      </c>
      <c r="F147" s="21" t="s">
        <v>11</v>
      </c>
      <c r="G147" s="22">
        <v>8699.7999999999993</v>
      </c>
      <c r="H147" s="24">
        <v>9179.7412109375</v>
      </c>
      <c r="I147" s="27">
        <v>54.110675819246623</v>
      </c>
      <c r="J147" s="28">
        <v>49.289707183837891</v>
      </c>
      <c r="K147" s="27">
        <v>186.29887372800269</v>
      </c>
      <c r="L147" s="28">
        <v>195.21018981933594</v>
      </c>
      <c r="M147" s="27">
        <v>42.803701631275963</v>
      </c>
      <c r="N147" s="28">
        <v>49.449821472167969</v>
      </c>
      <c r="O147" s="27">
        <v>59.277947854987154</v>
      </c>
      <c r="P147" s="28">
        <v>54.524669647216797</v>
      </c>
      <c r="Q147" s="27">
        <v>215.8461126401433</v>
      </c>
      <c r="R147" s="28">
        <v>234.28378295898437</v>
      </c>
      <c r="S147" s="27">
        <v>4</v>
      </c>
      <c r="T147" s="28">
        <v>3.9767053127288818</v>
      </c>
      <c r="U147" s="27">
        <v>9.8685864884023182</v>
      </c>
      <c r="V147" s="28">
        <v>11.932918548583984</v>
      </c>
      <c r="W147" s="27">
        <v>11</v>
      </c>
      <c r="X147" s="28">
        <v>14.029285430908203</v>
      </c>
      <c r="Y147" s="27">
        <v>11.145246629117597</v>
      </c>
      <c r="Z147" s="28">
        <v>10.914295196533203</v>
      </c>
      <c r="AA147" s="27">
        <v>9.1500967798697879</v>
      </c>
      <c r="AB147" s="28">
        <v>8.6562423706054687</v>
      </c>
      <c r="AC147" s="27">
        <v>13.5</v>
      </c>
      <c r="AD147" s="28">
        <v>13.1392822265625</v>
      </c>
      <c r="AE147" s="27">
        <v>43.7</v>
      </c>
      <c r="AF147" s="28">
        <v>51.726951599121094</v>
      </c>
      <c r="AG147" s="27">
        <v>0.93516200000000005</v>
      </c>
      <c r="AH147" s="28">
        <v>0.97505021095275879</v>
      </c>
      <c r="AI147" s="27">
        <v>34.799999999999997</v>
      </c>
      <c r="AJ147" s="28">
        <v>33.901878356933594</v>
      </c>
      <c r="AK147" s="27">
        <v>4.0999999999999996</v>
      </c>
      <c r="AL147" s="28">
        <v>4.182772159576416</v>
      </c>
      <c r="AM147" s="27">
        <v>13.200000000000001</v>
      </c>
      <c r="AN147" s="28">
        <v>14.677803039550781</v>
      </c>
      <c r="AO147" s="27">
        <v>9.1346307217872695</v>
      </c>
      <c r="AP147" s="28">
        <v>12.575827598571777</v>
      </c>
      <c r="AQ147" s="27">
        <v>5.94</v>
      </c>
      <c r="AR147" s="28">
        <v>5.4212703704833984</v>
      </c>
    </row>
    <row r="148" spans="2:44" x14ac:dyDescent="0.2">
      <c r="B148" s="16">
        <v>1</v>
      </c>
      <c r="C148" s="2" t="s">
        <v>496</v>
      </c>
      <c r="D148" s="2" t="s">
        <v>205</v>
      </c>
      <c r="E148" s="2" t="s">
        <v>10</v>
      </c>
      <c r="F148" s="21" t="s">
        <v>11</v>
      </c>
      <c r="G148" s="22">
        <v>11039.9</v>
      </c>
      <c r="H148" s="24">
        <v>10425.4794921875</v>
      </c>
      <c r="I148" s="27">
        <v>42.763333291140711</v>
      </c>
      <c r="J148" s="28">
        <v>55.173381805419922</v>
      </c>
      <c r="K148" s="27">
        <v>208.17511906681301</v>
      </c>
      <c r="L148" s="28">
        <v>200.3021240234375</v>
      </c>
      <c r="M148" s="27">
        <v>61.464978112171444</v>
      </c>
      <c r="N148" s="28">
        <v>56.390331268310547</v>
      </c>
      <c r="O148" s="27">
        <v>55.25213559877659</v>
      </c>
      <c r="P148" s="28">
        <v>62.787937164306641</v>
      </c>
      <c r="Q148" s="27">
        <v>204.07670462640675</v>
      </c>
      <c r="R148" s="28">
        <v>235.86946105957031</v>
      </c>
      <c r="S148" s="27">
        <v>3.8</v>
      </c>
      <c r="T148" s="28">
        <v>4.3875007629394531</v>
      </c>
      <c r="U148" s="27">
        <v>14.539626487119515</v>
      </c>
      <c r="V148" s="28">
        <v>14.412147521972656</v>
      </c>
      <c r="W148" s="27">
        <v>13.8</v>
      </c>
      <c r="X148" s="28">
        <v>13.960775375366211</v>
      </c>
      <c r="Y148" s="27">
        <v>10.787424286126335</v>
      </c>
      <c r="Z148" s="28">
        <v>10.970911026000977</v>
      </c>
      <c r="AA148" s="27">
        <v>7.4850299401197606</v>
      </c>
      <c r="AB148" s="28">
        <v>9.680048942565918</v>
      </c>
      <c r="AC148" s="27">
        <v>14.8</v>
      </c>
      <c r="AD148" s="28">
        <v>14.94847297668457</v>
      </c>
      <c r="AE148" s="27">
        <v>61.399999999999991</v>
      </c>
      <c r="AF148" s="28">
        <v>56.706821441650391</v>
      </c>
      <c r="AG148" s="27">
        <v>0.97522299999999995</v>
      </c>
      <c r="AH148" s="28">
        <v>0.95704537630081177</v>
      </c>
      <c r="AI148" s="27">
        <v>39.4</v>
      </c>
      <c r="AJ148" s="28">
        <v>37.800788879394531</v>
      </c>
      <c r="AK148" s="27">
        <v>4</v>
      </c>
      <c r="AL148" s="28">
        <v>4.5659170150756836</v>
      </c>
      <c r="AM148" s="27">
        <v>12.8</v>
      </c>
      <c r="AN148" s="28">
        <v>12.834802627563477</v>
      </c>
      <c r="AO148" s="27">
        <v>9.5059525910390779</v>
      </c>
      <c r="AP148" s="28">
        <v>11.511619567871094</v>
      </c>
      <c r="AQ148" s="27">
        <v>4.8099999999999996</v>
      </c>
      <c r="AR148" s="28">
        <v>7.6482596397399902</v>
      </c>
    </row>
    <row r="149" spans="2:44" x14ac:dyDescent="0.2">
      <c r="B149" s="16">
        <v>1</v>
      </c>
      <c r="C149" s="2" t="s">
        <v>497</v>
      </c>
      <c r="D149" s="2" t="s">
        <v>37</v>
      </c>
      <c r="E149" s="2" t="s">
        <v>10</v>
      </c>
      <c r="F149" s="21" t="s">
        <v>11</v>
      </c>
      <c r="G149" s="22">
        <v>9457.6</v>
      </c>
      <c r="H149" s="24">
        <v>10222.8525390625</v>
      </c>
      <c r="I149" s="27">
        <v>54.770371295798768</v>
      </c>
      <c r="J149" s="28">
        <v>51.896076202392578</v>
      </c>
      <c r="K149" s="27">
        <v>182.37781787943374</v>
      </c>
      <c r="L149" s="28">
        <v>186.89230346679687</v>
      </c>
      <c r="M149" s="27">
        <v>60.887208100091755</v>
      </c>
      <c r="N149" s="28">
        <v>58.561714172363281</v>
      </c>
      <c r="O149" s="27">
        <v>58.158380000080356</v>
      </c>
      <c r="P149" s="28">
        <v>55.85015869140625</v>
      </c>
      <c r="Q149" s="27">
        <v>225.05894385715447</v>
      </c>
      <c r="R149" s="28">
        <v>256.90594482421875</v>
      </c>
      <c r="S149" s="27">
        <v>3.8999999999999995</v>
      </c>
      <c r="T149" s="28">
        <v>4.2578639984130859</v>
      </c>
      <c r="U149" s="27">
        <v>10.84891909292277</v>
      </c>
      <c r="V149" s="28">
        <v>14.684467315673828</v>
      </c>
      <c r="W149" s="27">
        <v>11</v>
      </c>
      <c r="X149" s="28">
        <v>13.530020713806152</v>
      </c>
      <c r="Y149" s="27">
        <v>12.783568362967504</v>
      </c>
      <c r="Z149" s="28">
        <v>10.879998207092285</v>
      </c>
      <c r="AA149" s="27">
        <v>9.8946696457069905</v>
      </c>
      <c r="AB149" s="28">
        <v>9.8947019577026367</v>
      </c>
      <c r="AC149" s="27">
        <v>14.3</v>
      </c>
      <c r="AD149" s="28">
        <v>14.694353103637695</v>
      </c>
      <c r="AE149" s="27">
        <v>50.399999999999991</v>
      </c>
      <c r="AF149" s="28">
        <v>49.147666931152344</v>
      </c>
      <c r="AG149" s="27">
        <v>0.91743700000000006</v>
      </c>
      <c r="AH149" s="28">
        <v>0.9496491551399231</v>
      </c>
      <c r="AI149" s="27">
        <v>36.1</v>
      </c>
      <c r="AJ149" s="28">
        <v>35.294178009033203</v>
      </c>
      <c r="AK149" s="27">
        <v>3.8999999999999995</v>
      </c>
      <c r="AL149" s="28">
        <v>4.3461666107177734</v>
      </c>
      <c r="AM149" s="27">
        <v>13.3</v>
      </c>
      <c r="AN149" s="28">
        <v>12.531022071838379</v>
      </c>
      <c r="AO149" s="27">
        <v>8.0670655017636257</v>
      </c>
      <c r="AP149" s="28">
        <v>10.698321342468262</v>
      </c>
      <c r="AQ149" s="27">
        <v>6.22</v>
      </c>
      <c r="AR149" s="28">
        <v>6.197995662689209</v>
      </c>
    </row>
    <row r="150" spans="2:44" x14ac:dyDescent="0.2">
      <c r="B150" s="16">
        <v>1</v>
      </c>
      <c r="C150" s="2" t="s">
        <v>498</v>
      </c>
      <c r="D150" s="2" t="s">
        <v>57</v>
      </c>
      <c r="E150" s="2" t="s">
        <v>10</v>
      </c>
      <c r="F150" s="21" t="s">
        <v>11</v>
      </c>
      <c r="G150" s="22">
        <v>14633.5</v>
      </c>
      <c r="H150" s="24">
        <v>11543.0361328125</v>
      </c>
      <c r="I150" s="27">
        <v>46.497163894622879</v>
      </c>
      <c r="J150" s="28">
        <v>48.852870941162109</v>
      </c>
      <c r="K150" s="27">
        <v>197.35907716920929</v>
      </c>
      <c r="L150" s="28">
        <v>178.01997375488281</v>
      </c>
      <c r="M150" s="27">
        <v>85.502886584378729</v>
      </c>
      <c r="N150" s="28">
        <v>60.394302368164062</v>
      </c>
      <c r="O150" s="27">
        <v>52.870128273129822</v>
      </c>
      <c r="P150" s="28">
        <v>50.852195739746094</v>
      </c>
      <c r="Q150" s="27">
        <v>278.48467445153085</v>
      </c>
      <c r="R150" s="28">
        <v>259.50247192382813</v>
      </c>
      <c r="S150" s="27">
        <v>4.0999999999999996</v>
      </c>
      <c r="T150" s="28">
        <v>4.3093180656433105</v>
      </c>
      <c r="U150" s="27">
        <v>13.431858569976759</v>
      </c>
      <c r="V150" s="28">
        <v>16.442693710327148</v>
      </c>
      <c r="W150" s="27">
        <v>12.699999999999998</v>
      </c>
      <c r="X150" s="28">
        <v>11.858121871948242</v>
      </c>
      <c r="Y150" s="27">
        <v>14.416243654822336</v>
      </c>
      <c r="Z150" s="28">
        <v>12.410503387451172</v>
      </c>
      <c r="AA150" s="27">
        <v>20.855057351407716</v>
      </c>
      <c r="AB150" s="28">
        <v>11.112598419189453</v>
      </c>
      <c r="AC150" s="27">
        <v>14.5</v>
      </c>
      <c r="AD150" s="28">
        <v>14.7493896484375</v>
      </c>
      <c r="AE150" s="27">
        <v>42.20000000000001</v>
      </c>
      <c r="AF150" s="28">
        <v>51.955921173095703</v>
      </c>
      <c r="AG150" s="27">
        <v>0.97636900000000004</v>
      </c>
      <c r="AH150" s="28">
        <v>0.92938101291656494</v>
      </c>
      <c r="AI150" s="27">
        <v>38.199999999999996</v>
      </c>
      <c r="AJ150" s="28">
        <v>35.027275085449219</v>
      </c>
      <c r="AK150" s="27">
        <v>4.4000000000000004</v>
      </c>
      <c r="AL150" s="28">
        <v>4.5455842018127441</v>
      </c>
      <c r="AM150" s="27">
        <v>11.7</v>
      </c>
      <c r="AN150" s="28">
        <v>12.548338890075684</v>
      </c>
      <c r="AO150" s="27">
        <v>9.62934862427878</v>
      </c>
      <c r="AP150" s="28">
        <v>11.517321586608887</v>
      </c>
      <c r="AQ150" s="27">
        <v>4.12</v>
      </c>
      <c r="AR150" s="28">
        <v>6.5769953727722168</v>
      </c>
    </row>
    <row r="151" spans="2:44" x14ac:dyDescent="0.2">
      <c r="B151" s="16">
        <v>1</v>
      </c>
      <c r="C151" s="2" t="s">
        <v>499</v>
      </c>
      <c r="D151" s="2" t="s">
        <v>9</v>
      </c>
      <c r="E151" s="2" t="s">
        <v>10</v>
      </c>
      <c r="F151" s="21" t="s">
        <v>11</v>
      </c>
      <c r="G151" s="22">
        <v>10274.1</v>
      </c>
      <c r="H151" s="24">
        <v>12283.6240234375</v>
      </c>
      <c r="I151" s="27">
        <v>52.862274852039761</v>
      </c>
      <c r="J151" s="28">
        <v>56.291400909423828</v>
      </c>
      <c r="K151" s="27">
        <v>206.84356424999197</v>
      </c>
      <c r="L151" s="28">
        <v>224.57424926757813</v>
      </c>
      <c r="M151" s="27">
        <v>43.112969634833519</v>
      </c>
      <c r="N151" s="28">
        <v>63.534832000732422</v>
      </c>
      <c r="O151" s="27">
        <v>26.696103373981195</v>
      </c>
      <c r="P151" s="28">
        <v>60.400806427001953</v>
      </c>
      <c r="Q151" s="27">
        <v>296.44754618940522</v>
      </c>
      <c r="R151" s="28">
        <v>292.60800170898437</v>
      </c>
      <c r="S151" s="27">
        <v>4.5999999999999996</v>
      </c>
      <c r="T151" s="28">
        <v>4.6642775535583496</v>
      </c>
      <c r="U151" s="27">
        <v>10.907009642285578</v>
      </c>
      <c r="V151" s="28">
        <v>14.015931129455566</v>
      </c>
      <c r="W151" s="27">
        <v>9.6999999999999993</v>
      </c>
      <c r="X151" s="28">
        <v>13.41616153717041</v>
      </c>
      <c r="Y151" s="27">
        <v>11.957411957411958</v>
      </c>
      <c r="Z151" s="28">
        <v>13.178936004638672</v>
      </c>
      <c r="AA151" s="27">
        <v>10.678819208270983</v>
      </c>
      <c r="AB151" s="28">
        <v>11.137398719787598</v>
      </c>
      <c r="AC151" s="27">
        <v>19</v>
      </c>
      <c r="AD151" s="28">
        <v>16.726985931396484</v>
      </c>
      <c r="AE151" s="27">
        <v>28.5</v>
      </c>
      <c r="AF151" s="28">
        <v>50.996665954589844</v>
      </c>
      <c r="AG151" s="27">
        <v>0.90461100000000005</v>
      </c>
      <c r="AH151" s="28">
        <v>0.97903424501419067</v>
      </c>
      <c r="AI151" s="27">
        <v>41.8</v>
      </c>
      <c r="AJ151" s="28">
        <v>37.429241180419922</v>
      </c>
      <c r="AK151" s="27">
        <v>5</v>
      </c>
      <c r="AL151" s="28">
        <v>5.2230615615844727</v>
      </c>
      <c r="AM151" s="27">
        <v>10.199999999999999</v>
      </c>
      <c r="AN151" s="28">
        <v>9.9765071868896484</v>
      </c>
      <c r="AO151" s="27">
        <v>8.6939816510915247</v>
      </c>
      <c r="AP151" s="28">
        <v>14.048361778259277</v>
      </c>
      <c r="AQ151" s="27">
        <v>3.97</v>
      </c>
      <c r="AR151" s="28">
        <v>6.3074917793273926</v>
      </c>
    </row>
    <row r="152" spans="2:44" x14ac:dyDescent="0.2">
      <c r="B152" s="16">
        <v>1</v>
      </c>
      <c r="C152" s="2" t="s">
        <v>500</v>
      </c>
      <c r="D152" s="2" t="s">
        <v>79</v>
      </c>
      <c r="E152" s="2" t="s">
        <v>10</v>
      </c>
      <c r="F152" s="21" t="s">
        <v>11</v>
      </c>
      <c r="G152" s="22">
        <v>7520.9</v>
      </c>
      <c r="H152" s="24">
        <v>8180.962890625</v>
      </c>
      <c r="I152" s="27">
        <v>50.661458355895242</v>
      </c>
      <c r="J152" s="28">
        <v>45.320789337158203</v>
      </c>
      <c r="K152" s="27">
        <v>154.591300612553</v>
      </c>
      <c r="L152" s="28">
        <v>164.59352111816406</v>
      </c>
      <c r="M152" s="27">
        <v>45.858693204182622</v>
      </c>
      <c r="N152" s="28">
        <v>41.766498565673828</v>
      </c>
      <c r="O152" s="27">
        <v>31.985822643204454</v>
      </c>
      <c r="P152" s="28">
        <v>41.224567413330078</v>
      </c>
      <c r="Q152" s="27">
        <v>189.17333624865532</v>
      </c>
      <c r="R152" s="28">
        <v>214.68794250488281</v>
      </c>
      <c r="S152" s="27">
        <v>4.0999999999999996</v>
      </c>
      <c r="T152" s="28">
        <v>4.1792817115783691</v>
      </c>
      <c r="U152" s="27">
        <v>12.571187558485118</v>
      </c>
      <c r="V152" s="28">
        <v>11.849814414978027</v>
      </c>
      <c r="W152" s="27">
        <v>10.7</v>
      </c>
      <c r="X152" s="28">
        <v>11.889293670654297</v>
      </c>
      <c r="Y152" s="27">
        <v>10.707220573689415</v>
      </c>
      <c r="Z152" s="28">
        <v>11.377684593200684</v>
      </c>
      <c r="AA152" s="27">
        <v>9.5983834301591315</v>
      </c>
      <c r="AB152" s="28">
        <v>9.8705673217773437</v>
      </c>
      <c r="AC152" s="27">
        <v>9.6999999999999993</v>
      </c>
      <c r="AD152" s="28">
        <v>11.321118354797363</v>
      </c>
      <c r="AE152" s="27">
        <v>35.299999999999997</v>
      </c>
      <c r="AF152" s="28">
        <v>45.740802764892578</v>
      </c>
      <c r="AG152" s="27">
        <v>0.864707</v>
      </c>
      <c r="AH152" s="28">
        <v>0.92379963397979736</v>
      </c>
      <c r="AI152" s="27">
        <v>33.1</v>
      </c>
      <c r="AJ152" s="28">
        <v>32.668060302734375</v>
      </c>
      <c r="AK152" s="27">
        <v>4.0999999999999996</v>
      </c>
      <c r="AL152" s="28">
        <v>4.564547061920166</v>
      </c>
      <c r="AM152" s="27">
        <v>16.100000000000001</v>
      </c>
      <c r="AN152" s="28">
        <v>14.587894439697266</v>
      </c>
      <c r="AO152" s="27">
        <v>7.8982636776333548</v>
      </c>
      <c r="AP152" s="28">
        <v>8.3306951522827148</v>
      </c>
      <c r="AQ152" s="27">
        <v>5.65</v>
      </c>
      <c r="AR152" s="28">
        <v>5.035487174987793</v>
      </c>
    </row>
    <row r="153" spans="2:44" x14ac:dyDescent="0.2">
      <c r="B153" s="16">
        <v>1</v>
      </c>
      <c r="C153" s="2" t="s">
        <v>501</v>
      </c>
      <c r="D153" s="2" t="s">
        <v>120</v>
      </c>
      <c r="E153" s="2" t="s">
        <v>10</v>
      </c>
      <c r="F153" s="21" t="s">
        <v>11</v>
      </c>
      <c r="G153" s="22">
        <v>13437.6</v>
      </c>
      <c r="H153" s="24">
        <v>11931.515625</v>
      </c>
      <c r="I153" s="27">
        <v>38.333346844606325</v>
      </c>
      <c r="J153" s="28">
        <v>57.414779663085938</v>
      </c>
      <c r="K153" s="27">
        <v>224.8973552296533</v>
      </c>
      <c r="L153" s="28">
        <v>209.97969055175781</v>
      </c>
      <c r="M153" s="27">
        <v>74.420439843419288</v>
      </c>
      <c r="N153" s="28">
        <v>60.239707946777344</v>
      </c>
      <c r="O153" s="27">
        <v>59.921610488929517</v>
      </c>
      <c r="P153" s="28">
        <v>64.776451110839844</v>
      </c>
      <c r="Q153" s="27">
        <v>342.20672098055803</v>
      </c>
      <c r="R153" s="28">
        <v>279.75494384765625</v>
      </c>
      <c r="S153" s="27">
        <v>4</v>
      </c>
      <c r="T153" s="28">
        <v>4.4115891456604004</v>
      </c>
      <c r="U153" s="27">
        <v>19.538289527947764</v>
      </c>
      <c r="V153" s="28">
        <v>14.455351829528809</v>
      </c>
      <c r="W153" s="27">
        <v>13.2</v>
      </c>
      <c r="X153" s="28">
        <v>13.149840354919434</v>
      </c>
      <c r="Y153" s="27">
        <v>11.753926701570681</v>
      </c>
      <c r="Z153" s="28">
        <v>12.897013664245605</v>
      </c>
      <c r="AA153" s="27">
        <v>8.625336927223719</v>
      </c>
      <c r="AB153" s="28">
        <v>10.861248016357422</v>
      </c>
      <c r="AC153" s="27">
        <v>14.4</v>
      </c>
      <c r="AD153" s="28">
        <v>15.973788261413574</v>
      </c>
      <c r="AE153" s="27">
        <v>62</v>
      </c>
      <c r="AF153" s="28">
        <v>49.894546508789063</v>
      </c>
      <c r="AG153" s="27">
        <v>0.99836600000000009</v>
      </c>
      <c r="AH153" s="28">
        <v>0.9726141095161438</v>
      </c>
      <c r="AI153" s="27">
        <v>35.1</v>
      </c>
      <c r="AJ153" s="28">
        <v>38.106437683105469</v>
      </c>
      <c r="AK153" s="27">
        <v>4.3</v>
      </c>
      <c r="AL153" s="28">
        <v>4.749758243560791</v>
      </c>
      <c r="AM153" s="27">
        <v>12.8</v>
      </c>
      <c r="AN153" s="28">
        <v>11.837704658508301</v>
      </c>
      <c r="AO153" s="27">
        <v>13.15882385238525</v>
      </c>
      <c r="AP153" s="28">
        <v>10.671834945678711</v>
      </c>
      <c r="AQ153" s="27">
        <v>5.09</v>
      </c>
      <c r="AR153" s="28">
        <v>6.1993441581726074</v>
      </c>
    </row>
    <row r="154" spans="2:44" x14ac:dyDescent="0.2">
      <c r="B154" s="16">
        <v>1</v>
      </c>
      <c r="C154" s="2" t="s">
        <v>502</v>
      </c>
      <c r="D154" s="2" t="s">
        <v>138</v>
      </c>
      <c r="E154" s="2" t="s">
        <v>10</v>
      </c>
      <c r="F154" s="21" t="s">
        <v>11</v>
      </c>
      <c r="G154" s="22">
        <v>8174.3999999999987</v>
      </c>
      <c r="H154" s="24">
        <v>10038.251953125</v>
      </c>
      <c r="I154" s="27">
        <v>51.44874705722858</v>
      </c>
      <c r="J154" s="28">
        <v>49.830348968505859</v>
      </c>
      <c r="K154" s="27">
        <v>173.1945614552331</v>
      </c>
      <c r="L154" s="28">
        <v>180.57882690429687</v>
      </c>
      <c r="M154" s="27">
        <v>56.54637913111825</v>
      </c>
      <c r="N154" s="28">
        <v>62.526679992675781</v>
      </c>
      <c r="O154" s="27">
        <v>77.376256460426603</v>
      </c>
      <c r="P154" s="28">
        <v>66.486442565917969</v>
      </c>
      <c r="Q154" s="27">
        <v>186.07492336163514</v>
      </c>
      <c r="R154" s="28">
        <v>223.49763488769531</v>
      </c>
      <c r="S154" s="27">
        <v>3.8</v>
      </c>
      <c r="T154" s="28">
        <v>3.858607292175293</v>
      </c>
      <c r="U154" s="27">
        <v>15.568084987262319</v>
      </c>
      <c r="V154" s="28">
        <v>16.120121002197266</v>
      </c>
      <c r="W154" s="27">
        <v>18.600000000000001</v>
      </c>
      <c r="X154" s="28">
        <v>15.806088447570801</v>
      </c>
      <c r="Y154" s="27">
        <v>10.459844559585491</v>
      </c>
      <c r="Z154" s="28">
        <v>10.270125389099121</v>
      </c>
      <c r="AA154" s="27">
        <v>8.7747806304842371</v>
      </c>
      <c r="AB154" s="28">
        <v>8.4449691772460937</v>
      </c>
      <c r="AC154" s="27">
        <v>13.5</v>
      </c>
      <c r="AD154" s="28">
        <v>13.353237152099609</v>
      </c>
      <c r="AE154" s="27">
        <v>48.6</v>
      </c>
      <c r="AF154" s="28">
        <v>51.89093017578125</v>
      </c>
      <c r="AG154" s="27">
        <v>0.95293799999999995</v>
      </c>
      <c r="AH154" s="28">
        <v>0.94752758741378784</v>
      </c>
      <c r="AI154" s="27">
        <v>33</v>
      </c>
      <c r="AJ154" s="28">
        <v>32.597648620605469</v>
      </c>
      <c r="AK154" s="27">
        <v>3.7</v>
      </c>
      <c r="AL154" s="28">
        <v>3.9435520172119141</v>
      </c>
      <c r="AM154" s="27">
        <v>15.6</v>
      </c>
      <c r="AN154" s="28">
        <v>14.487041473388672</v>
      </c>
      <c r="AO154" s="27">
        <v>12.966543380153846</v>
      </c>
      <c r="AP154" s="28">
        <v>18.248607635498047</v>
      </c>
      <c r="AQ154" s="27">
        <v>6.19</v>
      </c>
      <c r="AR154" s="28">
        <v>5.713294506072998</v>
      </c>
    </row>
    <row r="155" spans="2:44" x14ac:dyDescent="0.2">
      <c r="B155" s="16">
        <v>1</v>
      </c>
      <c r="C155" s="2" t="s">
        <v>503</v>
      </c>
      <c r="D155" s="2" t="s">
        <v>76</v>
      </c>
      <c r="E155" s="2" t="s">
        <v>10</v>
      </c>
      <c r="F155" s="21" t="s">
        <v>11</v>
      </c>
      <c r="G155" s="22">
        <v>10711.2</v>
      </c>
      <c r="H155" s="24">
        <v>10411.888671875</v>
      </c>
      <c r="I155" s="27">
        <v>29.784792203183923</v>
      </c>
      <c r="J155" s="28">
        <v>51.638328552246094</v>
      </c>
      <c r="K155" s="27">
        <v>196.04367125955963</v>
      </c>
      <c r="L155" s="28">
        <v>198.41256713867187</v>
      </c>
      <c r="M155" s="27">
        <v>65.328066063055545</v>
      </c>
      <c r="N155" s="28">
        <v>68.838966369628906</v>
      </c>
      <c r="O155" s="27">
        <v>89.605706482481466</v>
      </c>
      <c r="P155" s="28">
        <v>73.268539428710937</v>
      </c>
      <c r="Q155" s="27">
        <v>218.89583304633706</v>
      </c>
      <c r="R155" s="28">
        <v>258.82305908203125</v>
      </c>
      <c r="S155" s="27">
        <v>4</v>
      </c>
      <c r="T155" s="28">
        <v>4.0784807205200195</v>
      </c>
      <c r="U155" s="27">
        <v>13.531395192340597</v>
      </c>
      <c r="V155" s="28">
        <v>15.72493839263916</v>
      </c>
      <c r="W155" s="27">
        <v>16.3</v>
      </c>
      <c r="X155" s="28">
        <v>15.905155181884766</v>
      </c>
      <c r="Y155" s="27">
        <v>10.723192019950124</v>
      </c>
      <c r="Z155" s="28">
        <v>10.088603019714355</v>
      </c>
      <c r="AA155" s="27">
        <v>9.0283748925193468</v>
      </c>
      <c r="AB155" s="28">
        <v>8.518035888671875</v>
      </c>
      <c r="AC155" s="27">
        <v>15.3</v>
      </c>
      <c r="AD155" s="28">
        <v>13.857002258300781</v>
      </c>
      <c r="AE155" s="27">
        <v>58.8</v>
      </c>
      <c r="AF155" s="28">
        <v>53.850215911865234</v>
      </c>
      <c r="AG155" s="27">
        <v>1.011614</v>
      </c>
      <c r="AH155" s="28">
        <v>0.97913295030593872</v>
      </c>
      <c r="AI155" s="27">
        <v>31.200000000000003</v>
      </c>
      <c r="AJ155" s="28">
        <v>33.200477600097656</v>
      </c>
      <c r="AK155" s="27">
        <v>4</v>
      </c>
      <c r="AL155" s="28">
        <v>4.3316445350646973</v>
      </c>
      <c r="AM155" s="27">
        <v>14.099999999999998</v>
      </c>
      <c r="AN155" s="28">
        <v>13.227728843688965</v>
      </c>
      <c r="AO155" s="27">
        <v>14.446034534763566</v>
      </c>
      <c r="AP155" s="28">
        <v>19.669666290283203</v>
      </c>
      <c r="AQ155" s="27">
        <v>5.93</v>
      </c>
      <c r="AR155" s="28">
        <v>6.5320477485656738</v>
      </c>
    </row>
    <row r="156" spans="2:44" x14ac:dyDescent="0.2">
      <c r="B156" s="16">
        <v>1</v>
      </c>
      <c r="C156" s="2" t="s">
        <v>504</v>
      </c>
      <c r="D156" s="2" t="s">
        <v>130</v>
      </c>
      <c r="E156" s="2" t="s">
        <v>10</v>
      </c>
      <c r="F156" s="21" t="s">
        <v>11</v>
      </c>
      <c r="G156" s="22">
        <v>9767.2000000000007</v>
      </c>
      <c r="H156" s="24">
        <v>10892.349609375</v>
      </c>
      <c r="I156" s="27">
        <v>72.803073711648011</v>
      </c>
      <c r="J156" s="28">
        <v>51.477161407470703</v>
      </c>
      <c r="K156" s="27">
        <v>169.24911576300028</v>
      </c>
      <c r="L156" s="28">
        <v>199.43487548828125</v>
      </c>
      <c r="M156" s="27">
        <v>61.12642050570048</v>
      </c>
      <c r="N156" s="28">
        <v>71.279953002929688</v>
      </c>
      <c r="O156" s="27">
        <v>77.55462521269574</v>
      </c>
      <c r="P156" s="28">
        <v>70.606521606445312</v>
      </c>
      <c r="Q156" s="27">
        <v>289.07503520421267</v>
      </c>
      <c r="R156" s="28">
        <v>259.33258056640625</v>
      </c>
      <c r="S156" s="27">
        <v>4.0999999999999996</v>
      </c>
      <c r="T156" s="28">
        <v>4.0990638732910156</v>
      </c>
      <c r="U156" s="27">
        <v>22.696262084686275</v>
      </c>
      <c r="V156" s="28">
        <v>16.486419677734375</v>
      </c>
      <c r="W156" s="27">
        <v>14.1</v>
      </c>
      <c r="X156" s="28">
        <v>15.670029640197754</v>
      </c>
      <c r="Y156" s="27">
        <v>12.158808933002481</v>
      </c>
      <c r="Z156" s="28">
        <v>10.400567054748535</v>
      </c>
      <c r="AA156" s="27">
        <v>7.9070823244552058</v>
      </c>
      <c r="AB156" s="28">
        <v>8.858393669128418</v>
      </c>
      <c r="AC156" s="27">
        <v>12.2</v>
      </c>
      <c r="AD156" s="28">
        <v>14.067046165466309</v>
      </c>
      <c r="AE156" s="27">
        <v>64.400000000000006</v>
      </c>
      <c r="AF156" s="28">
        <v>56.967796325683594</v>
      </c>
      <c r="AG156" s="27">
        <v>0.9940429999999999</v>
      </c>
      <c r="AH156" s="28">
        <v>0.96418648958206177</v>
      </c>
      <c r="AI156" s="27">
        <v>34.299999999999997</v>
      </c>
      <c r="AJ156" s="28">
        <v>34.482246398925781</v>
      </c>
      <c r="AK156" s="27">
        <v>4.0999999999999996</v>
      </c>
      <c r="AL156" s="28">
        <v>4.368462085723877</v>
      </c>
      <c r="AM156" s="27">
        <v>14.099999999999998</v>
      </c>
      <c r="AN156" s="28">
        <v>12.702625274658203</v>
      </c>
      <c r="AO156" s="27">
        <v>11.430063327249524</v>
      </c>
      <c r="AP156" s="28">
        <v>23.155088424682617</v>
      </c>
      <c r="AQ156" s="27">
        <v>5.46</v>
      </c>
      <c r="AR156" s="28">
        <v>6.5009102821350098</v>
      </c>
    </row>
    <row r="157" spans="2:44" x14ac:dyDescent="0.2">
      <c r="B157" s="16">
        <v>1</v>
      </c>
      <c r="C157" s="2" t="s">
        <v>505</v>
      </c>
      <c r="D157" s="2" t="s">
        <v>231</v>
      </c>
      <c r="E157" s="2" t="s">
        <v>10</v>
      </c>
      <c r="F157" s="21" t="s">
        <v>11</v>
      </c>
      <c r="G157" s="22">
        <v>11158.4</v>
      </c>
      <c r="H157" s="24">
        <v>10210.033203125</v>
      </c>
      <c r="I157" s="27">
        <v>63.932856654016952</v>
      </c>
      <c r="J157" s="28">
        <v>51.847614288330078</v>
      </c>
      <c r="K157" s="27">
        <v>183.57158106371122</v>
      </c>
      <c r="L157" s="28">
        <v>186.98794555664062</v>
      </c>
      <c r="M157" s="27">
        <v>91.007332761173558</v>
      </c>
      <c r="N157" s="28">
        <v>68.746078491210938</v>
      </c>
      <c r="O157" s="27">
        <v>71.927366845748935</v>
      </c>
      <c r="P157" s="28">
        <v>67.389724731445313</v>
      </c>
      <c r="Q157" s="27">
        <v>331.56232537084429</v>
      </c>
      <c r="R157" s="28">
        <v>254.55679321289062</v>
      </c>
      <c r="S157" s="27">
        <v>3.9000000000000004</v>
      </c>
      <c r="T157" s="28">
        <v>4.0816731452941895</v>
      </c>
      <c r="U157" s="27">
        <v>19.802930573130062</v>
      </c>
      <c r="V157" s="28">
        <v>18.254711151123047</v>
      </c>
      <c r="W157" s="27">
        <v>16.600000000000001</v>
      </c>
      <c r="X157" s="28">
        <v>14.618038177490234</v>
      </c>
      <c r="Y157" s="27">
        <v>9.8474341192787787</v>
      </c>
      <c r="Z157" s="28">
        <v>8.9053821563720703</v>
      </c>
      <c r="AA157" s="27">
        <v>7.7336919973100198</v>
      </c>
      <c r="AB157" s="28">
        <v>7.9136457443237305</v>
      </c>
      <c r="AC157" s="27">
        <v>13.899999999999999</v>
      </c>
      <c r="AD157" s="28">
        <v>13.56793212890625</v>
      </c>
      <c r="AE157" s="27">
        <v>55.6</v>
      </c>
      <c r="AF157" s="28">
        <v>51.871387481689453</v>
      </c>
      <c r="AG157" s="27">
        <v>1.028041</v>
      </c>
      <c r="AH157" s="28">
        <v>0.95947325229644775</v>
      </c>
      <c r="AI157" s="27">
        <v>35.6</v>
      </c>
      <c r="AJ157" s="28">
        <v>32.465003967285156</v>
      </c>
      <c r="AK157" s="27">
        <v>4.0999999999999996</v>
      </c>
      <c r="AL157" s="28">
        <v>4.1942481994628906</v>
      </c>
      <c r="AM157" s="27">
        <v>14.000000000000004</v>
      </c>
      <c r="AN157" s="28">
        <v>13.646818161010742</v>
      </c>
      <c r="AO157" s="27">
        <v>30.874445085531839</v>
      </c>
      <c r="AP157" s="28">
        <v>18.564905166625977</v>
      </c>
      <c r="AQ157" s="27">
        <v>8.36</v>
      </c>
      <c r="AR157" s="28">
        <v>7.0252590179443359</v>
      </c>
    </row>
    <row r="158" spans="2:44" x14ac:dyDescent="0.2">
      <c r="B158" s="16">
        <v>1</v>
      </c>
      <c r="C158" s="2" t="s">
        <v>506</v>
      </c>
      <c r="D158" s="2" t="s">
        <v>86</v>
      </c>
      <c r="E158" s="2" t="s">
        <v>10</v>
      </c>
      <c r="F158" s="21" t="s">
        <v>11</v>
      </c>
      <c r="G158" s="22">
        <v>7970.3999999999987</v>
      </c>
      <c r="H158" s="24">
        <v>9593.98828125</v>
      </c>
      <c r="I158" s="27">
        <v>43.73079598780906</v>
      </c>
      <c r="J158" s="28">
        <v>48.691925048828125</v>
      </c>
      <c r="K158" s="27">
        <v>156.19904078276778</v>
      </c>
      <c r="L158" s="28">
        <v>182.62185668945313</v>
      </c>
      <c r="M158" s="27">
        <v>54.39073408526275</v>
      </c>
      <c r="N158" s="28">
        <v>57.630851745605469</v>
      </c>
      <c r="O158" s="27">
        <v>64.256505364517892</v>
      </c>
      <c r="P158" s="28">
        <v>55.855117797851563</v>
      </c>
      <c r="Q158" s="27">
        <v>247.84544414723086</v>
      </c>
      <c r="R158" s="28">
        <v>220.44984436035156</v>
      </c>
      <c r="S158" s="27">
        <v>4</v>
      </c>
      <c r="T158" s="28">
        <v>4.1037812232971191</v>
      </c>
      <c r="U158" s="27">
        <v>17.534130814403035</v>
      </c>
      <c r="V158" s="28">
        <v>17.483133316040039</v>
      </c>
      <c r="W158" s="27">
        <v>15.2</v>
      </c>
      <c r="X158" s="28">
        <v>15.166936874389648</v>
      </c>
      <c r="Y158" s="27">
        <v>11.472926921620598</v>
      </c>
      <c r="Z158" s="28">
        <v>9.5894317626953125</v>
      </c>
      <c r="AA158" s="27">
        <v>8.0598141098192535</v>
      </c>
      <c r="AB158" s="28">
        <v>9.0542945861816406</v>
      </c>
      <c r="AC158" s="27">
        <v>12</v>
      </c>
      <c r="AD158" s="28">
        <v>13.27705192565918</v>
      </c>
      <c r="AE158" s="27">
        <v>59.8</v>
      </c>
      <c r="AF158" s="28">
        <v>44.386940002441406</v>
      </c>
      <c r="AG158" s="27">
        <v>0.939253</v>
      </c>
      <c r="AH158" s="28">
        <v>0.94527065753936768</v>
      </c>
      <c r="AI158" s="27">
        <v>34.299999999999997</v>
      </c>
      <c r="AJ158" s="28">
        <v>32.08892822265625</v>
      </c>
      <c r="AK158" s="27">
        <v>4</v>
      </c>
      <c r="AL158" s="28">
        <v>4.1643848419189453</v>
      </c>
      <c r="AM158" s="27">
        <v>14.099999999999998</v>
      </c>
      <c r="AN158" s="28">
        <v>13.125998497009277</v>
      </c>
      <c r="AO158" s="27">
        <v>10.259833799590329</v>
      </c>
      <c r="AP158" s="28">
        <v>16.807893753051758</v>
      </c>
      <c r="AQ158" s="27">
        <v>6.26</v>
      </c>
      <c r="AR158" s="28">
        <v>6.1643104553222656</v>
      </c>
    </row>
    <row r="159" spans="2:44" x14ac:dyDescent="0.2">
      <c r="B159" s="16">
        <v>1</v>
      </c>
      <c r="C159" s="2" t="s">
        <v>507</v>
      </c>
      <c r="D159" s="2" t="s">
        <v>125</v>
      </c>
      <c r="E159" s="2" t="s">
        <v>10</v>
      </c>
      <c r="F159" s="21" t="s">
        <v>11</v>
      </c>
      <c r="G159" s="22">
        <v>9471.6</v>
      </c>
      <c r="H159" s="24">
        <v>9792.017578125</v>
      </c>
      <c r="I159" s="27">
        <v>57.667397987363941</v>
      </c>
      <c r="J159" s="28">
        <v>49.857345581054687</v>
      </c>
      <c r="K159" s="27">
        <v>227.11448869266746</v>
      </c>
      <c r="L159" s="28">
        <v>195.52162170410156</v>
      </c>
      <c r="M159" s="27">
        <v>68.717987296795314</v>
      </c>
      <c r="N159" s="28">
        <v>67.213653564453125</v>
      </c>
      <c r="O159" s="27">
        <v>48.817490990766032</v>
      </c>
      <c r="P159" s="28">
        <v>58.790000915527344</v>
      </c>
      <c r="Q159" s="27">
        <v>375.1414524727835</v>
      </c>
      <c r="R159" s="28">
        <v>244.51698303222656</v>
      </c>
      <c r="S159" s="27">
        <v>3.8999999999999995</v>
      </c>
      <c r="T159" s="28">
        <v>3.9944150447845459</v>
      </c>
      <c r="U159" s="27">
        <v>12.670688270818113</v>
      </c>
      <c r="V159" s="28">
        <v>15.393075942993164</v>
      </c>
      <c r="W159" s="27">
        <v>11.2</v>
      </c>
      <c r="X159" s="28">
        <v>14.160952568054199</v>
      </c>
      <c r="Y159" s="27">
        <v>10.682819383259911</v>
      </c>
      <c r="Z159" s="28">
        <v>10.818282127380371</v>
      </c>
      <c r="AA159" s="27">
        <v>11.367885722832996</v>
      </c>
      <c r="AB159" s="28">
        <v>9.3167133331298828</v>
      </c>
      <c r="AC159" s="27">
        <v>14.400000000000002</v>
      </c>
      <c r="AD159" s="28">
        <v>14.565757751464844</v>
      </c>
      <c r="AE159" s="27">
        <v>56.7</v>
      </c>
      <c r="AF159" s="28">
        <v>51.884315490722656</v>
      </c>
      <c r="AG159" s="27">
        <v>0.93013500000000005</v>
      </c>
      <c r="AH159" s="28">
        <v>0.94028490781784058</v>
      </c>
      <c r="AI159" s="27">
        <v>35.499999999999993</v>
      </c>
      <c r="AJ159" s="28">
        <v>33.083095550537109</v>
      </c>
      <c r="AK159" s="27">
        <v>3.8999999999999995</v>
      </c>
      <c r="AL159" s="28">
        <v>4.2069807052612305</v>
      </c>
      <c r="AM159" s="27">
        <v>14.3</v>
      </c>
      <c r="AN159" s="28">
        <v>13.029648780822754</v>
      </c>
      <c r="AO159" s="27">
        <v>7.6892640957752079</v>
      </c>
      <c r="AP159" s="28">
        <v>16.408004760742188</v>
      </c>
      <c r="AQ159" s="27">
        <v>6.36</v>
      </c>
      <c r="AR159" s="28">
        <v>5.724677562713623</v>
      </c>
    </row>
    <row r="160" spans="2:44" x14ac:dyDescent="0.2">
      <c r="B160" s="16">
        <v>1</v>
      </c>
      <c r="C160" s="2" t="s">
        <v>508</v>
      </c>
      <c r="D160" s="2" t="s">
        <v>144</v>
      </c>
      <c r="E160" s="2" t="s">
        <v>10</v>
      </c>
      <c r="F160" s="21" t="s">
        <v>11</v>
      </c>
      <c r="G160" s="22">
        <v>10307.200000000003</v>
      </c>
      <c r="H160" s="24">
        <v>9824.1044921875</v>
      </c>
      <c r="I160" s="27">
        <v>46.540349724748651</v>
      </c>
      <c r="J160" s="28">
        <v>48.391017913818359</v>
      </c>
      <c r="K160" s="27">
        <v>187.05133900810492</v>
      </c>
      <c r="L160" s="28">
        <v>195.83016967773437</v>
      </c>
      <c r="M160" s="27">
        <v>89.908532797038177</v>
      </c>
      <c r="N160" s="28">
        <v>56.892436981201172</v>
      </c>
      <c r="O160" s="27">
        <v>47.735685035245908</v>
      </c>
      <c r="P160" s="28">
        <v>56.043636322021484</v>
      </c>
      <c r="Q160" s="27">
        <v>236.10772151443894</v>
      </c>
      <c r="R160" s="28">
        <v>241.96615600585937</v>
      </c>
      <c r="S160" s="27">
        <v>4.2</v>
      </c>
      <c r="T160" s="28">
        <v>4.3378772735595703</v>
      </c>
      <c r="U160" s="27">
        <v>12.579360573061017</v>
      </c>
      <c r="V160" s="28">
        <v>14.081689834594727</v>
      </c>
      <c r="W160" s="27">
        <v>12</v>
      </c>
      <c r="X160" s="28">
        <v>14.011282920837402</v>
      </c>
      <c r="Y160" s="27">
        <v>13.768115942028986</v>
      </c>
      <c r="Z160" s="28">
        <v>11.468762397766113</v>
      </c>
      <c r="AA160" s="27">
        <v>13.316423589093215</v>
      </c>
      <c r="AB160" s="28">
        <v>10.042786598205566</v>
      </c>
      <c r="AC160" s="27">
        <v>15.5</v>
      </c>
      <c r="AD160" s="28">
        <v>15.572780609130859</v>
      </c>
      <c r="AE160" s="27">
        <v>28.4</v>
      </c>
      <c r="AF160" s="28">
        <v>46.465370178222656</v>
      </c>
      <c r="AG160" s="27">
        <v>0.91715899999999995</v>
      </c>
      <c r="AH160" s="28">
        <v>0.95237511396408081</v>
      </c>
      <c r="AI160" s="27">
        <v>36.1</v>
      </c>
      <c r="AJ160" s="28">
        <v>36.179271697998047</v>
      </c>
      <c r="AK160" s="27">
        <v>4.4000000000000004</v>
      </c>
      <c r="AL160" s="28">
        <v>4.4730029106140137</v>
      </c>
      <c r="AM160" s="27">
        <v>11.6</v>
      </c>
      <c r="AN160" s="28">
        <v>12.773720741271973</v>
      </c>
      <c r="AO160" s="27">
        <v>17.245857842431239</v>
      </c>
      <c r="AP160" s="28">
        <v>13.45068359375</v>
      </c>
      <c r="AQ160" s="27">
        <v>5.37</v>
      </c>
      <c r="AR160" s="28">
        <v>5.6854157447814941</v>
      </c>
    </row>
    <row r="161" spans="2:44" x14ac:dyDescent="0.2">
      <c r="B161" s="16">
        <v>1</v>
      </c>
      <c r="C161" s="2" t="s">
        <v>509</v>
      </c>
      <c r="D161" s="2" t="s">
        <v>58</v>
      </c>
      <c r="E161" s="2" t="s">
        <v>10</v>
      </c>
      <c r="F161" s="21" t="s">
        <v>11</v>
      </c>
      <c r="G161" s="22">
        <v>14098.9</v>
      </c>
      <c r="H161" s="24">
        <v>12434.12109375</v>
      </c>
      <c r="I161" s="27">
        <v>51.690811719120383</v>
      </c>
      <c r="J161" s="28">
        <v>57.604095458984375</v>
      </c>
      <c r="K161" s="27">
        <v>237.70161956026701</v>
      </c>
      <c r="L161" s="28">
        <v>214.99986267089844</v>
      </c>
      <c r="M161" s="27">
        <v>73.393998556268883</v>
      </c>
      <c r="N161" s="28">
        <v>65.586418151855469</v>
      </c>
      <c r="O161" s="27">
        <v>49.789272742272267</v>
      </c>
      <c r="P161" s="28">
        <v>60.92718505859375</v>
      </c>
      <c r="Q161" s="27">
        <v>308.93996416888621</v>
      </c>
      <c r="R161" s="28">
        <v>296.16690063476562</v>
      </c>
      <c r="S161" s="27">
        <v>4</v>
      </c>
      <c r="T161" s="28">
        <v>4.2022948265075684</v>
      </c>
      <c r="U161" s="27">
        <v>13.487660836641732</v>
      </c>
      <c r="V161" s="28">
        <v>15.837162017822266</v>
      </c>
      <c r="W161" s="27">
        <v>15.6</v>
      </c>
      <c r="X161" s="28">
        <v>12.964892387390137</v>
      </c>
      <c r="Y161" s="27">
        <v>10.086206896551724</v>
      </c>
      <c r="Z161" s="28">
        <v>12.607639312744141</v>
      </c>
      <c r="AA161" s="27">
        <v>9.196723667193563</v>
      </c>
      <c r="AB161" s="28">
        <v>10.394045829772949</v>
      </c>
      <c r="AC161" s="27">
        <v>16.600000000000001</v>
      </c>
      <c r="AD161" s="28">
        <v>15.394530296325684</v>
      </c>
      <c r="AE161" s="27">
        <v>62.8</v>
      </c>
      <c r="AF161" s="28">
        <v>59.065956115722656</v>
      </c>
      <c r="AG161" s="27">
        <v>0.96004</v>
      </c>
      <c r="AH161" s="28">
        <v>0.97205096483230591</v>
      </c>
      <c r="AI161" s="27">
        <v>37.799999999999997</v>
      </c>
      <c r="AJ161" s="28">
        <v>36.622455596923828</v>
      </c>
      <c r="AK161" s="27">
        <v>4.2</v>
      </c>
      <c r="AL161" s="28">
        <v>4.5279903411865234</v>
      </c>
      <c r="AM161" s="27">
        <v>12.6</v>
      </c>
      <c r="AN161" s="28">
        <v>12.739566802978516</v>
      </c>
      <c r="AO161" s="27">
        <v>10.18728152962553</v>
      </c>
      <c r="AP161" s="28">
        <v>16.428205490112305</v>
      </c>
      <c r="AQ161" s="27">
        <v>2.27</v>
      </c>
      <c r="AR161" s="28">
        <v>6.6722888946533203</v>
      </c>
    </row>
    <row r="162" spans="2:44" x14ac:dyDescent="0.2">
      <c r="B162" s="16">
        <v>1</v>
      </c>
      <c r="C162" s="2" t="s">
        <v>510</v>
      </c>
      <c r="D162" s="2" t="s">
        <v>118</v>
      </c>
      <c r="E162" s="2" t="s">
        <v>56</v>
      </c>
      <c r="F162" s="21" t="s">
        <v>27</v>
      </c>
      <c r="G162" s="22">
        <v>6699.7</v>
      </c>
      <c r="H162" s="24">
        <v>7086.91552734375</v>
      </c>
      <c r="I162" s="27">
        <v>34.008179695246945</v>
      </c>
      <c r="J162" s="28">
        <v>38.793689727783203</v>
      </c>
      <c r="K162" s="27">
        <v>177.86666426507506</v>
      </c>
      <c r="L162" s="28">
        <v>170.68855285644531</v>
      </c>
      <c r="M162" s="27">
        <v>36.402216130565343</v>
      </c>
      <c r="N162" s="28">
        <v>45.882270812988281</v>
      </c>
      <c r="O162" s="27">
        <v>53.468135558221057</v>
      </c>
      <c r="P162" s="28">
        <v>50.735267639160156</v>
      </c>
      <c r="Q162" s="27">
        <v>194.72122855201582</v>
      </c>
      <c r="R162" s="28">
        <v>207.67835998535156</v>
      </c>
      <c r="S162" s="27">
        <v>3.6999999999999997</v>
      </c>
      <c r="T162" s="28">
        <v>3.539562463760376</v>
      </c>
      <c r="U162" s="27">
        <v>13.370620626609181</v>
      </c>
      <c r="V162" s="28">
        <v>14.2611083984375</v>
      </c>
      <c r="W162" s="27">
        <v>17.899999999999999</v>
      </c>
      <c r="X162" s="28">
        <v>15.713729858398438</v>
      </c>
      <c r="Y162" s="27">
        <v>7.3394495412844041</v>
      </c>
      <c r="Z162" s="28">
        <v>7.576146125793457</v>
      </c>
      <c r="AA162" s="27">
        <v>5.5646353801852282</v>
      </c>
      <c r="AB162" s="28">
        <v>7.0939035415649414</v>
      </c>
      <c r="AC162" s="27">
        <v>10.199999999999999</v>
      </c>
      <c r="AD162" s="28">
        <v>10.432531356811523</v>
      </c>
      <c r="AE162" s="27">
        <v>51.7</v>
      </c>
      <c r="AF162" s="28">
        <v>54.456024169921875</v>
      </c>
      <c r="AG162" s="27">
        <v>1.0091209999999999</v>
      </c>
      <c r="AH162" s="28">
        <v>1.0102487802505493</v>
      </c>
      <c r="AI162" s="27">
        <v>29.799999999999997</v>
      </c>
      <c r="AJ162" s="28">
        <v>29.028972625732422</v>
      </c>
      <c r="AK162" s="27">
        <v>3.6</v>
      </c>
      <c r="AL162" s="28">
        <v>3.3114266395568848</v>
      </c>
      <c r="AM162" s="27">
        <v>19.2</v>
      </c>
      <c r="AN162" s="28">
        <v>19.626558303833008</v>
      </c>
      <c r="AO162" s="27">
        <v>10.391184985095162</v>
      </c>
      <c r="AP162" s="28">
        <v>12.325087547302246</v>
      </c>
      <c r="AQ162" s="27">
        <v>3.88</v>
      </c>
      <c r="AR162" s="28">
        <v>4.8134822845458984</v>
      </c>
    </row>
    <row r="163" spans="2:44" x14ac:dyDescent="0.2">
      <c r="B163" s="16">
        <v>1</v>
      </c>
      <c r="C163" s="2" t="s">
        <v>511</v>
      </c>
      <c r="D163" s="2" t="s">
        <v>257</v>
      </c>
      <c r="E163" s="2" t="s">
        <v>56</v>
      </c>
      <c r="F163" s="21" t="s">
        <v>27</v>
      </c>
      <c r="G163" s="22">
        <v>6941.2</v>
      </c>
      <c r="H163" s="24">
        <v>6829.158203125</v>
      </c>
      <c r="I163" s="27">
        <v>36.159719496603117</v>
      </c>
      <c r="J163" s="28">
        <v>36.924957275390625</v>
      </c>
      <c r="K163" s="27">
        <v>163.20233932883821</v>
      </c>
      <c r="L163" s="28">
        <v>170.11006164550781</v>
      </c>
      <c r="M163" s="27">
        <v>34.758199581777752</v>
      </c>
      <c r="N163" s="28">
        <v>34.672760009765625</v>
      </c>
      <c r="O163" s="27">
        <v>41.093595424322267</v>
      </c>
      <c r="P163" s="28">
        <v>42.135303497314453</v>
      </c>
      <c r="Q163" s="27">
        <v>198.3694870641435</v>
      </c>
      <c r="R163" s="28">
        <v>198.23628234863281</v>
      </c>
      <c r="S163" s="27">
        <v>3.7</v>
      </c>
      <c r="T163" s="28">
        <v>3.7044270038604736</v>
      </c>
      <c r="U163" s="27">
        <v>11.189318187258547</v>
      </c>
      <c r="V163" s="28">
        <v>11.530116081237793</v>
      </c>
      <c r="W163" s="27">
        <v>16.100000000000001</v>
      </c>
      <c r="X163" s="28">
        <v>16.458419799804687</v>
      </c>
      <c r="Y163" s="27">
        <v>7.9842931937172779</v>
      </c>
      <c r="Z163" s="28">
        <v>7.7820639610290527</v>
      </c>
      <c r="AA163" s="27">
        <v>7.1630277567325571</v>
      </c>
      <c r="AB163" s="28">
        <v>6.856940746307373</v>
      </c>
      <c r="AC163" s="27">
        <v>10.599999999999998</v>
      </c>
      <c r="AD163" s="28">
        <v>10.370850563049316</v>
      </c>
      <c r="AE163" s="27">
        <v>47.7</v>
      </c>
      <c r="AF163" s="28">
        <v>53.221961975097656</v>
      </c>
      <c r="AG163" s="27">
        <v>1.030081</v>
      </c>
      <c r="AH163" s="28">
        <v>1.0369933843612671</v>
      </c>
      <c r="AI163" s="27">
        <v>24.7</v>
      </c>
      <c r="AJ163" s="28">
        <v>29.218717575073242</v>
      </c>
      <c r="AK163" s="27">
        <v>3.6000000000000005</v>
      </c>
      <c r="AL163" s="28">
        <v>3.3619935512542725</v>
      </c>
      <c r="AM163" s="27">
        <v>18</v>
      </c>
      <c r="AN163" s="28">
        <v>20.346223831176758</v>
      </c>
      <c r="AO163" s="27">
        <v>14.156927009889069</v>
      </c>
      <c r="AP163" s="28">
        <v>16.152614593505859</v>
      </c>
      <c r="AQ163" s="27">
        <v>4.4800000000000004</v>
      </c>
      <c r="AR163" s="28">
        <v>5.0986027717590332</v>
      </c>
    </row>
    <row r="164" spans="2:44" x14ac:dyDescent="0.2">
      <c r="B164" s="16">
        <v>1</v>
      </c>
      <c r="C164" s="2" t="s">
        <v>512</v>
      </c>
      <c r="D164" s="2" t="s">
        <v>67</v>
      </c>
      <c r="E164" s="2" t="s">
        <v>56</v>
      </c>
      <c r="F164" s="21" t="s">
        <v>27</v>
      </c>
      <c r="G164" s="22">
        <v>7388.8</v>
      </c>
      <c r="H164" s="24">
        <v>8110.81201171875</v>
      </c>
      <c r="I164" s="27">
        <v>34.886952925281136</v>
      </c>
      <c r="J164" s="28">
        <v>43.337520599365234</v>
      </c>
      <c r="K164" s="27">
        <v>171.35641725533924</v>
      </c>
      <c r="L164" s="28">
        <v>180.2762451171875</v>
      </c>
      <c r="M164" s="27">
        <v>36.092875715784295</v>
      </c>
      <c r="N164" s="28">
        <v>52.742202758789062</v>
      </c>
      <c r="O164" s="27">
        <v>52.572409823059672</v>
      </c>
      <c r="P164" s="28">
        <v>61.320632934570313</v>
      </c>
      <c r="Q164" s="27">
        <v>275.17982880232546</v>
      </c>
      <c r="R164" s="28">
        <v>231.78398132324219</v>
      </c>
      <c r="S164" s="27">
        <v>3.8</v>
      </c>
      <c r="T164" s="28">
        <v>3.7811684608459473</v>
      </c>
      <c r="U164" s="27">
        <v>12.938107877475904</v>
      </c>
      <c r="V164" s="28">
        <v>15.059659957885742</v>
      </c>
      <c r="W164" s="27">
        <v>18.7</v>
      </c>
      <c r="X164" s="28">
        <v>16.155033111572266</v>
      </c>
      <c r="Y164" s="27">
        <v>7.4843389383448731</v>
      </c>
      <c r="Z164" s="28">
        <v>7.9619598388671875</v>
      </c>
      <c r="AA164" s="27">
        <v>6.3674954517889626</v>
      </c>
      <c r="AB164" s="28">
        <v>6.9686250686645508</v>
      </c>
      <c r="AC164" s="27">
        <v>10.5</v>
      </c>
      <c r="AD164" s="28">
        <v>11.22300910949707</v>
      </c>
      <c r="AE164" s="27">
        <v>53.8</v>
      </c>
      <c r="AF164" s="28">
        <v>54.998500823974609</v>
      </c>
      <c r="AG164" s="27">
        <v>1.0817639999999999</v>
      </c>
      <c r="AH164" s="28">
        <v>1.0127533674240112</v>
      </c>
      <c r="AI164" s="27">
        <v>28.400000000000002</v>
      </c>
      <c r="AJ164" s="28">
        <v>30.575611114501953</v>
      </c>
      <c r="AK164" s="27">
        <v>3.7</v>
      </c>
      <c r="AL164" s="28">
        <v>3.5341875553131104</v>
      </c>
      <c r="AM164" s="27">
        <v>17.7</v>
      </c>
      <c r="AN164" s="28">
        <v>17.905405044555664</v>
      </c>
      <c r="AO164" s="27">
        <v>8.347288681444379</v>
      </c>
      <c r="AP164" s="28">
        <v>15.982182502746582</v>
      </c>
      <c r="AQ164" s="27">
        <v>3.57</v>
      </c>
      <c r="AR164" s="28">
        <v>5.7234683036804199</v>
      </c>
    </row>
    <row r="165" spans="2:44" x14ac:dyDescent="0.2">
      <c r="B165" s="16">
        <v>1</v>
      </c>
      <c r="C165" s="2" t="s">
        <v>513</v>
      </c>
      <c r="D165" s="2" t="s">
        <v>110</v>
      </c>
      <c r="E165" s="2" t="s">
        <v>56</v>
      </c>
      <c r="F165" s="21" t="s">
        <v>27</v>
      </c>
      <c r="G165" s="22">
        <v>6987.3</v>
      </c>
      <c r="H165" s="24">
        <v>7477.3603515625</v>
      </c>
      <c r="I165" s="27">
        <v>39.540765136605657</v>
      </c>
      <c r="J165" s="28">
        <v>42.258720397949219</v>
      </c>
      <c r="K165" s="27">
        <v>172.11257203613448</v>
      </c>
      <c r="L165" s="28">
        <v>170.03363037109375</v>
      </c>
      <c r="M165" s="27">
        <v>33.849618843075135</v>
      </c>
      <c r="N165" s="28">
        <v>44.970325469970703</v>
      </c>
      <c r="O165" s="27">
        <v>57.395289785546581</v>
      </c>
      <c r="P165" s="28">
        <v>50.283111572265625</v>
      </c>
      <c r="Q165" s="27">
        <v>215.97922267278642</v>
      </c>
      <c r="R165" s="28">
        <v>205.5194091796875</v>
      </c>
      <c r="S165" s="27">
        <v>3.8</v>
      </c>
      <c r="T165" s="28">
        <v>3.7082729339599609</v>
      </c>
      <c r="U165" s="27">
        <v>11.388741556321857</v>
      </c>
      <c r="V165" s="28">
        <v>14.18211841583252</v>
      </c>
      <c r="W165" s="27">
        <v>16.399999999999999</v>
      </c>
      <c r="X165" s="28">
        <v>16.29875373840332</v>
      </c>
      <c r="Y165" s="27">
        <v>8.3011190233977619</v>
      </c>
      <c r="Z165" s="28">
        <v>8.3548307418823242</v>
      </c>
      <c r="AA165" s="27">
        <v>7.526342197691922</v>
      </c>
      <c r="AB165" s="28">
        <v>7.4886107444763184</v>
      </c>
      <c r="AC165" s="27">
        <v>10.3</v>
      </c>
      <c r="AD165" s="28">
        <v>11.638134956359863</v>
      </c>
      <c r="AE165" s="27">
        <v>51.400000000000006</v>
      </c>
      <c r="AF165" s="28">
        <v>52.443679809570313</v>
      </c>
      <c r="AG165" s="27">
        <v>1.018205</v>
      </c>
      <c r="AH165" s="28">
        <v>1.0185000896453857</v>
      </c>
      <c r="AI165" s="27">
        <v>29.799999999999994</v>
      </c>
      <c r="AJ165" s="28">
        <v>29.987184524536133</v>
      </c>
      <c r="AK165" s="27">
        <v>3.6</v>
      </c>
      <c r="AL165" s="28">
        <v>3.3824973106384277</v>
      </c>
      <c r="AM165" s="27">
        <v>17.3</v>
      </c>
      <c r="AN165" s="28">
        <v>18.639505386352539</v>
      </c>
      <c r="AO165" s="27">
        <v>12.792618901657363</v>
      </c>
      <c r="AP165" s="28">
        <v>13.345428466796875</v>
      </c>
      <c r="AQ165" s="27">
        <v>4.29</v>
      </c>
      <c r="AR165" s="28">
        <v>5.3529057502746582</v>
      </c>
    </row>
    <row r="166" spans="2:44" x14ac:dyDescent="0.2">
      <c r="B166" s="16">
        <v>1</v>
      </c>
      <c r="C166" s="2" t="s">
        <v>514</v>
      </c>
      <c r="D166" s="2" t="s">
        <v>287</v>
      </c>
      <c r="E166" s="2" t="s">
        <v>56</v>
      </c>
      <c r="F166" s="21" t="s">
        <v>27</v>
      </c>
      <c r="G166" s="22">
        <v>6766.5</v>
      </c>
      <c r="H166" s="24">
        <v>7399.91796875</v>
      </c>
      <c r="I166" s="27">
        <v>38.643216726835377</v>
      </c>
      <c r="J166" s="28">
        <v>41.030326843261719</v>
      </c>
      <c r="K166" s="27">
        <v>187.3002844071622</v>
      </c>
      <c r="L166" s="28">
        <v>178.47563171386719</v>
      </c>
      <c r="M166" s="27">
        <v>39.306670799511032</v>
      </c>
      <c r="N166" s="28">
        <v>36.841335296630859</v>
      </c>
      <c r="O166" s="27">
        <v>63.246194853933694</v>
      </c>
      <c r="P166" s="28">
        <v>52.964344024658203</v>
      </c>
      <c r="Q166" s="27">
        <v>200.35965605312805</v>
      </c>
      <c r="R166" s="28">
        <v>215.17765808105469</v>
      </c>
      <c r="S166" s="27">
        <v>3.6000000000000005</v>
      </c>
      <c r="T166" s="28">
        <v>3.6863548755645752</v>
      </c>
      <c r="U166" s="27">
        <v>10.523991709197038</v>
      </c>
      <c r="V166" s="28">
        <v>12.332868576049805</v>
      </c>
      <c r="W166" s="27">
        <v>19.600000000000001</v>
      </c>
      <c r="X166" s="28">
        <v>16.437517166137695</v>
      </c>
      <c r="Y166" s="27">
        <v>7.987581145921534</v>
      </c>
      <c r="Z166" s="28">
        <v>8.8336143493652344</v>
      </c>
      <c r="AA166" s="27">
        <v>6.0336158597902596</v>
      </c>
      <c r="AB166" s="28">
        <v>7.3287386894226074</v>
      </c>
      <c r="AC166" s="27">
        <v>10.6</v>
      </c>
      <c r="AD166" s="28">
        <v>11.589001655578613</v>
      </c>
      <c r="AE166" s="27">
        <v>56.8</v>
      </c>
      <c r="AF166" s="28">
        <v>53.971641540527344</v>
      </c>
      <c r="AG166" s="27">
        <v>1.0998300000000001</v>
      </c>
      <c r="AH166" s="28">
        <v>1.0263978242874146</v>
      </c>
      <c r="AI166" s="27">
        <v>31.900000000000002</v>
      </c>
      <c r="AJ166" s="28">
        <v>29.303623199462891</v>
      </c>
      <c r="AK166" s="27">
        <v>3.3999999999999995</v>
      </c>
      <c r="AL166" s="28">
        <v>3.437647819519043</v>
      </c>
      <c r="AM166" s="27">
        <v>18.399999999999999</v>
      </c>
      <c r="AN166" s="28">
        <v>19.460601806640625</v>
      </c>
      <c r="AO166" s="27">
        <v>15.71625697278804</v>
      </c>
      <c r="AP166" s="28">
        <v>15.026749610900879</v>
      </c>
      <c r="AQ166" s="27">
        <v>4.18</v>
      </c>
      <c r="AR166" s="28">
        <v>4.9094424247741699</v>
      </c>
    </row>
    <row r="167" spans="2:44" x14ac:dyDescent="0.2">
      <c r="B167" s="16">
        <v>1</v>
      </c>
      <c r="C167" s="2" t="s">
        <v>515</v>
      </c>
      <c r="D167" s="2" t="s">
        <v>55</v>
      </c>
      <c r="E167" s="2" t="s">
        <v>56</v>
      </c>
      <c r="F167" s="21" t="s">
        <v>27</v>
      </c>
      <c r="G167" s="22">
        <v>6474.2</v>
      </c>
      <c r="H167" s="24">
        <v>7724.3935546875</v>
      </c>
      <c r="I167" s="27">
        <v>34.202706774311025</v>
      </c>
      <c r="J167" s="28">
        <v>40.694992065429688</v>
      </c>
      <c r="K167" s="27">
        <v>178.40765202935614</v>
      </c>
      <c r="L167" s="28">
        <v>175.41435241699219</v>
      </c>
      <c r="M167" s="27">
        <v>36.463904441715506</v>
      </c>
      <c r="N167" s="28">
        <v>48.071235656738281</v>
      </c>
      <c r="O167" s="27">
        <v>53.235469872314432</v>
      </c>
      <c r="P167" s="28">
        <v>57.622306823730469</v>
      </c>
      <c r="Q167" s="27">
        <v>277.71779647184024</v>
      </c>
      <c r="R167" s="28">
        <v>225.62171936035156</v>
      </c>
      <c r="S167" s="27">
        <v>3.7</v>
      </c>
      <c r="T167" s="28">
        <v>3.5879130363464355</v>
      </c>
      <c r="U167" s="27">
        <v>10.090209998013142</v>
      </c>
      <c r="V167" s="28">
        <v>13.251821517944336</v>
      </c>
      <c r="W167" s="27">
        <v>13.2</v>
      </c>
      <c r="X167" s="28">
        <v>15.424847602844238</v>
      </c>
      <c r="Y167" s="27">
        <v>6.628321007943029</v>
      </c>
      <c r="Z167" s="28">
        <v>8.2028636932373047</v>
      </c>
      <c r="AA167" s="27">
        <v>5.9098907666257183</v>
      </c>
      <c r="AB167" s="28">
        <v>7.4351277351379395</v>
      </c>
      <c r="AC167" s="27">
        <v>10.900000000000002</v>
      </c>
      <c r="AD167" s="28">
        <v>11.053084373474121</v>
      </c>
      <c r="AE167" s="27">
        <v>50.1</v>
      </c>
      <c r="AF167" s="28">
        <v>51.278717041015625</v>
      </c>
      <c r="AG167" s="27">
        <v>0.98059200000000002</v>
      </c>
      <c r="AH167" s="28">
        <v>0.9904254674911499</v>
      </c>
      <c r="AI167" s="27">
        <v>32.799999999999997</v>
      </c>
      <c r="AJ167" s="28">
        <v>30.966842651367188</v>
      </c>
      <c r="AK167" s="27">
        <v>3.5</v>
      </c>
      <c r="AL167" s="28">
        <v>3.2916042804718018</v>
      </c>
      <c r="AM167" s="27">
        <v>17.600000000000001</v>
      </c>
      <c r="AN167" s="28">
        <v>19.796714782714844</v>
      </c>
      <c r="AO167" s="27">
        <v>10.476637792521014</v>
      </c>
      <c r="AP167" s="28">
        <v>12.440535545349121</v>
      </c>
      <c r="AQ167" s="27">
        <v>3.67</v>
      </c>
      <c r="AR167" s="28">
        <v>5.3523616790771484</v>
      </c>
    </row>
    <row r="168" spans="2:44" x14ac:dyDescent="0.2">
      <c r="B168" s="16">
        <v>1</v>
      </c>
      <c r="C168" s="2" t="s">
        <v>516</v>
      </c>
      <c r="D168" s="2" t="s">
        <v>162</v>
      </c>
      <c r="E168" s="2" t="s">
        <v>56</v>
      </c>
      <c r="F168" s="21" t="s">
        <v>27</v>
      </c>
      <c r="G168" s="22">
        <v>6566.7</v>
      </c>
      <c r="H168" s="24">
        <v>6226.30078125</v>
      </c>
      <c r="I168" s="27">
        <v>42.099259150713401</v>
      </c>
      <c r="J168" s="28">
        <v>38.453224182128906</v>
      </c>
      <c r="K168" s="27">
        <v>177.9384446918329</v>
      </c>
      <c r="L168" s="28">
        <v>164.84996032714844</v>
      </c>
      <c r="M168" s="27">
        <v>32.017141845680094</v>
      </c>
      <c r="N168" s="28">
        <v>33.812751770019531</v>
      </c>
      <c r="O168" s="27">
        <v>58.833315891587446</v>
      </c>
      <c r="P168" s="28">
        <v>47.123462677001953</v>
      </c>
      <c r="Q168" s="27">
        <v>175.0334091631259</v>
      </c>
      <c r="R168" s="28">
        <v>188.08705139160156</v>
      </c>
      <c r="S168" s="27">
        <v>3.6</v>
      </c>
      <c r="T168" s="28">
        <v>3.5273041725158691</v>
      </c>
      <c r="U168" s="27">
        <v>11.113693600674218</v>
      </c>
      <c r="V168" s="28">
        <v>12.057779312133789</v>
      </c>
      <c r="W168" s="27">
        <v>15</v>
      </c>
      <c r="X168" s="28">
        <v>15.447906494140625</v>
      </c>
      <c r="Y168" s="27">
        <v>7.3684210526315779</v>
      </c>
      <c r="Z168" s="28">
        <v>7.1897897720336914</v>
      </c>
      <c r="AA168" s="27">
        <v>6.3382310573321812</v>
      </c>
      <c r="AB168" s="28">
        <v>7.0825824737548828</v>
      </c>
      <c r="AC168" s="27">
        <v>9</v>
      </c>
      <c r="AD168" s="28">
        <v>9.8650846481323242</v>
      </c>
      <c r="AE168" s="27">
        <v>61.4</v>
      </c>
      <c r="AF168" s="28">
        <v>47.557502746582031</v>
      </c>
      <c r="AG168" s="27">
        <v>1.065013</v>
      </c>
      <c r="AH168" s="28">
        <v>0.99809873104095459</v>
      </c>
      <c r="AI168" s="27">
        <v>27.699999999999996</v>
      </c>
      <c r="AJ168" s="28">
        <v>30.571689605712891</v>
      </c>
      <c r="AK168" s="27">
        <v>3.4</v>
      </c>
      <c r="AL168" s="28">
        <v>3.0913422107696533</v>
      </c>
      <c r="AM168" s="27">
        <v>20.3</v>
      </c>
      <c r="AN168" s="28">
        <v>21.290916442871094</v>
      </c>
      <c r="AO168" s="27">
        <v>8.6336386966094061</v>
      </c>
      <c r="AP168" s="28">
        <v>6.1702876091003418</v>
      </c>
      <c r="AQ168" s="27">
        <v>2.97</v>
      </c>
      <c r="AR168" s="28">
        <v>4.6023111343383789</v>
      </c>
    </row>
    <row r="169" spans="2:44" x14ac:dyDescent="0.2">
      <c r="B169" s="16">
        <v>1</v>
      </c>
      <c r="C169" s="2" t="s">
        <v>517</v>
      </c>
      <c r="D169" s="2" t="s">
        <v>87</v>
      </c>
      <c r="E169" s="2" t="s">
        <v>56</v>
      </c>
      <c r="F169" s="21" t="s">
        <v>27</v>
      </c>
      <c r="G169" s="22">
        <v>6629.7</v>
      </c>
      <c r="H169" s="24">
        <v>6570.49462890625</v>
      </c>
      <c r="I169" s="27">
        <v>33.977522617173996</v>
      </c>
      <c r="J169" s="28">
        <v>40.035591125488281</v>
      </c>
      <c r="K169" s="27">
        <v>162.41815673020236</v>
      </c>
      <c r="L169" s="28">
        <v>160.61207580566406</v>
      </c>
      <c r="M169" s="27">
        <v>41.024753659349741</v>
      </c>
      <c r="N169" s="28">
        <v>41.936637878417969</v>
      </c>
      <c r="O169" s="27">
        <v>48.00276571137546</v>
      </c>
      <c r="P169" s="28">
        <v>44.7357177734375</v>
      </c>
      <c r="Q169" s="27">
        <v>227.51310226786819</v>
      </c>
      <c r="R169" s="28">
        <v>206.80976867675781</v>
      </c>
      <c r="S169" s="27">
        <v>3.6000000000000005</v>
      </c>
      <c r="T169" s="28">
        <v>3.5435357093811035</v>
      </c>
      <c r="U169" s="27">
        <v>13.838520735081696</v>
      </c>
      <c r="V169" s="28">
        <v>14.296854972839355</v>
      </c>
      <c r="W169" s="27">
        <v>13.2</v>
      </c>
      <c r="X169" s="28">
        <v>13.994588851928711</v>
      </c>
      <c r="Y169" s="27">
        <v>7.495798319327732</v>
      </c>
      <c r="Z169" s="28">
        <v>7.1768856048583984</v>
      </c>
      <c r="AA169" s="27">
        <v>5.1136810636456609</v>
      </c>
      <c r="AB169" s="28">
        <v>7.1065373420715332</v>
      </c>
      <c r="AC169" s="27">
        <v>10.199999999999999</v>
      </c>
      <c r="AD169" s="28">
        <v>10.589268684387207</v>
      </c>
      <c r="AE169" s="27">
        <v>44.1</v>
      </c>
      <c r="AF169" s="28">
        <v>44.466800689697266</v>
      </c>
      <c r="AG169" s="27">
        <v>0.95904199999999995</v>
      </c>
      <c r="AH169" s="28">
        <v>0.9702954888343811</v>
      </c>
      <c r="AI169" s="27">
        <v>25.8</v>
      </c>
      <c r="AJ169" s="28">
        <v>29.721456527709961</v>
      </c>
      <c r="AK169" s="27">
        <v>3.3999999999999995</v>
      </c>
      <c r="AL169" s="28">
        <v>3.1887006759643555</v>
      </c>
      <c r="AM169" s="27">
        <v>17.7</v>
      </c>
      <c r="AN169" s="28">
        <v>19.7674560546875</v>
      </c>
      <c r="AO169" s="27">
        <v>12.727721846020732</v>
      </c>
      <c r="AP169" s="28">
        <v>7.5706562995910645</v>
      </c>
      <c r="AQ169" s="27">
        <v>3.6700000000000004</v>
      </c>
      <c r="AR169" s="28">
        <v>5.2559094429016113</v>
      </c>
    </row>
    <row r="170" spans="2:44" x14ac:dyDescent="0.2">
      <c r="B170" s="16">
        <v>1</v>
      </c>
      <c r="C170" s="2" t="s">
        <v>518</v>
      </c>
      <c r="D170" s="2" t="s">
        <v>61</v>
      </c>
      <c r="E170" s="2" t="s">
        <v>56</v>
      </c>
      <c r="F170" s="21" t="s">
        <v>27</v>
      </c>
      <c r="G170" s="22">
        <v>5675</v>
      </c>
      <c r="H170" s="24">
        <v>6508.322265625</v>
      </c>
      <c r="I170" s="27">
        <v>30.589242865715033</v>
      </c>
      <c r="J170" s="28">
        <v>36.980953216552734</v>
      </c>
      <c r="K170" s="27">
        <v>167.63586046955251</v>
      </c>
      <c r="L170" s="28">
        <v>170.58798217773437</v>
      </c>
      <c r="M170" s="27">
        <v>30.3652642511503</v>
      </c>
      <c r="N170" s="28">
        <v>34.903331756591797</v>
      </c>
      <c r="O170" s="27">
        <v>49.91578501350299</v>
      </c>
      <c r="P170" s="28">
        <v>48.086711883544922</v>
      </c>
      <c r="Q170" s="27">
        <v>185.54265777680183</v>
      </c>
      <c r="R170" s="28">
        <v>180.10072326660156</v>
      </c>
      <c r="S170" s="27">
        <v>3.7</v>
      </c>
      <c r="T170" s="28">
        <v>3.5925064086914062</v>
      </c>
      <c r="U170" s="27">
        <v>12.634175863988144</v>
      </c>
      <c r="V170" s="28">
        <v>13.674979209899902</v>
      </c>
      <c r="W170" s="27">
        <v>13.4</v>
      </c>
      <c r="X170" s="28">
        <v>14.725106239318848</v>
      </c>
      <c r="Y170" s="27">
        <v>6.2246278755074425</v>
      </c>
      <c r="Z170" s="28">
        <v>7.7104043960571289</v>
      </c>
      <c r="AA170" s="27">
        <v>4.8573163327261684</v>
      </c>
      <c r="AB170" s="28">
        <v>6.2844381332397461</v>
      </c>
      <c r="AC170" s="27">
        <v>11</v>
      </c>
      <c r="AD170" s="28">
        <v>10.471748352050781</v>
      </c>
      <c r="AE170" s="27">
        <v>48.4</v>
      </c>
      <c r="AF170" s="28">
        <v>51.073143005371094</v>
      </c>
      <c r="AG170" s="27">
        <v>0.92315500000000006</v>
      </c>
      <c r="AH170" s="28">
        <v>0.9738304615020752</v>
      </c>
      <c r="AI170" s="27">
        <v>25.500000000000004</v>
      </c>
      <c r="AJ170" s="28">
        <v>28.125576019287109</v>
      </c>
      <c r="AK170" s="27">
        <v>3.5</v>
      </c>
      <c r="AL170" s="28">
        <v>3.3401188850402832</v>
      </c>
      <c r="AM170" s="27">
        <v>18.600000000000001</v>
      </c>
      <c r="AN170" s="28">
        <v>19.213062286376953</v>
      </c>
      <c r="AO170" s="27">
        <v>12.46423661757678</v>
      </c>
      <c r="AP170" s="28">
        <v>9.8690719604492187</v>
      </c>
      <c r="AQ170" s="27">
        <v>3.8099999999999996</v>
      </c>
      <c r="AR170" s="28">
        <v>5.0476927757263184</v>
      </c>
    </row>
    <row r="171" spans="2:44" x14ac:dyDescent="0.2">
      <c r="B171" s="16">
        <v>1</v>
      </c>
      <c r="C171" s="2" t="s">
        <v>519</v>
      </c>
      <c r="D171" s="2" t="s">
        <v>247</v>
      </c>
      <c r="E171" s="2" t="s">
        <v>56</v>
      </c>
      <c r="F171" s="21" t="s">
        <v>27</v>
      </c>
      <c r="G171" s="22">
        <v>5864</v>
      </c>
      <c r="H171" s="24">
        <v>6848.72607421875</v>
      </c>
      <c r="I171" s="27">
        <v>28.116682405996777</v>
      </c>
      <c r="J171" s="28">
        <v>33.19622802734375</v>
      </c>
      <c r="K171" s="27">
        <v>172.99891665744397</v>
      </c>
      <c r="L171" s="28">
        <v>166.72718811035156</v>
      </c>
      <c r="M171" s="27">
        <v>23.714787236705817</v>
      </c>
      <c r="N171" s="28">
        <v>37.023860931396484</v>
      </c>
      <c r="O171" s="27">
        <v>48.366088244715463</v>
      </c>
      <c r="P171" s="28">
        <v>45.230190277099609</v>
      </c>
      <c r="Q171" s="27">
        <v>166.66532978764948</v>
      </c>
      <c r="R171" s="28">
        <v>186.98985290527344</v>
      </c>
      <c r="S171" s="27">
        <v>3.5</v>
      </c>
      <c r="T171" s="28">
        <v>3.5647196769714355</v>
      </c>
      <c r="U171" s="27">
        <v>12.579417489770639</v>
      </c>
      <c r="V171" s="28">
        <v>14.588825225830078</v>
      </c>
      <c r="W171" s="27">
        <v>13.2</v>
      </c>
      <c r="X171" s="28">
        <v>13.759323120117188</v>
      </c>
      <c r="Y171" s="27">
        <v>6.7375886524822697</v>
      </c>
      <c r="Z171" s="28">
        <v>7.3885955810546875</v>
      </c>
      <c r="AA171" s="27">
        <v>6.8753286718734783</v>
      </c>
      <c r="AB171" s="28">
        <v>7.0250978469848633</v>
      </c>
      <c r="AC171" s="27">
        <v>9.6</v>
      </c>
      <c r="AD171" s="28">
        <v>10.074398040771484</v>
      </c>
      <c r="AE171" s="27">
        <v>48.3</v>
      </c>
      <c r="AF171" s="28">
        <v>49.434623718261719</v>
      </c>
      <c r="AG171" s="27">
        <v>0.92515199999999997</v>
      </c>
      <c r="AH171" s="28">
        <v>0.98489844799041748</v>
      </c>
      <c r="AI171" s="27">
        <v>26.899999999999995</v>
      </c>
      <c r="AJ171" s="28">
        <v>28.30748176574707</v>
      </c>
      <c r="AK171" s="27">
        <v>3.3</v>
      </c>
      <c r="AL171" s="28">
        <v>3.2262074947357178</v>
      </c>
      <c r="AM171" s="27">
        <v>19</v>
      </c>
      <c r="AN171" s="28">
        <v>20.537246704101563</v>
      </c>
      <c r="AO171" s="27">
        <v>10.042807850849439</v>
      </c>
      <c r="AP171" s="28">
        <v>12.736108779907227</v>
      </c>
      <c r="AQ171" s="27">
        <v>4.09</v>
      </c>
      <c r="AR171" s="28">
        <v>4.4451160430908203</v>
      </c>
    </row>
    <row r="172" spans="2:44" x14ac:dyDescent="0.2">
      <c r="B172" s="16">
        <v>1</v>
      </c>
      <c r="C172" s="2" t="s">
        <v>520</v>
      </c>
      <c r="D172" s="2" t="s">
        <v>74</v>
      </c>
      <c r="E172" s="2" t="s">
        <v>56</v>
      </c>
      <c r="F172" s="21" t="s">
        <v>27</v>
      </c>
      <c r="G172" s="22">
        <v>5769.3</v>
      </c>
      <c r="H172" s="24">
        <v>7211.189453125</v>
      </c>
      <c r="I172" s="27">
        <v>33.20697198911661</v>
      </c>
      <c r="J172" s="28">
        <v>37.059112548828125</v>
      </c>
      <c r="K172" s="27">
        <v>183.75074708237122</v>
      </c>
      <c r="L172" s="28">
        <v>167.76078796386719</v>
      </c>
      <c r="M172" s="27">
        <v>37.806320660116469</v>
      </c>
      <c r="N172" s="28">
        <v>48.836078643798828</v>
      </c>
      <c r="O172" s="27">
        <v>61.780577183145866</v>
      </c>
      <c r="P172" s="28">
        <v>58.073764801025391</v>
      </c>
      <c r="Q172" s="27">
        <v>207.8700258100348</v>
      </c>
      <c r="R172" s="28">
        <v>195.57510375976562</v>
      </c>
      <c r="S172" s="27">
        <v>3.6</v>
      </c>
      <c r="T172" s="28">
        <v>3.5208742618560791</v>
      </c>
      <c r="U172" s="27">
        <v>11.380230136031308</v>
      </c>
      <c r="V172" s="28">
        <v>15.400435447692871</v>
      </c>
      <c r="W172" s="27">
        <v>16.2</v>
      </c>
      <c r="X172" s="28">
        <v>15.685567855834961</v>
      </c>
      <c r="Y172" s="27">
        <v>6.462585034013606</v>
      </c>
      <c r="Z172" s="28">
        <v>7.5469512939453125</v>
      </c>
      <c r="AA172" s="27">
        <v>5.1720187240171525</v>
      </c>
      <c r="AB172" s="28">
        <v>7.1254658699035645</v>
      </c>
      <c r="AC172" s="27">
        <v>10.7</v>
      </c>
      <c r="AD172" s="28">
        <v>10.909828186035156</v>
      </c>
      <c r="AE172" s="27">
        <v>44.5</v>
      </c>
      <c r="AF172" s="28">
        <v>49.662319183349609</v>
      </c>
      <c r="AG172" s="27">
        <v>0.99643699999999991</v>
      </c>
      <c r="AH172" s="28">
        <v>0.96141046285629272</v>
      </c>
      <c r="AI172" s="27">
        <v>30</v>
      </c>
      <c r="AJ172" s="28">
        <v>30.329288482666016</v>
      </c>
      <c r="AK172" s="27">
        <v>3.4</v>
      </c>
      <c r="AL172" s="28">
        <v>3.2104866504669189</v>
      </c>
      <c r="AM172" s="27">
        <v>18.100000000000001</v>
      </c>
      <c r="AN172" s="28">
        <v>19.480417251586914</v>
      </c>
      <c r="AO172" s="27">
        <v>11.556814382285904</v>
      </c>
      <c r="AP172" s="28">
        <v>15.041621208190918</v>
      </c>
      <c r="AQ172" s="27">
        <v>4.49</v>
      </c>
      <c r="AR172" s="28">
        <v>5.3975887298583984</v>
      </c>
    </row>
    <row r="173" spans="2:44" x14ac:dyDescent="0.2">
      <c r="B173" s="16">
        <v>1</v>
      </c>
      <c r="C173" s="2" t="s">
        <v>521</v>
      </c>
      <c r="D173" s="2" t="s">
        <v>82</v>
      </c>
      <c r="E173" s="2" t="s">
        <v>56</v>
      </c>
      <c r="F173" s="21" t="s">
        <v>27</v>
      </c>
      <c r="G173" s="22">
        <v>6306.6</v>
      </c>
      <c r="H173" s="24">
        <v>7142.49072265625</v>
      </c>
      <c r="I173" s="27">
        <v>32.743072864478378</v>
      </c>
      <c r="J173" s="28">
        <v>39.208084106445313</v>
      </c>
      <c r="K173" s="27">
        <v>185.59157608043711</v>
      </c>
      <c r="L173" s="28">
        <v>171.54373168945312</v>
      </c>
      <c r="M173" s="27">
        <v>36.783539993581563</v>
      </c>
      <c r="N173" s="28">
        <v>43.925079345703125</v>
      </c>
      <c r="O173" s="27">
        <v>49.148417214276527</v>
      </c>
      <c r="P173" s="28">
        <v>54.067752838134766</v>
      </c>
      <c r="Q173" s="27">
        <v>188.25222695914812</v>
      </c>
      <c r="R173" s="28">
        <v>194.03089904785156</v>
      </c>
      <c r="S173" s="27">
        <v>3.5</v>
      </c>
      <c r="T173" s="28">
        <v>3.5750298500061035</v>
      </c>
      <c r="U173" s="27">
        <v>13.116607421082325</v>
      </c>
      <c r="V173" s="28">
        <v>13.615121841430664</v>
      </c>
      <c r="W173" s="27">
        <v>17.600000000000001</v>
      </c>
      <c r="X173" s="28">
        <v>16.229923248291016</v>
      </c>
      <c r="Y173" s="27">
        <v>6.7414282031451407</v>
      </c>
      <c r="Z173" s="28">
        <v>7.8360896110534668</v>
      </c>
      <c r="AA173" s="27">
        <v>6.1309679102530659</v>
      </c>
      <c r="AB173" s="28">
        <v>7.4183459281921387</v>
      </c>
      <c r="AC173" s="27">
        <v>10.8</v>
      </c>
      <c r="AD173" s="28">
        <v>10.486785888671875</v>
      </c>
      <c r="AE173" s="27">
        <v>62.8</v>
      </c>
      <c r="AF173" s="28">
        <v>53.832389831542969</v>
      </c>
      <c r="AG173" s="27">
        <v>0.99970800000000004</v>
      </c>
      <c r="AH173" s="28">
        <v>0.99270397424697876</v>
      </c>
      <c r="AI173" s="27">
        <v>29.5</v>
      </c>
      <c r="AJ173" s="28">
        <v>30.248291015625</v>
      </c>
      <c r="AK173" s="27">
        <v>3.3</v>
      </c>
      <c r="AL173" s="28">
        <v>3.35013747215271</v>
      </c>
      <c r="AM173" s="27">
        <v>18.600000000000001</v>
      </c>
      <c r="AN173" s="28">
        <v>19.347122192382812</v>
      </c>
      <c r="AO173" s="27">
        <v>8.8188673912474354</v>
      </c>
      <c r="AP173" s="28">
        <v>11.362285614013672</v>
      </c>
      <c r="AQ173" s="27">
        <v>3.13</v>
      </c>
      <c r="AR173" s="28">
        <v>4.8737926483154297</v>
      </c>
    </row>
    <row r="174" spans="2:44" x14ac:dyDescent="0.2">
      <c r="B174" s="16">
        <v>1</v>
      </c>
      <c r="C174" s="2" t="s">
        <v>522</v>
      </c>
      <c r="D174" s="2" t="s">
        <v>114</v>
      </c>
      <c r="E174" s="2" t="s">
        <v>56</v>
      </c>
      <c r="F174" s="21" t="s">
        <v>27</v>
      </c>
      <c r="G174" s="22">
        <v>6637</v>
      </c>
      <c r="H174" s="24">
        <v>6927.349609375</v>
      </c>
      <c r="I174" s="27">
        <v>31.242272336004397</v>
      </c>
      <c r="J174" s="28">
        <v>40.78271484375</v>
      </c>
      <c r="K174" s="27">
        <v>165.902290734395</v>
      </c>
      <c r="L174" s="28">
        <v>177.10205078125</v>
      </c>
      <c r="M174" s="27">
        <v>36.631792592820922</v>
      </c>
      <c r="N174" s="28">
        <v>44.064300537109375</v>
      </c>
      <c r="O174" s="27">
        <v>41.172898093005031</v>
      </c>
      <c r="P174" s="28">
        <v>47.795490264892578</v>
      </c>
      <c r="Q174" s="27">
        <v>165.11721501121195</v>
      </c>
      <c r="R174" s="28">
        <v>203.77125549316406</v>
      </c>
      <c r="S174" s="27">
        <v>3.4</v>
      </c>
      <c r="T174" s="28">
        <v>3.3324620723724365</v>
      </c>
      <c r="U174" s="27">
        <v>10.55531865498709</v>
      </c>
      <c r="V174" s="28">
        <v>12.774754524230957</v>
      </c>
      <c r="W174" s="27">
        <v>13.8</v>
      </c>
      <c r="X174" s="28">
        <v>14.955965042114258</v>
      </c>
      <c r="Y174" s="27">
        <v>7.3926868044515111</v>
      </c>
      <c r="Z174" s="28">
        <v>7.9357376098632812</v>
      </c>
      <c r="AA174" s="27">
        <v>5.3604931653712145</v>
      </c>
      <c r="AB174" s="28">
        <v>6.7971758842468262</v>
      </c>
      <c r="AC174" s="27">
        <v>10.1</v>
      </c>
      <c r="AD174" s="28">
        <v>11.305678367614746</v>
      </c>
      <c r="AE174" s="27">
        <v>60.1</v>
      </c>
      <c r="AF174" s="28">
        <v>54.599678039550781</v>
      </c>
      <c r="AG174" s="27">
        <v>0.96779499999999996</v>
      </c>
      <c r="AH174" s="28">
        <v>0.99224740266799927</v>
      </c>
      <c r="AI174" s="27">
        <v>31.5</v>
      </c>
      <c r="AJ174" s="28">
        <v>30.709117889404297</v>
      </c>
      <c r="AK174" s="27">
        <v>3.1</v>
      </c>
      <c r="AL174" s="28">
        <v>3.0338711738586426</v>
      </c>
      <c r="AM174" s="27">
        <v>18.7</v>
      </c>
      <c r="AN174" s="28">
        <v>19.665323257446289</v>
      </c>
      <c r="AO174" s="27">
        <v>13.996551678877864</v>
      </c>
      <c r="AP174" s="28">
        <v>13.950847625732422</v>
      </c>
      <c r="AQ174" s="27">
        <v>4.38</v>
      </c>
      <c r="AR174" s="28">
        <v>4.6502485275268555</v>
      </c>
    </row>
    <row r="175" spans="2:44" x14ac:dyDescent="0.2">
      <c r="B175" s="16">
        <v>1</v>
      </c>
      <c r="C175" s="2" t="s">
        <v>523</v>
      </c>
      <c r="D175" s="2" t="s">
        <v>252</v>
      </c>
      <c r="E175" s="2" t="s">
        <v>56</v>
      </c>
      <c r="F175" s="21" t="s">
        <v>27</v>
      </c>
      <c r="G175" s="22">
        <v>4958.1000000000004</v>
      </c>
      <c r="H175" s="24">
        <v>4910.9736328125</v>
      </c>
      <c r="I175" s="27">
        <v>32.751750414872056</v>
      </c>
      <c r="J175" s="28">
        <v>35.354713439941406</v>
      </c>
      <c r="K175" s="27">
        <v>157.48922864341458</v>
      </c>
      <c r="L175" s="28">
        <v>150.42073059082031</v>
      </c>
      <c r="M175" s="27">
        <v>31.215463510712397</v>
      </c>
      <c r="N175" s="28">
        <v>28.877885818481445</v>
      </c>
      <c r="O175" s="27">
        <v>35.278643209623944</v>
      </c>
      <c r="P175" s="28">
        <v>35.7857666015625</v>
      </c>
      <c r="Q175" s="27">
        <v>147.51359566947175</v>
      </c>
      <c r="R175" s="28">
        <v>164.70285034179687</v>
      </c>
      <c r="S175" s="27">
        <v>3.6</v>
      </c>
      <c r="T175" s="28">
        <v>3.5360977649688721</v>
      </c>
      <c r="U175" s="27">
        <v>11.32938726775391</v>
      </c>
      <c r="V175" s="28">
        <v>9.1402978897094727</v>
      </c>
      <c r="W175" s="27">
        <v>14</v>
      </c>
      <c r="X175" s="28">
        <v>15.511927604675293</v>
      </c>
      <c r="Y175" s="27">
        <v>6.6181127295756816</v>
      </c>
      <c r="Z175" s="28">
        <v>7.5798416137695313</v>
      </c>
      <c r="AA175" s="27">
        <v>5.2006641812086842</v>
      </c>
      <c r="AB175" s="28">
        <v>5.888883113861084</v>
      </c>
      <c r="AC175" s="27">
        <v>8</v>
      </c>
      <c r="AD175" s="28">
        <v>9.4394512176513672</v>
      </c>
      <c r="AE175" s="27">
        <v>42.9</v>
      </c>
      <c r="AF175" s="28">
        <v>46.724681854248047</v>
      </c>
      <c r="AG175" s="27">
        <v>0.91329100000000007</v>
      </c>
      <c r="AH175" s="28">
        <v>0.97147595882415771</v>
      </c>
      <c r="AI175" s="27">
        <v>23.7</v>
      </c>
      <c r="AJ175" s="28">
        <v>26.691646575927734</v>
      </c>
      <c r="AK175" s="27">
        <v>3.5</v>
      </c>
      <c r="AL175" s="28">
        <v>3.2946321964263916</v>
      </c>
      <c r="AM175" s="27">
        <v>19.5</v>
      </c>
      <c r="AN175" s="28">
        <v>19.77403450012207</v>
      </c>
      <c r="AO175" s="27">
        <v>12.490715067818803</v>
      </c>
      <c r="AP175" s="28">
        <v>10.041727066040039</v>
      </c>
      <c r="AQ175" s="27">
        <v>4.57</v>
      </c>
      <c r="AR175" s="28">
        <v>5.4600081443786621</v>
      </c>
    </row>
    <row r="176" spans="2:44" x14ac:dyDescent="0.2">
      <c r="B176" s="16">
        <v>1</v>
      </c>
      <c r="C176" s="2" t="s">
        <v>524</v>
      </c>
      <c r="D176" s="2" t="s">
        <v>304</v>
      </c>
      <c r="E176" s="2" t="s">
        <v>47</v>
      </c>
      <c r="F176" s="21" t="s">
        <v>15</v>
      </c>
      <c r="G176" s="22">
        <v>7712</v>
      </c>
      <c r="H176" s="24">
        <v>7674.03857421875</v>
      </c>
      <c r="I176" s="27">
        <v>31.36101446234477</v>
      </c>
      <c r="J176" s="28">
        <v>45.056163787841797</v>
      </c>
      <c r="K176" s="27">
        <v>171.33649432349475</v>
      </c>
      <c r="L176" s="28">
        <v>177.41827392578125</v>
      </c>
      <c r="M176" s="27">
        <v>53.962140937621349</v>
      </c>
      <c r="N176" s="28">
        <v>47.237796783447266</v>
      </c>
      <c r="O176" s="27">
        <v>60.512627891516217</v>
      </c>
      <c r="P176" s="28">
        <v>56.015045166015625</v>
      </c>
      <c r="Q176" s="27">
        <v>180.09088731829115</v>
      </c>
      <c r="R176" s="28">
        <v>199.84326171875</v>
      </c>
      <c r="S176" s="27">
        <v>3.7</v>
      </c>
      <c r="T176" s="28">
        <v>3.7903037071228027</v>
      </c>
      <c r="U176" s="27">
        <v>19.457652991279264</v>
      </c>
      <c r="V176" s="28">
        <v>16.455333709716797</v>
      </c>
      <c r="W176" s="27">
        <v>16.600000000000001</v>
      </c>
      <c r="X176" s="28">
        <v>15.503783226013184</v>
      </c>
      <c r="Y176" s="27">
        <v>7.8125</v>
      </c>
      <c r="Z176" s="28">
        <v>7.5240879058837891</v>
      </c>
      <c r="AA176" s="27">
        <v>6.9485636810439795</v>
      </c>
      <c r="AB176" s="28">
        <v>7.1946663856506348</v>
      </c>
      <c r="AC176" s="27">
        <v>11.3</v>
      </c>
      <c r="AD176" s="28">
        <v>11.91196346282959</v>
      </c>
      <c r="AE176" s="27">
        <v>58.2</v>
      </c>
      <c r="AF176" s="28">
        <v>51.376552581787109</v>
      </c>
      <c r="AG176" s="27">
        <v>0.97429299999999985</v>
      </c>
      <c r="AH176" s="28">
        <v>0.95518368482589722</v>
      </c>
      <c r="AI176" s="27">
        <v>33</v>
      </c>
      <c r="AJ176" s="28">
        <v>31.929113388061523</v>
      </c>
      <c r="AK176" s="27">
        <v>3.7</v>
      </c>
      <c r="AL176" s="28">
        <v>3.8504421710968018</v>
      </c>
      <c r="AM176" s="27">
        <v>14.9</v>
      </c>
      <c r="AN176" s="28">
        <v>15.603865623474121</v>
      </c>
      <c r="AO176" s="27">
        <v>23.223888180790659</v>
      </c>
      <c r="AP176" s="28">
        <v>14.47675609588623</v>
      </c>
      <c r="AQ176" s="27">
        <v>8.01</v>
      </c>
      <c r="AR176" s="28">
        <v>5.2752780914306641</v>
      </c>
    </row>
    <row r="177" spans="2:44" x14ac:dyDescent="0.2">
      <c r="B177" s="16">
        <v>1</v>
      </c>
      <c r="C177" s="2" t="s">
        <v>525</v>
      </c>
      <c r="D177" s="2" t="s">
        <v>52</v>
      </c>
      <c r="E177" s="2" t="s">
        <v>47</v>
      </c>
      <c r="F177" s="21" t="s">
        <v>15</v>
      </c>
      <c r="G177" s="22">
        <v>6303.3</v>
      </c>
      <c r="H177" s="24">
        <v>8845.2373046875</v>
      </c>
      <c r="I177" s="27">
        <v>34.0948554987297</v>
      </c>
      <c r="J177" s="28">
        <v>45.364902496337891</v>
      </c>
      <c r="K177" s="27">
        <v>155.94187762781544</v>
      </c>
      <c r="L177" s="28">
        <v>170.94708251953125</v>
      </c>
      <c r="M177" s="27">
        <v>61.717972319566798</v>
      </c>
      <c r="N177" s="28">
        <v>61.298797607421875</v>
      </c>
      <c r="O177" s="27">
        <v>44.439889542625323</v>
      </c>
      <c r="P177" s="28">
        <v>50.456943511962891</v>
      </c>
      <c r="Q177" s="27">
        <v>170.47428453536327</v>
      </c>
      <c r="R177" s="28">
        <v>195.54521179199219</v>
      </c>
      <c r="S177" s="27">
        <v>3.9</v>
      </c>
      <c r="T177" s="28">
        <v>4.152397632598877</v>
      </c>
      <c r="U177" s="27">
        <v>17.02295716831193</v>
      </c>
      <c r="V177" s="28">
        <v>19.228614807128906</v>
      </c>
      <c r="W177" s="27">
        <v>16.2</v>
      </c>
      <c r="X177" s="28">
        <v>14.174549102783203</v>
      </c>
      <c r="Y177" s="27">
        <v>7.8947368421052628</v>
      </c>
      <c r="Z177" s="28">
        <v>9.0403041839599609</v>
      </c>
      <c r="AA177" s="27">
        <v>6.4736075997854901</v>
      </c>
      <c r="AB177" s="28">
        <v>8.1762380599975586</v>
      </c>
      <c r="AC177" s="27">
        <v>12.1</v>
      </c>
      <c r="AD177" s="28">
        <v>13.521804809570313</v>
      </c>
      <c r="AE177" s="27">
        <v>39</v>
      </c>
      <c r="AF177" s="28">
        <v>38.063686370849609</v>
      </c>
      <c r="AG177" s="27">
        <v>1.006113</v>
      </c>
      <c r="AH177" s="28">
        <v>0.90785247087478638</v>
      </c>
      <c r="AI177" s="27">
        <v>25.7</v>
      </c>
      <c r="AJ177" s="28">
        <v>30.076818466186523</v>
      </c>
      <c r="AK177" s="27">
        <v>4</v>
      </c>
      <c r="AL177" s="28">
        <v>4.2478632926940918</v>
      </c>
      <c r="AM177" s="27">
        <v>13.5</v>
      </c>
      <c r="AN177" s="28">
        <v>12.315640449523926</v>
      </c>
      <c r="AO177" s="27">
        <v>23.311145389208836</v>
      </c>
      <c r="AP177" s="28">
        <v>21.168292999267578</v>
      </c>
      <c r="AQ177" s="27">
        <v>6.26</v>
      </c>
      <c r="AR177" s="28">
        <v>6.1322484016418457</v>
      </c>
    </row>
    <row r="178" spans="2:44" x14ac:dyDescent="0.2">
      <c r="B178" s="16">
        <v>1</v>
      </c>
      <c r="C178" s="2" t="s">
        <v>526</v>
      </c>
      <c r="D178" s="2" t="s">
        <v>109</v>
      </c>
      <c r="E178" s="2" t="s">
        <v>47</v>
      </c>
      <c r="F178" s="21" t="s">
        <v>15</v>
      </c>
      <c r="G178" s="22">
        <v>8774.4</v>
      </c>
      <c r="H178" s="24">
        <v>7973.7861328125</v>
      </c>
      <c r="I178" s="27">
        <v>42.003132550858858</v>
      </c>
      <c r="J178" s="28">
        <v>41.360759735107422</v>
      </c>
      <c r="K178" s="27">
        <v>168.21004744054511</v>
      </c>
      <c r="L178" s="28">
        <v>172.98448181152344</v>
      </c>
      <c r="M178" s="27">
        <v>54.373074609805464</v>
      </c>
      <c r="N178" s="28">
        <v>61.190132141113281</v>
      </c>
      <c r="O178" s="27">
        <v>57.71607824229072</v>
      </c>
      <c r="P178" s="28">
        <v>56.399036407470703</v>
      </c>
      <c r="Q178" s="27">
        <v>167.69549493555513</v>
      </c>
      <c r="R178" s="28">
        <v>176.33631896972656</v>
      </c>
      <c r="S178" s="27">
        <v>3.9</v>
      </c>
      <c r="T178" s="28">
        <v>3.818011999130249</v>
      </c>
      <c r="U178" s="27">
        <v>20.795434248838724</v>
      </c>
      <c r="V178" s="28">
        <v>18.42034912109375</v>
      </c>
      <c r="W178" s="27">
        <v>15.9</v>
      </c>
      <c r="X178" s="28">
        <v>16.557001113891602</v>
      </c>
      <c r="Y178" s="27">
        <v>8.5024684585847492</v>
      </c>
      <c r="Z178" s="28">
        <v>8.5102214813232422</v>
      </c>
      <c r="AA178" s="27">
        <v>8.1343479401731837</v>
      </c>
      <c r="AB178" s="28">
        <v>6.8044171333312988</v>
      </c>
      <c r="AC178" s="27">
        <v>10.199999999999999</v>
      </c>
      <c r="AD178" s="28">
        <v>11.655143737792969</v>
      </c>
      <c r="AE178" s="27">
        <v>30.4</v>
      </c>
      <c r="AF178" s="28">
        <v>41.964473724365234</v>
      </c>
      <c r="AG178" s="27">
        <v>0.92087699999999983</v>
      </c>
      <c r="AH178" s="28">
        <v>0.94596481323242188</v>
      </c>
      <c r="AI178" s="27">
        <v>26.400000000000002</v>
      </c>
      <c r="AJ178" s="28">
        <v>27.276926040649414</v>
      </c>
      <c r="AK178" s="27">
        <v>3.9</v>
      </c>
      <c r="AL178" s="28">
        <v>3.9788434505462646</v>
      </c>
      <c r="AM178" s="27">
        <v>13.600000000000001</v>
      </c>
      <c r="AN178" s="28">
        <v>14.273861885070801</v>
      </c>
      <c r="AO178" s="27">
        <v>25.035457001960648</v>
      </c>
      <c r="AP178" s="28">
        <v>24.839267730712891</v>
      </c>
      <c r="AQ178" s="27">
        <v>4.22</v>
      </c>
      <c r="AR178" s="28">
        <v>5.4635276794433594</v>
      </c>
    </row>
    <row r="179" spans="2:44" x14ac:dyDescent="0.2">
      <c r="B179" s="16">
        <v>1</v>
      </c>
      <c r="C179" s="2" t="s">
        <v>527</v>
      </c>
      <c r="D179" s="2" t="s">
        <v>175</v>
      </c>
      <c r="E179" s="2" t="s">
        <v>47</v>
      </c>
      <c r="F179" s="21" t="s">
        <v>15</v>
      </c>
      <c r="G179" s="22">
        <v>6874.6</v>
      </c>
      <c r="H179" s="24">
        <v>6611.6796875</v>
      </c>
      <c r="I179" s="27">
        <v>32.445055258223263</v>
      </c>
      <c r="J179" s="28">
        <v>38.427421569824219</v>
      </c>
      <c r="K179" s="27">
        <v>160.43606631142251</v>
      </c>
      <c r="L179" s="28">
        <v>162.44737243652344</v>
      </c>
      <c r="M179" s="27">
        <v>41.293952909957682</v>
      </c>
      <c r="N179" s="28">
        <v>57.224735260009766</v>
      </c>
      <c r="O179" s="27">
        <v>66.002121709856141</v>
      </c>
      <c r="P179" s="28">
        <v>50.192783355712891</v>
      </c>
      <c r="Q179" s="27">
        <v>186.43332382800645</v>
      </c>
      <c r="R179" s="28">
        <v>162.71601867675781</v>
      </c>
      <c r="S179" s="27">
        <v>3.8</v>
      </c>
      <c r="T179" s="28">
        <v>3.8288836479187012</v>
      </c>
      <c r="U179" s="27">
        <v>19.019283400947739</v>
      </c>
      <c r="V179" s="28">
        <v>19.258440017700195</v>
      </c>
      <c r="W179" s="27">
        <v>13.8</v>
      </c>
      <c r="X179" s="28">
        <v>14.642718315124512</v>
      </c>
      <c r="Y179" s="27">
        <v>7.0409982174688048</v>
      </c>
      <c r="Z179" s="28">
        <v>6.6117658615112305</v>
      </c>
      <c r="AA179" s="27">
        <v>7.70747910935797</v>
      </c>
      <c r="AB179" s="28">
        <v>5.8255195617675781</v>
      </c>
      <c r="AC179" s="27">
        <v>10</v>
      </c>
      <c r="AD179" s="28">
        <v>10.594110488891602</v>
      </c>
      <c r="AE179" s="27">
        <v>36.700000000000003</v>
      </c>
      <c r="AF179" s="28">
        <v>35.813571929931641</v>
      </c>
      <c r="AG179" s="27">
        <v>0.95439099999999988</v>
      </c>
      <c r="AH179" s="28">
        <v>0.91771692037582397</v>
      </c>
      <c r="AI179" s="27">
        <v>25.900000000000002</v>
      </c>
      <c r="AJ179" s="28">
        <v>26.906412124633789</v>
      </c>
      <c r="AK179" s="27">
        <v>3.8999999999999995</v>
      </c>
      <c r="AL179" s="28">
        <v>3.9848175048828125</v>
      </c>
      <c r="AM179" s="27">
        <v>15.099999999999998</v>
      </c>
      <c r="AN179" s="28">
        <v>14.840618133544922</v>
      </c>
      <c r="AO179" s="27">
        <v>15.854025272038218</v>
      </c>
      <c r="AP179" s="28">
        <v>25.809803009033203</v>
      </c>
      <c r="AQ179" s="27">
        <v>7.17</v>
      </c>
      <c r="AR179" s="28">
        <v>5.3945126533508301</v>
      </c>
    </row>
    <row r="180" spans="2:44" x14ac:dyDescent="0.2">
      <c r="B180" s="16">
        <v>1</v>
      </c>
      <c r="C180" s="2" t="s">
        <v>528</v>
      </c>
      <c r="D180" s="2" t="s">
        <v>265</v>
      </c>
      <c r="E180" s="2" t="s">
        <v>47</v>
      </c>
      <c r="F180" s="21" t="s">
        <v>15</v>
      </c>
      <c r="G180" s="22">
        <v>6822</v>
      </c>
      <c r="H180" s="24">
        <v>6236.5869140625</v>
      </c>
      <c r="I180" s="27">
        <v>40.793359734911292</v>
      </c>
      <c r="J180" s="28">
        <v>41.915477752685547</v>
      </c>
      <c r="K180" s="27">
        <v>163.79958596722355</v>
      </c>
      <c r="L180" s="28">
        <v>165.56919860839844</v>
      </c>
      <c r="M180" s="27">
        <v>44.027677008740071</v>
      </c>
      <c r="N180" s="28">
        <v>42.457286834716797</v>
      </c>
      <c r="O180" s="27">
        <v>49.0463853158899</v>
      </c>
      <c r="P180" s="28">
        <v>45.683052062988281</v>
      </c>
      <c r="Q180" s="27">
        <v>155.09184706809182</v>
      </c>
      <c r="R180" s="28">
        <v>149.9718017578125</v>
      </c>
      <c r="S180" s="27">
        <v>3.6</v>
      </c>
      <c r="T180" s="28">
        <v>3.5258457660675049</v>
      </c>
      <c r="U180" s="27">
        <v>16.771422713085705</v>
      </c>
      <c r="V180" s="28">
        <v>15.881490707397461</v>
      </c>
      <c r="W180" s="27">
        <v>17.5</v>
      </c>
      <c r="X180" s="28">
        <v>18.677635192871094</v>
      </c>
      <c r="Y180" s="27">
        <v>7.9920668953687821</v>
      </c>
      <c r="Z180" s="28">
        <v>7.5034294128417969</v>
      </c>
      <c r="AA180" s="27">
        <v>6.2561201175062564</v>
      </c>
      <c r="AB180" s="28">
        <v>5.6929001808166504</v>
      </c>
      <c r="AC180" s="27">
        <v>9.3000000000000007</v>
      </c>
      <c r="AD180" s="28">
        <v>10.107954978942871</v>
      </c>
      <c r="AE180" s="27">
        <v>38.299999999999997</v>
      </c>
      <c r="AF180" s="28">
        <v>48.606758117675781</v>
      </c>
      <c r="AG180" s="27">
        <v>0.913775</v>
      </c>
      <c r="AH180" s="28">
        <v>0.96080785989761353</v>
      </c>
      <c r="AI180" s="27">
        <v>22.8</v>
      </c>
      <c r="AJ180" s="28">
        <v>26.743556976318359</v>
      </c>
      <c r="AK180" s="27">
        <v>3.7</v>
      </c>
      <c r="AL180" s="28">
        <v>3.5878612995147705</v>
      </c>
      <c r="AM180" s="27">
        <v>15.6</v>
      </c>
      <c r="AN180" s="28">
        <v>15.539371490478516</v>
      </c>
      <c r="AO180" s="27">
        <v>14.127538949075788</v>
      </c>
      <c r="AP180" s="28">
        <v>19.614992141723633</v>
      </c>
      <c r="AQ180" s="27">
        <v>5.96</v>
      </c>
      <c r="AR180" s="28">
        <v>6.4484548568725586</v>
      </c>
    </row>
    <row r="181" spans="2:44" x14ac:dyDescent="0.2">
      <c r="B181" s="16">
        <v>1</v>
      </c>
      <c r="C181" s="2" t="s">
        <v>529</v>
      </c>
      <c r="D181" s="2" t="s">
        <v>323</v>
      </c>
      <c r="E181" s="2" t="s">
        <v>47</v>
      </c>
      <c r="F181" s="21" t="s">
        <v>15</v>
      </c>
      <c r="G181" s="22">
        <v>8353.2999999999993</v>
      </c>
      <c r="H181" s="24">
        <v>7970.10302734375</v>
      </c>
      <c r="I181" s="27">
        <v>49.150996352578815</v>
      </c>
      <c r="J181" s="28">
        <v>45.438289642333984</v>
      </c>
      <c r="K181" s="27">
        <v>186.47385263847261</v>
      </c>
      <c r="L181" s="28">
        <v>181.17562866210937</v>
      </c>
      <c r="M181" s="27">
        <v>59.86986402214292</v>
      </c>
      <c r="N181" s="28">
        <v>48.550884246826172</v>
      </c>
      <c r="O181" s="27">
        <v>60.022367090311114</v>
      </c>
      <c r="P181" s="28">
        <v>56.123302459716797</v>
      </c>
      <c r="Q181" s="27">
        <v>192.96288866102185</v>
      </c>
      <c r="R181" s="28">
        <v>197.70230102539062</v>
      </c>
      <c r="S181" s="27">
        <v>3.9</v>
      </c>
      <c r="T181" s="28">
        <v>3.9014782905578613</v>
      </c>
      <c r="U181" s="27">
        <v>17.225809096021869</v>
      </c>
      <c r="V181" s="28">
        <v>14.326842308044434</v>
      </c>
      <c r="W181" s="27">
        <v>17.3</v>
      </c>
      <c r="X181" s="28">
        <v>16.860336303710938</v>
      </c>
      <c r="Y181" s="27">
        <v>7.5061652281134403</v>
      </c>
      <c r="Z181" s="28">
        <v>8.5074024200439453</v>
      </c>
      <c r="AA181" s="27">
        <v>8.1709616593337522</v>
      </c>
      <c r="AB181" s="28">
        <v>7.2422285079956055</v>
      </c>
      <c r="AC181" s="27">
        <v>12.799999999999999</v>
      </c>
      <c r="AD181" s="28">
        <v>12.614042282104492</v>
      </c>
      <c r="AE181" s="27">
        <v>45.9</v>
      </c>
      <c r="AF181" s="28">
        <v>55.078487396240234</v>
      </c>
      <c r="AG181" s="27">
        <v>0.98591899999999999</v>
      </c>
      <c r="AH181" s="28">
        <v>0.98918980360031128</v>
      </c>
      <c r="AI181" s="27">
        <v>31.500000000000004</v>
      </c>
      <c r="AJ181" s="28">
        <v>31.865245819091797</v>
      </c>
      <c r="AK181" s="27">
        <v>4.0999999999999996</v>
      </c>
      <c r="AL181" s="28">
        <v>3.9742448329925537</v>
      </c>
      <c r="AM181" s="27">
        <v>13.699999999999998</v>
      </c>
      <c r="AN181" s="28">
        <v>15.013103485107422</v>
      </c>
      <c r="AO181" s="27">
        <v>30.041957577253122</v>
      </c>
      <c r="AP181" s="28">
        <v>17.775842666625977</v>
      </c>
      <c r="AQ181" s="27">
        <v>7.06</v>
      </c>
      <c r="AR181" s="28">
        <v>5.9381332397460937</v>
      </c>
    </row>
    <row r="182" spans="2:44" x14ac:dyDescent="0.2">
      <c r="B182" s="16">
        <v>1</v>
      </c>
      <c r="C182" s="2" t="s">
        <v>530</v>
      </c>
      <c r="D182" s="2" t="s">
        <v>320</v>
      </c>
      <c r="E182" s="2" t="s">
        <v>47</v>
      </c>
      <c r="F182" s="21" t="s">
        <v>15</v>
      </c>
      <c r="G182" s="22">
        <v>8817.7000000000007</v>
      </c>
      <c r="H182" s="24">
        <v>8554.009765625</v>
      </c>
      <c r="I182" s="27">
        <v>56.211874889687252</v>
      </c>
      <c r="J182" s="28">
        <v>43.888938903808594</v>
      </c>
      <c r="K182" s="27">
        <v>198.14721108852351</v>
      </c>
      <c r="L182" s="28">
        <v>186.31706237792969</v>
      </c>
      <c r="M182" s="27">
        <v>52.968056287331727</v>
      </c>
      <c r="N182" s="28">
        <v>54.45477294921875</v>
      </c>
      <c r="O182" s="27">
        <v>67.983670161037864</v>
      </c>
      <c r="P182" s="28">
        <v>56.355792999267578</v>
      </c>
      <c r="Q182" s="27">
        <v>196.33013203738079</v>
      </c>
      <c r="R182" s="28">
        <v>200.98388671875</v>
      </c>
      <c r="S182" s="27">
        <v>4</v>
      </c>
      <c r="T182" s="28">
        <v>4.0783796310424805</v>
      </c>
      <c r="U182" s="27">
        <v>17.449335254811718</v>
      </c>
      <c r="V182" s="28">
        <v>15.282333374023438</v>
      </c>
      <c r="W182" s="27">
        <v>16.399999999999999</v>
      </c>
      <c r="X182" s="28">
        <v>16.948907852172852</v>
      </c>
      <c r="Y182" s="27">
        <v>8.677049460893377</v>
      </c>
      <c r="Z182" s="28">
        <v>8.9999465942382812</v>
      </c>
      <c r="AA182" s="27">
        <v>9.9320439100888649</v>
      </c>
      <c r="AB182" s="28">
        <v>7.3066439628601074</v>
      </c>
      <c r="AC182" s="27">
        <v>13.9</v>
      </c>
      <c r="AD182" s="28">
        <v>12.819807052612305</v>
      </c>
      <c r="AE182" s="27">
        <v>51.8</v>
      </c>
      <c r="AF182" s="28">
        <v>59.002696990966797</v>
      </c>
      <c r="AG182" s="27">
        <v>0.96667499999999995</v>
      </c>
      <c r="AH182" s="28">
        <v>1.0060411691665649</v>
      </c>
      <c r="AI182" s="27">
        <v>31</v>
      </c>
      <c r="AJ182" s="28">
        <v>32.101715087890625</v>
      </c>
      <c r="AK182" s="27">
        <v>4.0999999999999996</v>
      </c>
      <c r="AL182" s="28">
        <v>4.1504039764404297</v>
      </c>
      <c r="AM182" s="27">
        <v>14.3</v>
      </c>
      <c r="AN182" s="28">
        <v>14.346336364746094</v>
      </c>
      <c r="AO182" s="27">
        <v>21.304703101132151</v>
      </c>
      <c r="AP182" s="28">
        <v>22.057594299316406</v>
      </c>
      <c r="AQ182" s="27">
        <v>6.6</v>
      </c>
      <c r="AR182" s="28">
        <v>6.0638842582702637</v>
      </c>
    </row>
    <row r="183" spans="2:44" x14ac:dyDescent="0.2">
      <c r="B183" s="16">
        <v>1</v>
      </c>
      <c r="C183" s="2" t="s">
        <v>531</v>
      </c>
      <c r="D183" s="2" t="s">
        <v>141</v>
      </c>
      <c r="E183" s="2" t="s">
        <v>47</v>
      </c>
      <c r="F183" s="21" t="s">
        <v>15</v>
      </c>
      <c r="G183" s="22">
        <v>10711.4</v>
      </c>
      <c r="H183" s="24">
        <v>8432.779296875</v>
      </c>
      <c r="I183" s="27">
        <v>36.490401315389811</v>
      </c>
      <c r="J183" s="28">
        <v>44.225650787353516</v>
      </c>
      <c r="K183" s="27">
        <v>179.89631593760777</v>
      </c>
      <c r="L183" s="28">
        <v>177.55723571777344</v>
      </c>
      <c r="M183" s="27">
        <v>77.513010763746465</v>
      </c>
      <c r="N183" s="28">
        <v>63.714557647705078</v>
      </c>
      <c r="O183" s="27">
        <v>54.242615497205712</v>
      </c>
      <c r="P183" s="28">
        <v>56.431289672851563</v>
      </c>
      <c r="Q183" s="27">
        <v>206.95309064383522</v>
      </c>
      <c r="R183" s="28">
        <v>192.82473754882812</v>
      </c>
      <c r="S183" s="27">
        <v>3.9</v>
      </c>
      <c r="T183" s="28">
        <v>3.8920199871063232</v>
      </c>
      <c r="U183" s="27">
        <v>21.129743338289618</v>
      </c>
      <c r="V183" s="28">
        <v>19.203887939453125</v>
      </c>
      <c r="W183" s="27">
        <v>13.3</v>
      </c>
      <c r="X183" s="28">
        <v>16.725568771362305</v>
      </c>
      <c r="Y183" s="27">
        <v>9.6855345911949691</v>
      </c>
      <c r="Z183" s="28">
        <v>8.3397054672241211</v>
      </c>
      <c r="AA183" s="27">
        <v>7.7311696264543786</v>
      </c>
      <c r="AB183" s="28">
        <v>6.6023459434509277</v>
      </c>
      <c r="AC183" s="27">
        <v>14.5</v>
      </c>
      <c r="AD183" s="28">
        <v>12.340271949768066</v>
      </c>
      <c r="AE183" s="27">
        <v>51</v>
      </c>
      <c r="AF183" s="28">
        <v>47.306369781494141</v>
      </c>
      <c r="AG183" s="27">
        <v>0.954986</v>
      </c>
      <c r="AH183" s="28">
        <v>0.95774638652801514</v>
      </c>
      <c r="AI183" s="27">
        <v>28.499999999999996</v>
      </c>
      <c r="AJ183" s="28">
        <v>27.996143341064453</v>
      </c>
      <c r="AK183" s="27">
        <v>4</v>
      </c>
      <c r="AL183" s="28">
        <v>4.0161275863647461</v>
      </c>
      <c r="AM183" s="27">
        <v>13.4</v>
      </c>
      <c r="AN183" s="28">
        <v>14.044435501098633</v>
      </c>
      <c r="AO183" s="27">
        <v>40.551834210741589</v>
      </c>
      <c r="AP183" s="28">
        <v>27.158706665039063</v>
      </c>
      <c r="AQ183" s="27">
        <v>6.71</v>
      </c>
      <c r="AR183" s="28">
        <v>6.5728702545166016</v>
      </c>
    </row>
    <row r="184" spans="2:44" x14ac:dyDescent="0.2">
      <c r="B184" s="16">
        <v>1</v>
      </c>
      <c r="C184" s="2" t="s">
        <v>532</v>
      </c>
      <c r="D184" s="2" t="s">
        <v>112</v>
      </c>
      <c r="E184" s="2" t="s">
        <v>47</v>
      </c>
      <c r="F184" s="21" t="s">
        <v>15</v>
      </c>
      <c r="G184" s="22">
        <v>8218.4</v>
      </c>
      <c r="H184" s="24">
        <v>7460.8076171875</v>
      </c>
      <c r="I184" s="27">
        <v>32.048188434684484</v>
      </c>
      <c r="J184" s="28">
        <v>44.94366455078125</v>
      </c>
      <c r="K184" s="27">
        <v>155.85940229790913</v>
      </c>
      <c r="L184" s="28">
        <v>156.70805358886719</v>
      </c>
      <c r="M184" s="27">
        <v>73.37055748784357</v>
      </c>
      <c r="N184" s="28">
        <v>53.354316711425781</v>
      </c>
      <c r="O184" s="27">
        <v>52.986564596687131</v>
      </c>
      <c r="P184" s="28">
        <v>46.740520477294922</v>
      </c>
      <c r="Q184" s="27">
        <v>170.02554817524469</v>
      </c>
      <c r="R184" s="28">
        <v>175.75480651855469</v>
      </c>
      <c r="S184" s="27">
        <v>4</v>
      </c>
      <c r="T184" s="28">
        <v>4.0192975997924805</v>
      </c>
      <c r="U184" s="27">
        <v>17.312947092730298</v>
      </c>
      <c r="V184" s="28">
        <v>17.24310302734375</v>
      </c>
      <c r="W184" s="27">
        <v>13.7</v>
      </c>
      <c r="X184" s="28">
        <v>16.101879119873047</v>
      </c>
      <c r="Y184" s="27">
        <v>6.7518248175182478</v>
      </c>
      <c r="Z184" s="28">
        <v>7.841005802154541</v>
      </c>
      <c r="AA184" s="27">
        <v>6.5023769192940275</v>
      </c>
      <c r="AB184" s="28">
        <v>6.9137258529663086</v>
      </c>
      <c r="AC184" s="27">
        <v>12.399999999999999</v>
      </c>
      <c r="AD184" s="28">
        <v>12.711582183837891</v>
      </c>
      <c r="AE184" s="27">
        <v>40.5</v>
      </c>
      <c r="AF184" s="28">
        <v>44.926578521728516</v>
      </c>
      <c r="AG184" s="27">
        <v>0.91466700000000012</v>
      </c>
      <c r="AH184" s="28">
        <v>0.95880520343780518</v>
      </c>
      <c r="AI184" s="27">
        <v>28.6</v>
      </c>
      <c r="AJ184" s="28">
        <v>30.168930053710937</v>
      </c>
      <c r="AK184" s="27">
        <v>4</v>
      </c>
      <c r="AL184" s="28">
        <v>3.9601538181304932</v>
      </c>
      <c r="AM184" s="27">
        <v>12.800000000000002</v>
      </c>
      <c r="AN184" s="28">
        <v>14.13054370880127</v>
      </c>
      <c r="AO184" s="27">
        <v>30.939054995253777</v>
      </c>
      <c r="AP184" s="28">
        <v>19.836183547973633</v>
      </c>
      <c r="AQ184" s="27">
        <v>6.36</v>
      </c>
      <c r="AR184" s="28">
        <v>6.3334488868713379</v>
      </c>
    </row>
    <row r="185" spans="2:44" x14ac:dyDescent="0.2">
      <c r="B185" s="16">
        <v>1</v>
      </c>
      <c r="C185" s="2" t="s">
        <v>533</v>
      </c>
      <c r="D185" s="2" t="s">
        <v>313</v>
      </c>
      <c r="E185" s="2" t="s">
        <v>47</v>
      </c>
      <c r="F185" s="21" t="s">
        <v>15</v>
      </c>
      <c r="G185" s="22">
        <v>7021.1</v>
      </c>
      <c r="H185" s="24">
        <v>7088.96630859375</v>
      </c>
      <c r="I185" s="27">
        <v>38.116802215960206</v>
      </c>
      <c r="J185" s="28">
        <v>41.444190979003906</v>
      </c>
      <c r="K185" s="27">
        <v>167.70340973001444</v>
      </c>
      <c r="L185" s="28">
        <v>168.62583923339844</v>
      </c>
      <c r="M185" s="27">
        <v>45.693319306914148</v>
      </c>
      <c r="N185" s="28">
        <v>46.234977722167969</v>
      </c>
      <c r="O185" s="27">
        <v>43.222130175427253</v>
      </c>
      <c r="P185" s="28">
        <v>48.781925201416016</v>
      </c>
      <c r="Q185" s="27">
        <v>147.75368258412666</v>
      </c>
      <c r="R185" s="28">
        <v>167.40432739257812</v>
      </c>
      <c r="S185" s="27">
        <v>3.6</v>
      </c>
      <c r="T185" s="28">
        <v>3.5318260192871094</v>
      </c>
      <c r="U185" s="27">
        <v>16.742977688007485</v>
      </c>
      <c r="V185" s="28">
        <v>15.849485397338867</v>
      </c>
      <c r="W185" s="27">
        <v>18.8</v>
      </c>
      <c r="X185" s="28">
        <v>15.753600120544434</v>
      </c>
      <c r="Y185" s="27">
        <v>8.3391003460207607</v>
      </c>
      <c r="Z185" s="28">
        <v>7.8617525100708008</v>
      </c>
      <c r="AA185" s="27">
        <v>7.8899963972619194</v>
      </c>
      <c r="AB185" s="28">
        <v>6.8299689292907715</v>
      </c>
      <c r="AC185" s="27">
        <v>11.9</v>
      </c>
      <c r="AD185" s="28">
        <v>11.276910781860352</v>
      </c>
      <c r="AE185" s="27">
        <v>48.79999999999999</v>
      </c>
      <c r="AF185" s="28">
        <v>47.531536102294922</v>
      </c>
      <c r="AG185" s="27">
        <v>0.94889100000000004</v>
      </c>
      <c r="AH185" s="28">
        <v>0.94408369064331055</v>
      </c>
      <c r="AI185" s="27">
        <v>28.000000000000004</v>
      </c>
      <c r="AJ185" s="28">
        <v>29.188146591186523</v>
      </c>
      <c r="AK185" s="27">
        <v>3.5</v>
      </c>
      <c r="AL185" s="28">
        <v>3.4759566783905029</v>
      </c>
      <c r="AM185" s="27">
        <v>14.8</v>
      </c>
      <c r="AN185" s="28">
        <v>16.472993850708008</v>
      </c>
      <c r="AO185" s="27">
        <v>14.713227208075406</v>
      </c>
      <c r="AP185" s="28">
        <v>13.86466121673584</v>
      </c>
      <c r="AQ185" s="27">
        <v>7.39</v>
      </c>
      <c r="AR185" s="28">
        <v>5.5069422721862793</v>
      </c>
    </row>
    <row r="186" spans="2:44" x14ac:dyDescent="0.2">
      <c r="B186" s="16">
        <v>1</v>
      </c>
      <c r="C186" s="2" t="s">
        <v>534</v>
      </c>
      <c r="D186" s="2" t="s">
        <v>294</v>
      </c>
      <c r="E186" s="2" t="s">
        <v>47</v>
      </c>
      <c r="F186" s="21" t="s">
        <v>15</v>
      </c>
      <c r="G186" s="22">
        <v>7332</v>
      </c>
      <c r="H186" s="24">
        <v>6971.10302734375</v>
      </c>
      <c r="I186" s="27">
        <v>44.321923894665346</v>
      </c>
      <c r="J186" s="28">
        <v>42.415214538574219</v>
      </c>
      <c r="K186" s="27">
        <v>180.04200373149712</v>
      </c>
      <c r="L186" s="28">
        <v>173.55960083007812</v>
      </c>
      <c r="M186" s="27">
        <v>39.514971456597934</v>
      </c>
      <c r="N186" s="28">
        <v>36.228126525878906</v>
      </c>
      <c r="O186" s="27">
        <v>49.081885455873909</v>
      </c>
      <c r="P186" s="28">
        <v>44.702705383300781</v>
      </c>
      <c r="Q186" s="27">
        <v>146.20059184129531</v>
      </c>
      <c r="R186" s="28">
        <v>172.69657897949219</v>
      </c>
      <c r="S186" s="27">
        <v>3.7</v>
      </c>
      <c r="T186" s="28">
        <v>3.8105969429016113</v>
      </c>
      <c r="U186" s="27">
        <v>11.660342700026922</v>
      </c>
      <c r="V186" s="28">
        <v>12.709063529968262</v>
      </c>
      <c r="W186" s="27">
        <v>18.3</v>
      </c>
      <c r="X186" s="28">
        <v>16.408517837524414</v>
      </c>
      <c r="Y186" s="27">
        <v>10.334728033472803</v>
      </c>
      <c r="Z186" s="28">
        <v>9.1277608871459961</v>
      </c>
      <c r="AA186" s="27">
        <v>9.3023255813953494</v>
      </c>
      <c r="AB186" s="28">
        <v>8.1135187149047852</v>
      </c>
      <c r="AC186" s="27">
        <v>10.4</v>
      </c>
      <c r="AD186" s="28">
        <v>10.981085777282715</v>
      </c>
      <c r="AE186" s="27">
        <v>46.1</v>
      </c>
      <c r="AF186" s="28">
        <v>46.783889770507812</v>
      </c>
      <c r="AG186" s="27">
        <v>0.96827600000000014</v>
      </c>
      <c r="AH186" s="28">
        <v>0.97472232580184937</v>
      </c>
      <c r="AI186" s="27">
        <v>28.7</v>
      </c>
      <c r="AJ186" s="28">
        <v>29.523458480834961</v>
      </c>
      <c r="AK186" s="27">
        <v>3.8</v>
      </c>
      <c r="AL186" s="28">
        <v>3.8058991432189941</v>
      </c>
      <c r="AM186" s="27">
        <v>14.3</v>
      </c>
      <c r="AN186" s="28">
        <v>16.740694046020508</v>
      </c>
      <c r="AO186" s="27">
        <v>13.586004811265841</v>
      </c>
      <c r="AP186" s="28">
        <v>11.21202278137207</v>
      </c>
      <c r="AQ186" s="27">
        <v>5.57</v>
      </c>
      <c r="AR186" s="28">
        <v>6.362213134765625</v>
      </c>
    </row>
    <row r="187" spans="2:44" x14ac:dyDescent="0.2">
      <c r="B187" s="16">
        <v>1</v>
      </c>
      <c r="C187" s="2" t="s">
        <v>535</v>
      </c>
      <c r="D187" s="2" t="s">
        <v>94</v>
      </c>
      <c r="E187" s="2" t="s">
        <v>47</v>
      </c>
      <c r="F187" s="21" t="s">
        <v>15</v>
      </c>
      <c r="G187" s="22">
        <v>11409.2</v>
      </c>
      <c r="H187" s="24">
        <v>9730.625</v>
      </c>
      <c r="I187" s="27">
        <v>35.466827645688078</v>
      </c>
      <c r="J187" s="28">
        <v>47.979602813720703</v>
      </c>
      <c r="K187" s="27">
        <v>176.0058846514996</v>
      </c>
      <c r="L187" s="28">
        <v>192.55445861816406</v>
      </c>
      <c r="M187" s="27">
        <v>78.241829223649603</v>
      </c>
      <c r="N187" s="28">
        <v>69.476188659667969</v>
      </c>
      <c r="O187" s="27">
        <v>58.68624107070292</v>
      </c>
      <c r="P187" s="28">
        <v>68.7769775390625</v>
      </c>
      <c r="Q187" s="27">
        <v>212.86624554473738</v>
      </c>
      <c r="R187" s="28">
        <v>218.52532958984375</v>
      </c>
      <c r="S187" s="27">
        <v>4</v>
      </c>
      <c r="T187" s="28">
        <v>3.9269771575927734</v>
      </c>
      <c r="U187" s="27">
        <v>16.483328962694053</v>
      </c>
      <c r="V187" s="28">
        <v>17.038082122802734</v>
      </c>
      <c r="W187" s="27">
        <v>13.599999999999998</v>
      </c>
      <c r="X187" s="28">
        <v>17.080591201782227</v>
      </c>
      <c r="Y187" s="27">
        <v>9.0629800307219668</v>
      </c>
      <c r="Z187" s="28">
        <v>9.2567987442016602</v>
      </c>
      <c r="AA187" s="27">
        <v>6.3501439858229345</v>
      </c>
      <c r="AB187" s="28">
        <v>6.7654972076416016</v>
      </c>
      <c r="AC187" s="27">
        <v>11.8</v>
      </c>
      <c r="AD187" s="28">
        <v>12.37095832824707</v>
      </c>
      <c r="AE187" s="27">
        <v>40.6</v>
      </c>
      <c r="AF187" s="28">
        <v>57.726543426513672</v>
      </c>
      <c r="AG187" s="27">
        <v>0.98776499999999989</v>
      </c>
      <c r="AH187" s="28">
        <v>0.98712986707687378</v>
      </c>
      <c r="AI187" s="27">
        <v>30.5</v>
      </c>
      <c r="AJ187" s="28">
        <v>29.403360366821289</v>
      </c>
      <c r="AK187" s="27">
        <v>4</v>
      </c>
      <c r="AL187" s="28">
        <v>4.101081371307373</v>
      </c>
      <c r="AM187" s="27">
        <v>14.2</v>
      </c>
      <c r="AN187" s="28">
        <v>14.169986724853516</v>
      </c>
      <c r="AO187" s="27">
        <v>41.425951662867774</v>
      </c>
      <c r="AP187" s="28">
        <v>27.322078704833984</v>
      </c>
      <c r="AQ187" s="27">
        <v>7.44</v>
      </c>
      <c r="AR187" s="28">
        <v>5.9808144569396973</v>
      </c>
    </row>
    <row r="188" spans="2:44" x14ac:dyDescent="0.2">
      <c r="B188" s="16">
        <v>1</v>
      </c>
      <c r="C188" s="2" t="s">
        <v>536</v>
      </c>
      <c r="D188" s="2" t="s">
        <v>269</v>
      </c>
      <c r="E188" s="2" t="s">
        <v>47</v>
      </c>
      <c r="F188" s="21" t="s">
        <v>15</v>
      </c>
      <c r="G188" s="22">
        <v>7667.2</v>
      </c>
      <c r="H188" s="24">
        <v>7994.67138671875</v>
      </c>
      <c r="I188" s="27">
        <v>42.491219783810948</v>
      </c>
      <c r="J188" s="28">
        <v>43.798759460449219</v>
      </c>
      <c r="K188" s="27">
        <v>162.64775998054125</v>
      </c>
      <c r="L188" s="28">
        <v>182.06680297851562</v>
      </c>
      <c r="M188" s="27">
        <v>56.838570426727209</v>
      </c>
      <c r="N188" s="28">
        <v>56.181106567382813</v>
      </c>
      <c r="O188" s="27">
        <v>51.86994082475303</v>
      </c>
      <c r="P188" s="28">
        <v>56.656402587890625</v>
      </c>
      <c r="Q188" s="27">
        <v>191.63537254447823</v>
      </c>
      <c r="R188" s="28">
        <v>183.62748718261719</v>
      </c>
      <c r="S188" s="27">
        <v>3.8</v>
      </c>
      <c r="T188" s="28">
        <v>3.587327241897583</v>
      </c>
      <c r="U188" s="27">
        <v>15.288270131482211</v>
      </c>
      <c r="V188" s="28">
        <v>17.106727600097656</v>
      </c>
      <c r="W188" s="27">
        <v>17.3</v>
      </c>
      <c r="X188" s="28">
        <v>17.951642990112305</v>
      </c>
      <c r="Y188" s="27">
        <v>9.5105953582240161</v>
      </c>
      <c r="Z188" s="28">
        <v>8.3833103179931641</v>
      </c>
      <c r="AA188" s="27">
        <v>6.1240326335437594</v>
      </c>
      <c r="AB188" s="28">
        <v>6.0725259780883789</v>
      </c>
      <c r="AC188" s="27">
        <v>12.2</v>
      </c>
      <c r="AD188" s="28">
        <v>11.939785957336426</v>
      </c>
      <c r="AE188" s="27">
        <v>51.699999999999996</v>
      </c>
      <c r="AF188" s="28">
        <v>56.059711456298828</v>
      </c>
      <c r="AG188" s="27">
        <v>0.95059000000000005</v>
      </c>
      <c r="AH188" s="28">
        <v>0.98688864707946777</v>
      </c>
      <c r="AI188" s="27">
        <v>26.400000000000002</v>
      </c>
      <c r="AJ188" s="28">
        <v>27.299449920654297</v>
      </c>
      <c r="AK188" s="27">
        <v>3.7</v>
      </c>
      <c r="AL188" s="28">
        <v>3.5845644474029541</v>
      </c>
      <c r="AM188" s="27">
        <v>14.099999999999998</v>
      </c>
      <c r="AN188" s="28">
        <v>15.005533218383789</v>
      </c>
      <c r="AO188" s="27">
        <v>23.08481302750976</v>
      </c>
      <c r="AP188" s="28">
        <v>24.671991348266602</v>
      </c>
      <c r="AQ188" s="27">
        <v>5.87</v>
      </c>
      <c r="AR188" s="28">
        <v>5.8302521705627441</v>
      </c>
    </row>
    <row r="189" spans="2:44" x14ac:dyDescent="0.2">
      <c r="B189" s="16">
        <v>1</v>
      </c>
      <c r="C189" s="2" t="s">
        <v>537</v>
      </c>
      <c r="D189" s="2" t="s">
        <v>245</v>
      </c>
      <c r="E189" s="2" t="s">
        <v>47</v>
      </c>
      <c r="F189" s="21" t="s">
        <v>15</v>
      </c>
      <c r="G189" s="22">
        <v>7077.7</v>
      </c>
      <c r="H189" s="24">
        <v>7454.90380859375</v>
      </c>
      <c r="I189" s="27">
        <v>37.288826496784196</v>
      </c>
      <c r="J189" s="28">
        <v>44.448673248291016</v>
      </c>
      <c r="K189" s="27">
        <v>156.53527014057232</v>
      </c>
      <c r="L189" s="28">
        <v>168.86647033691406</v>
      </c>
      <c r="M189" s="27">
        <v>49.990010503122022</v>
      </c>
      <c r="N189" s="28">
        <v>47.441463470458984</v>
      </c>
      <c r="O189" s="27">
        <v>42.106585198809206</v>
      </c>
      <c r="P189" s="28">
        <v>50.860542297363281</v>
      </c>
      <c r="Q189" s="27">
        <v>150.6952777075515</v>
      </c>
      <c r="R189" s="28">
        <v>179.31686401367187</v>
      </c>
      <c r="S189" s="27">
        <v>3.6</v>
      </c>
      <c r="T189" s="28">
        <v>3.5036239624023437</v>
      </c>
      <c r="U189" s="27">
        <v>17.075458959442312</v>
      </c>
      <c r="V189" s="28">
        <v>15.086383819580078</v>
      </c>
      <c r="W189" s="27">
        <v>16.899999999999999</v>
      </c>
      <c r="X189" s="28">
        <v>17.07569694519043</v>
      </c>
      <c r="Y189" s="27">
        <v>6.944971537001897</v>
      </c>
      <c r="Z189" s="28">
        <v>8.2626523971557617</v>
      </c>
      <c r="AA189" s="27">
        <v>4.7631307929969102</v>
      </c>
      <c r="AB189" s="28">
        <v>6.1261606216430664</v>
      </c>
      <c r="AC189" s="27">
        <v>10.8</v>
      </c>
      <c r="AD189" s="28">
        <v>11.342074394226074</v>
      </c>
      <c r="AE189" s="27">
        <v>43.3</v>
      </c>
      <c r="AF189" s="28">
        <v>51.248477935791016</v>
      </c>
      <c r="AG189" s="27">
        <v>0.92073099999999997</v>
      </c>
      <c r="AH189" s="28">
        <v>0.98116648197174072</v>
      </c>
      <c r="AI189" s="27">
        <v>24.3</v>
      </c>
      <c r="AJ189" s="28">
        <v>28.804147720336914</v>
      </c>
      <c r="AK189" s="27">
        <v>3.5</v>
      </c>
      <c r="AL189" s="28">
        <v>3.4605240821838379</v>
      </c>
      <c r="AM189" s="27">
        <v>13.699999999999998</v>
      </c>
      <c r="AN189" s="28">
        <v>16.399986267089844</v>
      </c>
      <c r="AO189" s="27">
        <v>20.396626392299989</v>
      </c>
      <c r="AP189" s="28">
        <v>18.777498245239258</v>
      </c>
      <c r="AQ189" s="27">
        <v>6.11</v>
      </c>
      <c r="AR189" s="28">
        <v>6.0429673194885254</v>
      </c>
    </row>
    <row r="190" spans="2:44" x14ac:dyDescent="0.2">
      <c r="B190" s="16">
        <v>1</v>
      </c>
      <c r="C190" s="2" t="s">
        <v>538</v>
      </c>
      <c r="D190" s="2" t="s">
        <v>44</v>
      </c>
      <c r="E190" s="2" t="s">
        <v>47</v>
      </c>
      <c r="F190" s="21" t="s">
        <v>15</v>
      </c>
      <c r="G190" s="22">
        <v>7274.5</v>
      </c>
      <c r="H190" s="24">
        <v>7026.41650390625</v>
      </c>
      <c r="I190" s="27">
        <v>28.258402402770354</v>
      </c>
      <c r="J190" s="28">
        <v>41.939975738525391</v>
      </c>
      <c r="K190" s="27">
        <v>167.21494045943442</v>
      </c>
      <c r="L190" s="28">
        <v>170.91123962402344</v>
      </c>
      <c r="M190" s="27">
        <v>51.02364084444612</v>
      </c>
      <c r="N190" s="28">
        <v>53.402854919433594</v>
      </c>
      <c r="O190" s="27">
        <v>47.282928953630083</v>
      </c>
      <c r="P190" s="28">
        <v>51.069026947021484</v>
      </c>
      <c r="Q190" s="27">
        <v>164.3723434564742</v>
      </c>
      <c r="R190" s="28">
        <v>174.73336791992187</v>
      </c>
      <c r="S190" s="27">
        <v>4</v>
      </c>
      <c r="T190" s="28">
        <v>3.9850344657897949</v>
      </c>
      <c r="U190" s="27">
        <v>15.128166728428491</v>
      </c>
      <c r="V190" s="28">
        <v>16.369304656982422</v>
      </c>
      <c r="W190" s="27">
        <v>13.3</v>
      </c>
      <c r="X190" s="28">
        <v>14.484610557556152</v>
      </c>
      <c r="Y190" s="27">
        <v>6.5201984408221119</v>
      </c>
      <c r="Z190" s="28">
        <v>7.6221122741699219</v>
      </c>
      <c r="AA190" s="27">
        <v>6.3885079044250341</v>
      </c>
      <c r="AB190" s="28">
        <v>6.5688858032226563</v>
      </c>
      <c r="AC190" s="27">
        <v>13.400000000000002</v>
      </c>
      <c r="AD190" s="28">
        <v>11.034400939941406</v>
      </c>
      <c r="AE190" s="27">
        <v>44.2</v>
      </c>
      <c r="AF190" s="28">
        <v>40.899345397949219</v>
      </c>
      <c r="AG190" s="27">
        <v>0.90198800000000001</v>
      </c>
      <c r="AH190" s="28">
        <v>0.93142414093017578</v>
      </c>
      <c r="AI190" s="27">
        <v>32.4</v>
      </c>
      <c r="AJ190" s="28">
        <v>29.532394409179687</v>
      </c>
      <c r="AK190" s="27">
        <v>4.0999999999999996</v>
      </c>
      <c r="AL190" s="28">
        <v>4.3689088821411133</v>
      </c>
      <c r="AM190" s="27">
        <v>16.7</v>
      </c>
      <c r="AN190" s="28">
        <v>14.161218643188477</v>
      </c>
      <c r="AO190" s="27">
        <v>22.613248651842461</v>
      </c>
      <c r="AP190" s="28">
        <v>21.284955978393555</v>
      </c>
      <c r="AQ190" s="27">
        <v>5.21</v>
      </c>
      <c r="AR190" s="28">
        <v>5.5468940734863281</v>
      </c>
    </row>
    <row r="191" spans="2:44" x14ac:dyDescent="0.2">
      <c r="B191" s="16">
        <v>1</v>
      </c>
      <c r="C191" s="2" t="s">
        <v>539</v>
      </c>
      <c r="D191" s="2" t="s">
        <v>81</v>
      </c>
      <c r="E191" s="2" t="s">
        <v>47</v>
      </c>
      <c r="F191" s="21" t="s">
        <v>15</v>
      </c>
      <c r="G191" s="22">
        <v>8041.8</v>
      </c>
      <c r="H191" s="24">
        <v>9259.8818359375</v>
      </c>
      <c r="I191" s="27">
        <v>49.990894239247851</v>
      </c>
      <c r="J191" s="28">
        <v>46.574726104736328</v>
      </c>
      <c r="K191" s="27">
        <v>184.35893817908692</v>
      </c>
      <c r="L191" s="28">
        <v>191.48387145996094</v>
      </c>
      <c r="M191" s="27">
        <v>54.884430398355633</v>
      </c>
      <c r="N191" s="28">
        <v>61.670818328857422</v>
      </c>
      <c r="O191" s="27">
        <v>61.623375414285682</v>
      </c>
      <c r="P191" s="28">
        <v>63.010032653808594</v>
      </c>
      <c r="Q191" s="27">
        <v>186.07941290135176</v>
      </c>
      <c r="R191" s="28">
        <v>214.99769592285156</v>
      </c>
      <c r="S191" s="27">
        <v>3.9</v>
      </c>
      <c r="T191" s="28">
        <v>4.0237293243408203</v>
      </c>
      <c r="U191" s="27">
        <v>16.707210982816619</v>
      </c>
      <c r="V191" s="28">
        <v>16.356477737426758</v>
      </c>
      <c r="W191" s="27">
        <v>19.2</v>
      </c>
      <c r="X191" s="28">
        <v>17.490505218505859</v>
      </c>
      <c r="Y191" s="27">
        <v>8.8409225310467168</v>
      </c>
      <c r="Z191" s="28">
        <v>8.9987144470214844</v>
      </c>
      <c r="AA191" s="27">
        <v>6.7084337349397591</v>
      </c>
      <c r="AB191" s="28">
        <v>7.4855995178222656</v>
      </c>
      <c r="AC191" s="27">
        <v>13.9</v>
      </c>
      <c r="AD191" s="28">
        <v>12.730002403259277</v>
      </c>
      <c r="AE191" s="27">
        <v>49.9</v>
      </c>
      <c r="AF191" s="28">
        <v>54.938274383544922</v>
      </c>
      <c r="AG191" s="27">
        <v>0.91068300000000002</v>
      </c>
      <c r="AH191" s="28">
        <v>0.99371713399887085</v>
      </c>
      <c r="AI191" s="27">
        <v>30.3</v>
      </c>
      <c r="AJ191" s="28">
        <v>31.675973892211914</v>
      </c>
      <c r="AK191" s="27">
        <v>4.2</v>
      </c>
      <c r="AL191" s="28">
        <v>4.0429983139038086</v>
      </c>
      <c r="AM191" s="27">
        <v>14.4</v>
      </c>
      <c r="AN191" s="28">
        <v>14.812255859375</v>
      </c>
      <c r="AO191" s="27">
        <v>18.172980588173598</v>
      </c>
      <c r="AP191" s="28">
        <v>21.743320465087891</v>
      </c>
      <c r="AQ191" s="27">
        <v>5.14</v>
      </c>
      <c r="AR191" s="28">
        <v>5.6966180801391602</v>
      </c>
    </row>
    <row r="192" spans="2:44" x14ac:dyDescent="0.2">
      <c r="B192" s="16">
        <v>1</v>
      </c>
      <c r="C192" s="2" t="s">
        <v>540</v>
      </c>
      <c r="D192" s="2" t="s">
        <v>46</v>
      </c>
      <c r="E192" s="2" t="s">
        <v>47</v>
      </c>
      <c r="F192" s="21" t="s">
        <v>15</v>
      </c>
      <c r="G192" s="22">
        <v>8374.6</v>
      </c>
      <c r="H192" s="24">
        <v>7898.783203125</v>
      </c>
      <c r="I192" s="27">
        <v>38.1815416872466</v>
      </c>
      <c r="J192" s="28">
        <v>45.04095458984375</v>
      </c>
      <c r="K192" s="27">
        <v>165.02395911080902</v>
      </c>
      <c r="L192" s="28">
        <v>167.85603332519531</v>
      </c>
      <c r="M192" s="27">
        <v>55.396062754731943</v>
      </c>
      <c r="N192" s="28">
        <v>57.915431976318359</v>
      </c>
      <c r="O192" s="27">
        <v>47.87161562804436</v>
      </c>
      <c r="P192" s="28">
        <v>50.129138946533203</v>
      </c>
      <c r="Q192" s="27">
        <v>167.33101180855684</v>
      </c>
      <c r="R192" s="28">
        <v>185.54075622558594</v>
      </c>
      <c r="S192" s="27">
        <v>3.8</v>
      </c>
      <c r="T192" s="28">
        <v>3.8876848220825195</v>
      </c>
      <c r="U192" s="27">
        <v>18.826809466545875</v>
      </c>
      <c r="V192" s="28">
        <v>18.106884002685547</v>
      </c>
      <c r="W192" s="27">
        <v>13.2</v>
      </c>
      <c r="X192" s="28">
        <v>14.892268180847168</v>
      </c>
      <c r="Y192" s="27">
        <v>7.2009764035801469</v>
      </c>
      <c r="Z192" s="28">
        <v>8.1023283004760742</v>
      </c>
      <c r="AA192" s="27">
        <v>6.3533546613797141</v>
      </c>
      <c r="AB192" s="28">
        <v>6.6059384346008301</v>
      </c>
      <c r="AC192" s="27">
        <v>11.2</v>
      </c>
      <c r="AD192" s="28">
        <v>12.236701011657715</v>
      </c>
      <c r="AE192" s="27">
        <v>22.8</v>
      </c>
      <c r="AF192" s="28">
        <v>40.220539093017578</v>
      </c>
      <c r="AG192" s="27">
        <v>0.88931400000000005</v>
      </c>
      <c r="AH192" s="28">
        <v>0.93645006418228149</v>
      </c>
      <c r="AI192" s="27">
        <v>25.1</v>
      </c>
      <c r="AJ192" s="28">
        <v>28.336746215820313</v>
      </c>
      <c r="AK192" s="27">
        <v>3.9</v>
      </c>
      <c r="AL192" s="28">
        <v>3.9334442615509033</v>
      </c>
      <c r="AM192" s="27">
        <v>13.100000000000001</v>
      </c>
      <c r="AN192" s="28">
        <v>13.445785522460937</v>
      </c>
      <c r="AO192" s="27">
        <v>20.605560676788667</v>
      </c>
      <c r="AP192" s="28">
        <v>20.114719390869141</v>
      </c>
      <c r="AQ192" s="27">
        <v>5.66</v>
      </c>
      <c r="AR192" s="28">
        <v>6.0132699012756348</v>
      </c>
    </row>
    <row r="193" spans="2:44" x14ac:dyDescent="0.2">
      <c r="B193" s="16">
        <v>1</v>
      </c>
      <c r="C193" s="2" t="s">
        <v>541</v>
      </c>
      <c r="D193" s="2" t="s">
        <v>80</v>
      </c>
      <c r="E193" s="2" t="s">
        <v>47</v>
      </c>
      <c r="F193" s="21" t="s">
        <v>15</v>
      </c>
      <c r="G193" s="22">
        <v>6129.3</v>
      </c>
      <c r="H193" s="24">
        <v>8138.30615234375</v>
      </c>
      <c r="I193" s="27">
        <v>48.543623908341473</v>
      </c>
      <c r="J193" s="28">
        <v>43.760276794433594</v>
      </c>
      <c r="K193" s="27">
        <v>159.40023781207634</v>
      </c>
      <c r="L193" s="28">
        <v>180.76704406738281</v>
      </c>
      <c r="M193" s="27">
        <v>51.921235177191669</v>
      </c>
      <c r="N193" s="28">
        <v>56.136474609375</v>
      </c>
      <c r="O193" s="27">
        <v>59.40427461861767</v>
      </c>
      <c r="P193" s="28">
        <v>53.227005004882813</v>
      </c>
      <c r="Q193" s="27">
        <v>182.59745490673427</v>
      </c>
      <c r="R193" s="28">
        <v>194.46572875976562</v>
      </c>
      <c r="S193" s="27">
        <v>3.8000000000000003</v>
      </c>
      <c r="T193" s="28">
        <v>3.8654515743255615</v>
      </c>
      <c r="U193" s="27">
        <v>16.154056157587181</v>
      </c>
      <c r="V193" s="28">
        <v>15.713210105895996</v>
      </c>
      <c r="W193" s="27">
        <v>15.8</v>
      </c>
      <c r="X193" s="28">
        <v>16.958209991455078</v>
      </c>
      <c r="Y193" s="27">
        <v>7.7276205049732214</v>
      </c>
      <c r="Z193" s="28">
        <v>8.4789552688598633</v>
      </c>
      <c r="AA193" s="27">
        <v>6.7686538153712466</v>
      </c>
      <c r="AB193" s="28">
        <v>7.5093140602111816</v>
      </c>
      <c r="AC193" s="27">
        <v>10.4</v>
      </c>
      <c r="AD193" s="28">
        <v>11.859843254089355</v>
      </c>
      <c r="AE193" s="27">
        <v>49.4</v>
      </c>
      <c r="AF193" s="28">
        <v>56.141937255859375</v>
      </c>
      <c r="AG193" s="27">
        <v>0.905775</v>
      </c>
      <c r="AH193" s="28">
        <v>0.96255475282669067</v>
      </c>
      <c r="AI193" s="27">
        <v>24.8</v>
      </c>
      <c r="AJ193" s="28">
        <v>30.136663436889648</v>
      </c>
      <c r="AK193" s="27">
        <v>3.6999999999999997</v>
      </c>
      <c r="AL193" s="28">
        <v>3.9160425662994385</v>
      </c>
      <c r="AM193" s="27">
        <v>15.6</v>
      </c>
      <c r="AN193" s="28">
        <v>15.513405799865723</v>
      </c>
      <c r="AO193" s="27">
        <v>19.350149753062976</v>
      </c>
      <c r="AP193" s="28">
        <v>18.037281036376953</v>
      </c>
      <c r="AQ193" s="27">
        <v>5.91</v>
      </c>
      <c r="AR193" s="28">
        <v>5.5652813911437988</v>
      </c>
    </row>
    <row r="194" spans="2:44" x14ac:dyDescent="0.2">
      <c r="B194" s="16">
        <v>1</v>
      </c>
      <c r="C194" s="2" t="s">
        <v>542</v>
      </c>
      <c r="D194" s="2" t="s">
        <v>150</v>
      </c>
      <c r="E194" s="2" t="s">
        <v>47</v>
      </c>
      <c r="F194" s="21" t="s">
        <v>15</v>
      </c>
      <c r="G194" s="22">
        <v>6835.8999999999987</v>
      </c>
      <c r="H194" s="24">
        <v>9002.685546875</v>
      </c>
      <c r="I194" s="27">
        <v>41.007631595229086</v>
      </c>
      <c r="J194" s="28">
        <v>44.394634246826172</v>
      </c>
      <c r="K194" s="27">
        <v>184.36070141468539</v>
      </c>
      <c r="L194" s="28">
        <v>182.48384094238281</v>
      </c>
      <c r="M194" s="27">
        <v>64.224985382187484</v>
      </c>
      <c r="N194" s="28">
        <v>64.5272216796875</v>
      </c>
      <c r="O194" s="27">
        <v>72.594726884616563</v>
      </c>
      <c r="P194" s="28">
        <v>66.371475219726563</v>
      </c>
      <c r="Q194" s="27">
        <v>213.73283445690208</v>
      </c>
      <c r="R194" s="28">
        <v>210.43576049804687</v>
      </c>
      <c r="S194" s="27">
        <v>3.8</v>
      </c>
      <c r="T194" s="28">
        <v>3.8855264186859131</v>
      </c>
      <c r="U194" s="27">
        <v>16.07008416250995</v>
      </c>
      <c r="V194" s="28">
        <v>18.182889938354492</v>
      </c>
      <c r="W194" s="27">
        <v>18.5</v>
      </c>
      <c r="X194" s="28">
        <v>16.970291137695313</v>
      </c>
      <c r="Y194" s="27">
        <v>9.1341579448144632</v>
      </c>
      <c r="Z194" s="28">
        <v>8.672785758972168</v>
      </c>
      <c r="AA194" s="27">
        <v>7.2579453067257944</v>
      </c>
      <c r="AB194" s="28">
        <v>7.2558741569519043</v>
      </c>
      <c r="AC194" s="27">
        <v>14.1</v>
      </c>
      <c r="AD194" s="28">
        <v>12.49869441986084</v>
      </c>
      <c r="AE194" s="27">
        <v>49</v>
      </c>
      <c r="AF194" s="28">
        <v>50.294620513916016</v>
      </c>
      <c r="AG194" s="27">
        <v>0.94294699999999998</v>
      </c>
      <c r="AH194" s="28">
        <v>0.97877675294876099</v>
      </c>
      <c r="AI194" s="27">
        <v>28.800000000000008</v>
      </c>
      <c r="AJ194" s="28">
        <v>30.113180160522461</v>
      </c>
      <c r="AK194" s="27">
        <v>3.9</v>
      </c>
      <c r="AL194" s="28">
        <v>3.8316402435302734</v>
      </c>
      <c r="AM194" s="27">
        <v>14.400000000000002</v>
      </c>
      <c r="AN194" s="28">
        <v>15.350652694702148</v>
      </c>
      <c r="AO194" s="27">
        <v>25.936633305647653</v>
      </c>
      <c r="AP194" s="28">
        <v>23.977706909179688</v>
      </c>
      <c r="AQ194" s="27">
        <v>6.74</v>
      </c>
      <c r="AR194" s="28">
        <v>6.0573649406433105</v>
      </c>
    </row>
    <row r="195" spans="2:44" x14ac:dyDescent="0.2">
      <c r="B195" s="16">
        <v>1</v>
      </c>
      <c r="C195" s="2" t="s">
        <v>543</v>
      </c>
      <c r="D195" s="2" t="s">
        <v>156</v>
      </c>
      <c r="E195" s="2" t="s">
        <v>47</v>
      </c>
      <c r="F195" s="21" t="s">
        <v>15</v>
      </c>
      <c r="G195" s="22">
        <v>6367.3</v>
      </c>
      <c r="H195" s="24">
        <v>6223.9892578125</v>
      </c>
      <c r="I195" s="27">
        <v>36.76183485217102</v>
      </c>
      <c r="J195" s="28">
        <v>38.548530578613281</v>
      </c>
      <c r="K195" s="27">
        <v>160.88034399719112</v>
      </c>
      <c r="L195" s="28">
        <v>161.5438232421875</v>
      </c>
      <c r="M195" s="27">
        <v>54.089707869650979</v>
      </c>
      <c r="N195" s="28">
        <v>49.690643310546875</v>
      </c>
      <c r="O195" s="27">
        <v>39.905580712701486</v>
      </c>
      <c r="P195" s="28">
        <v>42.094409942626953</v>
      </c>
      <c r="Q195" s="27">
        <v>140.84788071845824</v>
      </c>
      <c r="R195" s="28">
        <v>171.4210205078125</v>
      </c>
      <c r="S195" s="27">
        <v>3.5</v>
      </c>
      <c r="T195" s="28">
        <v>3.4628939628601074</v>
      </c>
      <c r="U195" s="27">
        <v>16.996251816870444</v>
      </c>
      <c r="V195" s="28">
        <v>16.978515625</v>
      </c>
      <c r="W195" s="27">
        <v>16.3</v>
      </c>
      <c r="X195" s="28">
        <v>14.073505401611328</v>
      </c>
      <c r="Y195" s="27">
        <v>8.5402184707050672</v>
      </c>
      <c r="Z195" s="28">
        <v>7.2353935241699219</v>
      </c>
      <c r="AA195" s="27">
        <v>6.4007796562574848</v>
      </c>
      <c r="AB195" s="28">
        <v>5.975959300994873</v>
      </c>
      <c r="AC195" s="27">
        <v>12.5</v>
      </c>
      <c r="AD195" s="28">
        <v>11.430759429931641</v>
      </c>
      <c r="AE195" s="27">
        <v>30.599999999999998</v>
      </c>
      <c r="AF195" s="28">
        <v>39.33154296875</v>
      </c>
      <c r="AG195" s="27">
        <v>0.89607200000000009</v>
      </c>
      <c r="AH195" s="28">
        <v>0.93092137575149536</v>
      </c>
      <c r="AI195" s="27">
        <v>27</v>
      </c>
      <c r="AJ195" s="28">
        <v>28.077873229980469</v>
      </c>
      <c r="AK195" s="27">
        <v>3.2999999999999994</v>
      </c>
      <c r="AL195" s="28">
        <v>3.2947981357574463</v>
      </c>
      <c r="AM195" s="27">
        <v>14.300000000000002</v>
      </c>
      <c r="AN195" s="28">
        <v>15.963250160217285</v>
      </c>
      <c r="AO195" s="27">
        <v>19.887099861926639</v>
      </c>
      <c r="AP195" s="28">
        <v>18.105875015258789</v>
      </c>
      <c r="AQ195" s="27">
        <v>5.53</v>
      </c>
      <c r="AR195" s="28">
        <v>4.9463233947753906</v>
      </c>
    </row>
    <row r="196" spans="2:44" x14ac:dyDescent="0.2">
      <c r="B196" s="16">
        <v>1</v>
      </c>
      <c r="C196" s="2" t="s">
        <v>544</v>
      </c>
      <c r="D196" s="2" t="s">
        <v>178</v>
      </c>
      <c r="E196" s="2" t="s">
        <v>47</v>
      </c>
      <c r="F196" s="21" t="s">
        <v>15</v>
      </c>
      <c r="G196" s="22">
        <v>9099.2000000000007</v>
      </c>
      <c r="H196" s="24">
        <v>8857.2392578125</v>
      </c>
      <c r="I196" s="27">
        <v>58.498257059327031</v>
      </c>
      <c r="J196" s="28">
        <v>44.189643859863281</v>
      </c>
      <c r="K196" s="27">
        <v>180.57027291986108</v>
      </c>
      <c r="L196" s="28">
        <v>196.39125061035156</v>
      </c>
      <c r="M196" s="27">
        <v>53.212257731519216</v>
      </c>
      <c r="N196" s="28">
        <v>57.104110717773438</v>
      </c>
      <c r="O196" s="27">
        <v>62.181467773622117</v>
      </c>
      <c r="P196" s="28">
        <v>56.920372009277344</v>
      </c>
      <c r="Q196" s="27">
        <v>204.31953565853604</v>
      </c>
      <c r="R196" s="28">
        <v>206.73785400390625</v>
      </c>
      <c r="S196" s="27">
        <v>4.0999999999999996</v>
      </c>
      <c r="T196" s="28">
        <v>4.0872979164123535</v>
      </c>
      <c r="U196" s="27">
        <v>17.00463721474263</v>
      </c>
      <c r="V196" s="28">
        <v>16.634889602661133</v>
      </c>
      <c r="W196" s="27">
        <v>18.8</v>
      </c>
      <c r="X196" s="28">
        <v>16.201787948608398</v>
      </c>
      <c r="Y196" s="27">
        <v>8.6414790996784561</v>
      </c>
      <c r="Z196" s="28">
        <v>9.1252880096435547</v>
      </c>
      <c r="AA196" s="27">
        <v>7.6053442959917783</v>
      </c>
      <c r="AB196" s="28">
        <v>8.0357685089111328</v>
      </c>
      <c r="AC196" s="27">
        <v>12.9</v>
      </c>
      <c r="AD196" s="28">
        <v>13.010251045227051</v>
      </c>
      <c r="AE196" s="27">
        <v>54.9</v>
      </c>
      <c r="AF196" s="28">
        <v>49.569072723388672</v>
      </c>
      <c r="AG196" s="27">
        <v>0.95363500000000001</v>
      </c>
      <c r="AH196" s="28">
        <v>0.9843219518661499</v>
      </c>
      <c r="AI196" s="27">
        <v>28.1</v>
      </c>
      <c r="AJ196" s="28">
        <v>31.790761947631836</v>
      </c>
      <c r="AK196" s="27">
        <v>4.0999999999999996</v>
      </c>
      <c r="AL196" s="28">
        <v>4.2415227890014648</v>
      </c>
      <c r="AM196" s="27">
        <v>13.600000000000001</v>
      </c>
      <c r="AN196" s="28">
        <v>14.250261306762695</v>
      </c>
      <c r="AO196" s="27">
        <v>22.429277860373237</v>
      </c>
      <c r="AP196" s="28">
        <v>18.436803817749023</v>
      </c>
      <c r="AQ196" s="27">
        <v>6.08</v>
      </c>
      <c r="AR196" s="28">
        <v>5.1987886428833008</v>
      </c>
    </row>
    <row r="197" spans="2:44" x14ac:dyDescent="0.2">
      <c r="B197" s="16">
        <v>1</v>
      </c>
      <c r="C197" s="2" t="s">
        <v>545</v>
      </c>
      <c r="D197" s="2" t="s">
        <v>321</v>
      </c>
      <c r="E197" s="2" t="s">
        <v>47</v>
      </c>
      <c r="F197" s="21" t="s">
        <v>15</v>
      </c>
      <c r="G197" s="22">
        <v>7836.1</v>
      </c>
      <c r="H197" s="24">
        <v>7710.5888671875</v>
      </c>
      <c r="I197" s="27">
        <v>62.059583367347884</v>
      </c>
      <c r="J197" s="28">
        <v>42.110198974609375</v>
      </c>
      <c r="K197" s="27">
        <v>175.89794984887595</v>
      </c>
      <c r="L197" s="28">
        <v>179.96598815917969</v>
      </c>
      <c r="M197" s="27">
        <v>54.641897171870689</v>
      </c>
      <c r="N197" s="28">
        <v>53.830410003662109</v>
      </c>
      <c r="O197" s="27">
        <v>59.061341616027747</v>
      </c>
      <c r="P197" s="28">
        <v>50.151702880859375</v>
      </c>
      <c r="Q197" s="27">
        <v>154.5720640706873</v>
      </c>
      <c r="R197" s="28">
        <v>191.74598693847656</v>
      </c>
      <c r="S197" s="27">
        <v>3.7</v>
      </c>
      <c r="T197" s="28">
        <v>3.8480861186981201</v>
      </c>
      <c r="U197" s="27">
        <v>18.283306851380665</v>
      </c>
      <c r="V197" s="28">
        <v>14.47550106048584</v>
      </c>
      <c r="W197" s="27">
        <v>18.8</v>
      </c>
      <c r="X197" s="28">
        <v>16.274385452270508</v>
      </c>
      <c r="Y197" s="27">
        <v>9.3039049235993208</v>
      </c>
      <c r="Z197" s="28">
        <v>8.6663017272949219</v>
      </c>
      <c r="AA197" s="27">
        <v>8.290155440414507</v>
      </c>
      <c r="AB197" s="28">
        <v>6.8503518104553223</v>
      </c>
      <c r="AC197" s="27">
        <v>12.7</v>
      </c>
      <c r="AD197" s="28">
        <v>12.169275283813477</v>
      </c>
      <c r="AE197" s="27">
        <v>48.9</v>
      </c>
      <c r="AF197" s="28">
        <v>60.515663146972656</v>
      </c>
      <c r="AG197" s="27">
        <v>0.97555099999999995</v>
      </c>
      <c r="AH197" s="28">
        <v>0.9955298900604248</v>
      </c>
      <c r="AI197" s="27">
        <v>33.700000000000003</v>
      </c>
      <c r="AJ197" s="28">
        <v>31.769262313842773</v>
      </c>
      <c r="AK197" s="27">
        <v>3.7</v>
      </c>
      <c r="AL197" s="28">
        <v>3.7937192916870117</v>
      </c>
      <c r="AM197" s="27">
        <v>14.800000000000002</v>
      </c>
      <c r="AN197" s="28">
        <v>15.543048858642578</v>
      </c>
      <c r="AO197" s="27">
        <v>19.801044362393888</v>
      </c>
      <c r="AP197" s="28">
        <v>17.372093200683594</v>
      </c>
      <c r="AQ197" s="27">
        <v>5.27</v>
      </c>
      <c r="AR197" s="28">
        <v>5.5695133209228516</v>
      </c>
    </row>
    <row r="198" spans="2:44" x14ac:dyDescent="0.2">
      <c r="B198" s="16">
        <v>1</v>
      </c>
      <c r="C198" s="2" t="s">
        <v>546</v>
      </c>
      <c r="D198" s="2" t="s">
        <v>212</v>
      </c>
      <c r="E198" s="2" t="s">
        <v>47</v>
      </c>
      <c r="F198" s="21" t="s">
        <v>15</v>
      </c>
      <c r="G198" s="22">
        <v>7825.7</v>
      </c>
      <c r="H198" s="24">
        <v>8683.1279296875</v>
      </c>
      <c r="I198" s="27">
        <v>46.304791321104332</v>
      </c>
      <c r="J198" s="28">
        <v>45.410926818847656</v>
      </c>
      <c r="K198" s="27">
        <v>195.85599910243886</v>
      </c>
      <c r="L198" s="28">
        <v>182.22288513183594</v>
      </c>
      <c r="M198" s="27">
        <v>52.381314592530352</v>
      </c>
      <c r="N198" s="28">
        <v>60.587326049804687</v>
      </c>
      <c r="O198" s="27">
        <v>64.461459150492288</v>
      </c>
      <c r="P198" s="28">
        <v>57.614902496337891</v>
      </c>
      <c r="Q198" s="27">
        <v>181.23117458598387</v>
      </c>
      <c r="R198" s="28">
        <v>203.42189025878906</v>
      </c>
      <c r="S198" s="27">
        <v>3.8999999999999995</v>
      </c>
      <c r="T198" s="28">
        <v>4.0346822738647461</v>
      </c>
      <c r="U198" s="27">
        <v>16.39621885547799</v>
      </c>
      <c r="V198" s="28">
        <v>17.467231750488281</v>
      </c>
      <c r="W198" s="27">
        <v>21.6</v>
      </c>
      <c r="X198" s="28">
        <v>16.056726455688477</v>
      </c>
      <c r="Y198" s="27">
        <v>8.3376399655469413</v>
      </c>
      <c r="Z198" s="28">
        <v>8.5688037872314453</v>
      </c>
      <c r="AA198" s="27">
        <v>8.3392476933995745</v>
      </c>
      <c r="AB198" s="28">
        <v>7.5531339645385742</v>
      </c>
      <c r="AC198" s="27">
        <v>13.1</v>
      </c>
      <c r="AD198" s="28">
        <v>13.036521911621094</v>
      </c>
      <c r="AE198" s="27">
        <v>67.400000000000006</v>
      </c>
      <c r="AF198" s="28">
        <v>46.970760345458984</v>
      </c>
      <c r="AG198" s="27">
        <v>1.060079</v>
      </c>
      <c r="AH198" s="28">
        <v>0.95690053701400757</v>
      </c>
      <c r="AI198" s="27">
        <v>28.9</v>
      </c>
      <c r="AJ198" s="28">
        <v>30.759817123413086</v>
      </c>
      <c r="AK198" s="27">
        <v>4.0999999999999996</v>
      </c>
      <c r="AL198" s="28">
        <v>4.0703439712524414</v>
      </c>
      <c r="AM198" s="27">
        <v>14.000000000000002</v>
      </c>
      <c r="AN198" s="28">
        <v>14.017532348632813</v>
      </c>
      <c r="AO198" s="27">
        <v>22.886301837315024</v>
      </c>
      <c r="AP198" s="28">
        <v>19.518598556518555</v>
      </c>
      <c r="AQ198" s="27">
        <v>6.29</v>
      </c>
      <c r="AR198" s="28">
        <v>5.7289481163024902</v>
      </c>
    </row>
    <row r="199" spans="2:44" x14ac:dyDescent="0.2">
      <c r="B199" s="16">
        <v>1</v>
      </c>
      <c r="C199" s="2" t="s">
        <v>547</v>
      </c>
      <c r="D199" s="2" t="s">
        <v>166</v>
      </c>
      <c r="E199" s="2" t="s">
        <v>47</v>
      </c>
      <c r="F199" s="21" t="s">
        <v>15</v>
      </c>
      <c r="G199" s="22">
        <v>11995.2</v>
      </c>
      <c r="H199" s="24">
        <v>10112.7275390625</v>
      </c>
      <c r="I199" s="27">
        <v>66.781067395043948</v>
      </c>
      <c r="J199" s="28">
        <v>57.366539001464844</v>
      </c>
      <c r="K199" s="27">
        <v>203.03074770999947</v>
      </c>
      <c r="L199" s="28">
        <v>198.93209838867187</v>
      </c>
      <c r="M199" s="27">
        <v>79.948563259386759</v>
      </c>
      <c r="N199" s="28">
        <v>66.405754089355469</v>
      </c>
      <c r="O199" s="27">
        <v>64.472444981866857</v>
      </c>
      <c r="P199" s="28">
        <v>58.615978240966797</v>
      </c>
      <c r="Q199" s="27">
        <v>235.15307590187609</v>
      </c>
      <c r="R199" s="28">
        <v>247.94424438476562</v>
      </c>
      <c r="S199" s="27">
        <v>4.3</v>
      </c>
      <c r="T199" s="28">
        <v>4.5734095573425293</v>
      </c>
      <c r="U199" s="27">
        <v>15.516946756722097</v>
      </c>
      <c r="V199" s="28">
        <v>16.44795036315918</v>
      </c>
      <c r="W199" s="27">
        <v>14.699999999999998</v>
      </c>
      <c r="X199" s="28">
        <v>13.121882438659668</v>
      </c>
      <c r="Y199" s="27">
        <v>7.3042168674698793</v>
      </c>
      <c r="Z199" s="28">
        <v>9.2887744903564453</v>
      </c>
      <c r="AA199" s="27">
        <v>5.9348235544973171</v>
      </c>
      <c r="AB199" s="28">
        <v>7.5338621139526367</v>
      </c>
      <c r="AC199" s="27">
        <v>16.100000000000001</v>
      </c>
      <c r="AD199" s="28">
        <v>13.802019119262695</v>
      </c>
      <c r="AE199" s="27">
        <v>40.6</v>
      </c>
      <c r="AF199" s="28">
        <v>64.739349365234375</v>
      </c>
      <c r="AG199" s="27">
        <v>0.971939</v>
      </c>
      <c r="AH199" s="28">
        <v>0.97154933214187622</v>
      </c>
      <c r="AI199" s="27">
        <v>35.299999999999997</v>
      </c>
      <c r="AJ199" s="28">
        <v>35.545448303222656</v>
      </c>
      <c r="AK199" s="27">
        <v>4.5</v>
      </c>
      <c r="AL199" s="28">
        <v>4.7710790634155273</v>
      </c>
      <c r="AM199" s="27">
        <v>14.2</v>
      </c>
      <c r="AN199" s="28">
        <v>12.290611267089844</v>
      </c>
      <c r="AO199" s="27">
        <v>34.072129233207761</v>
      </c>
      <c r="AP199" s="28">
        <v>21.81800651550293</v>
      </c>
      <c r="AQ199" s="27">
        <v>7.3499999999999988</v>
      </c>
      <c r="AR199" s="28">
        <v>6.8691439628601074</v>
      </c>
    </row>
    <row r="200" spans="2:44" x14ac:dyDescent="0.2">
      <c r="B200" s="16">
        <v>1</v>
      </c>
      <c r="C200" s="2" t="s">
        <v>548</v>
      </c>
      <c r="D200" s="2" t="s">
        <v>72</v>
      </c>
      <c r="E200" s="2" t="s">
        <v>47</v>
      </c>
      <c r="F200" s="21" t="s">
        <v>15</v>
      </c>
      <c r="G200" s="22">
        <v>6787</v>
      </c>
      <c r="H200" s="24">
        <v>6782.0263671875</v>
      </c>
      <c r="I200" s="27">
        <v>32.983620579868521</v>
      </c>
      <c r="J200" s="28">
        <v>37.243209838867188</v>
      </c>
      <c r="K200" s="27">
        <v>137.49932039562714</v>
      </c>
      <c r="L200" s="28">
        <v>169.47724914550781</v>
      </c>
      <c r="M200" s="27">
        <v>58.707431789912036</v>
      </c>
      <c r="N200" s="28">
        <v>49.604259490966797</v>
      </c>
      <c r="O200" s="27">
        <v>34.170939396538188</v>
      </c>
      <c r="P200" s="28">
        <v>49.655841827392578</v>
      </c>
      <c r="Q200" s="27">
        <v>144.44501612586512</v>
      </c>
      <c r="R200" s="28">
        <v>165.24603271484375</v>
      </c>
      <c r="S200" s="27">
        <v>3.7</v>
      </c>
      <c r="T200" s="28">
        <v>3.478614330291748</v>
      </c>
      <c r="U200" s="27">
        <v>17.973936540215554</v>
      </c>
      <c r="V200" s="28">
        <v>16.436630249023438</v>
      </c>
      <c r="W200" s="27">
        <v>14.7</v>
      </c>
      <c r="X200" s="28">
        <v>15.513435363769531</v>
      </c>
      <c r="Y200" s="27">
        <v>8.2825203252032527</v>
      </c>
      <c r="Z200" s="28">
        <v>7.5312352180480957</v>
      </c>
      <c r="AA200" s="27">
        <v>6.1406202026404664</v>
      </c>
      <c r="AB200" s="28">
        <v>6.6208715438842773</v>
      </c>
      <c r="AC200" s="27">
        <v>10.9</v>
      </c>
      <c r="AD200" s="28">
        <v>11.092483520507813</v>
      </c>
      <c r="AE200" s="27">
        <v>25.2</v>
      </c>
      <c r="AF200" s="28">
        <v>40.983055114746094</v>
      </c>
      <c r="AG200" s="27">
        <v>0.85652300000000003</v>
      </c>
      <c r="AH200" s="28">
        <v>0.94180560111999512</v>
      </c>
      <c r="AI200" s="27">
        <v>24</v>
      </c>
      <c r="AJ200" s="28">
        <v>27.616409301757812</v>
      </c>
      <c r="AK200" s="27">
        <v>3.6</v>
      </c>
      <c r="AL200" s="28">
        <v>3.4198322296142578</v>
      </c>
      <c r="AM200" s="27">
        <v>14.3</v>
      </c>
      <c r="AN200" s="28">
        <v>16.174964904785156</v>
      </c>
      <c r="AO200" s="27">
        <v>30.496932575669639</v>
      </c>
      <c r="AP200" s="28">
        <v>15.420283317565918</v>
      </c>
      <c r="AQ200" s="27">
        <v>5.43</v>
      </c>
      <c r="AR200" s="28">
        <v>4.8882441520690918</v>
      </c>
    </row>
    <row r="201" spans="2:44" x14ac:dyDescent="0.2">
      <c r="B201" s="16">
        <v>1</v>
      </c>
      <c r="C201" s="2" t="s">
        <v>549</v>
      </c>
      <c r="D201" s="2" t="s">
        <v>108</v>
      </c>
      <c r="E201" s="2" t="s">
        <v>47</v>
      </c>
      <c r="F201" s="21" t="s">
        <v>15</v>
      </c>
      <c r="G201" s="22">
        <v>5177.1000000000004</v>
      </c>
      <c r="H201" s="24">
        <v>5314.59814453125</v>
      </c>
      <c r="I201" s="27">
        <v>28.446075508909605</v>
      </c>
      <c r="J201" s="28">
        <v>36.039966583251953</v>
      </c>
      <c r="K201" s="27">
        <v>139.43981214027838</v>
      </c>
      <c r="L201" s="28">
        <v>171.13075256347656</v>
      </c>
      <c r="M201" s="27">
        <v>48.066909778506677</v>
      </c>
      <c r="N201" s="28">
        <v>47.006690979003906</v>
      </c>
      <c r="O201" s="27">
        <v>44.045090824769424</v>
      </c>
      <c r="P201" s="28">
        <v>48.423633575439453</v>
      </c>
      <c r="Q201" s="27">
        <v>150.92480641687249</v>
      </c>
      <c r="R201" s="28">
        <v>163.81240844726562</v>
      </c>
      <c r="S201" s="27">
        <v>4.2</v>
      </c>
      <c r="T201" s="28">
        <v>3.8268826007843018</v>
      </c>
      <c r="U201" s="27">
        <v>17.464039699337718</v>
      </c>
      <c r="V201" s="28">
        <v>11.433510780334473</v>
      </c>
      <c r="W201" s="27">
        <v>13.4</v>
      </c>
      <c r="X201" s="28">
        <v>15.807940483093262</v>
      </c>
      <c r="Y201" s="27">
        <v>5.8731401722787782</v>
      </c>
      <c r="Z201" s="28">
        <v>7.9378910064697266</v>
      </c>
      <c r="AA201" s="27">
        <v>7.566164366215018</v>
      </c>
      <c r="AB201" s="28">
        <v>6.3527407646179199</v>
      </c>
      <c r="AC201" s="27">
        <v>8.1999999999999993</v>
      </c>
      <c r="AD201" s="28">
        <v>8.9743614196777344</v>
      </c>
      <c r="AE201" s="27">
        <v>48.7</v>
      </c>
      <c r="AF201" s="28">
        <v>46.081108093261719</v>
      </c>
      <c r="AG201" s="27">
        <v>0.91145200000000015</v>
      </c>
      <c r="AH201" s="28">
        <v>0.94600886106491089</v>
      </c>
      <c r="AI201" s="27">
        <v>26.400000000000002</v>
      </c>
      <c r="AJ201" s="28">
        <v>28.336385726928711</v>
      </c>
      <c r="AK201" s="27">
        <v>4.2</v>
      </c>
      <c r="AL201" s="28">
        <v>4.164860725402832</v>
      </c>
      <c r="AM201" s="27">
        <v>17.7</v>
      </c>
      <c r="AN201" s="28">
        <v>16.605361938476562</v>
      </c>
      <c r="AO201" s="27">
        <v>16.735654904961564</v>
      </c>
      <c r="AP201" s="28">
        <v>20.057783126831055</v>
      </c>
      <c r="AQ201" s="27">
        <v>6.11</v>
      </c>
      <c r="AR201" s="28">
        <v>4.0433797836303711</v>
      </c>
    </row>
    <row r="202" spans="2:44" x14ac:dyDescent="0.2">
      <c r="B202" s="16">
        <v>1</v>
      </c>
      <c r="C202" s="2" t="s">
        <v>550</v>
      </c>
      <c r="D202" s="2" t="s">
        <v>129</v>
      </c>
      <c r="E202" s="2" t="s">
        <v>47</v>
      </c>
      <c r="F202" s="21" t="s">
        <v>15</v>
      </c>
      <c r="G202" s="22">
        <v>8804.6</v>
      </c>
      <c r="H202" s="24">
        <v>8981.3828125</v>
      </c>
      <c r="I202" s="27">
        <v>42.942915207752925</v>
      </c>
      <c r="J202" s="28">
        <v>44.962017059326172</v>
      </c>
      <c r="K202" s="27">
        <v>182.85041593687248</v>
      </c>
      <c r="L202" s="28">
        <v>182.82298278808594</v>
      </c>
      <c r="M202" s="27">
        <v>69.751032295713728</v>
      </c>
      <c r="N202" s="28">
        <v>62.185325622558594</v>
      </c>
      <c r="O202" s="27">
        <v>53.363892032926799</v>
      </c>
      <c r="P202" s="28">
        <v>56.571632385253906</v>
      </c>
      <c r="Q202" s="27">
        <v>163.29631430571652</v>
      </c>
      <c r="R202" s="28">
        <v>193.57038879394531</v>
      </c>
      <c r="S202" s="27">
        <v>3.9000000000000004</v>
      </c>
      <c r="T202" s="28">
        <v>3.99798583984375</v>
      </c>
      <c r="U202" s="27">
        <v>14.946864818863489</v>
      </c>
      <c r="V202" s="28">
        <v>17.858551025390625</v>
      </c>
      <c r="W202" s="27">
        <v>17.399999999999999</v>
      </c>
      <c r="X202" s="28">
        <v>17.075450897216797</v>
      </c>
      <c r="Y202" s="27">
        <v>8.3881251245267983</v>
      </c>
      <c r="Z202" s="28">
        <v>9.1186895370483398</v>
      </c>
      <c r="AA202" s="27">
        <v>8.4258117550349372</v>
      </c>
      <c r="AB202" s="28">
        <v>7.4223160743713379</v>
      </c>
      <c r="AC202" s="27">
        <v>11.1</v>
      </c>
      <c r="AD202" s="28">
        <v>12.802358627319336</v>
      </c>
      <c r="AE202" s="27">
        <v>62.8</v>
      </c>
      <c r="AF202" s="28">
        <v>51.593082427978516</v>
      </c>
      <c r="AG202" s="27">
        <v>0.98843499999999984</v>
      </c>
      <c r="AH202" s="28">
        <v>0.97653377056121826</v>
      </c>
      <c r="AI202" s="27">
        <v>26.200000000000003</v>
      </c>
      <c r="AJ202" s="28">
        <v>29.940635681152344</v>
      </c>
      <c r="AK202" s="27">
        <v>4.0999999999999996</v>
      </c>
      <c r="AL202" s="28">
        <v>4.2251811027526855</v>
      </c>
      <c r="AM202" s="27">
        <v>13.4</v>
      </c>
      <c r="AN202" s="28">
        <v>14.150614738464355</v>
      </c>
      <c r="AO202" s="27">
        <v>35.582805916712402</v>
      </c>
      <c r="AP202" s="28">
        <v>23.448652267456055</v>
      </c>
      <c r="AQ202" s="27">
        <v>5.51</v>
      </c>
      <c r="AR202" s="28">
        <v>5.5020813941955566</v>
      </c>
    </row>
    <row r="203" spans="2:44" x14ac:dyDescent="0.2">
      <c r="B203" s="16">
        <v>1</v>
      </c>
      <c r="C203" s="2" t="s">
        <v>551</v>
      </c>
      <c r="D203" s="2" t="s">
        <v>316</v>
      </c>
      <c r="E203" s="2" t="s">
        <v>47</v>
      </c>
      <c r="F203" s="21" t="s">
        <v>15</v>
      </c>
      <c r="G203" s="22">
        <v>7750.1999999999989</v>
      </c>
      <c r="H203" s="24">
        <v>8224.8583984375</v>
      </c>
      <c r="I203" s="27">
        <v>46.128633888826712</v>
      </c>
      <c r="J203" s="28">
        <v>45.941429138183594</v>
      </c>
      <c r="K203" s="27">
        <v>179.42627578615719</v>
      </c>
      <c r="L203" s="28">
        <v>184.17472839355469</v>
      </c>
      <c r="M203" s="27">
        <v>65.532914950592485</v>
      </c>
      <c r="N203" s="28">
        <v>54.220638275146484</v>
      </c>
      <c r="O203" s="27">
        <v>58.815506262587391</v>
      </c>
      <c r="P203" s="28">
        <v>55.110565185546875</v>
      </c>
      <c r="Q203" s="27">
        <v>195.92298900100849</v>
      </c>
      <c r="R203" s="28">
        <v>201.56193542480469</v>
      </c>
      <c r="S203" s="27">
        <v>3.9</v>
      </c>
      <c r="T203" s="28">
        <v>3.8463428020477295</v>
      </c>
      <c r="U203" s="27">
        <v>15.142083697104354</v>
      </c>
      <c r="V203" s="28">
        <v>17.005880355834961</v>
      </c>
      <c r="W203" s="27">
        <v>19.100000000000001</v>
      </c>
      <c r="X203" s="28">
        <v>16.150646209716797</v>
      </c>
      <c r="Y203" s="27">
        <v>10.570469798657719</v>
      </c>
      <c r="Z203" s="28">
        <v>8.435725212097168</v>
      </c>
      <c r="AA203" s="27">
        <v>7.0052539404553418</v>
      </c>
      <c r="AB203" s="28">
        <v>7.1981468200683594</v>
      </c>
      <c r="AC203" s="27">
        <v>10.4</v>
      </c>
      <c r="AD203" s="28">
        <v>12.217642784118652</v>
      </c>
      <c r="AE203" s="27">
        <v>58.800000000000004</v>
      </c>
      <c r="AF203" s="28">
        <v>50.390758514404297</v>
      </c>
      <c r="AG203" s="27">
        <v>0.95792200000000005</v>
      </c>
      <c r="AH203" s="28">
        <v>0.95004922151565552</v>
      </c>
      <c r="AI203" s="27">
        <v>32.299999999999997</v>
      </c>
      <c r="AJ203" s="28">
        <v>31.669101715087891</v>
      </c>
      <c r="AK203" s="27">
        <v>4</v>
      </c>
      <c r="AL203" s="28">
        <v>3.9680910110473633</v>
      </c>
      <c r="AM203" s="27">
        <v>14.499999999999996</v>
      </c>
      <c r="AN203" s="28">
        <v>14.741593360900879</v>
      </c>
      <c r="AO203" s="27">
        <v>26.341470804922146</v>
      </c>
      <c r="AP203" s="28">
        <v>16.478153228759766</v>
      </c>
      <c r="AQ203" s="27">
        <v>5.0199999999999996</v>
      </c>
      <c r="AR203" s="28">
        <v>5.6175684928894043</v>
      </c>
    </row>
    <row r="204" spans="2:44" x14ac:dyDescent="0.2">
      <c r="B204" s="16">
        <v>1</v>
      </c>
      <c r="C204" s="2" t="s">
        <v>552</v>
      </c>
      <c r="D204" s="2" t="s">
        <v>69</v>
      </c>
      <c r="E204" s="2" t="s">
        <v>47</v>
      </c>
      <c r="F204" s="21" t="s">
        <v>15</v>
      </c>
      <c r="G204" s="22">
        <v>8348.5</v>
      </c>
      <c r="H204" s="24">
        <v>8840.822265625</v>
      </c>
      <c r="I204" s="27">
        <v>37.880729621020222</v>
      </c>
      <c r="J204" s="28">
        <v>41.385032653808594</v>
      </c>
      <c r="K204" s="27">
        <v>182.39522145873045</v>
      </c>
      <c r="L204" s="28">
        <v>185.95101928710937</v>
      </c>
      <c r="M204" s="27">
        <v>60.52819851865577</v>
      </c>
      <c r="N204" s="28">
        <v>67.210113525390625</v>
      </c>
      <c r="O204" s="27">
        <v>58.164831226475975</v>
      </c>
      <c r="P204" s="28">
        <v>64.681236267089844</v>
      </c>
      <c r="Q204" s="27">
        <v>176.55285766836226</v>
      </c>
      <c r="R204" s="28">
        <v>187.87042236328125</v>
      </c>
      <c r="S204" s="27">
        <v>3.7999999999999994</v>
      </c>
      <c r="T204" s="28">
        <v>3.8177051544189453</v>
      </c>
      <c r="U204" s="27">
        <v>13.28338076494216</v>
      </c>
      <c r="V204" s="28">
        <v>17.790098190307617</v>
      </c>
      <c r="W204" s="27">
        <v>15.800000000000002</v>
      </c>
      <c r="X204" s="28">
        <v>17.672767639160156</v>
      </c>
      <c r="Y204" s="27">
        <v>7.9248366013071898</v>
      </c>
      <c r="Z204" s="28">
        <v>8.5694751739501953</v>
      </c>
      <c r="AA204" s="27">
        <v>7.3372826886591556</v>
      </c>
      <c r="AB204" s="28">
        <v>6.9630374908447266</v>
      </c>
      <c r="AC204" s="27">
        <v>11.8</v>
      </c>
      <c r="AD204" s="28">
        <v>11.882472991943359</v>
      </c>
      <c r="AE204" s="27">
        <v>46</v>
      </c>
      <c r="AF204" s="28">
        <v>52.495826721191406</v>
      </c>
      <c r="AG204" s="27">
        <v>0.91069999999999995</v>
      </c>
      <c r="AH204" s="28">
        <v>0.95274394750595093</v>
      </c>
      <c r="AI204" s="27">
        <v>27</v>
      </c>
      <c r="AJ204" s="28">
        <v>28.206123352050781</v>
      </c>
      <c r="AK204" s="27">
        <v>3.7999999999999994</v>
      </c>
      <c r="AL204" s="28">
        <v>3.9823811054229736</v>
      </c>
      <c r="AM204" s="27">
        <v>14.099999999999998</v>
      </c>
      <c r="AN204" s="28">
        <v>14.772152900695801</v>
      </c>
      <c r="AO204" s="27">
        <v>33.68651779007071</v>
      </c>
      <c r="AP204" s="28">
        <v>27.470258712768555</v>
      </c>
      <c r="AQ204" s="27">
        <v>6.3499999999999988</v>
      </c>
      <c r="AR204" s="28">
        <v>5.8364648818969727</v>
      </c>
    </row>
    <row r="205" spans="2:44" x14ac:dyDescent="0.2">
      <c r="B205" s="16">
        <v>1</v>
      </c>
      <c r="C205" s="2" t="s">
        <v>553</v>
      </c>
      <c r="D205" s="2" t="s">
        <v>182</v>
      </c>
      <c r="E205" s="2" t="s">
        <v>42</v>
      </c>
      <c r="F205" s="21" t="s">
        <v>8</v>
      </c>
      <c r="G205" s="22">
        <v>10924.3</v>
      </c>
      <c r="H205" s="24">
        <v>9996.8056640625</v>
      </c>
      <c r="I205" s="27">
        <v>51.983729514825583</v>
      </c>
      <c r="J205" s="28">
        <v>47.508796691894531</v>
      </c>
      <c r="K205" s="27">
        <v>220.2846252218589</v>
      </c>
      <c r="L205" s="28">
        <v>212.21762084960937</v>
      </c>
      <c r="M205" s="27">
        <v>84.850961889189023</v>
      </c>
      <c r="N205" s="28">
        <v>65.847763061523438</v>
      </c>
      <c r="O205" s="27">
        <v>71.902351557795996</v>
      </c>
      <c r="P205" s="28">
        <v>68.873886108398437</v>
      </c>
      <c r="Q205" s="27">
        <v>208.25336396976022</v>
      </c>
      <c r="R205" s="28">
        <v>242.36112976074219</v>
      </c>
      <c r="S205" s="27">
        <v>4.5</v>
      </c>
      <c r="T205" s="28">
        <v>4.3844985961914062</v>
      </c>
      <c r="U205" s="27">
        <v>20.25720736276465</v>
      </c>
      <c r="V205" s="28">
        <v>16.537651062011719</v>
      </c>
      <c r="W205" s="27">
        <v>14.1</v>
      </c>
      <c r="X205" s="28">
        <v>17.678310394287109</v>
      </c>
      <c r="Y205" s="27">
        <v>9.0199140960562278</v>
      </c>
      <c r="Z205" s="28">
        <v>9.4099531173706055</v>
      </c>
      <c r="AA205" s="27">
        <v>11.263073209975865</v>
      </c>
      <c r="AB205" s="28">
        <v>7.6232185363769531</v>
      </c>
      <c r="AC205" s="27">
        <v>11</v>
      </c>
      <c r="AD205" s="28">
        <v>13.095438003540039</v>
      </c>
      <c r="AE205" s="27">
        <v>54.3</v>
      </c>
      <c r="AF205" s="28">
        <v>62.117210388183594</v>
      </c>
      <c r="AG205" s="27">
        <v>1.074902</v>
      </c>
      <c r="AH205" s="28">
        <v>1.0325134992599487</v>
      </c>
      <c r="AI205" s="27">
        <v>28.300000000000004</v>
      </c>
      <c r="AJ205" s="28">
        <v>33.170185089111328</v>
      </c>
      <c r="AK205" s="27">
        <v>4.4000000000000004</v>
      </c>
      <c r="AL205" s="28">
        <v>4.5822968482971191</v>
      </c>
      <c r="AM205" s="27">
        <v>15.8</v>
      </c>
      <c r="AN205" s="28">
        <v>14.540953636169434</v>
      </c>
      <c r="AO205" s="27">
        <v>32.832874670441186</v>
      </c>
      <c r="AP205" s="28">
        <v>26.309915542602539</v>
      </c>
      <c r="AQ205" s="27">
        <v>6.49</v>
      </c>
      <c r="AR205" s="28">
        <v>5.8589944839477539</v>
      </c>
    </row>
    <row r="206" spans="2:44" x14ac:dyDescent="0.2">
      <c r="B206" s="16">
        <v>1</v>
      </c>
      <c r="C206" s="2" t="s">
        <v>554</v>
      </c>
      <c r="D206" s="2" t="s">
        <v>177</v>
      </c>
      <c r="E206" s="2" t="s">
        <v>42</v>
      </c>
      <c r="F206" s="21" t="s">
        <v>27</v>
      </c>
      <c r="G206" s="22">
        <v>8711.6</v>
      </c>
      <c r="H206" s="24">
        <v>8740.9912109375</v>
      </c>
      <c r="I206" s="27">
        <v>41.44194535664171</v>
      </c>
      <c r="J206" s="28">
        <v>44.267047882080078</v>
      </c>
      <c r="K206" s="27">
        <v>202.39178841809166</v>
      </c>
      <c r="L206" s="28">
        <v>200.24247741699219</v>
      </c>
      <c r="M206" s="27">
        <v>51.523409197648832</v>
      </c>
      <c r="N206" s="28">
        <v>56.129085540771484</v>
      </c>
      <c r="O206" s="27">
        <v>57.6019926498779</v>
      </c>
      <c r="P206" s="28">
        <v>60.856430053710938</v>
      </c>
      <c r="Q206" s="27">
        <v>213.3028064616889</v>
      </c>
      <c r="R206" s="28">
        <v>213.34562683105469</v>
      </c>
      <c r="S206" s="27">
        <v>4.2</v>
      </c>
      <c r="T206" s="28">
        <v>4.1664714813232422</v>
      </c>
      <c r="U206" s="27">
        <v>16.026400374517724</v>
      </c>
      <c r="V206" s="28">
        <v>16.149936676025391</v>
      </c>
      <c r="W206" s="27">
        <v>19.7</v>
      </c>
      <c r="X206" s="28">
        <v>17.25847053527832</v>
      </c>
      <c r="Y206" s="27">
        <v>7.9638554216867474</v>
      </c>
      <c r="Z206" s="28">
        <v>8.1309442520141602</v>
      </c>
      <c r="AA206" s="27">
        <v>8.3437110834371104</v>
      </c>
      <c r="AB206" s="28">
        <v>6.869225025177002</v>
      </c>
      <c r="AC206" s="27">
        <v>13.099999999999998</v>
      </c>
      <c r="AD206" s="28">
        <v>11.869613647460937</v>
      </c>
      <c r="AE206" s="27">
        <v>61.8</v>
      </c>
      <c r="AF206" s="28">
        <v>59.824726104736328</v>
      </c>
      <c r="AG206" s="27">
        <v>1.107575</v>
      </c>
      <c r="AH206" s="28">
        <v>1.0234955549240112</v>
      </c>
      <c r="AI206" s="27">
        <v>30.7</v>
      </c>
      <c r="AJ206" s="28">
        <v>31.693000793457031</v>
      </c>
      <c r="AK206" s="27">
        <v>4</v>
      </c>
      <c r="AL206" s="28">
        <v>4.3003153800964355</v>
      </c>
      <c r="AM206" s="27">
        <v>15.900000000000002</v>
      </c>
      <c r="AN206" s="28">
        <v>15.575861930847168</v>
      </c>
      <c r="AO206" s="27">
        <v>21.624180287061289</v>
      </c>
      <c r="AP206" s="28">
        <v>19.815698623657227</v>
      </c>
      <c r="AQ206" s="27">
        <v>4.5599999999999996</v>
      </c>
      <c r="AR206" s="28">
        <v>5.464019775390625</v>
      </c>
    </row>
    <row r="207" spans="2:44" x14ac:dyDescent="0.2">
      <c r="B207" s="16">
        <v>1</v>
      </c>
      <c r="C207" s="2" t="s">
        <v>555</v>
      </c>
      <c r="D207" s="2" t="s">
        <v>193</v>
      </c>
      <c r="E207" s="2" t="s">
        <v>42</v>
      </c>
      <c r="F207" s="21" t="s">
        <v>8</v>
      </c>
      <c r="G207" s="22">
        <v>8079.3</v>
      </c>
      <c r="H207" s="24">
        <v>8403.21875</v>
      </c>
      <c r="I207" s="27">
        <v>45.643215948719629</v>
      </c>
      <c r="J207" s="28">
        <v>45.140853881835938</v>
      </c>
      <c r="K207" s="27">
        <v>196.52239558328006</v>
      </c>
      <c r="L207" s="28">
        <v>192.52751159667969</v>
      </c>
      <c r="M207" s="27">
        <v>52.979262573180733</v>
      </c>
      <c r="N207" s="28">
        <v>48.491489410400391</v>
      </c>
      <c r="O207" s="27">
        <v>57.922674433367696</v>
      </c>
      <c r="P207" s="28">
        <v>52.230995178222656</v>
      </c>
      <c r="Q207" s="27">
        <v>212.68628614623839</v>
      </c>
      <c r="R207" s="28">
        <v>209.0504150390625</v>
      </c>
      <c r="S207" s="27">
        <v>4.4000000000000004</v>
      </c>
      <c r="T207" s="28">
        <v>4.3014607429504395</v>
      </c>
      <c r="U207" s="27">
        <v>12.872123362427569</v>
      </c>
      <c r="V207" s="28">
        <v>12.98355770111084</v>
      </c>
      <c r="W207" s="27">
        <v>22.300000000000004</v>
      </c>
      <c r="X207" s="28">
        <v>15.255640029907227</v>
      </c>
      <c r="Y207" s="27">
        <v>7.8729994837377388</v>
      </c>
      <c r="Z207" s="28">
        <v>9.6173295974731445</v>
      </c>
      <c r="AA207" s="27">
        <v>6.2402496099843994</v>
      </c>
      <c r="AB207" s="28">
        <v>8.4266204833984375</v>
      </c>
      <c r="AC207" s="27">
        <v>10.8</v>
      </c>
      <c r="AD207" s="28">
        <v>11.437909126281738</v>
      </c>
      <c r="AE207" s="27">
        <v>58.3</v>
      </c>
      <c r="AF207" s="28">
        <v>58.021202087402344</v>
      </c>
      <c r="AG207" s="27">
        <v>1.016837</v>
      </c>
      <c r="AH207" s="28">
        <v>0.97518610954284668</v>
      </c>
      <c r="AI207" s="27">
        <v>28.8</v>
      </c>
      <c r="AJ207" s="28">
        <v>32.115310668945313</v>
      </c>
      <c r="AK207" s="27">
        <v>4.7</v>
      </c>
      <c r="AL207" s="28">
        <v>4.716672420501709</v>
      </c>
      <c r="AM207" s="27">
        <v>18.7</v>
      </c>
      <c r="AN207" s="28">
        <v>15.065173149108887</v>
      </c>
      <c r="AO207" s="27">
        <v>19.045402258087584</v>
      </c>
      <c r="AP207" s="28">
        <v>15.509117126464844</v>
      </c>
      <c r="AQ207" s="27">
        <v>5.35</v>
      </c>
      <c r="AR207" s="28">
        <v>5.0593099594116211</v>
      </c>
    </row>
    <row r="208" spans="2:44" x14ac:dyDescent="0.2">
      <c r="B208" s="16">
        <v>1</v>
      </c>
      <c r="C208" s="2" t="s">
        <v>556</v>
      </c>
      <c r="D208" s="2" t="s">
        <v>289</v>
      </c>
      <c r="E208" s="2" t="s">
        <v>42</v>
      </c>
      <c r="F208" s="21" t="s">
        <v>27</v>
      </c>
      <c r="G208" s="22">
        <v>7537</v>
      </c>
      <c r="H208" s="24">
        <v>8595.1376953125</v>
      </c>
      <c r="I208" s="27">
        <v>40.982195453430151</v>
      </c>
      <c r="J208" s="28">
        <v>47.358547210693359</v>
      </c>
      <c r="K208" s="27">
        <v>183.33204482080126</v>
      </c>
      <c r="L208" s="28">
        <v>186.29483032226562</v>
      </c>
      <c r="M208" s="27">
        <v>44.508284960243877</v>
      </c>
      <c r="N208" s="28">
        <v>49.601291656494141</v>
      </c>
      <c r="O208" s="27">
        <v>56.158388413530858</v>
      </c>
      <c r="P208" s="28">
        <v>56.211757659912109</v>
      </c>
      <c r="Q208" s="27">
        <v>241.63064985563597</v>
      </c>
      <c r="R208" s="28">
        <v>231.47114562988281</v>
      </c>
      <c r="S208" s="27">
        <v>4.2</v>
      </c>
      <c r="T208" s="28">
        <v>4.1339163780212402</v>
      </c>
      <c r="U208" s="27">
        <v>16.169497563530658</v>
      </c>
      <c r="V208" s="28">
        <v>14.978355407714844</v>
      </c>
      <c r="W208" s="27">
        <v>18.600000000000001</v>
      </c>
      <c r="X208" s="28">
        <v>16.685997009277344</v>
      </c>
      <c r="Y208" s="27">
        <v>8.0489248372460054</v>
      </c>
      <c r="Z208" s="28">
        <v>8.4059247970581055</v>
      </c>
      <c r="AA208" s="27">
        <v>6.1313291139240507</v>
      </c>
      <c r="AB208" s="28">
        <v>7.1065759658813477</v>
      </c>
      <c r="AC208" s="27">
        <v>15.600000000000001</v>
      </c>
      <c r="AD208" s="28">
        <v>13.201816558837891</v>
      </c>
      <c r="AE208" s="27">
        <v>64.8</v>
      </c>
      <c r="AF208" s="28">
        <v>60.838367462158203</v>
      </c>
      <c r="AG208" s="27">
        <v>1.0633710000000001</v>
      </c>
      <c r="AH208" s="28">
        <v>1.010478138923645</v>
      </c>
      <c r="AI208" s="27">
        <v>33.1</v>
      </c>
      <c r="AJ208" s="28">
        <v>34.111728668212891</v>
      </c>
      <c r="AK208" s="27">
        <v>3.7999999999999994</v>
      </c>
      <c r="AL208" s="28">
        <v>4.0515451431274414</v>
      </c>
      <c r="AM208" s="27">
        <v>18.2</v>
      </c>
      <c r="AN208" s="28">
        <v>15.042019844055176</v>
      </c>
      <c r="AO208" s="27">
        <v>15.807323893561398</v>
      </c>
      <c r="AP208" s="28">
        <v>17.968830108642578</v>
      </c>
      <c r="AQ208" s="27">
        <v>4.74</v>
      </c>
      <c r="AR208" s="28">
        <v>6.1442198753356934</v>
      </c>
    </row>
    <row r="209" spans="2:44" x14ac:dyDescent="0.2">
      <c r="B209" s="16">
        <v>1</v>
      </c>
      <c r="C209" s="2" t="s">
        <v>557</v>
      </c>
      <c r="D209" s="2" t="s">
        <v>336</v>
      </c>
      <c r="E209" s="2" t="s">
        <v>42</v>
      </c>
      <c r="F209" s="21" t="s">
        <v>8</v>
      </c>
      <c r="G209" s="22">
        <v>9955.6</v>
      </c>
      <c r="H209" s="24">
        <v>8837.849609375</v>
      </c>
      <c r="I209" s="27">
        <v>47.544653255671975</v>
      </c>
      <c r="J209" s="28">
        <v>43.921348571777344</v>
      </c>
      <c r="K209" s="27">
        <v>208.98790411284625</v>
      </c>
      <c r="L209" s="28">
        <v>199.84793090820312</v>
      </c>
      <c r="M209" s="27">
        <v>67.303618822019843</v>
      </c>
      <c r="N209" s="28">
        <v>60.444751739501953</v>
      </c>
      <c r="O209" s="27">
        <v>65.119786125665925</v>
      </c>
      <c r="P209" s="28">
        <v>61.316154479980469</v>
      </c>
      <c r="Q209" s="27">
        <v>194.89359017951355</v>
      </c>
      <c r="R209" s="28">
        <v>203.47119140625</v>
      </c>
      <c r="S209" s="27">
        <v>4.0999999999999996</v>
      </c>
      <c r="T209" s="28">
        <v>4.1385164260864258</v>
      </c>
      <c r="U209" s="27">
        <v>17.664108686157231</v>
      </c>
      <c r="V209" s="28">
        <v>18.129125595092773</v>
      </c>
      <c r="W209" s="27">
        <v>18.600000000000001</v>
      </c>
      <c r="X209" s="28">
        <v>17.575765609741211</v>
      </c>
      <c r="Y209" s="27">
        <v>7.438692098092643</v>
      </c>
      <c r="Z209" s="28">
        <v>8.5523748397827148</v>
      </c>
      <c r="AA209" s="27">
        <v>10.19845644983462</v>
      </c>
      <c r="AB209" s="28">
        <v>7.1474065780639648</v>
      </c>
      <c r="AC209" s="27">
        <v>13.3</v>
      </c>
      <c r="AD209" s="28">
        <v>12.660083770751953</v>
      </c>
      <c r="AE209" s="27">
        <v>73.5</v>
      </c>
      <c r="AF209" s="28">
        <v>59.379669189453125</v>
      </c>
      <c r="AG209" s="27">
        <v>1.0401640000000001</v>
      </c>
      <c r="AH209" s="28">
        <v>0.99443775415420532</v>
      </c>
      <c r="AI209" s="27">
        <v>37.299999999999997</v>
      </c>
      <c r="AJ209" s="28">
        <v>34.107467651367188</v>
      </c>
      <c r="AK209" s="27">
        <v>4</v>
      </c>
      <c r="AL209" s="28">
        <v>4.0427136421203613</v>
      </c>
      <c r="AM209" s="27">
        <v>16.8</v>
      </c>
      <c r="AN209" s="28">
        <v>14.827207565307617</v>
      </c>
      <c r="AO209" s="27">
        <v>36.941812625625332</v>
      </c>
      <c r="AP209" s="28">
        <v>22.463628768920898</v>
      </c>
      <c r="AQ209" s="27">
        <v>4.93</v>
      </c>
      <c r="AR209" s="28">
        <v>5.8489193916320801</v>
      </c>
    </row>
    <row r="210" spans="2:44" x14ac:dyDescent="0.2">
      <c r="B210" s="16">
        <v>1</v>
      </c>
      <c r="C210" s="2" t="s">
        <v>558</v>
      </c>
      <c r="D210" s="2" t="s">
        <v>262</v>
      </c>
      <c r="E210" s="2" t="s">
        <v>42</v>
      </c>
      <c r="F210" s="21" t="s">
        <v>27</v>
      </c>
      <c r="G210" s="22">
        <v>7118.5999999999995</v>
      </c>
      <c r="H210" s="24">
        <v>7885.626953125</v>
      </c>
      <c r="I210" s="27">
        <v>41.2749409427662</v>
      </c>
      <c r="J210" s="28">
        <v>45.809066772460938</v>
      </c>
      <c r="K210" s="27">
        <v>186.61095956964954</v>
      </c>
      <c r="L210" s="28">
        <v>194.08555603027344</v>
      </c>
      <c r="M210" s="27">
        <v>43.94461282871481</v>
      </c>
      <c r="N210" s="28">
        <v>53.677162170410156</v>
      </c>
      <c r="O210" s="27">
        <v>50.097759865577679</v>
      </c>
      <c r="P210" s="28">
        <v>53.201133728027344</v>
      </c>
      <c r="Q210" s="27">
        <v>204.07789926457471</v>
      </c>
      <c r="R210" s="28">
        <v>209.0821533203125</v>
      </c>
      <c r="S210" s="27">
        <v>4</v>
      </c>
      <c r="T210" s="28">
        <v>3.8660867214202881</v>
      </c>
      <c r="U210" s="27">
        <v>12.073703201170769</v>
      </c>
      <c r="V210" s="28">
        <v>15.93332576751709</v>
      </c>
      <c r="W210" s="27">
        <v>15.2</v>
      </c>
      <c r="X210" s="28">
        <v>16.879776000976562</v>
      </c>
      <c r="Y210" s="27">
        <v>8.0916744621141241</v>
      </c>
      <c r="Z210" s="28">
        <v>7.2714457511901855</v>
      </c>
      <c r="AA210" s="27">
        <v>7.7881197253805867</v>
      </c>
      <c r="AB210" s="28">
        <v>6.9545955657958984</v>
      </c>
      <c r="AC210" s="27">
        <v>13.1</v>
      </c>
      <c r="AD210" s="28">
        <v>11.719172477722168</v>
      </c>
      <c r="AE210" s="27">
        <v>54.1</v>
      </c>
      <c r="AF210" s="28">
        <v>60.764698028564453</v>
      </c>
      <c r="AG210" s="27">
        <v>0.99157300000000004</v>
      </c>
      <c r="AH210" s="28">
        <v>1.0109797716140747</v>
      </c>
      <c r="AI210" s="27">
        <v>34.5</v>
      </c>
      <c r="AJ210" s="28">
        <v>32.897083282470703</v>
      </c>
      <c r="AK210" s="27">
        <v>3.8</v>
      </c>
      <c r="AL210" s="28">
        <v>3.7476744651794434</v>
      </c>
      <c r="AM210" s="27">
        <v>16</v>
      </c>
      <c r="AN210" s="28">
        <v>16.031936645507812</v>
      </c>
      <c r="AO210" s="27">
        <v>13.164270317354402</v>
      </c>
      <c r="AP210" s="28">
        <v>16.551021575927734</v>
      </c>
      <c r="AQ210" s="27">
        <v>3.86</v>
      </c>
      <c r="AR210" s="28">
        <v>4.9028644561767578</v>
      </c>
    </row>
    <row r="211" spans="2:44" x14ac:dyDescent="0.2">
      <c r="B211" s="16">
        <v>1</v>
      </c>
      <c r="C211" s="2" t="s">
        <v>559</v>
      </c>
      <c r="D211" s="2" t="s">
        <v>332</v>
      </c>
      <c r="E211" s="2" t="s">
        <v>42</v>
      </c>
      <c r="F211" s="21" t="s">
        <v>8</v>
      </c>
      <c r="G211" s="22">
        <v>7584.4</v>
      </c>
      <c r="H211" s="24">
        <v>6619.6748046875</v>
      </c>
      <c r="I211" s="27">
        <v>52.205194393026147</v>
      </c>
      <c r="J211" s="28">
        <v>39.085540771484375</v>
      </c>
      <c r="K211" s="27">
        <v>181.91107935574718</v>
      </c>
      <c r="L211" s="28">
        <v>177.14205932617187</v>
      </c>
      <c r="M211" s="27">
        <v>50.846353112805033</v>
      </c>
      <c r="N211" s="28">
        <v>41.655521392822266</v>
      </c>
      <c r="O211" s="27">
        <v>50.915384552800887</v>
      </c>
      <c r="P211" s="28">
        <v>48.063270568847656</v>
      </c>
      <c r="Q211" s="27">
        <v>159.29085753560443</v>
      </c>
      <c r="R211" s="28">
        <v>176.22836303710937</v>
      </c>
      <c r="S211" s="27">
        <v>3.9</v>
      </c>
      <c r="T211" s="28">
        <v>3.7118039131164551</v>
      </c>
      <c r="U211" s="27">
        <v>16.380872881313216</v>
      </c>
      <c r="V211" s="28">
        <v>13.672807693481445</v>
      </c>
      <c r="W211" s="27">
        <v>19</v>
      </c>
      <c r="X211" s="28">
        <v>16.896766662597656</v>
      </c>
      <c r="Y211" s="27">
        <v>7.1068894483863581</v>
      </c>
      <c r="Z211" s="28">
        <v>7.8553805351257324</v>
      </c>
      <c r="AA211" s="27">
        <v>6.4973074221493796</v>
      </c>
      <c r="AB211" s="28">
        <v>5.9893150329589844</v>
      </c>
      <c r="AC211" s="27">
        <v>11.4</v>
      </c>
      <c r="AD211" s="28">
        <v>10.389278411865234</v>
      </c>
      <c r="AE211" s="27">
        <v>65.3</v>
      </c>
      <c r="AF211" s="28">
        <v>57.782421112060547</v>
      </c>
      <c r="AG211" s="27">
        <v>1.007746</v>
      </c>
      <c r="AH211" s="28">
        <v>1.0047242641448975</v>
      </c>
      <c r="AI211" s="27">
        <v>29.299999999999994</v>
      </c>
      <c r="AJ211" s="28">
        <v>29.969850540161133</v>
      </c>
      <c r="AK211" s="27">
        <v>3.5</v>
      </c>
      <c r="AL211" s="28">
        <v>3.4783661365509033</v>
      </c>
      <c r="AM211" s="27">
        <v>18.8</v>
      </c>
      <c r="AN211" s="28">
        <v>17.868396759033203</v>
      </c>
      <c r="AO211" s="27">
        <v>30.383641239156326</v>
      </c>
      <c r="AP211" s="28">
        <v>19.226011276245117</v>
      </c>
      <c r="AQ211" s="27">
        <v>5</v>
      </c>
      <c r="AR211" s="28">
        <v>5.7484650611877441</v>
      </c>
    </row>
    <row r="212" spans="2:44" x14ac:dyDescent="0.2">
      <c r="B212" s="16">
        <v>1</v>
      </c>
      <c r="C212" s="2" t="s">
        <v>560</v>
      </c>
      <c r="D212" s="2" t="s">
        <v>186</v>
      </c>
      <c r="E212" s="2" t="s">
        <v>42</v>
      </c>
      <c r="F212" s="21" t="s">
        <v>27</v>
      </c>
      <c r="G212" s="22">
        <v>8403.6</v>
      </c>
      <c r="H212" s="24">
        <v>8046.62646484375</v>
      </c>
      <c r="I212" s="27">
        <v>42.627002309186651</v>
      </c>
      <c r="J212" s="28">
        <v>44.434249877929688</v>
      </c>
      <c r="K212" s="27">
        <v>184.04722714419955</v>
      </c>
      <c r="L212" s="28">
        <v>186.24575805664062</v>
      </c>
      <c r="M212" s="27">
        <v>46.855205643597309</v>
      </c>
      <c r="N212" s="28">
        <v>48.868087768554687</v>
      </c>
      <c r="O212" s="27">
        <v>58.473285900303779</v>
      </c>
      <c r="P212" s="28">
        <v>54.545860290527344</v>
      </c>
      <c r="Q212" s="27">
        <v>209.46775154926337</v>
      </c>
      <c r="R212" s="28">
        <v>197.7421875</v>
      </c>
      <c r="S212" s="27">
        <v>4.0999999999999996</v>
      </c>
      <c r="T212" s="28">
        <v>4.1497087478637695</v>
      </c>
      <c r="U212" s="27">
        <v>17.460606997185248</v>
      </c>
      <c r="V212" s="28">
        <v>15.374096870422363</v>
      </c>
      <c r="W212" s="27">
        <v>19</v>
      </c>
      <c r="X212" s="28">
        <v>17.192619323730469</v>
      </c>
      <c r="Y212" s="27">
        <v>7.9742446755819705</v>
      </c>
      <c r="Z212" s="28">
        <v>7.8449459075927734</v>
      </c>
      <c r="AA212" s="27">
        <v>5.548549810844893</v>
      </c>
      <c r="AB212" s="28">
        <v>6.9683666229248047</v>
      </c>
      <c r="AC212" s="27">
        <v>11</v>
      </c>
      <c r="AD212" s="28">
        <v>11.97062873840332</v>
      </c>
      <c r="AE212" s="27">
        <v>62.8</v>
      </c>
      <c r="AF212" s="28">
        <v>56.321609497070313</v>
      </c>
      <c r="AG212" s="27">
        <v>1.068716</v>
      </c>
      <c r="AH212" s="28">
        <v>1.0051050186157227</v>
      </c>
      <c r="AI212" s="27">
        <v>32.200000000000003</v>
      </c>
      <c r="AJ212" s="28">
        <v>31.699831008911133</v>
      </c>
      <c r="AK212" s="27">
        <v>3.9</v>
      </c>
      <c r="AL212" s="28">
        <v>4.0093855857849121</v>
      </c>
      <c r="AM212" s="27">
        <v>16.399999999999999</v>
      </c>
      <c r="AN212" s="28">
        <v>15.337656021118164</v>
      </c>
      <c r="AO212" s="27">
        <v>18.829526940381712</v>
      </c>
      <c r="AP212" s="28">
        <v>18.878704071044922</v>
      </c>
      <c r="AQ212" s="27">
        <v>5.12</v>
      </c>
      <c r="AR212" s="28">
        <v>5.0598502159118652</v>
      </c>
    </row>
    <row r="213" spans="2:44" x14ac:dyDescent="0.2">
      <c r="B213" s="16">
        <v>1</v>
      </c>
      <c r="C213" s="2" t="s">
        <v>561</v>
      </c>
      <c r="D213" s="2" t="s">
        <v>149</v>
      </c>
      <c r="E213" s="2" t="s">
        <v>42</v>
      </c>
      <c r="F213" s="21" t="s">
        <v>27</v>
      </c>
      <c r="G213" s="22">
        <v>8234.5</v>
      </c>
      <c r="H213" s="24">
        <v>8469.7158203125</v>
      </c>
      <c r="I213" s="27">
        <v>36.829856670798449</v>
      </c>
      <c r="J213" s="28">
        <v>45.607860565185547</v>
      </c>
      <c r="K213" s="27">
        <v>204.0372802611721</v>
      </c>
      <c r="L213" s="28">
        <v>184.57989501953125</v>
      </c>
      <c r="M213" s="27">
        <v>49.891863637950053</v>
      </c>
      <c r="N213" s="28">
        <v>48.590057373046875</v>
      </c>
      <c r="O213" s="27">
        <v>48.658474558345006</v>
      </c>
      <c r="P213" s="28">
        <v>51.879146575927734</v>
      </c>
      <c r="Q213" s="27">
        <v>201.64404571519367</v>
      </c>
      <c r="R213" s="28">
        <v>203.98275756835937</v>
      </c>
      <c r="S213" s="27">
        <v>4.2</v>
      </c>
      <c r="T213" s="28">
        <v>4.1582455635070801</v>
      </c>
      <c r="U213" s="27">
        <v>15.446977766015284</v>
      </c>
      <c r="V213" s="28">
        <v>15.025053024291992</v>
      </c>
      <c r="W213" s="27">
        <v>17.600000000000001</v>
      </c>
      <c r="X213" s="28">
        <v>16.566017150878906</v>
      </c>
      <c r="Y213" s="27">
        <v>7.2398190045248878</v>
      </c>
      <c r="Z213" s="28">
        <v>8.1469821929931641</v>
      </c>
      <c r="AA213" s="27">
        <v>7.0807853234631475</v>
      </c>
      <c r="AB213" s="28">
        <v>6.9785442352294922</v>
      </c>
      <c r="AC213" s="27">
        <v>13.9</v>
      </c>
      <c r="AD213" s="28">
        <v>12.302477836608887</v>
      </c>
      <c r="AE213" s="27">
        <v>80.5</v>
      </c>
      <c r="AF213" s="28">
        <v>61.748313903808594</v>
      </c>
      <c r="AG213" s="27">
        <v>1.0433250000000001</v>
      </c>
      <c r="AH213" s="28">
        <v>1.0150036811828613</v>
      </c>
      <c r="AI213" s="27">
        <v>33.700000000000003</v>
      </c>
      <c r="AJ213" s="28">
        <v>32.621803283691406</v>
      </c>
      <c r="AK213" s="27">
        <v>3.7</v>
      </c>
      <c r="AL213" s="28">
        <v>4.1035737991333008</v>
      </c>
      <c r="AM213" s="27">
        <v>16.100000000000001</v>
      </c>
      <c r="AN213" s="28">
        <v>15.470808982849121</v>
      </c>
      <c r="AO213" s="27">
        <v>10.51923447059993</v>
      </c>
      <c r="AP213" s="28">
        <v>14.607701301574707</v>
      </c>
      <c r="AQ213" s="27">
        <v>3.89</v>
      </c>
      <c r="AR213" s="28">
        <v>5.2451438903808594</v>
      </c>
    </row>
    <row r="214" spans="2:44" x14ac:dyDescent="0.2">
      <c r="B214" s="16">
        <v>1</v>
      </c>
      <c r="C214" s="2" t="s">
        <v>562</v>
      </c>
      <c r="D214" s="2" t="s">
        <v>201</v>
      </c>
      <c r="E214" s="2" t="s">
        <v>42</v>
      </c>
      <c r="F214" s="21" t="s">
        <v>8</v>
      </c>
      <c r="G214" s="22">
        <v>11001.6</v>
      </c>
      <c r="H214" s="24">
        <v>9616.30078125</v>
      </c>
      <c r="I214" s="27">
        <v>42.015404550427476</v>
      </c>
      <c r="J214" s="28">
        <v>44.099723815917969</v>
      </c>
      <c r="K214" s="27">
        <v>200.46154209042243</v>
      </c>
      <c r="L214" s="28">
        <v>205.16719055175781</v>
      </c>
      <c r="M214" s="27">
        <v>50.957101083310491</v>
      </c>
      <c r="N214" s="28">
        <v>58.398860931396484</v>
      </c>
      <c r="O214" s="27">
        <v>72.053574696210632</v>
      </c>
      <c r="P214" s="28">
        <v>65.978225708007813</v>
      </c>
      <c r="Q214" s="27">
        <v>232.46052479429099</v>
      </c>
      <c r="R214" s="28">
        <v>219.58592224121094</v>
      </c>
      <c r="S214" s="27">
        <v>4.5</v>
      </c>
      <c r="T214" s="28">
        <v>4.322441577911377</v>
      </c>
      <c r="U214" s="27">
        <v>18.21431927304819</v>
      </c>
      <c r="V214" s="28">
        <v>14.939262390136719</v>
      </c>
      <c r="W214" s="27">
        <v>21.8</v>
      </c>
      <c r="X214" s="28">
        <v>18.075355529785156</v>
      </c>
      <c r="Y214" s="27">
        <v>8.3273510409188809</v>
      </c>
      <c r="Z214" s="28">
        <v>9.4212350845336914</v>
      </c>
      <c r="AA214" s="27">
        <v>9.1008372770294859</v>
      </c>
      <c r="AB214" s="28">
        <v>8.2620124816894531</v>
      </c>
      <c r="AC214" s="27">
        <v>13.1</v>
      </c>
      <c r="AD214" s="28">
        <v>13.154475212097168</v>
      </c>
      <c r="AE214" s="27">
        <v>66</v>
      </c>
      <c r="AF214" s="28">
        <v>65.200607299804688</v>
      </c>
      <c r="AG214" s="27">
        <v>1.009023</v>
      </c>
      <c r="AH214" s="28">
        <v>1.0049945116043091</v>
      </c>
      <c r="AI214" s="27">
        <v>31.3</v>
      </c>
      <c r="AJ214" s="28">
        <v>33.020595550537109</v>
      </c>
      <c r="AK214" s="27">
        <v>4.4000000000000004</v>
      </c>
      <c r="AL214" s="28">
        <v>4.5483927726745605</v>
      </c>
      <c r="AM214" s="27">
        <v>16.7</v>
      </c>
      <c r="AN214" s="28">
        <v>14.059435844421387</v>
      </c>
      <c r="AO214" s="27">
        <v>22.976000577706834</v>
      </c>
      <c r="AP214" s="28">
        <v>24.529029846191406</v>
      </c>
      <c r="AQ214" s="27">
        <v>5.51</v>
      </c>
      <c r="AR214" s="28">
        <v>5.4718689918518066</v>
      </c>
    </row>
    <row r="215" spans="2:44" x14ac:dyDescent="0.2">
      <c r="B215" s="16">
        <v>1</v>
      </c>
      <c r="C215" s="2" t="s">
        <v>563</v>
      </c>
      <c r="D215" s="2" t="s">
        <v>206</v>
      </c>
      <c r="E215" s="2" t="s">
        <v>42</v>
      </c>
      <c r="F215" s="21" t="s">
        <v>27</v>
      </c>
      <c r="G215" s="22">
        <v>8679.9</v>
      </c>
      <c r="H215" s="24">
        <v>8513.8310546875</v>
      </c>
      <c r="I215" s="27">
        <v>37.351420585276188</v>
      </c>
      <c r="J215" s="28">
        <v>46.160133361816406</v>
      </c>
      <c r="K215" s="27">
        <v>217.13239892369739</v>
      </c>
      <c r="L215" s="28">
        <v>189.15007019042969</v>
      </c>
      <c r="M215" s="27">
        <v>44.116838457131742</v>
      </c>
      <c r="N215" s="28">
        <v>51.415439605712891</v>
      </c>
      <c r="O215" s="27">
        <v>61.346083091137587</v>
      </c>
      <c r="P215" s="28">
        <v>51.396579742431641</v>
      </c>
      <c r="Q215" s="27">
        <v>208.06333734648578</v>
      </c>
      <c r="R215" s="28">
        <v>220.01412963867187</v>
      </c>
      <c r="S215" s="27">
        <v>4.3</v>
      </c>
      <c r="T215" s="28">
        <v>4.2729883193969727</v>
      </c>
      <c r="U215" s="27">
        <v>17.430561767054634</v>
      </c>
      <c r="V215" s="28">
        <v>14.936572074890137</v>
      </c>
      <c r="W215" s="27">
        <v>17.8</v>
      </c>
      <c r="X215" s="28">
        <v>16.684293746948242</v>
      </c>
      <c r="Y215" s="27">
        <v>8.1097377148025327</v>
      </c>
      <c r="Z215" s="28">
        <v>8.4727935791015625</v>
      </c>
      <c r="AA215" s="27">
        <v>5.8274307791371536</v>
      </c>
      <c r="AB215" s="28">
        <v>7.6544370651245117</v>
      </c>
      <c r="AC215" s="27">
        <v>13.699999999999998</v>
      </c>
      <c r="AD215" s="28">
        <v>13.332188606262207</v>
      </c>
      <c r="AE215" s="27">
        <v>85</v>
      </c>
      <c r="AF215" s="28">
        <v>59.709510803222656</v>
      </c>
      <c r="AG215" s="27">
        <v>1.0416639999999999</v>
      </c>
      <c r="AH215" s="28">
        <v>1.0142058134078979</v>
      </c>
      <c r="AI215" s="27">
        <v>36.4</v>
      </c>
      <c r="AJ215" s="28">
        <v>33.661869049072266</v>
      </c>
      <c r="AK215" s="27">
        <v>4.0999999999999996</v>
      </c>
      <c r="AL215" s="28">
        <v>4.0955314636230469</v>
      </c>
      <c r="AM215" s="27">
        <v>17.600000000000001</v>
      </c>
      <c r="AN215" s="28">
        <v>14.742036819458008</v>
      </c>
      <c r="AO215" s="27">
        <v>18.23517327909034</v>
      </c>
      <c r="AP215" s="28">
        <v>15.909067153930664</v>
      </c>
      <c r="AQ215" s="27">
        <v>6.35</v>
      </c>
      <c r="AR215" s="28">
        <v>5.4873700141906738</v>
      </c>
    </row>
    <row r="216" spans="2:44" x14ac:dyDescent="0.2">
      <c r="B216" s="16">
        <v>1</v>
      </c>
      <c r="C216" s="2" t="s">
        <v>564</v>
      </c>
      <c r="D216" s="2" t="s">
        <v>103</v>
      </c>
      <c r="E216" s="2" t="s">
        <v>42</v>
      </c>
      <c r="F216" s="21" t="s">
        <v>27</v>
      </c>
      <c r="G216" s="22">
        <v>8646</v>
      </c>
      <c r="H216" s="24">
        <v>8747.796875</v>
      </c>
      <c r="I216" s="27">
        <v>39.260926177153934</v>
      </c>
      <c r="J216" s="28">
        <v>47.282222747802734</v>
      </c>
      <c r="K216" s="27">
        <v>203.98618749221959</v>
      </c>
      <c r="L216" s="28">
        <v>206.55915832519531</v>
      </c>
      <c r="M216" s="27">
        <v>61.823754780002375</v>
      </c>
      <c r="N216" s="28">
        <v>59.886703491210938</v>
      </c>
      <c r="O216" s="27">
        <v>47.673081650347889</v>
      </c>
      <c r="P216" s="28">
        <v>60.914127349853516</v>
      </c>
      <c r="Q216" s="27">
        <v>267.47097119252419</v>
      </c>
      <c r="R216" s="28">
        <v>233.79075622558594</v>
      </c>
      <c r="S216" s="27">
        <v>4.0999999999999996</v>
      </c>
      <c r="T216" s="28">
        <v>3.9968500137329102</v>
      </c>
      <c r="U216" s="27">
        <v>15.147228949096752</v>
      </c>
      <c r="V216" s="28">
        <v>16.401256561279297</v>
      </c>
      <c r="W216" s="27">
        <v>15.3</v>
      </c>
      <c r="X216" s="28">
        <v>16.114374160766602</v>
      </c>
      <c r="Y216" s="27">
        <v>7.5376884422110555</v>
      </c>
      <c r="Z216" s="28">
        <v>8.1315679550170898</v>
      </c>
      <c r="AA216" s="27">
        <v>6.2419727716414073</v>
      </c>
      <c r="AB216" s="28">
        <v>6.395932674407959</v>
      </c>
      <c r="AC216" s="27">
        <v>13</v>
      </c>
      <c r="AD216" s="28">
        <v>12.738438606262207</v>
      </c>
      <c r="AE216" s="27">
        <v>55.6</v>
      </c>
      <c r="AF216" s="28">
        <v>60.9320068359375</v>
      </c>
      <c r="AG216" s="27">
        <v>1.055806</v>
      </c>
      <c r="AH216" s="28">
        <v>1.0162369012832642</v>
      </c>
      <c r="AI216" s="27">
        <v>29.4</v>
      </c>
      <c r="AJ216" s="28">
        <v>32.444278717041016</v>
      </c>
      <c r="AK216" s="27">
        <v>3.9</v>
      </c>
      <c r="AL216" s="28">
        <v>3.9002611637115479</v>
      </c>
      <c r="AM216" s="27">
        <v>16.3</v>
      </c>
      <c r="AN216" s="28">
        <v>15.722390174865723</v>
      </c>
      <c r="AO216" s="27">
        <v>20.647772466705284</v>
      </c>
      <c r="AP216" s="28">
        <v>20.804145812988281</v>
      </c>
      <c r="AQ216" s="27">
        <v>4.9000000000000004</v>
      </c>
      <c r="AR216" s="28">
        <v>5.416874885559082</v>
      </c>
    </row>
    <row r="217" spans="2:44" x14ac:dyDescent="0.2">
      <c r="B217" s="16">
        <v>1</v>
      </c>
      <c r="C217" s="2" t="s">
        <v>565</v>
      </c>
      <c r="D217" s="2" t="s">
        <v>153</v>
      </c>
      <c r="E217" s="2" t="s">
        <v>42</v>
      </c>
      <c r="F217" s="21" t="s">
        <v>8</v>
      </c>
      <c r="G217" s="22">
        <v>9538.5</v>
      </c>
      <c r="H217" s="24">
        <v>8433.3837890625</v>
      </c>
      <c r="I217" s="27">
        <v>50.815270379317369</v>
      </c>
      <c r="J217" s="28">
        <v>45.528354644775391</v>
      </c>
      <c r="K217" s="27">
        <v>200.23998149048617</v>
      </c>
      <c r="L217" s="28">
        <v>205.59722900390625</v>
      </c>
      <c r="M217" s="27">
        <v>54.631831673374208</v>
      </c>
      <c r="N217" s="28">
        <v>54.724273681640625</v>
      </c>
      <c r="O217" s="27">
        <v>71.421376332323931</v>
      </c>
      <c r="P217" s="28">
        <v>58.525806427001953</v>
      </c>
      <c r="Q217" s="27">
        <v>203.09719050335451</v>
      </c>
      <c r="R217" s="28">
        <v>224.72695922851562</v>
      </c>
      <c r="S217" s="27">
        <v>4.3</v>
      </c>
      <c r="T217" s="28">
        <v>4.1722345352172852</v>
      </c>
      <c r="U217" s="27">
        <v>16.074549257111421</v>
      </c>
      <c r="V217" s="28">
        <v>14.450108528137207</v>
      </c>
      <c r="W217" s="27">
        <v>18.100000000000001</v>
      </c>
      <c r="X217" s="28">
        <v>16.819746017456055</v>
      </c>
      <c r="Y217" s="27">
        <v>8.5265327150953105</v>
      </c>
      <c r="Z217" s="28">
        <v>8.2614736557006836</v>
      </c>
      <c r="AA217" s="27">
        <v>10.190749934674679</v>
      </c>
      <c r="AB217" s="28">
        <v>7.1354336738586426</v>
      </c>
      <c r="AC217" s="27">
        <v>11.2</v>
      </c>
      <c r="AD217" s="28">
        <v>12.518392562866211</v>
      </c>
      <c r="AE217" s="27">
        <v>44.1</v>
      </c>
      <c r="AF217" s="28">
        <v>57.587535858154297</v>
      </c>
      <c r="AG217" s="27">
        <v>1.006127</v>
      </c>
      <c r="AH217" s="28">
        <v>1.0260640382766724</v>
      </c>
      <c r="AI217" s="27">
        <v>33.700000000000003</v>
      </c>
      <c r="AJ217" s="28">
        <v>32.932174682617188</v>
      </c>
      <c r="AK217" s="27">
        <v>4.0999999999999996</v>
      </c>
      <c r="AL217" s="28">
        <v>4.2063307762145996</v>
      </c>
      <c r="AM217" s="27">
        <v>15.8</v>
      </c>
      <c r="AN217" s="28">
        <v>15.373921394348145</v>
      </c>
      <c r="AO217" s="27">
        <v>22.948501638441929</v>
      </c>
      <c r="AP217" s="28">
        <v>17.612457275390625</v>
      </c>
      <c r="AQ217" s="27">
        <v>5.1900000000000013</v>
      </c>
      <c r="AR217" s="28">
        <v>5.3214755058288574</v>
      </c>
    </row>
    <row r="218" spans="2:44" x14ac:dyDescent="0.2">
      <c r="B218" s="16">
        <v>1</v>
      </c>
      <c r="C218" s="2" t="s">
        <v>566</v>
      </c>
      <c r="D218" s="2" t="s">
        <v>285</v>
      </c>
      <c r="E218" s="2" t="s">
        <v>42</v>
      </c>
      <c r="F218" s="21" t="s">
        <v>8</v>
      </c>
      <c r="G218" s="22">
        <v>9049.1</v>
      </c>
      <c r="H218" s="24">
        <v>8917.2685546875</v>
      </c>
      <c r="I218" s="27">
        <v>41.780935611708841</v>
      </c>
      <c r="J218" s="28">
        <v>44.428409576416016</v>
      </c>
      <c r="K218" s="27">
        <v>208.22651852686641</v>
      </c>
      <c r="L218" s="28">
        <v>197.20448303222656</v>
      </c>
      <c r="M218" s="27">
        <v>55.374622080344935</v>
      </c>
      <c r="N218" s="28">
        <v>58.411773681640625</v>
      </c>
      <c r="O218" s="27">
        <v>47.532720263981716</v>
      </c>
      <c r="P218" s="28">
        <v>58.477779388427734</v>
      </c>
      <c r="Q218" s="27">
        <v>200.42586988075709</v>
      </c>
      <c r="R218" s="28">
        <v>203.36112976074219</v>
      </c>
      <c r="S218" s="27">
        <v>4.0999999999999996</v>
      </c>
      <c r="T218" s="28">
        <v>3.9730422496795654</v>
      </c>
      <c r="U218" s="27">
        <v>20.332064603468986</v>
      </c>
      <c r="V218" s="28">
        <v>17.511241912841797</v>
      </c>
      <c r="W218" s="27">
        <v>18.7</v>
      </c>
      <c r="X218" s="28">
        <v>18.655643463134766</v>
      </c>
      <c r="Y218" s="27">
        <v>7.8531796841655996</v>
      </c>
      <c r="Z218" s="28">
        <v>8.9400577545166016</v>
      </c>
      <c r="AA218" s="27">
        <v>6.0083952920519081</v>
      </c>
      <c r="AB218" s="28">
        <v>6.6774387359619141</v>
      </c>
      <c r="AC218" s="27">
        <v>13.199999999999998</v>
      </c>
      <c r="AD218" s="28">
        <v>11.961763381958008</v>
      </c>
      <c r="AE218" s="27">
        <v>61</v>
      </c>
      <c r="AF218" s="28">
        <v>62.078125</v>
      </c>
      <c r="AG218" s="27">
        <v>0.97380999999999995</v>
      </c>
      <c r="AH218" s="28">
        <v>1.0096427202224731</v>
      </c>
      <c r="AI218" s="27">
        <v>34</v>
      </c>
      <c r="AJ218" s="28">
        <v>30.688362121582031</v>
      </c>
      <c r="AK218" s="27">
        <v>3.9</v>
      </c>
      <c r="AL218" s="28">
        <v>3.9338414669036865</v>
      </c>
      <c r="AM218" s="27">
        <v>18.2</v>
      </c>
      <c r="AN218" s="28">
        <v>15.725651741027832</v>
      </c>
      <c r="AO218" s="27">
        <v>22.786098333592932</v>
      </c>
      <c r="AP218" s="28">
        <v>22.697965621948242</v>
      </c>
      <c r="AQ218" s="27">
        <v>4.74</v>
      </c>
      <c r="AR218" s="28">
        <v>5.4897794723510742</v>
      </c>
    </row>
    <row r="219" spans="2:44" x14ac:dyDescent="0.2">
      <c r="B219" s="16">
        <v>1</v>
      </c>
      <c r="C219" s="2" t="s">
        <v>567</v>
      </c>
      <c r="D219" s="2" t="s">
        <v>181</v>
      </c>
      <c r="E219" s="2" t="s">
        <v>42</v>
      </c>
      <c r="F219" s="21" t="s">
        <v>27</v>
      </c>
      <c r="G219" s="22">
        <v>5548.3</v>
      </c>
      <c r="H219" s="24">
        <v>5225.49365234375</v>
      </c>
      <c r="I219" s="27">
        <v>43.001399823260897</v>
      </c>
      <c r="J219" s="28">
        <v>41.435695648193359</v>
      </c>
      <c r="K219" s="27">
        <v>148.77016906838969</v>
      </c>
      <c r="L219" s="28">
        <v>150.04803466796875</v>
      </c>
      <c r="M219" s="27">
        <v>30.771515132283945</v>
      </c>
      <c r="N219" s="28">
        <v>35.315109252929688</v>
      </c>
      <c r="O219" s="27">
        <v>32.837253921286973</v>
      </c>
      <c r="P219" s="28">
        <v>42.593761444091797</v>
      </c>
      <c r="Q219" s="27">
        <v>190.79581368808573</v>
      </c>
      <c r="R219" s="28">
        <v>158.41732788085937</v>
      </c>
      <c r="S219" s="27">
        <v>4.2</v>
      </c>
      <c r="T219" s="28">
        <v>3.986701488494873</v>
      </c>
      <c r="U219" s="27">
        <v>7.0951738874943659</v>
      </c>
      <c r="V219" s="28">
        <v>12.83217716217041</v>
      </c>
      <c r="W219" s="27">
        <v>14.7</v>
      </c>
      <c r="X219" s="28">
        <v>14.964011192321777</v>
      </c>
      <c r="Y219" s="27">
        <v>4.5881310894596989</v>
      </c>
      <c r="Z219" s="28">
        <v>4.9261436462402344</v>
      </c>
      <c r="AA219" s="27">
        <v>6.5602836879432624</v>
      </c>
      <c r="AB219" s="28">
        <v>4.7063961029052734</v>
      </c>
      <c r="AC219" s="27">
        <v>9.6999999999999993</v>
      </c>
      <c r="AD219" s="28">
        <v>10.233745574951172</v>
      </c>
      <c r="AE219" s="27">
        <v>61</v>
      </c>
      <c r="AF219" s="28">
        <v>50.836315155029297</v>
      </c>
      <c r="AG219" s="27">
        <v>1.055992</v>
      </c>
      <c r="AH219" s="28">
        <v>0.97939389944076538</v>
      </c>
      <c r="AI219" s="27">
        <v>28.199999999999996</v>
      </c>
      <c r="AJ219" s="28">
        <v>30.454044342041016</v>
      </c>
      <c r="AK219" s="27">
        <v>3.8</v>
      </c>
      <c r="AL219" s="28">
        <v>3.8832938671112061</v>
      </c>
      <c r="AM219" s="27">
        <v>18.2</v>
      </c>
      <c r="AN219" s="28">
        <v>15.246339797973633</v>
      </c>
      <c r="AO219" s="27">
        <v>13.096301824227989</v>
      </c>
      <c r="AP219" s="28">
        <v>8.6717615127563477</v>
      </c>
      <c r="AQ219" s="27">
        <v>3.43</v>
      </c>
      <c r="AR219" s="28">
        <v>4.0484013557434082</v>
      </c>
    </row>
    <row r="220" spans="2:44" x14ac:dyDescent="0.2">
      <c r="B220" s="16">
        <v>1</v>
      </c>
      <c r="C220" s="2" t="s">
        <v>568</v>
      </c>
      <c r="D220" s="2" t="s">
        <v>44</v>
      </c>
      <c r="E220" s="2" t="s">
        <v>42</v>
      </c>
      <c r="F220" s="21" t="s">
        <v>8</v>
      </c>
      <c r="G220" s="22">
        <v>10512.3</v>
      </c>
      <c r="H220" s="24">
        <v>9827.5146484375</v>
      </c>
      <c r="I220" s="27">
        <v>37.852049109552659</v>
      </c>
      <c r="J220" s="28">
        <v>47.671073913574219</v>
      </c>
      <c r="K220" s="27">
        <v>213.70345068958696</v>
      </c>
      <c r="L220" s="28">
        <v>216.29542541503906</v>
      </c>
      <c r="M220" s="27">
        <v>61.246372307152207</v>
      </c>
      <c r="N220" s="28">
        <v>64.258026123046875</v>
      </c>
      <c r="O220" s="27">
        <v>86.933222627450093</v>
      </c>
      <c r="P220" s="28">
        <v>71.319656372070313</v>
      </c>
      <c r="Q220" s="27">
        <v>270.48922494245619</v>
      </c>
      <c r="R220" s="28">
        <v>251.07232666015625</v>
      </c>
      <c r="S220" s="27">
        <v>4.5</v>
      </c>
      <c r="T220" s="28">
        <v>4.2526588439941406</v>
      </c>
      <c r="U220" s="27">
        <v>20.399609819072545</v>
      </c>
      <c r="V220" s="28">
        <v>14.402228355407715</v>
      </c>
      <c r="W220" s="27">
        <v>24.1</v>
      </c>
      <c r="X220" s="28">
        <v>18.260417938232422</v>
      </c>
      <c r="Y220" s="27">
        <v>9.1298615688859588</v>
      </c>
      <c r="Z220" s="28">
        <v>9.2342157363891602</v>
      </c>
      <c r="AA220" s="27">
        <v>9.2684541542535577</v>
      </c>
      <c r="AB220" s="28">
        <v>7.9121761322021484</v>
      </c>
      <c r="AC220" s="27">
        <v>14.5</v>
      </c>
      <c r="AD220" s="28">
        <v>13.01762866973877</v>
      </c>
      <c r="AE220" s="27">
        <v>69.8</v>
      </c>
      <c r="AF220" s="28">
        <v>64.165977478027344</v>
      </c>
      <c r="AG220" s="27">
        <v>1.035193</v>
      </c>
      <c r="AH220" s="28">
        <v>1.0188454389572144</v>
      </c>
      <c r="AI220" s="27">
        <v>36.799999999999997</v>
      </c>
      <c r="AJ220" s="28">
        <v>33.847145080566406</v>
      </c>
      <c r="AK220" s="27">
        <v>4.3</v>
      </c>
      <c r="AL220" s="28">
        <v>4.3112082481384277</v>
      </c>
      <c r="AM220" s="27">
        <v>16.3</v>
      </c>
      <c r="AN220" s="28">
        <v>14.980225563049316</v>
      </c>
      <c r="AO220" s="27">
        <v>27.349916124068635</v>
      </c>
      <c r="AP220" s="28">
        <v>24.566261291503906</v>
      </c>
      <c r="AQ220" s="27">
        <v>6.55</v>
      </c>
      <c r="AR220" s="28">
        <v>5.7678937911987305</v>
      </c>
    </row>
    <row r="221" spans="2:44" x14ac:dyDescent="0.2">
      <c r="B221" s="16">
        <v>1</v>
      </c>
      <c r="C221" s="2" t="s">
        <v>569</v>
      </c>
      <c r="D221" s="2" t="s">
        <v>121</v>
      </c>
      <c r="E221" s="2" t="s">
        <v>42</v>
      </c>
      <c r="F221" s="21" t="s">
        <v>27</v>
      </c>
      <c r="G221" s="22">
        <v>10684.2</v>
      </c>
      <c r="H221" s="24">
        <v>8283.59765625</v>
      </c>
      <c r="I221" s="27">
        <v>40.84469411294755</v>
      </c>
      <c r="J221" s="28">
        <v>43.639907836914063</v>
      </c>
      <c r="K221" s="27">
        <v>195.04473646253757</v>
      </c>
      <c r="L221" s="28">
        <v>190.3179931640625</v>
      </c>
      <c r="M221" s="27">
        <v>62.013015251756016</v>
      </c>
      <c r="N221" s="28">
        <v>48.625267028808594</v>
      </c>
      <c r="O221" s="27">
        <v>67.624085732066888</v>
      </c>
      <c r="P221" s="28">
        <v>53.959465026855469</v>
      </c>
      <c r="Q221" s="27">
        <v>290.94230398451526</v>
      </c>
      <c r="R221" s="28">
        <v>232.57493591308594</v>
      </c>
      <c r="S221" s="27">
        <v>4.4000000000000004</v>
      </c>
      <c r="T221" s="28">
        <v>4.2119874954223633</v>
      </c>
      <c r="U221" s="27">
        <v>15.561369851029246</v>
      </c>
      <c r="V221" s="28">
        <v>13.581826210021973</v>
      </c>
      <c r="W221" s="27">
        <v>17.5</v>
      </c>
      <c r="X221" s="28">
        <v>15.731302261352539</v>
      </c>
      <c r="Y221" s="27">
        <v>8.1324669880528191</v>
      </c>
      <c r="Z221" s="28">
        <v>8.4923295974731445</v>
      </c>
      <c r="AA221" s="27">
        <v>8.6644125105663559</v>
      </c>
      <c r="AB221" s="28">
        <v>6.8988723754882812</v>
      </c>
      <c r="AC221" s="27">
        <v>15.7</v>
      </c>
      <c r="AD221" s="28">
        <v>12.672683715820313</v>
      </c>
      <c r="AE221" s="27">
        <v>78.900000000000006</v>
      </c>
      <c r="AF221" s="28">
        <v>62.523952484130859</v>
      </c>
      <c r="AG221" s="27">
        <v>1.0946389999999999</v>
      </c>
      <c r="AH221" s="28">
        <v>1.0297716856002808</v>
      </c>
      <c r="AI221" s="27">
        <v>33.6</v>
      </c>
      <c r="AJ221" s="28">
        <v>32.512371063232422</v>
      </c>
      <c r="AK221" s="27">
        <v>4.0999999999999996</v>
      </c>
      <c r="AL221" s="28">
        <v>4.0525507926940918</v>
      </c>
      <c r="AM221" s="27">
        <v>16.899999999999999</v>
      </c>
      <c r="AN221" s="28">
        <v>15.999011993408203</v>
      </c>
      <c r="AO221" s="27">
        <v>32.217597488163619</v>
      </c>
      <c r="AP221" s="28">
        <v>21.350204467773438</v>
      </c>
      <c r="AQ221" s="27">
        <v>4.74</v>
      </c>
      <c r="AR221" s="28">
        <v>5.5008640289306641</v>
      </c>
    </row>
    <row r="222" spans="2:44" x14ac:dyDescent="0.2">
      <c r="B222" s="16">
        <v>1</v>
      </c>
      <c r="C222" s="2" t="s">
        <v>570</v>
      </c>
      <c r="D222" s="2" t="s">
        <v>93</v>
      </c>
      <c r="E222" s="2" t="s">
        <v>42</v>
      </c>
      <c r="F222" s="21" t="s">
        <v>8</v>
      </c>
      <c r="G222" s="22">
        <v>9427.2000000000007</v>
      </c>
      <c r="H222" s="24">
        <v>10110.0185546875</v>
      </c>
      <c r="I222" s="27">
        <v>51.5969195588277</v>
      </c>
      <c r="J222" s="28">
        <v>49.148548126220703</v>
      </c>
      <c r="K222" s="27">
        <v>204.6205524922039</v>
      </c>
      <c r="L222" s="28">
        <v>208.06651306152344</v>
      </c>
      <c r="M222" s="27">
        <v>54.096119636742898</v>
      </c>
      <c r="N222" s="28">
        <v>66.664558410644531</v>
      </c>
      <c r="O222" s="27">
        <v>71.567963265609166</v>
      </c>
      <c r="P222" s="28">
        <v>62.266376495361328</v>
      </c>
      <c r="Q222" s="27">
        <v>233.4078412057579</v>
      </c>
      <c r="R222" s="28">
        <v>243.60972595214844</v>
      </c>
      <c r="S222" s="27">
        <v>4.5</v>
      </c>
      <c r="T222" s="28">
        <v>4.317988395690918</v>
      </c>
      <c r="U222" s="27">
        <v>11.258131276238622</v>
      </c>
      <c r="V222" s="28">
        <v>13.513612747192383</v>
      </c>
      <c r="W222" s="27">
        <v>21.8</v>
      </c>
      <c r="X222" s="28">
        <v>18.798042297363281</v>
      </c>
      <c r="Y222" s="27">
        <v>10.065434949961508</v>
      </c>
      <c r="Z222" s="28">
        <v>9.8738088607788086</v>
      </c>
      <c r="AA222" s="27">
        <v>8.2677165354330704</v>
      </c>
      <c r="AB222" s="28">
        <v>7.6082873344421387</v>
      </c>
      <c r="AC222" s="27">
        <v>14.3</v>
      </c>
      <c r="AD222" s="28">
        <v>14.113041877746582</v>
      </c>
      <c r="AE222" s="27">
        <v>79</v>
      </c>
      <c r="AF222" s="28">
        <v>69.297782897949219</v>
      </c>
      <c r="AG222" s="27">
        <v>1.0744339999999999</v>
      </c>
      <c r="AH222" s="28">
        <v>1.0603857040405273</v>
      </c>
      <c r="AI222" s="27">
        <v>38.9</v>
      </c>
      <c r="AJ222" s="28">
        <v>35.099273681640625</v>
      </c>
      <c r="AK222" s="27">
        <v>4.3</v>
      </c>
      <c r="AL222" s="28">
        <v>4.2470459938049316</v>
      </c>
      <c r="AM222" s="27">
        <v>15.2</v>
      </c>
      <c r="AN222" s="28">
        <v>14.414017677307129</v>
      </c>
      <c r="AO222" s="27">
        <v>19.991466836914434</v>
      </c>
      <c r="AP222" s="28">
        <v>26.699028015136719</v>
      </c>
      <c r="AQ222" s="27">
        <v>6.52</v>
      </c>
      <c r="AR222" s="28">
        <v>5.5918879508972168</v>
      </c>
    </row>
    <row r="223" spans="2:44" x14ac:dyDescent="0.2">
      <c r="B223" s="16">
        <v>1</v>
      </c>
      <c r="C223" s="2" t="s">
        <v>571</v>
      </c>
      <c r="D223" s="2" t="s">
        <v>305</v>
      </c>
      <c r="E223" s="2" t="s">
        <v>42</v>
      </c>
      <c r="F223" s="21" t="s">
        <v>27</v>
      </c>
      <c r="G223" s="22">
        <v>8584.6</v>
      </c>
      <c r="H223" s="24">
        <v>8113.13330078125</v>
      </c>
      <c r="I223" s="27">
        <v>45.275982901454398</v>
      </c>
      <c r="J223" s="28">
        <v>44.842231750488281</v>
      </c>
      <c r="K223" s="27">
        <v>190.25262827583856</v>
      </c>
      <c r="L223" s="28">
        <v>189.40153503417969</v>
      </c>
      <c r="M223" s="27">
        <v>46.103782871748372</v>
      </c>
      <c r="N223" s="28">
        <v>47.496990203857422</v>
      </c>
      <c r="O223" s="27">
        <v>43.302381742489331</v>
      </c>
      <c r="P223" s="28">
        <v>51.650596618652344</v>
      </c>
      <c r="Q223" s="27">
        <v>214.15707435527867</v>
      </c>
      <c r="R223" s="28">
        <v>204.01179504394531</v>
      </c>
      <c r="S223" s="27">
        <v>4.3</v>
      </c>
      <c r="T223" s="28">
        <v>4.1003108024597168</v>
      </c>
      <c r="U223" s="27">
        <v>11.454651709309006</v>
      </c>
      <c r="V223" s="28">
        <v>13.088840484619141</v>
      </c>
      <c r="W223" s="27">
        <v>16.5</v>
      </c>
      <c r="X223" s="28">
        <v>18.637310028076172</v>
      </c>
      <c r="Y223" s="27">
        <v>10.037088548910523</v>
      </c>
      <c r="Z223" s="28">
        <v>8.6989145278930664</v>
      </c>
      <c r="AA223" s="27">
        <v>9.0962441314553999</v>
      </c>
      <c r="AB223" s="28">
        <v>7.2883152961730957</v>
      </c>
      <c r="AC223" s="27">
        <v>12.3</v>
      </c>
      <c r="AD223" s="28">
        <v>11.506772994995117</v>
      </c>
      <c r="AE223" s="27">
        <v>62.20000000000001</v>
      </c>
      <c r="AF223" s="28">
        <v>59.926837921142578</v>
      </c>
      <c r="AG223" s="27">
        <v>1.0752440000000001</v>
      </c>
      <c r="AH223" s="28">
        <v>1.0450598001480103</v>
      </c>
      <c r="AI223" s="27">
        <v>30.599999999999994</v>
      </c>
      <c r="AJ223" s="28">
        <v>31.737285614013672</v>
      </c>
      <c r="AK223" s="27">
        <v>4.2</v>
      </c>
      <c r="AL223" s="28">
        <v>3.9107627868652344</v>
      </c>
      <c r="AM223" s="27">
        <v>16.600000000000001</v>
      </c>
      <c r="AN223" s="28">
        <v>16.770656585693359</v>
      </c>
      <c r="AO223" s="27">
        <v>22.24618820802382</v>
      </c>
      <c r="AP223" s="28">
        <v>22.820905685424805</v>
      </c>
      <c r="AQ223" s="27">
        <v>5.74</v>
      </c>
      <c r="AR223" s="28">
        <v>5.8927655220031738</v>
      </c>
    </row>
    <row r="224" spans="2:44" x14ac:dyDescent="0.2">
      <c r="B224" s="16">
        <v>1</v>
      </c>
      <c r="C224" s="2" t="s">
        <v>572</v>
      </c>
      <c r="D224" s="2" t="s">
        <v>36</v>
      </c>
      <c r="E224" s="2" t="s">
        <v>42</v>
      </c>
      <c r="F224" s="21" t="s">
        <v>8</v>
      </c>
      <c r="G224" s="22">
        <v>8930.9</v>
      </c>
      <c r="H224" s="24">
        <v>9489.5390625</v>
      </c>
      <c r="I224" s="27">
        <v>49.011152832839159</v>
      </c>
      <c r="J224" s="28">
        <v>44.098800659179688</v>
      </c>
      <c r="K224" s="27">
        <v>211.70945532952632</v>
      </c>
      <c r="L224" s="28">
        <v>202.18838500976562</v>
      </c>
      <c r="M224" s="27">
        <v>45.660688732610694</v>
      </c>
      <c r="N224" s="28">
        <v>62.04156494140625</v>
      </c>
      <c r="O224" s="27">
        <v>69.078670515114965</v>
      </c>
      <c r="P224" s="28">
        <v>63.960453033447266</v>
      </c>
      <c r="Q224" s="27">
        <v>235.25023365773148</v>
      </c>
      <c r="R224" s="28">
        <v>223.72531127929687</v>
      </c>
      <c r="S224" s="27">
        <v>4.5</v>
      </c>
      <c r="T224" s="28">
        <v>4.2352795600891113</v>
      </c>
      <c r="U224" s="27">
        <v>17.109165528902775</v>
      </c>
      <c r="V224" s="28">
        <v>14.886837005615234</v>
      </c>
      <c r="W224" s="27">
        <v>21.3</v>
      </c>
      <c r="X224" s="28">
        <v>17.724998474121094</v>
      </c>
      <c r="Y224" s="27">
        <v>9.0060406370126298</v>
      </c>
      <c r="Z224" s="28">
        <v>9.7532196044921875</v>
      </c>
      <c r="AA224" s="27">
        <v>7.7271405425615889</v>
      </c>
      <c r="AB224" s="28">
        <v>8.0173816680908203</v>
      </c>
      <c r="AC224" s="27">
        <v>15.900000000000002</v>
      </c>
      <c r="AD224" s="28">
        <v>13.611583709716797</v>
      </c>
      <c r="AE224" s="27">
        <v>67.099999999999994</v>
      </c>
      <c r="AF224" s="28">
        <v>65.066787719726563</v>
      </c>
      <c r="AG224" s="27">
        <v>1.033045</v>
      </c>
      <c r="AH224" s="28">
        <v>1.0149359703063965</v>
      </c>
      <c r="AI224" s="27">
        <v>34.6</v>
      </c>
      <c r="AJ224" s="28">
        <v>34.317066192626953</v>
      </c>
      <c r="AK224" s="27">
        <v>4.3</v>
      </c>
      <c r="AL224" s="28">
        <v>4.3484091758728027</v>
      </c>
      <c r="AM224" s="27">
        <v>16.2</v>
      </c>
      <c r="AN224" s="28">
        <v>14.73427677154541</v>
      </c>
      <c r="AO224" s="27">
        <v>14.2782717549024</v>
      </c>
      <c r="AP224" s="28">
        <v>21.4671630859375</v>
      </c>
      <c r="AQ224" s="27">
        <v>5.15</v>
      </c>
      <c r="AR224" s="28">
        <v>5.1619462966918945</v>
      </c>
    </row>
    <row r="225" spans="2:44" x14ac:dyDescent="0.2">
      <c r="B225" s="16">
        <v>1</v>
      </c>
      <c r="C225" s="2" t="s">
        <v>573</v>
      </c>
      <c r="D225" s="2" t="s">
        <v>37</v>
      </c>
      <c r="E225" s="2" t="s">
        <v>42</v>
      </c>
      <c r="F225" s="21" t="s">
        <v>8</v>
      </c>
      <c r="G225" s="22">
        <v>7059.9</v>
      </c>
      <c r="H225" s="24">
        <v>8858.0322265625</v>
      </c>
      <c r="I225" s="27">
        <v>30.545962526299274</v>
      </c>
      <c r="J225" s="28">
        <v>44.347084045410156</v>
      </c>
      <c r="K225" s="27">
        <v>187.12195481067536</v>
      </c>
      <c r="L225" s="28">
        <v>185.55747985839844</v>
      </c>
      <c r="M225" s="27">
        <v>43.828558356774991</v>
      </c>
      <c r="N225" s="28">
        <v>59.410408020019531</v>
      </c>
      <c r="O225" s="27">
        <v>35.1231581121001</v>
      </c>
      <c r="P225" s="28">
        <v>57.490116119384766</v>
      </c>
      <c r="Q225" s="27">
        <v>248.98879748931822</v>
      </c>
      <c r="R225" s="28">
        <v>228.98464965820312</v>
      </c>
      <c r="S225" s="27">
        <v>4.0999999999999996</v>
      </c>
      <c r="T225" s="28">
        <v>4.0354995727539062</v>
      </c>
      <c r="U225" s="27">
        <v>15.321294968682054</v>
      </c>
      <c r="V225" s="28">
        <v>16.909553527832031</v>
      </c>
      <c r="W225" s="27">
        <v>14.5</v>
      </c>
      <c r="X225" s="28">
        <v>15.98232364654541</v>
      </c>
      <c r="Y225" s="27">
        <v>9.0246125797629908</v>
      </c>
      <c r="Z225" s="28">
        <v>8.8127021789550781</v>
      </c>
      <c r="AA225" s="27">
        <v>5.7304064180551881</v>
      </c>
      <c r="AB225" s="28">
        <v>6.769310474395752</v>
      </c>
      <c r="AC225" s="27">
        <v>14.6</v>
      </c>
      <c r="AD225" s="28">
        <v>13.978460311889648</v>
      </c>
      <c r="AE225" s="27">
        <v>61.2</v>
      </c>
      <c r="AF225" s="28">
        <v>56.983772277832031</v>
      </c>
      <c r="AG225" s="27">
        <v>0.99158599999999997</v>
      </c>
      <c r="AH225" s="28">
        <v>0.99686694145202637</v>
      </c>
      <c r="AI225" s="27">
        <v>36.1</v>
      </c>
      <c r="AJ225" s="28">
        <v>33.385032653808594</v>
      </c>
      <c r="AK225" s="27">
        <v>3.8</v>
      </c>
      <c r="AL225" s="28">
        <v>3.6600363254547119</v>
      </c>
      <c r="AM225" s="27">
        <v>15.4</v>
      </c>
      <c r="AN225" s="28">
        <v>15.597696304321289</v>
      </c>
      <c r="AO225" s="27">
        <v>16.520256399612435</v>
      </c>
      <c r="AP225" s="28">
        <v>19.939088821411133</v>
      </c>
      <c r="AQ225" s="27">
        <v>3.95</v>
      </c>
      <c r="AR225" s="28">
        <v>5.6851215362548828</v>
      </c>
    </row>
    <row r="226" spans="2:44" x14ac:dyDescent="0.2">
      <c r="B226" s="16">
        <v>1</v>
      </c>
      <c r="C226" s="2" t="s">
        <v>574</v>
      </c>
      <c r="D226" s="2" t="s">
        <v>17</v>
      </c>
      <c r="E226" s="2" t="s">
        <v>42</v>
      </c>
      <c r="F226" s="21" t="s">
        <v>8</v>
      </c>
      <c r="G226" s="22">
        <v>8542.4</v>
      </c>
      <c r="H226" s="24">
        <v>8934.1435546875</v>
      </c>
      <c r="I226" s="27">
        <v>41.793739544819502</v>
      </c>
      <c r="J226" s="28">
        <v>43.795570373535156</v>
      </c>
      <c r="K226" s="27">
        <v>191.30452798818425</v>
      </c>
      <c r="L226" s="28">
        <v>192.124755859375</v>
      </c>
      <c r="M226" s="27">
        <v>55.67386608022646</v>
      </c>
      <c r="N226" s="28">
        <v>63.9571533203125</v>
      </c>
      <c r="O226" s="27">
        <v>50.242783535572805</v>
      </c>
      <c r="P226" s="28">
        <v>61.040317535400391</v>
      </c>
      <c r="Q226" s="27">
        <v>174.43470862649389</v>
      </c>
      <c r="R226" s="28">
        <v>219.27914428710937</v>
      </c>
      <c r="S226" s="27">
        <v>4.4000000000000004</v>
      </c>
      <c r="T226" s="28">
        <v>4.1606059074401855</v>
      </c>
      <c r="U226" s="27">
        <v>14.895005768494588</v>
      </c>
      <c r="V226" s="28">
        <v>17.552186965942383</v>
      </c>
      <c r="W226" s="27">
        <v>19.600000000000001</v>
      </c>
      <c r="X226" s="28">
        <v>16.792804718017578</v>
      </c>
      <c r="Y226" s="27">
        <v>9.4073377234242717</v>
      </c>
      <c r="Z226" s="28">
        <v>8.6254997253417969</v>
      </c>
      <c r="AA226" s="27">
        <v>6.0776487663280117</v>
      </c>
      <c r="AB226" s="28">
        <v>6.9033727645874023</v>
      </c>
      <c r="AC226" s="27">
        <v>14.5</v>
      </c>
      <c r="AD226" s="28">
        <v>12.480276107788086</v>
      </c>
      <c r="AE226" s="27">
        <v>68.400000000000006</v>
      </c>
      <c r="AF226" s="28">
        <v>59.516643524169922</v>
      </c>
      <c r="AG226" s="27">
        <v>1.0006699999999999</v>
      </c>
      <c r="AH226" s="28">
        <v>0.99938321113586426</v>
      </c>
      <c r="AI226" s="27">
        <v>33.299999999999997</v>
      </c>
      <c r="AJ226" s="28">
        <v>31.809720993041992</v>
      </c>
      <c r="AK226" s="27">
        <v>4.3</v>
      </c>
      <c r="AL226" s="28">
        <v>4.1477203369140625</v>
      </c>
      <c r="AM226" s="27">
        <v>15.5</v>
      </c>
      <c r="AN226" s="28">
        <v>14.96823787689209</v>
      </c>
      <c r="AO226" s="27">
        <v>15.667935897928411</v>
      </c>
      <c r="AP226" s="28">
        <v>22.121879577636719</v>
      </c>
      <c r="AQ226" s="27">
        <v>5.85</v>
      </c>
      <c r="AR226" s="28">
        <v>5.4926047325134277</v>
      </c>
    </row>
    <row r="227" spans="2:44" x14ac:dyDescent="0.2">
      <c r="B227" s="16">
        <v>1</v>
      </c>
      <c r="C227" s="2" t="s">
        <v>575</v>
      </c>
      <c r="D227" s="2" t="s">
        <v>194</v>
      </c>
      <c r="E227" s="2" t="s">
        <v>42</v>
      </c>
      <c r="F227" s="21" t="s">
        <v>27</v>
      </c>
      <c r="G227" s="22">
        <v>7979.4</v>
      </c>
      <c r="H227" s="24">
        <v>8824.423828125</v>
      </c>
      <c r="I227" s="27">
        <v>53.644555323103887</v>
      </c>
      <c r="J227" s="28">
        <v>45.057018280029297</v>
      </c>
      <c r="K227" s="27">
        <v>213.945944514942</v>
      </c>
      <c r="L227" s="28">
        <v>201.04676818847656</v>
      </c>
      <c r="M227" s="27">
        <v>41.098077030868467</v>
      </c>
      <c r="N227" s="28">
        <v>54.553211212158203</v>
      </c>
      <c r="O227" s="27">
        <v>68.900050096804335</v>
      </c>
      <c r="P227" s="28">
        <v>56.037223815917969</v>
      </c>
      <c r="Q227" s="27">
        <v>173.31716815204172</v>
      </c>
      <c r="R227" s="28">
        <v>216.68289184570312</v>
      </c>
      <c r="S227" s="27">
        <v>4.5999999999999996</v>
      </c>
      <c r="T227" s="28">
        <v>4.3149538040161133</v>
      </c>
      <c r="U227" s="27">
        <v>16.162277894388271</v>
      </c>
      <c r="V227" s="28">
        <v>14.530052185058594</v>
      </c>
      <c r="W227" s="27">
        <v>22.1</v>
      </c>
      <c r="X227" s="28">
        <v>17.6201171875</v>
      </c>
      <c r="Y227" s="27">
        <v>9.4962284482758612</v>
      </c>
      <c r="Z227" s="28">
        <v>8.7747077941894531</v>
      </c>
      <c r="AA227" s="27">
        <v>6.5297238470956334</v>
      </c>
      <c r="AB227" s="28">
        <v>7.7717390060424805</v>
      </c>
      <c r="AC227" s="27">
        <v>12.3</v>
      </c>
      <c r="AD227" s="28">
        <v>13.619503974914551</v>
      </c>
      <c r="AE227" s="27">
        <v>72.599999999999994</v>
      </c>
      <c r="AF227" s="28">
        <v>61.544696807861328</v>
      </c>
      <c r="AG227" s="27">
        <v>1.08989</v>
      </c>
      <c r="AH227" s="28">
        <v>1.010823130607605</v>
      </c>
      <c r="AI227" s="27">
        <v>32.5</v>
      </c>
      <c r="AJ227" s="28">
        <v>34.078285217285156</v>
      </c>
      <c r="AK227" s="27">
        <v>4.2</v>
      </c>
      <c r="AL227" s="28">
        <v>4.2598519325256348</v>
      </c>
      <c r="AM227" s="27">
        <v>17.899999999999999</v>
      </c>
      <c r="AN227" s="28">
        <v>14.401565551757813</v>
      </c>
      <c r="AO227" s="27">
        <v>11.928745485464294</v>
      </c>
      <c r="AP227" s="28">
        <v>20.147560119628906</v>
      </c>
      <c r="AQ227" s="27">
        <v>5.19</v>
      </c>
      <c r="AR227" s="28">
        <v>5.6430635452270508</v>
      </c>
    </row>
    <row r="228" spans="2:44" x14ac:dyDescent="0.2">
      <c r="B228" s="16">
        <v>1</v>
      </c>
      <c r="C228" s="2" t="s">
        <v>576</v>
      </c>
      <c r="D228" s="2" t="s">
        <v>63</v>
      </c>
      <c r="E228" s="2" t="s">
        <v>42</v>
      </c>
      <c r="F228" s="21" t="s">
        <v>8</v>
      </c>
      <c r="G228" s="22">
        <v>7158.5</v>
      </c>
      <c r="H228" s="24">
        <v>8056.10986328125</v>
      </c>
      <c r="I228" s="27">
        <v>37.651563909694154</v>
      </c>
      <c r="J228" s="28">
        <v>44.470050811767578</v>
      </c>
      <c r="K228" s="27">
        <v>124.05329303415292</v>
      </c>
      <c r="L228" s="28">
        <v>182.13523864746094</v>
      </c>
      <c r="M228" s="27">
        <v>49.055385971537461</v>
      </c>
      <c r="N228" s="28">
        <v>47.233425140380859</v>
      </c>
      <c r="O228" s="27">
        <v>46.487963831991884</v>
      </c>
      <c r="P228" s="28">
        <v>49.598442077636719</v>
      </c>
      <c r="Q228" s="27">
        <v>165.1634125535665</v>
      </c>
      <c r="R228" s="28">
        <v>222.12147521972656</v>
      </c>
      <c r="S228" s="27">
        <v>4.0999999999999996</v>
      </c>
      <c r="T228" s="28">
        <v>4.1739859580993652</v>
      </c>
      <c r="U228" s="27">
        <v>15.549198862027046</v>
      </c>
      <c r="V228" s="28">
        <v>13.865180015563965</v>
      </c>
      <c r="W228" s="27">
        <v>15.099999999999998</v>
      </c>
      <c r="X228" s="28">
        <v>15.827499389648438</v>
      </c>
      <c r="Y228" s="27">
        <v>7.2761194029850751</v>
      </c>
      <c r="Z228" s="28">
        <v>8.2588577270507813</v>
      </c>
      <c r="AA228" s="27">
        <v>5.5384095040798211</v>
      </c>
      <c r="AB228" s="28">
        <v>7.0980429649353027</v>
      </c>
      <c r="AC228" s="27">
        <v>14.4</v>
      </c>
      <c r="AD228" s="28">
        <v>12.848252296447754</v>
      </c>
      <c r="AE228" s="27">
        <v>73.599999999999994</v>
      </c>
      <c r="AF228" s="28">
        <v>61.566429138183594</v>
      </c>
      <c r="AG228" s="27">
        <v>1.026006</v>
      </c>
      <c r="AH228" s="28">
        <v>1.023314356803894</v>
      </c>
      <c r="AI228" s="27">
        <v>32.9</v>
      </c>
      <c r="AJ228" s="28">
        <v>33.568767547607422</v>
      </c>
      <c r="AK228" s="27">
        <v>3.8</v>
      </c>
      <c r="AL228" s="28">
        <v>3.9011609554290771</v>
      </c>
      <c r="AM228" s="27">
        <v>15.7</v>
      </c>
      <c r="AN228" s="28">
        <v>16.272693634033203</v>
      </c>
      <c r="AO228" s="27">
        <v>14.24116512460416</v>
      </c>
      <c r="AP228" s="28">
        <v>11.697049140930176</v>
      </c>
      <c r="AQ228" s="27">
        <v>6.51</v>
      </c>
      <c r="AR228" s="28">
        <v>5.1160306930541992</v>
      </c>
    </row>
    <row r="229" spans="2:44" x14ac:dyDescent="0.2">
      <c r="B229" s="16">
        <v>1</v>
      </c>
      <c r="C229" s="2" t="s">
        <v>577</v>
      </c>
      <c r="D229" s="2" t="s">
        <v>226</v>
      </c>
      <c r="E229" s="2" t="s">
        <v>42</v>
      </c>
      <c r="F229" s="21" t="s">
        <v>8</v>
      </c>
      <c r="G229" s="22">
        <v>7411.1</v>
      </c>
      <c r="H229" s="24">
        <v>8966.28515625</v>
      </c>
      <c r="I229" s="27">
        <v>52.460870452970866</v>
      </c>
      <c r="J229" s="28">
        <v>44.911102294921875</v>
      </c>
      <c r="K229" s="27">
        <v>206.2008644262217</v>
      </c>
      <c r="L229" s="28">
        <v>201.46038818359375</v>
      </c>
      <c r="M229" s="27">
        <v>40.228452889316628</v>
      </c>
      <c r="N229" s="28">
        <v>59.326416015625</v>
      </c>
      <c r="O229" s="27">
        <v>69.092344414497489</v>
      </c>
      <c r="P229" s="28">
        <v>58.530551910400391</v>
      </c>
      <c r="Q229" s="27">
        <v>224.29381976694441</v>
      </c>
      <c r="R229" s="28">
        <v>225.23358154296875</v>
      </c>
      <c r="S229" s="27">
        <v>4.2</v>
      </c>
      <c r="T229" s="28">
        <v>4.2099685668945313</v>
      </c>
      <c r="U229" s="27">
        <v>16.23520098041088</v>
      </c>
      <c r="V229" s="28">
        <v>16.315986633300781</v>
      </c>
      <c r="W229" s="27">
        <v>17.600000000000001</v>
      </c>
      <c r="X229" s="28">
        <v>16.870588302612305</v>
      </c>
      <c r="Y229" s="27">
        <v>8.2164982067166612</v>
      </c>
      <c r="Z229" s="28">
        <v>9.1476964950561523</v>
      </c>
      <c r="AA229" s="27">
        <v>6.0284488597877628</v>
      </c>
      <c r="AB229" s="28">
        <v>7.0854544639587402</v>
      </c>
      <c r="AC229" s="27">
        <v>12</v>
      </c>
      <c r="AD229" s="28">
        <v>13.644381523132324</v>
      </c>
      <c r="AE229" s="27">
        <v>71.8</v>
      </c>
      <c r="AF229" s="28">
        <v>62.115474700927734</v>
      </c>
      <c r="AG229" s="27">
        <v>1.0397270000000001</v>
      </c>
      <c r="AH229" s="28">
        <v>1.0177842378616333</v>
      </c>
      <c r="AI229" s="27">
        <v>35.5</v>
      </c>
      <c r="AJ229" s="28">
        <v>35.118129730224609</v>
      </c>
      <c r="AK229" s="27">
        <v>4</v>
      </c>
      <c r="AL229" s="28">
        <v>4.0891098976135254</v>
      </c>
      <c r="AM229" s="27">
        <v>17.5</v>
      </c>
      <c r="AN229" s="28">
        <v>15.234416007995605</v>
      </c>
      <c r="AO229" s="27">
        <v>11.648790886736624</v>
      </c>
      <c r="AP229" s="28">
        <v>20.734123229980469</v>
      </c>
      <c r="AQ229" s="27">
        <v>4.83</v>
      </c>
      <c r="AR229" s="28">
        <v>5.2322378158569336</v>
      </c>
    </row>
    <row r="230" spans="2:44" x14ac:dyDescent="0.2">
      <c r="B230" s="16">
        <v>1</v>
      </c>
      <c r="C230" s="2" t="s">
        <v>578</v>
      </c>
      <c r="D230" s="2" t="s">
        <v>174</v>
      </c>
      <c r="E230" s="2" t="s">
        <v>42</v>
      </c>
      <c r="F230" s="21" t="s">
        <v>8</v>
      </c>
      <c r="G230" s="22">
        <v>12380.9</v>
      </c>
      <c r="H230" s="24">
        <v>9535.205078125</v>
      </c>
      <c r="I230" s="27">
        <v>36.080292285082095</v>
      </c>
      <c r="J230" s="28">
        <v>43.718738555908203</v>
      </c>
      <c r="K230" s="27">
        <v>201.79008228156476</v>
      </c>
      <c r="L230" s="28">
        <v>210.53683471679687</v>
      </c>
      <c r="M230" s="27">
        <v>72.150198267237982</v>
      </c>
      <c r="N230" s="28">
        <v>57.088386535644531</v>
      </c>
      <c r="O230" s="27">
        <v>59.616539112372699</v>
      </c>
      <c r="P230" s="28">
        <v>66.47833251953125</v>
      </c>
      <c r="Q230" s="27">
        <v>209.73903025513582</v>
      </c>
      <c r="R230" s="28">
        <v>216.24235534667969</v>
      </c>
      <c r="S230" s="27">
        <v>4.5999999999999996</v>
      </c>
      <c r="T230" s="28">
        <v>4.2862148284912109</v>
      </c>
      <c r="U230" s="27">
        <v>14.2008546041365</v>
      </c>
      <c r="V230" s="28">
        <v>14.14570140838623</v>
      </c>
      <c r="W230" s="27">
        <v>21.5</v>
      </c>
      <c r="X230" s="28">
        <v>18.532463073730469</v>
      </c>
      <c r="Y230" s="27">
        <v>9.0202177293934671</v>
      </c>
      <c r="Z230" s="28">
        <v>9.2454204559326172</v>
      </c>
      <c r="AA230" s="27">
        <v>11.79245283018868</v>
      </c>
      <c r="AB230" s="28">
        <v>7.7647109031677246</v>
      </c>
      <c r="AC230" s="27">
        <v>14</v>
      </c>
      <c r="AD230" s="28">
        <v>12.394679069519043</v>
      </c>
      <c r="AE230" s="27">
        <v>60.6</v>
      </c>
      <c r="AF230" s="28">
        <v>66.159042358398438</v>
      </c>
      <c r="AG230" s="27">
        <v>1.0601160000000001</v>
      </c>
      <c r="AH230" s="28">
        <v>1.0388952493667603</v>
      </c>
      <c r="AI230" s="27">
        <v>31.2</v>
      </c>
      <c r="AJ230" s="28">
        <v>33.632152557373047</v>
      </c>
      <c r="AK230" s="27">
        <v>4.5</v>
      </c>
      <c r="AL230" s="28">
        <v>4.4204039573669434</v>
      </c>
      <c r="AM230" s="27">
        <v>16</v>
      </c>
      <c r="AN230" s="28">
        <v>15.886558532714844</v>
      </c>
      <c r="AO230" s="27">
        <v>24.761800497073509</v>
      </c>
      <c r="AP230" s="28">
        <v>20.912010192871094</v>
      </c>
      <c r="AQ230" s="27">
        <v>6.35</v>
      </c>
      <c r="AR230" s="28">
        <v>5.111992359161377</v>
      </c>
    </row>
    <row r="231" spans="2:44" x14ac:dyDescent="0.2">
      <c r="B231" s="16">
        <v>1</v>
      </c>
      <c r="C231" s="2" t="s">
        <v>579</v>
      </c>
      <c r="D231" s="2" t="s">
        <v>220</v>
      </c>
      <c r="E231" s="2" t="s">
        <v>42</v>
      </c>
      <c r="F231" s="21" t="s">
        <v>8</v>
      </c>
      <c r="G231" s="22">
        <v>8911.5</v>
      </c>
      <c r="H231" s="24">
        <v>8599.8837890625</v>
      </c>
      <c r="I231" s="27">
        <v>40.820446763823583</v>
      </c>
      <c r="J231" s="28">
        <v>43.025531768798828</v>
      </c>
      <c r="K231" s="27">
        <v>205.32188851167061</v>
      </c>
      <c r="L231" s="28">
        <v>199.60621643066406</v>
      </c>
      <c r="M231" s="27">
        <v>65.80884460831723</v>
      </c>
      <c r="N231" s="28">
        <v>55.244155883789063</v>
      </c>
      <c r="O231" s="27">
        <v>63.988857868864933</v>
      </c>
      <c r="P231" s="28">
        <v>63.503414154052734</v>
      </c>
      <c r="Q231" s="27">
        <v>230.85030603200704</v>
      </c>
      <c r="R231" s="28">
        <v>211.93783569335938</v>
      </c>
      <c r="S231" s="27">
        <v>4.0999999999999996</v>
      </c>
      <c r="T231" s="28">
        <v>4.1766824722290039</v>
      </c>
      <c r="U231" s="27">
        <v>14.2553372487213</v>
      </c>
      <c r="V231" s="28">
        <v>14.489410400390625</v>
      </c>
      <c r="W231" s="27">
        <v>22.6</v>
      </c>
      <c r="X231" s="28">
        <v>18.41285514831543</v>
      </c>
      <c r="Y231" s="27">
        <v>9.5772357723577244</v>
      </c>
      <c r="Z231" s="28">
        <v>8.5501699447631836</v>
      </c>
      <c r="AA231" s="27">
        <v>6.3882063882063882</v>
      </c>
      <c r="AB231" s="28">
        <v>7.3635520935058594</v>
      </c>
      <c r="AC231" s="27">
        <v>13.1</v>
      </c>
      <c r="AD231" s="28">
        <v>12.164178848266602</v>
      </c>
      <c r="AE231" s="27">
        <v>68.400000000000006</v>
      </c>
      <c r="AF231" s="28">
        <v>59.761096954345703</v>
      </c>
      <c r="AG231" s="27">
        <v>1.0427010000000001</v>
      </c>
      <c r="AH231" s="28">
        <v>1.0223014354705811</v>
      </c>
      <c r="AI231" s="27">
        <v>36.299999999999997</v>
      </c>
      <c r="AJ231" s="28">
        <v>32.57196044921875</v>
      </c>
      <c r="AK231" s="27">
        <v>4.0999999999999996</v>
      </c>
      <c r="AL231" s="28">
        <v>4.1523432731628418</v>
      </c>
      <c r="AM231" s="27">
        <v>16.2</v>
      </c>
      <c r="AN231" s="28">
        <v>15.818662643432617</v>
      </c>
      <c r="AO231" s="27">
        <v>25.975744451599713</v>
      </c>
      <c r="AP231" s="28">
        <v>22.32707405090332</v>
      </c>
      <c r="AQ231" s="27">
        <v>5.95</v>
      </c>
      <c r="AR231" s="28">
        <v>5.3353786468505859</v>
      </c>
    </row>
    <row r="232" spans="2:44" x14ac:dyDescent="0.2">
      <c r="B232" s="16">
        <v>1</v>
      </c>
      <c r="C232" s="2" t="s">
        <v>580</v>
      </c>
      <c r="D232" s="2" t="s">
        <v>219</v>
      </c>
      <c r="E232" s="2" t="s">
        <v>42</v>
      </c>
      <c r="F232" s="21" t="s">
        <v>8</v>
      </c>
      <c r="G232" s="22">
        <v>9660.7999999999993</v>
      </c>
      <c r="H232" s="24">
        <v>9898.716796875</v>
      </c>
      <c r="I232" s="27">
        <v>46.167747296492124</v>
      </c>
      <c r="J232" s="28">
        <v>44.594142913818359</v>
      </c>
      <c r="K232" s="27">
        <v>205.89404281048184</v>
      </c>
      <c r="L232" s="28">
        <v>216.87931823730469</v>
      </c>
      <c r="M232" s="27">
        <v>64.493221807717134</v>
      </c>
      <c r="N232" s="28">
        <v>60.930335998535156</v>
      </c>
      <c r="O232" s="27">
        <v>72.450023371758689</v>
      </c>
      <c r="P232" s="28">
        <v>70.414825439453125</v>
      </c>
      <c r="Q232" s="27">
        <v>286.69099709008185</v>
      </c>
      <c r="R232" s="28">
        <v>228.70780944824219</v>
      </c>
      <c r="S232" s="27">
        <v>4.7</v>
      </c>
      <c r="T232" s="28">
        <v>4.4174413681030273</v>
      </c>
      <c r="U232" s="27">
        <v>10.815872465391408</v>
      </c>
      <c r="V232" s="28">
        <v>12.904474258422852</v>
      </c>
      <c r="W232" s="27">
        <v>18.7</v>
      </c>
      <c r="X232" s="28">
        <v>17.854438781738281</v>
      </c>
      <c r="Y232" s="27">
        <v>8.4989299908284917</v>
      </c>
      <c r="Z232" s="28">
        <v>9.8972702026367188</v>
      </c>
      <c r="AA232" s="27">
        <v>8.2838386995936233</v>
      </c>
      <c r="AB232" s="28">
        <v>7.8748025894165039</v>
      </c>
      <c r="AC232" s="27">
        <v>13.2</v>
      </c>
      <c r="AD232" s="28">
        <v>12.796117782592773</v>
      </c>
      <c r="AE232" s="27">
        <v>84.8</v>
      </c>
      <c r="AF232" s="28">
        <v>70.169578552246094</v>
      </c>
      <c r="AG232" s="27">
        <v>1.131502</v>
      </c>
      <c r="AH232" s="28">
        <v>1.0130934715270996</v>
      </c>
      <c r="AI232" s="27">
        <v>36.299999999999997</v>
      </c>
      <c r="AJ232" s="28">
        <v>35.159877777099609</v>
      </c>
      <c r="AK232" s="27">
        <v>4.5999999999999996</v>
      </c>
      <c r="AL232" s="28">
        <v>4.7582330703735352</v>
      </c>
      <c r="AM232" s="27">
        <v>16.7</v>
      </c>
      <c r="AN232" s="28">
        <v>14.460335731506348</v>
      </c>
      <c r="AO232" s="27">
        <v>29.958450287774859</v>
      </c>
      <c r="AP232" s="28">
        <v>29.012672424316406</v>
      </c>
      <c r="AQ232" s="27">
        <v>5.47</v>
      </c>
      <c r="AR232" s="28">
        <v>5.1314725875854492</v>
      </c>
    </row>
    <row r="233" spans="2:44" x14ac:dyDescent="0.2">
      <c r="B233" s="16">
        <v>1</v>
      </c>
      <c r="C233" s="2" t="s">
        <v>581</v>
      </c>
      <c r="D233" s="2" t="s">
        <v>330</v>
      </c>
      <c r="E233" s="2" t="s">
        <v>42</v>
      </c>
      <c r="F233" s="21" t="s">
        <v>27</v>
      </c>
      <c r="G233" s="22">
        <v>8594</v>
      </c>
      <c r="H233" s="24">
        <v>7808.4248046875</v>
      </c>
      <c r="I233" s="27">
        <v>45.48981421126345</v>
      </c>
      <c r="J233" s="28">
        <v>43.984733581542969</v>
      </c>
      <c r="K233" s="27">
        <v>186.09927191001913</v>
      </c>
      <c r="L233" s="28">
        <v>185.16082763671875</v>
      </c>
      <c r="M233" s="27">
        <v>50.680722750810119</v>
      </c>
      <c r="N233" s="28">
        <v>44.560009002685547</v>
      </c>
      <c r="O233" s="27">
        <v>48.281566374713037</v>
      </c>
      <c r="P233" s="28">
        <v>51.082950592041016</v>
      </c>
      <c r="Q233" s="27">
        <v>218.05298533512868</v>
      </c>
      <c r="R233" s="28">
        <v>209.30474853515625</v>
      </c>
      <c r="S233" s="27">
        <v>4.0999999999999996</v>
      </c>
      <c r="T233" s="28">
        <v>4.1052746772766113</v>
      </c>
      <c r="U233" s="27">
        <v>15.472110210670138</v>
      </c>
      <c r="V233" s="28">
        <v>13.867938041687012</v>
      </c>
      <c r="W233" s="27">
        <v>17.600000000000001</v>
      </c>
      <c r="X233" s="28">
        <v>17.716535568237305</v>
      </c>
      <c r="Y233" s="27">
        <v>8.7253072517855994</v>
      </c>
      <c r="Z233" s="28">
        <v>8.245697021484375</v>
      </c>
      <c r="AA233" s="27">
        <v>7.8921407431765864</v>
      </c>
      <c r="AB233" s="28">
        <v>6.6740188598632812</v>
      </c>
      <c r="AC233" s="27">
        <v>12.9</v>
      </c>
      <c r="AD233" s="28">
        <v>12.057155609130859</v>
      </c>
      <c r="AE233" s="27">
        <v>70.400000000000006</v>
      </c>
      <c r="AF233" s="28">
        <v>59.696731567382813</v>
      </c>
      <c r="AG233" s="27">
        <v>1.064416</v>
      </c>
      <c r="AH233" s="28">
        <v>1.0405752658843994</v>
      </c>
      <c r="AI233" s="27">
        <v>33</v>
      </c>
      <c r="AJ233" s="28">
        <v>31.920644760131836</v>
      </c>
      <c r="AK233" s="27">
        <v>4.0999999999999996</v>
      </c>
      <c r="AL233" s="28">
        <v>3.9304742813110352</v>
      </c>
      <c r="AM233" s="27">
        <v>15.8</v>
      </c>
      <c r="AN233" s="28">
        <v>16.020734786987305</v>
      </c>
      <c r="AO233" s="27">
        <v>26.757021769587503</v>
      </c>
      <c r="AP233" s="28">
        <v>18.776704788208008</v>
      </c>
      <c r="AQ233" s="27">
        <v>5.53</v>
      </c>
      <c r="AR233" s="28">
        <v>5.9078507423400879</v>
      </c>
    </row>
    <row r="234" spans="2:44" x14ac:dyDescent="0.2">
      <c r="B234" s="16">
        <v>1</v>
      </c>
      <c r="C234" s="2" t="s">
        <v>582</v>
      </c>
      <c r="D234" s="2" t="s">
        <v>131</v>
      </c>
      <c r="E234" s="2" t="s">
        <v>42</v>
      </c>
      <c r="F234" s="21" t="s">
        <v>27</v>
      </c>
      <c r="G234" s="22">
        <v>6742.8</v>
      </c>
      <c r="H234" s="24">
        <v>7658.908203125</v>
      </c>
      <c r="I234" s="27">
        <v>38.652621848299034</v>
      </c>
      <c r="J234" s="28">
        <v>46.282161712646484</v>
      </c>
      <c r="K234" s="27">
        <v>166.75024609447959</v>
      </c>
      <c r="L234" s="28">
        <v>175.93031311035156</v>
      </c>
      <c r="M234" s="27">
        <v>36.016735966000923</v>
      </c>
      <c r="N234" s="28">
        <v>44.962646484375</v>
      </c>
      <c r="O234" s="27">
        <v>51.859082681994472</v>
      </c>
      <c r="P234" s="28">
        <v>51.126918792724609</v>
      </c>
      <c r="Q234" s="27">
        <v>205.67132431359778</v>
      </c>
      <c r="R234" s="28">
        <v>212.98104858398437</v>
      </c>
      <c r="S234" s="27">
        <v>3.8999999999999995</v>
      </c>
      <c r="T234" s="28">
        <v>3.9368414878845215</v>
      </c>
      <c r="U234" s="27">
        <v>11.512902416367314</v>
      </c>
      <c r="V234" s="28">
        <v>14.820828437805176</v>
      </c>
      <c r="W234" s="27">
        <v>18.600000000000001</v>
      </c>
      <c r="X234" s="28">
        <v>15.80009651184082</v>
      </c>
      <c r="Y234" s="27">
        <v>7.6923076923076925</v>
      </c>
      <c r="Z234" s="28">
        <v>7.6282057762145996</v>
      </c>
      <c r="AA234" s="27">
        <v>5.17480752240313</v>
      </c>
      <c r="AB234" s="28">
        <v>6.3731765747070313</v>
      </c>
      <c r="AC234" s="27">
        <v>10.6</v>
      </c>
      <c r="AD234" s="28">
        <v>12.001998901367188</v>
      </c>
      <c r="AE234" s="27">
        <v>60.7</v>
      </c>
      <c r="AF234" s="28">
        <v>54.737335205078125</v>
      </c>
      <c r="AG234" s="27">
        <v>1.0686059999999999</v>
      </c>
      <c r="AH234" s="28">
        <v>1.0128363370895386</v>
      </c>
      <c r="AI234" s="27">
        <v>34.6</v>
      </c>
      <c r="AJ234" s="28">
        <v>31.630395889282227</v>
      </c>
      <c r="AK234" s="27">
        <v>3.8</v>
      </c>
      <c r="AL234" s="28">
        <v>3.5952200889587402</v>
      </c>
      <c r="AM234" s="27">
        <v>16.7</v>
      </c>
      <c r="AN234" s="28">
        <v>16.783353805541992</v>
      </c>
      <c r="AO234" s="27">
        <v>10.479418703746708</v>
      </c>
      <c r="AP234" s="28">
        <v>14.121101379394531</v>
      </c>
      <c r="AQ234" s="27">
        <v>6.21</v>
      </c>
      <c r="AR234" s="28">
        <v>5.4449357986450195</v>
      </c>
    </row>
    <row r="235" spans="2:44" x14ac:dyDescent="0.2">
      <c r="B235" s="16">
        <v>1</v>
      </c>
      <c r="C235" s="2" t="s">
        <v>583</v>
      </c>
      <c r="D235" s="2" t="s">
        <v>196</v>
      </c>
      <c r="E235" s="2" t="s">
        <v>42</v>
      </c>
      <c r="F235" s="21" t="s">
        <v>8</v>
      </c>
      <c r="G235" s="22">
        <v>10233.1</v>
      </c>
      <c r="H235" s="24">
        <v>10048.28125</v>
      </c>
      <c r="I235" s="27">
        <v>42.533149052439079</v>
      </c>
      <c r="J235" s="28">
        <v>44.834014892578125</v>
      </c>
      <c r="K235" s="27">
        <v>192.88719063299104</v>
      </c>
      <c r="L235" s="28">
        <v>210.25932312011719</v>
      </c>
      <c r="M235" s="27">
        <v>63.158892958766259</v>
      </c>
      <c r="N235" s="28">
        <v>60.468101501464844</v>
      </c>
      <c r="O235" s="27">
        <v>86.127985188131944</v>
      </c>
      <c r="P235" s="28">
        <v>71.901702880859375</v>
      </c>
      <c r="Q235" s="27">
        <v>236.57220188152638</v>
      </c>
      <c r="R235" s="28">
        <v>236.14724731445312</v>
      </c>
      <c r="S235" s="27">
        <v>4.5</v>
      </c>
      <c r="T235" s="28">
        <v>4.326655387878418</v>
      </c>
      <c r="U235" s="27">
        <v>13.470489060913746</v>
      </c>
      <c r="V235" s="28">
        <v>14.943915367126465</v>
      </c>
      <c r="W235" s="27">
        <v>23.5</v>
      </c>
      <c r="X235" s="28">
        <v>18.180253982543945</v>
      </c>
      <c r="Y235" s="27">
        <v>9.2406221408966154</v>
      </c>
      <c r="Z235" s="28">
        <v>9.6309280395507813</v>
      </c>
      <c r="AA235" s="27">
        <v>6.5782576790019922</v>
      </c>
      <c r="AB235" s="28">
        <v>7.811734676361084</v>
      </c>
      <c r="AC235" s="27">
        <v>13.9</v>
      </c>
      <c r="AD235" s="28">
        <v>12.576563835144043</v>
      </c>
      <c r="AE235" s="27">
        <v>66.7</v>
      </c>
      <c r="AF235" s="28">
        <v>61.450870513916016</v>
      </c>
      <c r="AG235" s="27">
        <v>1.0413699999999999</v>
      </c>
      <c r="AH235" s="28">
        <v>1.0297728776931763</v>
      </c>
      <c r="AI235" s="27">
        <v>31.300000000000004</v>
      </c>
      <c r="AJ235" s="28">
        <v>33.554496765136719</v>
      </c>
      <c r="AK235" s="27">
        <v>4.5</v>
      </c>
      <c r="AL235" s="28">
        <v>4.4990925788879395</v>
      </c>
      <c r="AM235" s="27">
        <v>16</v>
      </c>
      <c r="AN235" s="28">
        <v>14.936847686767578</v>
      </c>
      <c r="AO235" s="27">
        <v>25.586365707644582</v>
      </c>
      <c r="AP235" s="28">
        <v>22.146623611450195</v>
      </c>
      <c r="AQ235" s="27">
        <v>4.830000000000001</v>
      </c>
      <c r="AR235" s="28">
        <v>5.4850020408630371</v>
      </c>
    </row>
    <row r="236" spans="2:44" x14ac:dyDescent="0.2">
      <c r="B236" s="16">
        <v>1</v>
      </c>
      <c r="C236" s="2" t="s">
        <v>584</v>
      </c>
      <c r="D236" s="2" t="s">
        <v>73</v>
      </c>
      <c r="E236" s="2" t="s">
        <v>42</v>
      </c>
      <c r="F236" s="21" t="s">
        <v>8</v>
      </c>
      <c r="G236" s="22">
        <v>6798.1</v>
      </c>
      <c r="H236" s="24">
        <v>8615.16015625</v>
      </c>
      <c r="I236" s="27">
        <v>44.068705635203081</v>
      </c>
      <c r="J236" s="28">
        <v>45.916240692138672</v>
      </c>
      <c r="K236" s="27">
        <v>194.42694890451108</v>
      </c>
      <c r="L236" s="28">
        <v>194.03097534179687</v>
      </c>
      <c r="M236" s="27">
        <v>45.12705041260967</v>
      </c>
      <c r="N236" s="28">
        <v>55.238014221191406</v>
      </c>
      <c r="O236" s="27">
        <v>56.60119701326785</v>
      </c>
      <c r="P236" s="28">
        <v>60.862583160400391</v>
      </c>
      <c r="Q236" s="27">
        <v>176.60640232355672</v>
      </c>
      <c r="R236" s="28">
        <v>210.71260070800781</v>
      </c>
      <c r="S236" s="27">
        <v>4.2</v>
      </c>
      <c r="T236" s="28">
        <v>4.1395459175109863</v>
      </c>
      <c r="U236" s="27">
        <v>13.230356810388534</v>
      </c>
      <c r="V236" s="28">
        <v>15.042233467102051</v>
      </c>
      <c r="W236" s="27">
        <v>16.2</v>
      </c>
      <c r="X236" s="28">
        <v>17.490781784057617</v>
      </c>
      <c r="Y236" s="27">
        <v>7.5208286421977029</v>
      </c>
      <c r="Z236" s="28">
        <v>7.9410490989685059</v>
      </c>
      <c r="AA236" s="27">
        <v>4.8476454293628812</v>
      </c>
      <c r="AB236" s="28">
        <v>6.8539800643920898</v>
      </c>
      <c r="AC236" s="27">
        <v>12.8</v>
      </c>
      <c r="AD236" s="28">
        <v>12.550786972045898</v>
      </c>
      <c r="AE236" s="27">
        <v>69.400000000000006</v>
      </c>
      <c r="AF236" s="28">
        <v>65.205703735351563</v>
      </c>
      <c r="AG236" s="27">
        <v>1.023212</v>
      </c>
      <c r="AH236" s="28">
        <v>0.99044293165206909</v>
      </c>
      <c r="AI236" s="27">
        <v>33.200000000000003</v>
      </c>
      <c r="AJ236" s="28">
        <v>33.566078186035156</v>
      </c>
      <c r="AK236" s="27">
        <v>3.9</v>
      </c>
      <c r="AL236" s="28">
        <v>4.0423307418823242</v>
      </c>
      <c r="AM236" s="27">
        <v>16.600000000000001</v>
      </c>
      <c r="AN236" s="28">
        <v>15.312790870666504</v>
      </c>
      <c r="AO236" s="27">
        <v>15.0987841836971</v>
      </c>
      <c r="AP236" s="28">
        <v>21.419364929199219</v>
      </c>
      <c r="AQ236" s="27">
        <v>6.4399999999999995</v>
      </c>
      <c r="AR236" s="28">
        <v>5.6875667572021484</v>
      </c>
    </row>
    <row r="237" spans="2:44" x14ac:dyDescent="0.2">
      <c r="B237" s="16">
        <v>1</v>
      </c>
      <c r="C237" s="2" t="s">
        <v>585</v>
      </c>
      <c r="D237" s="2" t="s">
        <v>296</v>
      </c>
      <c r="E237" s="2" t="s">
        <v>26</v>
      </c>
      <c r="F237" s="21" t="s">
        <v>27</v>
      </c>
      <c r="G237" s="22">
        <v>6857</v>
      </c>
      <c r="H237" s="24">
        <v>6899.22705078125</v>
      </c>
      <c r="I237" s="27">
        <v>38.314230441012832</v>
      </c>
      <c r="J237" s="28">
        <v>38.396678924560547</v>
      </c>
      <c r="K237" s="27">
        <v>182.72734438878783</v>
      </c>
      <c r="L237" s="28">
        <v>177.87734985351562</v>
      </c>
      <c r="M237" s="27">
        <v>44.518289659531149</v>
      </c>
      <c r="N237" s="28">
        <v>43.606048583984375</v>
      </c>
      <c r="O237" s="27">
        <v>38.954947776920264</v>
      </c>
      <c r="P237" s="28">
        <v>43.240764617919922</v>
      </c>
      <c r="Q237" s="27">
        <v>191.42839634859016</v>
      </c>
      <c r="R237" s="28">
        <v>180.02400207519531</v>
      </c>
      <c r="S237" s="27">
        <v>3.8</v>
      </c>
      <c r="T237" s="28">
        <v>3.9200165271759033</v>
      </c>
      <c r="U237" s="27">
        <v>11.070287930509062</v>
      </c>
      <c r="V237" s="28">
        <v>12.686596870422363</v>
      </c>
      <c r="W237" s="27">
        <v>17.3</v>
      </c>
      <c r="X237" s="28">
        <v>17.286630630493164</v>
      </c>
      <c r="Y237" s="27">
        <v>8.0807418815742054</v>
      </c>
      <c r="Z237" s="28">
        <v>8.3281345367431641</v>
      </c>
      <c r="AA237" s="27">
        <v>6.8044190740780932</v>
      </c>
      <c r="AB237" s="28">
        <v>6.6253848075866699</v>
      </c>
      <c r="AC237" s="27">
        <v>9</v>
      </c>
      <c r="AD237" s="28">
        <v>10.220123291015625</v>
      </c>
      <c r="AE237" s="27">
        <v>56.4</v>
      </c>
      <c r="AF237" s="28">
        <v>58.387424468994141</v>
      </c>
      <c r="AG237" s="27">
        <v>1.0805959999999999</v>
      </c>
      <c r="AH237" s="28">
        <v>1.0390536785125732</v>
      </c>
      <c r="AI237" s="27">
        <v>25.8</v>
      </c>
      <c r="AJ237" s="28">
        <v>28.310440063476563</v>
      </c>
      <c r="AK237" s="27">
        <v>3.5</v>
      </c>
      <c r="AL237" s="28">
        <v>3.7056772708892822</v>
      </c>
      <c r="AM237" s="27">
        <v>21.1</v>
      </c>
      <c r="AN237" s="28">
        <v>17.218389511108398</v>
      </c>
      <c r="AO237" s="27">
        <v>22.451374894160772</v>
      </c>
      <c r="AP237" s="28">
        <v>20.070789337158203</v>
      </c>
      <c r="AQ237" s="27">
        <v>5.09</v>
      </c>
      <c r="AR237" s="28">
        <v>5.1713643074035645</v>
      </c>
    </row>
    <row r="238" spans="2:44" x14ac:dyDescent="0.2">
      <c r="B238" s="16">
        <v>1</v>
      </c>
      <c r="C238" s="2" t="s">
        <v>586</v>
      </c>
      <c r="D238" s="2" t="s">
        <v>278</v>
      </c>
      <c r="E238" s="2" t="s">
        <v>26</v>
      </c>
      <c r="F238" s="21" t="s">
        <v>27</v>
      </c>
      <c r="G238" s="22">
        <v>7774.6</v>
      </c>
      <c r="H238" s="24">
        <v>8192.560546875</v>
      </c>
      <c r="I238" s="27">
        <v>44.288464022470741</v>
      </c>
      <c r="J238" s="28">
        <v>44.309909820556641</v>
      </c>
      <c r="K238" s="27">
        <v>172.60808070346192</v>
      </c>
      <c r="L238" s="28">
        <v>180.82168579101562</v>
      </c>
      <c r="M238" s="27">
        <v>54.770493287888442</v>
      </c>
      <c r="N238" s="28">
        <v>51.841835021972656</v>
      </c>
      <c r="O238" s="27">
        <v>45.34781434118122</v>
      </c>
      <c r="P238" s="28">
        <v>49.402114868164063</v>
      </c>
      <c r="Q238" s="27">
        <v>203.74526081767877</v>
      </c>
      <c r="R238" s="28">
        <v>227.60038757324219</v>
      </c>
      <c r="S238" s="27">
        <v>3.9000000000000004</v>
      </c>
      <c r="T238" s="28">
        <v>4.0709667205810547</v>
      </c>
      <c r="U238" s="27">
        <v>15.056153886220958</v>
      </c>
      <c r="V238" s="28">
        <v>15.340067863464355</v>
      </c>
      <c r="W238" s="27">
        <v>17.600000000000001</v>
      </c>
      <c r="X238" s="28">
        <v>16.122310638427734</v>
      </c>
      <c r="Y238" s="27">
        <v>7.3175745118191164</v>
      </c>
      <c r="Z238" s="28">
        <v>8.2616920471191406</v>
      </c>
      <c r="AA238" s="27">
        <v>5.2842950750369901</v>
      </c>
      <c r="AB238" s="28">
        <v>6.6532731056213379</v>
      </c>
      <c r="AC238" s="27">
        <v>12</v>
      </c>
      <c r="AD238" s="28">
        <v>13.154026031494141</v>
      </c>
      <c r="AE238" s="27">
        <v>69</v>
      </c>
      <c r="AF238" s="28">
        <v>61.798599243164062</v>
      </c>
      <c r="AG238" s="27">
        <v>1.050745</v>
      </c>
      <c r="AH238" s="28">
        <v>1.0251367092132568</v>
      </c>
      <c r="AI238" s="27">
        <v>33.4</v>
      </c>
      <c r="AJ238" s="28">
        <v>32.920490264892578</v>
      </c>
      <c r="AK238" s="27">
        <v>3.8</v>
      </c>
      <c r="AL238" s="28">
        <v>3.8007369041442871</v>
      </c>
      <c r="AM238" s="27">
        <v>17.8</v>
      </c>
      <c r="AN238" s="28">
        <v>15.641653060913086</v>
      </c>
      <c r="AO238" s="27">
        <v>21.523387030147241</v>
      </c>
      <c r="AP238" s="28">
        <v>20.64569091796875</v>
      </c>
      <c r="AQ238" s="27">
        <v>4.83</v>
      </c>
      <c r="AR238" s="28">
        <v>5.1036620140075684</v>
      </c>
    </row>
    <row r="239" spans="2:44" x14ac:dyDescent="0.2">
      <c r="B239" s="16">
        <v>1</v>
      </c>
      <c r="C239" s="2" t="s">
        <v>587</v>
      </c>
      <c r="D239" s="2" t="s">
        <v>249</v>
      </c>
      <c r="E239" s="2" t="s">
        <v>26</v>
      </c>
      <c r="F239" s="21" t="s">
        <v>27</v>
      </c>
      <c r="G239" s="22">
        <v>7749.6</v>
      </c>
      <c r="H239" s="24">
        <v>7399.01318359375</v>
      </c>
      <c r="I239" s="27">
        <v>41.037609262696265</v>
      </c>
      <c r="J239" s="28">
        <v>42.436470031738281</v>
      </c>
      <c r="K239" s="27">
        <v>181.99983312763109</v>
      </c>
      <c r="L239" s="28">
        <v>182.26341247558594</v>
      </c>
      <c r="M239" s="27">
        <v>48.740271537095751</v>
      </c>
      <c r="N239" s="28">
        <v>45.537639617919922</v>
      </c>
      <c r="O239" s="27">
        <v>41.148900798993623</v>
      </c>
      <c r="P239" s="28">
        <v>48.803123474121094</v>
      </c>
      <c r="Q239" s="27">
        <v>194.7344657021178</v>
      </c>
      <c r="R239" s="28">
        <v>205.400146484375</v>
      </c>
      <c r="S239" s="27">
        <v>3.9</v>
      </c>
      <c r="T239" s="28">
        <v>3.9036924839019775</v>
      </c>
      <c r="U239" s="27">
        <v>14.981568427722951</v>
      </c>
      <c r="V239" s="28">
        <v>13.370136260986328</v>
      </c>
      <c r="W239" s="27">
        <v>16</v>
      </c>
      <c r="X239" s="28">
        <v>16.577556610107422</v>
      </c>
      <c r="Y239" s="27">
        <v>7.4944712916700791</v>
      </c>
      <c r="Z239" s="28">
        <v>8.575617790222168</v>
      </c>
      <c r="AA239" s="27">
        <v>6.5482524351313742</v>
      </c>
      <c r="AB239" s="28">
        <v>6.8847594261169434</v>
      </c>
      <c r="AC239" s="27">
        <v>10.9</v>
      </c>
      <c r="AD239" s="28">
        <v>11.996917724609375</v>
      </c>
      <c r="AE239" s="27">
        <v>57.9</v>
      </c>
      <c r="AF239" s="28">
        <v>66.278244018554688</v>
      </c>
      <c r="AG239" s="27">
        <v>0.97075599999999984</v>
      </c>
      <c r="AH239" s="28">
        <v>1.0468152761459351</v>
      </c>
      <c r="AI239" s="27">
        <v>30.4</v>
      </c>
      <c r="AJ239" s="28">
        <v>31.719032287597656</v>
      </c>
      <c r="AK239" s="27">
        <v>3.5</v>
      </c>
      <c r="AL239" s="28">
        <v>3.6760730743408203</v>
      </c>
      <c r="AM239" s="27">
        <v>15.9</v>
      </c>
      <c r="AN239" s="28">
        <v>16.587911605834961</v>
      </c>
      <c r="AO239" s="27">
        <v>22.199154559058911</v>
      </c>
      <c r="AP239" s="28">
        <v>20.320520401000977</v>
      </c>
      <c r="AQ239" s="27">
        <v>4.4000000000000004</v>
      </c>
      <c r="AR239" s="28">
        <v>5.6898002624511719</v>
      </c>
    </row>
    <row r="240" spans="2:44" x14ac:dyDescent="0.2">
      <c r="B240" s="16">
        <v>1</v>
      </c>
      <c r="C240" s="2" t="s">
        <v>588</v>
      </c>
      <c r="D240" s="2" t="s">
        <v>140</v>
      </c>
      <c r="E240" s="2" t="s">
        <v>26</v>
      </c>
      <c r="F240" s="21" t="s">
        <v>27</v>
      </c>
      <c r="G240" s="22">
        <v>7708.6</v>
      </c>
      <c r="H240" s="24">
        <v>7048.58447265625</v>
      </c>
      <c r="I240" s="27">
        <v>48.756290074822473</v>
      </c>
      <c r="J240" s="28">
        <v>39.536521911621094</v>
      </c>
      <c r="K240" s="27">
        <v>158.8003056961561</v>
      </c>
      <c r="L240" s="28">
        <v>184.67503356933594</v>
      </c>
      <c r="M240" s="27">
        <v>64.502482754982339</v>
      </c>
      <c r="N240" s="28">
        <v>50.914070129394531</v>
      </c>
      <c r="O240" s="27">
        <v>37.465064774165647</v>
      </c>
      <c r="P240" s="28">
        <v>48.9730224609375</v>
      </c>
      <c r="Q240" s="27">
        <v>183.33803367786049</v>
      </c>
      <c r="R240" s="28">
        <v>191.57769775390625</v>
      </c>
      <c r="S240" s="27">
        <v>3.9</v>
      </c>
      <c r="T240" s="28">
        <v>4.0604419708251953</v>
      </c>
      <c r="U240" s="27">
        <v>14.125190361275191</v>
      </c>
      <c r="V240" s="28">
        <v>14.854470252990723</v>
      </c>
      <c r="W240" s="27">
        <v>16.899999999999999</v>
      </c>
      <c r="X240" s="28">
        <v>17.166009902954102</v>
      </c>
      <c r="Y240" s="27">
        <v>4.8313321898227555</v>
      </c>
      <c r="Z240" s="28">
        <v>6.8337063789367676</v>
      </c>
      <c r="AA240" s="27">
        <v>6.6899360093077371</v>
      </c>
      <c r="AB240" s="28">
        <v>6.3401508331298828</v>
      </c>
      <c r="AC240" s="27">
        <v>12.6</v>
      </c>
      <c r="AD240" s="28">
        <v>11.79299259185791</v>
      </c>
      <c r="AE240" s="27">
        <v>61.100000000000009</v>
      </c>
      <c r="AF240" s="28">
        <v>56.751251220703125</v>
      </c>
      <c r="AG240" s="27">
        <v>1.005387</v>
      </c>
      <c r="AH240" s="28">
        <v>1.0072219371795654</v>
      </c>
      <c r="AI240" s="27">
        <v>34.799999999999997</v>
      </c>
      <c r="AJ240" s="28">
        <v>32.465198516845703</v>
      </c>
      <c r="AK240" s="27">
        <v>3.7000000000000006</v>
      </c>
      <c r="AL240" s="28">
        <v>3.8742239475250244</v>
      </c>
      <c r="AM240" s="27">
        <v>16.7</v>
      </c>
      <c r="AN240" s="28">
        <v>16.19024658203125</v>
      </c>
      <c r="AO240" s="27">
        <v>18.796857494338575</v>
      </c>
      <c r="AP240" s="28">
        <v>16.681404113769531</v>
      </c>
      <c r="AQ240" s="27">
        <v>3.88</v>
      </c>
      <c r="AR240" s="28">
        <v>4.5168266296386719</v>
      </c>
    </row>
    <row r="241" spans="2:44" x14ac:dyDescent="0.2">
      <c r="B241" s="16">
        <v>1</v>
      </c>
      <c r="C241" s="2" t="s">
        <v>589</v>
      </c>
      <c r="D241" s="2" t="s">
        <v>273</v>
      </c>
      <c r="E241" s="2" t="s">
        <v>26</v>
      </c>
      <c r="F241" s="21" t="s">
        <v>27</v>
      </c>
      <c r="G241" s="22">
        <v>7549.5999999999995</v>
      </c>
      <c r="H241" s="24">
        <v>7824.58837890625</v>
      </c>
      <c r="I241" s="27">
        <v>41.98597645236454</v>
      </c>
      <c r="J241" s="28">
        <v>43.125904083251953</v>
      </c>
      <c r="K241" s="27">
        <v>178.79999023343461</v>
      </c>
      <c r="L241" s="28">
        <v>185.54927062988281</v>
      </c>
      <c r="M241" s="27">
        <v>48.248317791330905</v>
      </c>
      <c r="N241" s="28">
        <v>48.609928131103516</v>
      </c>
      <c r="O241" s="27">
        <v>40.684475566702133</v>
      </c>
      <c r="P241" s="28">
        <v>52.089664459228516</v>
      </c>
      <c r="Q241" s="27">
        <v>216.02066161586353</v>
      </c>
      <c r="R241" s="28">
        <v>204.25752258300781</v>
      </c>
      <c r="S241" s="27">
        <v>4.0999999999999996</v>
      </c>
      <c r="T241" s="28">
        <v>3.9735674858093262</v>
      </c>
      <c r="U241" s="27">
        <v>11.851150529437286</v>
      </c>
      <c r="V241" s="28">
        <v>13.788070678710938</v>
      </c>
      <c r="W241" s="27">
        <v>18.399999999999999</v>
      </c>
      <c r="X241" s="28">
        <v>18.587471008300781</v>
      </c>
      <c r="Y241" s="27">
        <v>7.2378438737184041</v>
      </c>
      <c r="Z241" s="28">
        <v>7.7129764556884766</v>
      </c>
      <c r="AA241" s="27">
        <v>5.4605398722439729</v>
      </c>
      <c r="AB241" s="28">
        <v>6.8065371513366699</v>
      </c>
      <c r="AC241" s="27">
        <v>10.6</v>
      </c>
      <c r="AD241" s="28">
        <v>11.475310325622559</v>
      </c>
      <c r="AE241" s="27">
        <v>61.4</v>
      </c>
      <c r="AF241" s="28">
        <v>61.318645477294922</v>
      </c>
      <c r="AG241" s="27">
        <v>1.095556</v>
      </c>
      <c r="AH241" s="28">
        <v>1.0511448383331299</v>
      </c>
      <c r="AI241" s="27">
        <v>33.799999999999997</v>
      </c>
      <c r="AJ241" s="28">
        <v>31.44917106628418</v>
      </c>
      <c r="AK241" s="27">
        <v>3.7</v>
      </c>
      <c r="AL241" s="28">
        <v>3.739811897277832</v>
      </c>
      <c r="AM241" s="27">
        <v>17.3</v>
      </c>
      <c r="AN241" s="28">
        <v>16.724864959716797</v>
      </c>
      <c r="AO241" s="27">
        <v>17.980124962911201</v>
      </c>
      <c r="AP241" s="28">
        <v>24.333213806152344</v>
      </c>
      <c r="AQ241" s="27">
        <v>5.64</v>
      </c>
      <c r="AR241" s="28">
        <v>5.4030423164367676</v>
      </c>
    </row>
    <row r="242" spans="2:44" x14ac:dyDescent="0.2">
      <c r="B242" s="16">
        <v>1</v>
      </c>
      <c r="C242" s="2" t="s">
        <v>590</v>
      </c>
      <c r="D242" s="2" t="s">
        <v>111</v>
      </c>
      <c r="E242" s="2" t="s">
        <v>26</v>
      </c>
      <c r="F242" s="21" t="s">
        <v>27</v>
      </c>
      <c r="G242" s="22">
        <v>6576.2999999999993</v>
      </c>
      <c r="H242" s="24">
        <v>7566.54443359375</v>
      </c>
      <c r="I242" s="27">
        <v>31.10093544089408</v>
      </c>
      <c r="J242" s="28">
        <v>42.690544128417969</v>
      </c>
      <c r="K242" s="27">
        <v>190.45954710968945</v>
      </c>
      <c r="L242" s="28">
        <v>184.71783447265625</v>
      </c>
      <c r="M242" s="27">
        <v>49.549681946357531</v>
      </c>
      <c r="N242" s="28">
        <v>46.952350616455078</v>
      </c>
      <c r="O242" s="27">
        <v>49.952593564192114</v>
      </c>
      <c r="P242" s="28">
        <v>57.385223388671875</v>
      </c>
      <c r="Q242" s="27">
        <v>173.53966446617375</v>
      </c>
      <c r="R242" s="28">
        <v>194.81423950195312</v>
      </c>
      <c r="S242" s="27">
        <v>4</v>
      </c>
      <c r="T242" s="28">
        <v>3.9430198669433594</v>
      </c>
      <c r="U242" s="27">
        <v>18.994320580732385</v>
      </c>
      <c r="V242" s="28">
        <v>13.901883125305176</v>
      </c>
      <c r="W242" s="27">
        <v>15.3</v>
      </c>
      <c r="X242" s="28">
        <v>17.321762084960937</v>
      </c>
      <c r="Y242" s="27">
        <v>6.906671884171395</v>
      </c>
      <c r="Z242" s="28">
        <v>7.1032724380493164</v>
      </c>
      <c r="AA242" s="27">
        <v>6.3681592039800998</v>
      </c>
      <c r="AB242" s="28">
        <v>5.7492923736572266</v>
      </c>
      <c r="AC242" s="27">
        <v>10.7</v>
      </c>
      <c r="AD242" s="28">
        <v>11.108829498291016</v>
      </c>
      <c r="AE242" s="27">
        <v>70.900000000000006</v>
      </c>
      <c r="AF242" s="28">
        <v>63.417915344238281</v>
      </c>
      <c r="AG242" s="27">
        <v>1.0139</v>
      </c>
      <c r="AH242" s="28">
        <v>1.0119103193283081</v>
      </c>
      <c r="AI242" s="27">
        <v>32.700000000000003</v>
      </c>
      <c r="AJ242" s="28">
        <v>31.398931503295898</v>
      </c>
      <c r="AK242" s="27">
        <v>3.8</v>
      </c>
      <c r="AL242" s="28">
        <v>3.7799651622772217</v>
      </c>
      <c r="AM242" s="27">
        <v>16.7</v>
      </c>
      <c r="AN242" s="28">
        <v>16.978818893432617</v>
      </c>
      <c r="AO242" s="27">
        <v>13.942979256903385</v>
      </c>
      <c r="AP242" s="28">
        <v>16.617031097412109</v>
      </c>
      <c r="AQ242" s="27">
        <v>4.05</v>
      </c>
      <c r="AR242" s="28">
        <v>4.8547163009643555</v>
      </c>
    </row>
    <row r="243" spans="2:44" x14ac:dyDescent="0.2">
      <c r="B243" s="16">
        <v>1</v>
      </c>
      <c r="C243" s="2" t="s">
        <v>591</v>
      </c>
      <c r="D243" s="2" t="s">
        <v>303</v>
      </c>
      <c r="E243" s="2" t="s">
        <v>26</v>
      </c>
      <c r="F243" s="21" t="s">
        <v>27</v>
      </c>
      <c r="G243" s="22">
        <v>6047.1</v>
      </c>
      <c r="H243" s="24">
        <v>5684.5830078125</v>
      </c>
      <c r="I243" s="27">
        <v>39.700795444070991</v>
      </c>
      <c r="J243" s="28">
        <v>36.556678771972656</v>
      </c>
      <c r="K243" s="27">
        <v>167.8510703687644</v>
      </c>
      <c r="L243" s="28">
        <v>165.72477722167969</v>
      </c>
      <c r="M243" s="27">
        <v>42.260753120802548</v>
      </c>
      <c r="N243" s="28">
        <v>40.602375030517578</v>
      </c>
      <c r="O243" s="27">
        <v>45.118856037261864</v>
      </c>
      <c r="P243" s="28">
        <v>39.942722320556641</v>
      </c>
      <c r="Q243" s="27">
        <v>180.54479611718972</v>
      </c>
      <c r="R243" s="28">
        <v>166.97012329101562</v>
      </c>
      <c r="S243" s="27">
        <v>3.7</v>
      </c>
      <c r="T243" s="28">
        <v>3.5957367420196533</v>
      </c>
      <c r="U243" s="27">
        <v>11.857067829807912</v>
      </c>
      <c r="V243" s="28">
        <v>13.209296226501465</v>
      </c>
      <c r="W243" s="27">
        <v>16</v>
      </c>
      <c r="X243" s="28">
        <v>17.080379486083984</v>
      </c>
      <c r="Y243" s="27">
        <v>6.5464157984761311</v>
      </c>
      <c r="Z243" s="28">
        <v>6.6179513931274414</v>
      </c>
      <c r="AA243" s="27">
        <v>4.7790661234722656</v>
      </c>
      <c r="AB243" s="28">
        <v>4.9769372940063477</v>
      </c>
      <c r="AC243" s="27">
        <v>9.1999999999999993</v>
      </c>
      <c r="AD243" s="28">
        <v>9.4802322387695313</v>
      </c>
      <c r="AE243" s="27">
        <v>57.8</v>
      </c>
      <c r="AF243" s="28">
        <v>56.623085021972656</v>
      </c>
      <c r="AG243" s="27">
        <v>1.021301</v>
      </c>
      <c r="AH243" s="28">
        <v>0.99964648485183716</v>
      </c>
      <c r="AI243" s="27">
        <v>28.800000000000004</v>
      </c>
      <c r="AJ243" s="28">
        <v>27.768625259399414</v>
      </c>
      <c r="AK243" s="27">
        <v>3.4</v>
      </c>
      <c r="AL243" s="28">
        <v>3.3660440444946289</v>
      </c>
      <c r="AM243" s="27">
        <v>18.3</v>
      </c>
      <c r="AN243" s="28">
        <v>17.805669784545898</v>
      </c>
      <c r="AO243" s="27">
        <v>17.347087128863784</v>
      </c>
      <c r="AP243" s="28">
        <v>18.835569381713867</v>
      </c>
      <c r="AQ243" s="27">
        <v>5.15</v>
      </c>
      <c r="AR243" s="28">
        <v>5.3466143608093262</v>
      </c>
    </row>
    <row r="244" spans="2:44" x14ac:dyDescent="0.2">
      <c r="B244" s="16">
        <v>1</v>
      </c>
      <c r="C244" s="2" t="s">
        <v>592</v>
      </c>
      <c r="D244" s="2" t="s">
        <v>308</v>
      </c>
      <c r="E244" s="2" t="s">
        <v>26</v>
      </c>
      <c r="F244" s="21" t="s">
        <v>27</v>
      </c>
      <c r="G244" s="22">
        <v>8359.2999999999993</v>
      </c>
      <c r="H244" s="24">
        <v>7807.4677734375</v>
      </c>
      <c r="I244" s="27">
        <v>37.547898908604196</v>
      </c>
      <c r="J244" s="28">
        <v>42.085239410400391</v>
      </c>
      <c r="K244" s="27">
        <v>169.83638270513731</v>
      </c>
      <c r="L244" s="28">
        <v>183.42988586425781</v>
      </c>
      <c r="M244" s="27">
        <v>60.415686407565985</v>
      </c>
      <c r="N244" s="28">
        <v>49.873332977294922</v>
      </c>
      <c r="O244" s="27">
        <v>38.314434390101816</v>
      </c>
      <c r="P244" s="28">
        <v>49.396862030029297</v>
      </c>
      <c r="Q244" s="27">
        <v>213.36341118402419</v>
      </c>
      <c r="R244" s="28">
        <v>216.4940185546875</v>
      </c>
      <c r="S244" s="27">
        <v>4.0999999999999996</v>
      </c>
      <c r="T244" s="28">
        <v>4.003075122833252</v>
      </c>
      <c r="U244" s="27">
        <v>15.822246422672567</v>
      </c>
      <c r="V244" s="28">
        <v>13.899459838867188</v>
      </c>
      <c r="W244" s="27">
        <v>17.600000000000001</v>
      </c>
      <c r="X244" s="28">
        <v>17.352632522583008</v>
      </c>
      <c r="Y244" s="27">
        <v>8.828037192193726</v>
      </c>
      <c r="Z244" s="28">
        <v>7.7827849388122559</v>
      </c>
      <c r="AA244" s="27">
        <v>6.2840385421030582</v>
      </c>
      <c r="AB244" s="28">
        <v>7.0406351089477539</v>
      </c>
      <c r="AC244" s="27">
        <v>12.3</v>
      </c>
      <c r="AD244" s="28">
        <v>11.842150688171387</v>
      </c>
      <c r="AE244" s="27">
        <v>68.400000000000006</v>
      </c>
      <c r="AF244" s="28">
        <v>64.523674011230469</v>
      </c>
      <c r="AG244" s="27">
        <v>1.1072340000000001</v>
      </c>
      <c r="AH244" s="28">
        <v>1.0516630411148071</v>
      </c>
      <c r="AI244" s="27">
        <v>29.2</v>
      </c>
      <c r="AJ244" s="28">
        <v>32.023452758789063</v>
      </c>
      <c r="AK244" s="27">
        <v>3.8</v>
      </c>
      <c r="AL244" s="28">
        <v>3.7654030323028564</v>
      </c>
      <c r="AM244" s="27">
        <v>16.899999999999999</v>
      </c>
      <c r="AN244" s="28">
        <v>17.018457412719727</v>
      </c>
      <c r="AO244" s="27">
        <v>29.166249516307424</v>
      </c>
      <c r="AP244" s="28">
        <v>23.944108963012695</v>
      </c>
      <c r="AQ244" s="27">
        <v>5.74</v>
      </c>
      <c r="AR244" s="28">
        <v>4.9859504699707031</v>
      </c>
    </row>
    <row r="245" spans="2:44" x14ac:dyDescent="0.2">
      <c r="B245" s="16">
        <v>1</v>
      </c>
      <c r="C245" s="2" t="s">
        <v>593</v>
      </c>
      <c r="D245" s="2" t="s">
        <v>65</v>
      </c>
      <c r="E245" s="2" t="s">
        <v>26</v>
      </c>
      <c r="F245" s="21" t="s">
        <v>27</v>
      </c>
      <c r="G245" s="22">
        <v>6392.6999999999989</v>
      </c>
      <c r="H245" s="24">
        <v>7981.318359375</v>
      </c>
      <c r="I245" s="27">
        <v>37.682801727325689</v>
      </c>
      <c r="J245" s="28">
        <v>42.064315795898438</v>
      </c>
      <c r="K245" s="27">
        <v>158.2805009958297</v>
      </c>
      <c r="L245" s="28">
        <v>178.24577331542969</v>
      </c>
      <c r="M245" s="27">
        <v>59.23197965850018</v>
      </c>
      <c r="N245" s="28">
        <v>58.725608825683594</v>
      </c>
      <c r="O245" s="27">
        <v>43.188231991569957</v>
      </c>
      <c r="P245" s="28">
        <v>53.994350433349609</v>
      </c>
      <c r="Q245" s="27">
        <v>163.07945030071497</v>
      </c>
      <c r="R245" s="28">
        <v>200.62336730957031</v>
      </c>
      <c r="S245" s="27">
        <v>4</v>
      </c>
      <c r="T245" s="28">
        <v>3.8293290138244629</v>
      </c>
      <c r="U245" s="27">
        <v>13.904547595773664</v>
      </c>
      <c r="V245" s="28">
        <v>16.670845031738281</v>
      </c>
      <c r="W245" s="27">
        <v>21.1</v>
      </c>
      <c r="X245" s="28">
        <v>18.23016357421875</v>
      </c>
      <c r="Y245" s="27">
        <v>5.9347181008902083</v>
      </c>
      <c r="Z245" s="28">
        <v>7.0691146850585937</v>
      </c>
      <c r="AA245" s="27">
        <v>4.5892916528101093</v>
      </c>
      <c r="AB245" s="28">
        <v>6.6204080581665039</v>
      </c>
      <c r="AC245" s="27">
        <v>11.4</v>
      </c>
      <c r="AD245" s="28">
        <v>11.863639831542969</v>
      </c>
      <c r="AE245" s="27">
        <v>58.8</v>
      </c>
      <c r="AF245" s="28">
        <v>55.083927154541016</v>
      </c>
      <c r="AG245" s="27">
        <v>1.096238</v>
      </c>
      <c r="AH245" s="28">
        <v>1.0178818702697754</v>
      </c>
      <c r="AI245" s="27">
        <v>27.6</v>
      </c>
      <c r="AJ245" s="28">
        <v>30.590530395507813</v>
      </c>
      <c r="AK245" s="27">
        <v>3.6999999999999997</v>
      </c>
      <c r="AL245" s="28">
        <v>3.6748716831207275</v>
      </c>
      <c r="AM245" s="27">
        <v>16.100000000000001</v>
      </c>
      <c r="AN245" s="28">
        <v>16.266071319580078</v>
      </c>
      <c r="AO245" s="27">
        <v>16.310543287902387</v>
      </c>
      <c r="AP245" s="28">
        <v>17.52998161315918</v>
      </c>
      <c r="AQ245" s="27">
        <v>4.7300000000000004</v>
      </c>
      <c r="AR245" s="28">
        <v>5.214080810546875</v>
      </c>
    </row>
    <row r="246" spans="2:44" x14ac:dyDescent="0.2">
      <c r="B246" s="16">
        <v>1</v>
      </c>
      <c r="C246" s="2" t="s">
        <v>594</v>
      </c>
      <c r="D246" s="2" t="s">
        <v>292</v>
      </c>
      <c r="E246" s="2" t="s">
        <v>26</v>
      </c>
      <c r="F246" s="21" t="s">
        <v>27</v>
      </c>
      <c r="G246" s="22">
        <v>8278.9</v>
      </c>
      <c r="H246" s="24">
        <v>8423.349609375</v>
      </c>
      <c r="I246" s="27">
        <v>36.16938854256594</v>
      </c>
      <c r="J246" s="28">
        <v>38.848663330078125</v>
      </c>
      <c r="K246" s="27">
        <v>187.36934729953336</v>
      </c>
      <c r="L246" s="28">
        <v>191.32112121582031</v>
      </c>
      <c r="M246" s="27">
        <v>54.27090825720235</v>
      </c>
      <c r="N246" s="28">
        <v>54.820888519287109</v>
      </c>
      <c r="O246" s="27">
        <v>44.213897885186526</v>
      </c>
      <c r="P246" s="28">
        <v>49.828098297119141</v>
      </c>
      <c r="Q246" s="27">
        <v>202.45618501117826</v>
      </c>
      <c r="R246" s="28">
        <v>211.58944702148437</v>
      </c>
      <c r="S246" s="27">
        <v>4</v>
      </c>
      <c r="T246" s="28">
        <v>3.9753074645996094</v>
      </c>
      <c r="U246" s="27">
        <v>21.094215227782303</v>
      </c>
      <c r="V246" s="28">
        <v>16.579425811767578</v>
      </c>
      <c r="W246" s="27">
        <v>16.3</v>
      </c>
      <c r="X246" s="28">
        <v>15.94260311126709</v>
      </c>
      <c r="Y246" s="27">
        <v>8.0139372822299642</v>
      </c>
      <c r="Z246" s="28">
        <v>7.6114616394042969</v>
      </c>
      <c r="AA246" s="27">
        <v>5.4309327036599768</v>
      </c>
      <c r="AB246" s="28">
        <v>6.8295760154724121</v>
      </c>
      <c r="AC246" s="27">
        <v>10</v>
      </c>
      <c r="AD246" s="28">
        <v>11.350405693054199</v>
      </c>
      <c r="AE246" s="27">
        <v>67.3</v>
      </c>
      <c r="AF246" s="28">
        <v>57.836620330810547</v>
      </c>
      <c r="AG246" s="27">
        <v>1.0694079999999999</v>
      </c>
      <c r="AH246" s="28">
        <v>1.0189825296401978</v>
      </c>
      <c r="AI246" s="27">
        <v>35.9</v>
      </c>
      <c r="AJ246" s="28">
        <v>31.446496963500977</v>
      </c>
      <c r="AK246" s="27">
        <v>3.7</v>
      </c>
      <c r="AL246" s="28">
        <v>3.8071441650390625</v>
      </c>
      <c r="AM246" s="27">
        <v>16.7</v>
      </c>
      <c r="AN246" s="28">
        <v>16.889493942260742</v>
      </c>
      <c r="AO246" s="27">
        <v>24.931144967957092</v>
      </c>
      <c r="AP246" s="28">
        <v>21.928775787353516</v>
      </c>
      <c r="AQ246" s="27">
        <v>4</v>
      </c>
      <c r="AR246" s="28">
        <v>5.068418025970459</v>
      </c>
    </row>
    <row r="247" spans="2:44" x14ac:dyDescent="0.2">
      <c r="B247" s="16">
        <v>1</v>
      </c>
      <c r="C247" s="2" t="s">
        <v>595</v>
      </c>
      <c r="D247" s="2" t="s">
        <v>286</v>
      </c>
      <c r="E247" s="2" t="s">
        <v>26</v>
      </c>
      <c r="F247" s="21" t="s">
        <v>27</v>
      </c>
      <c r="G247" s="22">
        <v>4233.1000000000004</v>
      </c>
      <c r="H247" s="24">
        <v>4865.43017578125</v>
      </c>
      <c r="I247" s="27">
        <v>33.970548852540638</v>
      </c>
      <c r="J247" s="28">
        <v>34.401714324951172</v>
      </c>
      <c r="K247" s="27">
        <v>143.25632268733196</v>
      </c>
      <c r="L247" s="28">
        <v>153.29948425292969</v>
      </c>
      <c r="M247" s="27">
        <v>29.717235137743039</v>
      </c>
      <c r="N247" s="28">
        <v>28.487993240356445</v>
      </c>
      <c r="O247" s="27">
        <v>34.766836125568091</v>
      </c>
      <c r="P247" s="28">
        <v>35.425365447998047</v>
      </c>
      <c r="Q247" s="27">
        <v>173.46817532482993</v>
      </c>
      <c r="R247" s="28">
        <v>168.10513305664062</v>
      </c>
      <c r="S247" s="27">
        <v>3.9</v>
      </c>
      <c r="T247" s="28">
        <v>3.729170560836792</v>
      </c>
      <c r="U247" s="27">
        <v>9.7677362537487493</v>
      </c>
      <c r="V247" s="28">
        <v>11.038477897644043</v>
      </c>
      <c r="W247" s="27">
        <v>19.2</v>
      </c>
      <c r="X247" s="28">
        <v>16.843791961669922</v>
      </c>
      <c r="Y247" s="27">
        <v>5.9701492537313428</v>
      </c>
      <c r="Z247" s="28">
        <v>7.070284366607666</v>
      </c>
      <c r="AA247" s="27">
        <v>5.7945174949855138</v>
      </c>
      <c r="AB247" s="28">
        <v>5.9364218711853027</v>
      </c>
      <c r="AC247" s="27">
        <v>7.7</v>
      </c>
      <c r="AD247" s="28">
        <v>8.7272024154663086</v>
      </c>
      <c r="AE247" s="27">
        <v>49.8</v>
      </c>
      <c r="AF247" s="28">
        <v>49.173053741455078</v>
      </c>
      <c r="AG247" s="27">
        <v>1.038162</v>
      </c>
      <c r="AH247" s="28">
        <v>1.0017960071563721</v>
      </c>
      <c r="AI247" s="27">
        <v>25.3</v>
      </c>
      <c r="AJ247" s="28">
        <v>25.504297256469727</v>
      </c>
      <c r="AK247" s="27">
        <v>3.5</v>
      </c>
      <c r="AL247" s="28">
        <v>3.5273349285125732</v>
      </c>
      <c r="AM247" s="27">
        <v>20.2</v>
      </c>
      <c r="AN247" s="28">
        <v>19.262165069580078</v>
      </c>
      <c r="AO247" s="27">
        <v>8.2798503498466296</v>
      </c>
      <c r="AP247" s="28">
        <v>9.5815143585205078</v>
      </c>
      <c r="AQ247" s="27">
        <v>4.7699999999999996</v>
      </c>
      <c r="AR247" s="28">
        <v>4.7808384895324707</v>
      </c>
    </row>
    <row r="248" spans="2:44" x14ac:dyDescent="0.2">
      <c r="B248" s="16">
        <v>1</v>
      </c>
      <c r="C248" s="2" t="s">
        <v>596</v>
      </c>
      <c r="D248" s="2" t="s">
        <v>161</v>
      </c>
      <c r="E248" s="2" t="s">
        <v>26</v>
      </c>
      <c r="F248" s="21" t="s">
        <v>27</v>
      </c>
      <c r="G248" s="22">
        <v>7519.1000000000013</v>
      </c>
      <c r="H248" s="24">
        <v>7234.8232421875</v>
      </c>
      <c r="I248" s="27">
        <v>45.627616330976743</v>
      </c>
      <c r="J248" s="28">
        <v>40.56756591796875</v>
      </c>
      <c r="K248" s="27">
        <v>182.78747507056886</v>
      </c>
      <c r="L248" s="28">
        <v>177.53501892089844</v>
      </c>
      <c r="M248" s="27">
        <v>51.666443740695328</v>
      </c>
      <c r="N248" s="28">
        <v>50.481285095214844</v>
      </c>
      <c r="O248" s="27">
        <v>59.532934712405805</v>
      </c>
      <c r="P248" s="28">
        <v>51.381240844726563</v>
      </c>
      <c r="Q248" s="27">
        <v>203.78929654814715</v>
      </c>
      <c r="R248" s="28">
        <v>189.99005126953125</v>
      </c>
      <c r="S248" s="27">
        <v>4.2</v>
      </c>
      <c r="T248" s="28">
        <v>4.1147823333740234</v>
      </c>
      <c r="U248" s="27">
        <v>15.15816427120148</v>
      </c>
      <c r="V248" s="28">
        <v>16.109952926635742</v>
      </c>
      <c r="W248" s="27">
        <v>17.2</v>
      </c>
      <c r="X248" s="28">
        <v>17.722257614135742</v>
      </c>
      <c r="Y248" s="27">
        <v>7.5090252707581229</v>
      </c>
      <c r="Z248" s="28">
        <v>6.7656950950622559</v>
      </c>
      <c r="AA248" s="27">
        <v>5.2103779308375859</v>
      </c>
      <c r="AB248" s="28">
        <v>6.6020846366882324</v>
      </c>
      <c r="AC248" s="27">
        <v>11.1</v>
      </c>
      <c r="AD248" s="28">
        <v>11.249653816223145</v>
      </c>
      <c r="AE248" s="27">
        <v>56.2</v>
      </c>
      <c r="AF248" s="28">
        <v>56.712913513183594</v>
      </c>
      <c r="AG248" s="27">
        <v>1.0233289999999999</v>
      </c>
      <c r="AH248" s="28">
        <v>1.0115963220596313</v>
      </c>
      <c r="AI248" s="27">
        <v>33</v>
      </c>
      <c r="AJ248" s="28">
        <v>30.756473541259766</v>
      </c>
      <c r="AK248" s="27">
        <v>3.6999999999999997</v>
      </c>
      <c r="AL248" s="28">
        <v>3.8698616027832031</v>
      </c>
      <c r="AM248" s="27">
        <v>18.399999999999999</v>
      </c>
      <c r="AN248" s="28">
        <v>16.371246337890625</v>
      </c>
      <c r="AO248" s="27">
        <v>13.979774932227169</v>
      </c>
      <c r="AP248" s="28">
        <v>16.183042526245117</v>
      </c>
      <c r="AQ248" s="27">
        <v>3.6699999999999995</v>
      </c>
      <c r="AR248" s="28">
        <v>4.7586731910705566</v>
      </c>
    </row>
    <row r="249" spans="2:44" x14ac:dyDescent="0.2">
      <c r="B249" s="16">
        <v>1</v>
      </c>
      <c r="C249" s="2" t="s">
        <v>597</v>
      </c>
      <c r="D249" s="2" t="s">
        <v>137</v>
      </c>
      <c r="E249" s="2" t="s">
        <v>26</v>
      </c>
      <c r="F249" s="21" t="s">
        <v>27</v>
      </c>
      <c r="G249" s="22">
        <v>7139.2</v>
      </c>
      <c r="H249" s="24">
        <v>7728.69287109375</v>
      </c>
      <c r="I249" s="27">
        <v>35.368205752626622</v>
      </c>
      <c r="J249" s="28">
        <v>40.09552001953125</v>
      </c>
      <c r="K249" s="27">
        <v>181.6979796470861</v>
      </c>
      <c r="L249" s="28">
        <v>182.34689331054687</v>
      </c>
      <c r="M249" s="27">
        <v>49.56919820549782</v>
      </c>
      <c r="N249" s="28">
        <v>52.954299926757812</v>
      </c>
      <c r="O249" s="27">
        <v>50.938238620249713</v>
      </c>
      <c r="P249" s="28">
        <v>49.521480560302734</v>
      </c>
      <c r="Q249" s="27">
        <v>202.21748508918691</v>
      </c>
      <c r="R249" s="28">
        <v>184.04843139648437</v>
      </c>
      <c r="S249" s="27">
        <v>4.0999999999999996</v>
      </c>
      <c r="T249" s="28">
        <v>4.155003547668457</v>
      </c>
      <c r="U249" s="27">
        <v>14.264040004107349</v>
      </c>
      <c r="V249" s="28">
        <v>17.617588043212891</v>
      </c>
      <c r="W249" s="27">
        <v>19.7</v>
      </c>
      <c r="X249" s="28">
        <v>17.79200553894043</v>
      </c>
      <c r="Y249" s="27">
        <v>7.3767406849830639</v>
      </c>
      <c r="Z249" s="28">
        <v>7.2307543754577637</v>
      </c>
      <c r="AA249" s="27">
        <v>4.9580472921434016</v>
      </c>
      <c r="AB249" s="28">
        <v>6.5467081069946289</v>
      </c>
      <c r="AC249" s="27">
        <v>12.3</v>
      </c>
      <c r="AD249" s="28">
        <v>11.967109680175781</v>
      </c>
      <c r="AE249" s="27">
        <v>63.4</v>
      </c>
      <c r="AF249" s="28">
        <v>57.345565795898438</v>
      </c>
      <c r="AG249" s="27">
        <v>1.057026</v>
      </c>
      <c r="AH249" s="28">
        <v>1.0092236995697021</v>
      </c>
      <c r="AI249" s="27">
        <v>32.9</v>
      </c>
      <c r="AJ249" s="28">
        <v>30.712291717529297</v>
      </c>
      <c r="AK249" s="27">
        <v>3.8</v>
      </c>
      <c r="AL249" s="28">
        <v>4.0200023651123047</v>
      </c>
      <c r="AM249" s="27">
        <v>16.5</v>
      </c>
      <c r="AN249" s="28">
        <v>15.718073844909668</v>
      </c>
      <c r="AO249" s="27">
        <v>15.744383657006178</v>
      </c>
      <c r="AP249" s="28">
        <v>20.823003768920898</v>
      </c>
      <c r="AQ249" s="27">
        <v>4.59</v>
      </c>
      <c r="AR249" s="28">
        <v>5.0573935508728027</v>
      </c>
    </row>
    <row r="250" spans="2:44" x14ac:dyDescent="0.2">
      <c r="B250" s="16">
        <v>1</v>
      </c>
      <c r="C250" s="2" t="s">
        <v>598</v>
      </c>
      <c r="D250" s="2" t="s">
        <v>133</v>
      </c>
      <c r="E250" s="2" t="s">
        <v>26</v>
      </c>
      <c r="F250" s="21" t="s">
        <v>27</v>
      </c>
      <c r="G250" s="22">
        <v>6980.7</v>
      </c>
      <c r="H250" s="24">
        <v>6969.5966796875</v>
      </c>
      <c r="I250" s="27">
        <v>42.233117531825428</v>
      </c>
      <c r="J250" s="28">
        <v>39.136116027832031</v>
      </c>
      <c r="K250" s="27">
        <v>195.16058780150615</v>
      </c>
      <c r="L250" s="28">
        <v>178.39012145996094</v>
      </c>
      <c r="M250" s="27">
        <v>45.310061260207831</v>
      </c>
      <c r="N250" s="28">
        <v>45.988624572753906</v>
      </c>
      <c r="O250" s="27">
        <v>46.475090518778245</v>
      </c>
      <c r="P250" s="28">
        <v>48.604854583740234</v>
      </c>
      <c r="Q250" s="27">
        <v>209.96287121780074</v>
      </c>
      <c r="R250" s="28">
        <v>179.56036376953125</v>
      </c>
      <c r="S250" s="27">
        <v>4</v>
      </c>
      <c r="T250" s="28">
        <v>4.0682182312011719</v>
      </c>
      <c r="U250" s="27">
        <v>8.6443846062139116</v>
      </c>
      <c r="V250" s="28">
        <v>14.371031761169434</v>
      </c>
      <c r="W250" s="27">
        <v>17.899999999999999</v>
      </c>
      <c r="X250" s="28">
        <v>16.927970886230469</v>
      </c>
      <c r="Y250" s="27">
        <v>6.8617558022199789</v>
      </c>
      <c r="Z250" s="28">
        <v>6.7725162506103516</v>
      </c>
      <c r="AA250" s="27">
        <v>6.0575677820946652</v>
      </c>
      <c r="AB250" s="28">
        <v>6.3853745460510254</v>
      </c>
      <c r="AC250" s="27">
        <v>10.1</v>
      </c>
      <c r="AD250" s="28">
        <v>10.764655113220215</v>
      </c>
      <c r="AE250" s="27">
        <v>44</v>
      </c>
      <c r="AF250" s="28">
        <v>55.729564666748047</v>
      </c>
      <c r="AG250" s="27">
        <v>0.99293500000000001</v>
      </c>
      <c r="AH250" s="28">
        <v>0.99487602710723877</v>
      </c>
      <c r="AI250" s="27">
        <v>31.5</v>
      </c>
      <c r="AJ250" s="28">
        <v>31.483633041381836</v>
      </c>
      <c r="AK250" s="27">
        <v>4</v>
      </c>
      <c r="AL250" s="28">
        <v>4.0733757019042969</v>
      </c>
      <c r="AM250" s="27">
        <v>18</v>
      </c>
      <c r="AN250" s="28">
        <v>16.599802017211914</v>
      </c>
      <c r="AO250" s="27">
        <v>17.240060178127496</v>
      </c>
      <c r="AP250" s="28">
        <v>16.960111618041992</v>
      </c>
      <c r="AQ250" s="27">
        <v>4.82</v>
      </c>
      <c r="AR250" s="28">
        <v>4.6791186332702637</v>
      </c>
    </row>
    <row r="251" spans="2:44" x14ac:dyDescent="0.2">
      <c r="B251" s="16">
        <v>1</v>
      </c>
      <c r="C251" s="2" t="s">
        <v>599</v>
      </c>
      <c r="D251" s="2" t="s">
        <v>325</v>
      </c>
      <c r="E251" s="2" t="s">
        <v>26</v>
      </c>
      <c r="F251" s="21" t="s">
        <v>27</v>
      </c>
      <c r="G251" s="22">
        <v>6427.4000000000005</v>
      </c>
      <c r="H251" s="24">
        <v>6790.5166015625</v>
      </c>
      <c r="I251" s="27">
        <v>37.477230950553761</v>
      </c>
      <c r="J251" s="28">
        <v>37.555625915527344</v>
      </c>
      <c r="K251" s="27">
        <v>177.7031803012004</v>
      </c>
      <c r="L251" s="28">
        <v>173.15972900390625</v>
      </c>
      <c r="M251" s="27">
        <v>41.953290255500463</v>
      </c>
      <c r="N251" s="28">
        <v>41.191616058349609</v>
      </c>
      <c r="O251" s="27">
        <v>37.687894482193506</v>
      </c>
      <c r="P251" s="28">
        <v>40.721282958984375</v>
      </c>
      <c r="Q251" s="27">
        <v>228.55000689258387</v>
      </c>
      <c r="R251" s="28">
        <v>199.16471862792969</v>
      </c>
      <c r="S251" s="27">
        <v>4.0999999999999996</v>
      </c>
      <c r="T251" s="28">
        <v>4.0878434181213379</v>
      </c>
      <c r="U251" s="27">
        <v>13.295399986101142</v>
      </c>
      <c r="V251" s="28">
        <v>13.604508399963379</v>
      </c>
      <c r="W251" s="27">
        <v>18.399999999999999</v>
      </c>
      <c r="X251" s="28">
        <v>16.552835464477539</v>
      </c>
      <c r="Y251" s="27">
        <v>8.7096774193548381</v>
      </c>
      <c r="Z251" s="28">
        <v>7.1686983108520508</v>
      </c>
      <c r="AA251" s="27">
        <v>7.1379230946350445</v>
      </c>
      <c r="AB251" s="28">
        <v>6.8449888229370117</v>
      </c>
      <c r="AC251" s="27">
        <v>11.9</v>
      </c>
      <c r="AD251" s="28">
        <v>10.864423751831055</v>
      </c>
      <c r="AE251" s="27">
        <v>57.300000000000004</v>
      </c>
      <c r="AF251" s="28">
        <v>53.745849609375</v>
      </c>
      <c r="AG251" s="27">
        <v>1.0458179999999999</v>
      </c>
      <c r="AH251" s="28">
        <v>1.0180542469024658</v>
      </c>
      <c r="AI251" s="27">
        <v>34.9</v>
      </c>
      <c r="AJ251" s="28">
        <v>30.861486434936523</v>
      </c>
      <c r="AK251" s="27">
        <v>3.7</v>
      </c>
      <c r="AL251" s="28">
        <v>3.8899312019348145</v>
      </c>
      <c r="AM251" s="27">
        <v>17.7</v>
      </c>
      <c r="AN251" s="28">
        <v>17.075708389282227</v>
      </c>
      <c r="AO251" s="27">
        <v>13.206050768688874</v>
      </c>
      <c r="AP251" s="28">
        <v>15.664497375488281</v>
      </c>
      <c r="AQ251" s="27">
        <v>5.04</v>
      </c>
      <c r="AR251" s="28">
        <v>5.2748355865478516</v>
      </c>
    </row>
    <row r="252" spans="2:44" x14ac:dyDescent="0.2">
      <c r="B252" s="16">
        <v>1</v>
      </c>
      <c r="C252" s="2" t="s">
        <v>600</v>
      </c>
      <c r="D252" s="2" t="s">
        <v>160</v>
      </c>
      <c r="E252" s="2" t="s">
        <v>26</v>
      </c>
      <c r="F252" s="21" t="s">
        <v>27</v>
      </c>
      <c r="G252" s="22">
        <v>7719.8</v>
      </c>
      <c r="H252" s="24">
        <v>7749.75048828125</v>
      </c>
      <c r="I252" s="27">
        <v>49.848262100137291</v>
      </c>
      <c r="J252" s="28">
        <v>43.084697723388672</v>
      </c>
      <c r="K252" s="27">
        <v>185.52319408710832</v>
      </c>
      <c r="L252" s="28">
        <v>184.26298522949219</v>
      </c>
      <c r="M252" s="27">
        <v>48.686643157094338</v>
      </c>
      <c r="N252" s="28">
        <v>51.516960144042969</v>
      </c>
      <c r="O252" s="27">
        <v>54.146625222527312</v>
      </c>
      <c r="P252" s="28">
        <v>50.265785217285156</v>
      </c>
      <c r="Q252" s="27">
        <v>203.06515785806428</v>
      </c>
      <c r="R252" s="28">
        <v>198.44905090332031</v>
      </c>
      <c r="S252" s="27">
        <v>4.0999999999999996</v>
      </c>
      <c r="T252" s="28">
        <v>4.1149892807006836</v>
      </c>
      <c r="U252" s="27">
        <v>14.699379055216593</v>
      </c>
      <c r="V252" s="28">
        <v>16.019552230834961</v>
      </c>
      <c r="W252" s="27">
        <v>15.9</v>
      </c>
      <c r="X252" s="28">
        <v>17.282739639282227</v>
      </c>
      <c r="Y252" s="27">
        <v>7.3413582998959726</v>
      </c>
      <c r="Z252" s="28">
        <v>7.0675678253173828</v>
      </c>
      <c r="AA252" s="27">
        <v>6.27427547057066</v>
      </c>
      <c r="AB252" s="28">
        <v>6.3045897483825684</v>
      </c>
      <c r="AC252" s="27">
        <v>11.7</v>
      </c>
      <c r="AD252" s="28">
        <v>12.038734436035156</v>
      </c>
      <c r="AE252" s="27">
        <v>53.8</v>
      </c>
      <c r="AF252" s="28">
        <v>58.560527801513672</v>
      </c>
      <c r="AG252" s="27">
        <v>0.980738</v>
      </c>
      <c r="AH252" s="28">
        <v>1.0062068700790405</v>
      </c>
      <c r="AI252" s="27">
        <v>34.1</v>
      </c>
      <c r="AJ252" s="28">
        <v>31.163278579711914</v>
      </c>
      <c r="AK252" s="27">
        <v>3.8</v>
      </c>
      <c r="AL252" s="28">
        <v>3.9416253566741943</v>
      </c>
      <c r="AM252" s="27">
        <v>17</v>
      </c>
      <c r="AN252" s="28">
        <v>15.447324752807617</v>
      </c>
      <c r="AO252" s="27">
        <v>18.428696302446127</v>
      </c>
      <c r="AP252" s="28">
        <v>19.279853820800781</v>
      </c>
      <c r="AQ252" s="27">
        <v>6.14</v>
      </c>
      <c r="AR252" s="28">
        <v>5.4267048835754395</v>
      </c>
    </row>
    <row r="253" spans="2:44" x14ac:dyDescent="0.2">
      <c r="B253" s="16">
        <v>1</v>
      </c>
      <c r="C253" s="2" t="s">
        <v>601</v>
      </c>
      <c r="D253" s="2" t="s">
        <v>128</v>
      </c>
      <c r="E253" s="2" t="s">
        <v>26</v>
      </c>
      <c r="F253" s="21" t="s">
        <v>27</v>
      </c>
      <c r="G253" s="22">
        <v>7626.8</v>
      </c>
      <c r="H253" s="24">
        <v>7480.126953125</v>
      </c>
      <c r="I253" s="27">
        <v>33.488250121457604</v>
      </c>
      <c r="J253" s="28">
        <v>42.504009246826172</v>
      </c>
      <c r="K253" s="27">
        <v>186.3755170076156</v>
      </c>
      <c r="L253" s="28">
        <v>176.73603820800781</v>
      </c>
      <c r="M253" s="27">
        <v>57.65641543053114</v>
      </c>
      <c r="N253" s="28">
        <v>48.463237762451172</v>
      </c>
      <c r="O253" s="27">
        <v>47.48454778527978</v>
      </c>
      <c r="P253" s="28">
        <v>53.292270660400391</v>
      </c>
      <c r="Q253" s="27">
        <v>164.22103579729892</v>
      </c>
      <c r="R253" s="28">
        <v>187.7286376953125</v>
      </c>
      <c r="S253" s="27">
        <v>3.8</v>
      </c>
      <c r="T253" s="28">
        <v>3.8481166362762451</v>
      </c>
      <c r="U253" s="27">
        <v>20.204550358450202</v>
      </c>
      <c r="V253" s="28">
        <v>16.08453369140625</v>
      </c>
      <c r="W253" s="27">
        <v>16.8</v>
      </c>
      <c r="X253" s="28">
        <v>18.404670715332031</v>
      </c>
      <c r="Y253" s="27">
        <v>7.4975657254138266</v>
      </c>
      <c r="Z253" s="28">
        <v>6.299558162689209</v>
      </c>
      <c r="AA253" s="27">
        <v>5.3195164075993091</v>
      </c>
      <c r="AB253" s="28">
        <v>5.7576298713684082</v>
      </c>
      <c r="AC253" s="27">
        <v>10.9</v>
      </c>
      <c r="AD253" s="28">
        <v>10.991848945617676</v>
      </c>
      <c r="AE253" s="27">
        <v>59.2</v>
      </c>
      <c r="AF253" s="28">
        <v>63.843059539794922</v>
      </c>
      <c r="AG253" s="27">
        <v>1.071062</v>
      </c>
      <c r="AH253" s="28">
        <v>1.0240176916122437</v>
      </c>
      <c r="AI253" s="27">
        <v>27.500000000000004</v>
      </c>
      <c r="AJ253" s="28">
        <v>30.887012481689453</v>
      </c>
      <c r="AK253" s="27">
        <v>3.5</v>
      </c>
      <c r="AL253" s="28">
        <v>3.4749491214752197</v>
      </c>
      <c r="AM253" s="27">
        <v>17.600000000000001</v>
      </c>
      <c r="AN253" s="28">
        <v>18.268770217895508</v>
      </c>
      <c r="AO253" s="27">
        <v>20.796128143299494</v>
      </c>
      <c r="AP253" s="28">
        <v>18.343961715698242</v>
      </c>
      <c r="AQ253" s="27">
        <v>4.58</v>
      </c>
      <c r="AR253" s="28">
        <v>5.0576839447021484</v>
      </c>
    </row>
    <row r="254" spans="2:44" x14ac:dyDescent="0.2">
      <c r="B254" s="16">
        <v>1</v>
      </c>
      <c r="C254" s="2" t="s">
        <v>602</v>
      </c>
      <c r="D254" s="2" t="s">
        <v>274</v>
      </c>
      <c r="E254" s="2" t="s">
        <v>26</v>
      </c>
      <c r="F254" s="21" t="s">
        <v>27</v>
      </c>
      <c r="G254" s="22">
        <v>7276.5999999999995</v>
      </c>
      <c r="H254" s="24">
        <v>7451.26220703125</v>
      </c>
      <c r="I254" s="27">
        <v>41.850015984562766</v>
      </c>
      <c r="J254" s="28">
        <v>40.623260498046875</v>
      </c>
      <c r="K254" s="27">
        <v>186.15393084999965</v>
      </c>
      <c r="L254" s="28">
        <v>185.63671875</v>
      </c>
      <c r="M254" s="27">
        <v>39.98712966793078</v>
      </c>
      <c r="N254" s="28">
        <v>43.859184265136719</v>
      </c>
      <c r="O254" s="27">
        <v>46.719838615780375</v>
      </c>
      <c r="P254" s="28">
        <v>50.470470428466797</v>
      </c>
      <c r="Q254" s="27">
        <v>195.40813819646183</v>
      </c>
      <c r="R254" s="28">
        <v>201.63668823242187</v>
      </c>
      <c r="S254" s="27">
        <v>4.0999999999999996</v>
      </c>
      <c r="T254" s="28">
        <v>4.2162966728210449</v>
      </c>
      <c r="U254" s="27">
        <v>13.884730583643208</v>
      </c>
      <c r="V254" s="28">
        <v>13.053577423095703</v>
      </c>
      <c r="W254" s="27">
        <v>18.2</v>
      </c>
      <c r="X254" s="28">
        <v>18.888141632080078</v>
      </c>
      <c r="Y254" s="27">
        <v>8.4269662921348321</v>
      </c>
      <c r="Z254" s="28">
        <v>7.9823803901672363</v>
      </c>
      <c r="AA254" s="27">
        <v>7.5620218458408877</v>
      </c>
      <c r="AB254" s="28">
        <v>6.506655216217041</v>
      </c>
      <c r="AC254" s="27">
        <v>11.6</v>
      </c>
      <c r="AD254" s="28">
        <v>10.935293197631836</v>
      </c>
      <c r="AE254" s="27">
        <v>51.7</v>
      </c>
      <c r="AF254" s="28">
        <v>60.1317138671875</v>
      </c>
      <c r="AG254" s="27">
        <v>1.0774840000000001</v>
      </c>
      <c r="AH254" s="28">
        <v>1.065162181854248</v>
      </c>
      <c r="AI254" s="27">
        <v>30.700000000000003</v>
      </c>
      <c r="AJ254" s="28">
        <v>30.575456619262695</v>
      </c>
      <c r="AK254" s="27">
        <v>3.4</v>
      </c>
      <c r="AL254" s="28">
        <v>4.0021228790283203</v>
      </c>
      <c r="AM254" s="27">
        <v>18.600000000000001</v>
      </c>
      <c r="AN254" s="28">
        <v>16.623342514038086</v>
      </c>
      <c r="AO254" s="27">
        <v>17.870129098759971</v>
      </c>
      <c r="AP254" s="28">
        <v>23.61931037902832</v>
      </c>
      <c r="AQ254" s="27">
        <v>5.12</v>
      </c>
      <c r="AR254" s="28">
        <v>5.5198478698730469</v>
      </c>
    </row>
    <row r="255" spans="2:44" x14ac:dyDescent="0.2">
      <c r="B255" s="16">
        <v>1</v>
      </c>
      <c r="C255" s="2" t="s">
        <v>603</v>
      </c>
      <c r="D255" s="2" t="s">
        <v>204</v>
      </c>
      <c r="E255" s="2" t="s">
        <v>26</v>
      </c>
      <c r="F255" s="21" t="s">
        <v>27</v>
      </c>
      <c r="G255" s="22">
        <v>8950.5</v>
      </c>
      <c r="H255" s="24">
        <v>8635.3779296875</v>
      </c>
      <c r="I255" s="27">
        <v>42.393600882525071</v>
      </c>
      <c r="J255" s="28">
        <v>42.717350006103516</v>
      </c>
      <c r="K255" s="27">
        <v>197.51039171916551</v>
      </c>
      <c r="L255" s="28">
        <v>199.75204467773437</v>
      </c>
      <c r="M255" s="27">
        <v>60.758597919123851</v>
      </c>
      <c r="N255" s="28">
        <v>54.187919616699219</v>
      </c>
      <c r="O255" s="27">
        <v>51.343093163358517</v>
      </c>
      <c r="P255" s="28">
        <v>57.388309478759766</v>
      </c>
      <c r="Q255" s="27">
        <v>229.55106940551127</v>
      </c>
      <c r="R255" s="28">
        <v>218.84541320800781</v>
      </c>
      <c r="S255" s="27">
        <v>4.4000000000000004</v>
      </c>
      <c r="T255" s="28">
        <v>4.3986563682556152</v>
      </c>
      <c r="U255" s="27">
        <v>14.337534828074912</v>
      </c>
      <c r="V255" s="28">
        <v>15.022218704223633</v>
      </c>
      <c r="W255" s="27">
        <v>14.9</v>
      </c>
      <c r="X255" s="28">
        <v>18.873659133911133</v>
      </c>
      <c r="Y255" s="27">
        <v>9.3154110659581129</v>
      </c>
      <c r="Z255" s="28">
        <v>8.4037885665893555</v>
      </c>
      <c r="AA255" s="27">
        <v>8.816512809874494</v>
      </c>
      <c r="AB255" s="28">
        <v>6.359581470489502</v>
      </c>
      <c r="AC255" s="27">
        <v>14.8</v>
      </c>
      <c r="AD255" s="28">
        <v>12.574855804443359</v>
      </c>
      <c r="AE255" s="27">
        <v>69.099999999999994</v>
      </c>
      <c r="AF255" s="28">
        <v>62.052818298339844</v>
      </c>
      <c r="AG255" s="27">
        <v>0.99267899999999998</v>
      </c>
      <c r="AH255" s="28">
        <v>1.0636698007583618</v>
      </c>
      <c r="AI255" s="27">
        <v>36.200000000000003</v>
      </c>
      <c r="AJ255" s="28">
        <v>33.362186431884766</v>
      </c>
      <c r="AK255" s="27">
        <v>4.0999999999999996</v>
      </c>
      <c r="AL255" s="28">
        <v>4.2334866523742676</v>
      </c>
      <c r="AM255" s="27">
        <v>16.3</v>
      </c>
      <c r="AN255" s="28">
        <v>15.286905288696289</v>
      </c>
      <c r="AO255" s="27">
        <v>24.577467269343874</v>
      </c>
      <c r="AP255" s="28">
        <v>27.74439811706543</v>
      </c>
      <c r="AQ255" s="27">
        <v>5.28</v>
      </c>
      <c r="AR255" s="28">
        <v>5.0793414115905762</v>
      </c>
    </row>
    <row r="256" spans="2:44" x14ac:dyDescent="0.2">
      <c r="B256" s="16">
        <v>1</v>
      </c>
      <c r="C256" s="2" t="s">
        <v>604</v>
      </c>
      <c r="D256" s="2" t="s">
        <v>155</v>
      </c>
      <c r="E256" s="2" t="s">
        <v>26</v>
      </c>
      <c r="F256" s="21" t="s">
        <v>27</v>
      </c>
      <c r="G256" s="22"/>
      <c r="H256" s="24">
        <v>7820.1328125</v>
      </c>
      <c r="I256" s="27">
        <v>44.554158263864657</v>
      </c>
      <c r="J256" s="28">
        <v>37.394321441650391</v>
      </c>
      <c r="K256" s="27">
        <v>210.10589464725649</v>
      </c>
      <c r="L256" s="28">
        <v>172.01420593261719</v>
      </c>
      <c r="M256" s="27">
        <v>72.950296690639135</v>
      </c>
      <c r="N256" s="28">
        <v>54.796783447265625</v>
      </c>
      <c r="O256" s="27">
        <v>60.874867949314094</v>
      </c>
      <c r="P256" s="28">
        <v>59.201747894287109</v>
      </c>
      <c r="Q256" s="27">
        <v>192.79765386196564</v>
      </c>
      <c r="R256" s="28">
        <v>184.84527587890625</v>
      </c>
      <c r="S256" s="27">
        <v>3.9</v>
      </c>
      <c r="T256" s="28">
        <v>4.2178230285644531</v>
      </c>
      <c r="U256" s="27">
        <v>14.776579093229472</v>
      </c>
      <c r="V256" s="28">
        <v>15.851323127746582</v>
      </c>
      <c r="W256" s="27">
        <v>14.9</v>
      </c>
      <c r="X256" s="28">
        <v>17.756072998046875</v>
      </c>
      <c r="Y256" s="27">
        <v>7.2580645161290329</v>
      </c>
      <c r="Z256" s="28">
        <v>6.6644687652587891</v>
      </c>
      <c r="AA256" s="27">
        <v>5.7135436956239447</v>
      </c>
      <c r="AB256" s="28">
        <v>5.3263759613037109</v>
      </c>
      <c r="AC256" s="27">
        <v>11.2</v>
      </c>
      <c r="AD256" s="28">
        <v>10.743054389953613</v>
      </c>
      <c r="AE256" s="27">
        <v>58.199999999999996</v>
      </c>
      <c r="AF256" s="28">
        <v>60.399532318115234</v>
      </c>
      <c r="AG256" s="27">
        <v>1.059855</v>
      </c>
      <c r="AH256" s="28">
        <v>1.0154552459716797</v>
      </c>
      <c r="AI256" s="27">
        <v>33.299999999999997</v>
      </c>
      <c r="AJ256" s="28">
        <v>29.959068298339844</v>
      </c>
      <c r="AK256" s="27">
        <v>3.9</v>
      </c>
      <c r="AL256" s="28">
        <v>4.1937952041625977</v>
      </c>
      <c r="AM256" s="27">
        <v>18</v>
      </c>
      <c r="AN256" s="28">
        <v>16.585369110107422</v>
      </c>
      <c r="AO256" s="27">
        <v>16.473118885009043</v>
      </c>
      <c r="AP256" s="28">
        <v>22.856231689453125</v>
      </c>
      <c r="AQ256" s="27">
        <v>1.8400000000000003</v>
      </c>
      <c r="AR256" s="28">
        <v>4.692044734954834</v>
      </c>
    </row>
    <row r="257" spans="2:44" x14ac:dyDescent="0.2">
      <c r="B257" s="16">
        <v>1</v>
      </c>
      <c r="C257" s="2" t="s">
        <v>605</v>
      </c>
      <c r="D257" s="2" t="s">
        <v>78</v>
      </c>
      <c r="E257" s="2" t="s">
        <v>26</v>
      </c>
      <c r="F257" s="21" t="s">
        <v>27</v>
      </c>
      <c r="G257" s="22">
        <v>7204.5</v>
      </c>
      <c r="H257" s="24">
        <v>7634.9619140625</v>
      </c>
      <c r="I257" s="27">
        <v>42.035862965082515</v>
      </c>
      <c r="J257" s="28">
        <v>38.458538055419922</v>
      </c>
      <c r="K257" s="27">
        <v>175.94892866497975</v>
      </c>
      <c r="L257" s="28">
        <v>183.43113708496094</v>
      </c>
      <c r="M257" s="27">
        <v>57.122588842723871</v>
      </c>
      <c r="N257" s="28">
        <v>46.168495178222656</v>
      </c>
      <c r="O257" s="27">
        <v>26.351844289781162</v>
      </c>
      <c r="P257" s="28">
        <v>45.354496002197266</v>
      </c>
      <c r="Q257" s="27">
        <v>186.54085740162728</v>
      </c>
      <c r="R257" s="28">
        <v>190.06590270996094</v>
      </c>
      <c r="S257" s="27">
        <v>4</v>
      </c>
      <c r="T257" s="28">
        <v>3.9605700969696045</v>
      </c>
      <c r="U257" s="27">
        <v>16.447643206569818</v>
      </c>
      <c r="V257" s="28">
        <v>15.979037284851074</v>
      </c>
      <c r="W257" s="27">
        <v>15.3</v>
      </c>
      <c r="X257" s="28">
        <v>16.797088623046875</v>
      </c>
      <c r="Y257" s="27">
        <v>7.2351421188630489</v>
      </c>
      <c r="Z257" s="28">
        <v>7.601168155670166</v>
      </c>
      <c r="AA257" s="27">
        <v>6.6451272885589239</v>
      </c>
      <c r="AB257" s="28">
        <v>6.4311861991882324</v>
      </c>
      <c r="AC257" s="27">
        <v>11.4</v>
      </c>
      <c r="AD257" s="28">
        <v>11.865242958068848</v>
      </c>
      <c r="AE257" s="27">
        <v>46</v>
      </c>
      <c r="AF257" s="28">
        <v>60.874885559082031</v>
      </c>
      <c r="AG257" s="27">
        <v>0.96059400000000006</v>
      </c>
      <c r="AH257" s="28">
        <v>1.0062075853347778</v>
      </c>
      <c r="AI257" s="27">
        <v>32.9</v>
      </c>
      <c r="AJ257" s="28">
        <v>31.785402297973633</v>
      </c>
      <c r="AK257" s="27">
        <v>3.6</v>
      </c>
      <c r="AL257" s="28">
        <v>3.6422979831695557</v>
      </c>
      <c r="AM257" s="27">
        <v>17.8</v>
      </c>
      <c r="AN257" s="28">
        <v>17.244197845458984</v>
      </c>
      <c r="AO257" s="27">
        <v>18.533636592994927</v>
      </c>
      <c r="AP257" s="28">
        <v>17.350265502929688</v>
      </c>
      <c r="AQ257" s="27">
        <v>3.76</v>
      </c>
      <c r="AR257" s="28">
        <v>4.7418961524963379</v>
      </c>
    </row>
    <row r="258" spans="2:44" x14ac:dyDescent="0.2">
      <c r="B258" s="16">
        <v>1</v>
      </c>
      <c r="C258" s="2" t="s">
        <v>606</v>
      </c>
      <c r="D258" s="2" t="s">
        <v>101</v>
      </c>
      <c r="E258" s="2" t="s">
        <v>26</v>
      </c>
      <c r="F258" s="21" t="s">
        <v>27</v>
      </c>
      <c r="G258" s="22">
        <v>7907.2</v>
      </c>
      <c r="H258" s="24">
        <v>8443.12109375</v>
      </c>
      <c r="I258" s="27">
        <v>31.447739861663166</v>
      </c>
      <c r="J258" s="28">
        <v>39.387977600097656</v>
      </c>
      <c r="K258" s="27">
        <v>195.69722877504017</v>
      </c>
      <c r="L258" s="28">
        <v>194.5911865234375</v>
      </c>
      <c r="M258" s="27">
        <v>68.231964781752282</v>
      </c>
      <c r="N258" s="28">
        <v>55.053295135498047</v>
      </c>
      <c r="O258" s="27">
        <v>77.8671865133377</v>
      </c>
      <c r="P258" s="28">
        <v>61.941692352294922</v>
      </c>
      <c r="Q258" s="27">
        <v>219.02979489532558</v>
      </c>
      <c r="R258" s="28">
        <v>216.47837829589844</v>
      </c>
      <c r="S258" s="27">
        <v>3.9</v>
      </c>
      <c r="T258" s="28">
        <v>4.1452364921569824</v>
      </c>
      <c r="U258" s="27">
        <v>13.414073345792835</v>
      </c>
      <c r="V258" s="28">
        <v>13.559788703918457</v>
      </c>
      <c r="W258" s="27">
        <v>17.399999999999999</v>
      </c>
      <c r="X258" s="28">
        <v>18.038434982299805</v>
      </c>
      <c r="Y258" s="27">
        <v>8.8962716869693619</v>
      </c>
      <c r="Z258" s="28">
        <v>7.7854347229003906</v>
      </c>
      <c r="AA258" s="27">
        <v>8.5343228200371062</v>
      </c>
      <c r="AB258" s="28">
        <v>6.7938742637634277</v>
      </c>
      <c r="AC258" s="27">
        <v>11.1</v>
      </c>
      <c r="AD258" s="28">
        <v>11.852278709411621</v>
      </c>
      <c r="AE258" s="27">
        <v>75.2</v>
      </c>
      <c r="AF258" s="28">
        <v>70.54595947265625</v>
      </c>
      <c r="AG258" s="27">
        <v>1.021217</v>
      </c>
      <c r="AH258" s="28">
        <v>1.0195819139480591</v>
      </c>
      <c r="AI258" s="27">
        <v>32.9</v>
      </c>
      <c r="AJ258" s="28">
        <v>33.869480133056641</v>
      </c>
      <c r="AK258" s="27">
        <v>3.7</v>
      </c>
      <c r="AL258" s="28">
        <v>4.0147638320922852</v>
      </c>
      <c r="AM258" s="27">
        <v>17.600000000000001</v>
      </c>
      <c r="AN258" s="28">
        <v>16.539661407470703</v>
      </c>
      <c r="AO258" s="27">
        <v>24.680367957126705</v>
      </c>
      <c r="AP258" s="28">
        <v>21.269805908203125</v>
      </c>
      <c r="AQ258" s="27">
        <v>4.16</v>
      </c>
      <c r="AR258" s="28">
        <v>4.649329662322998</v>
      </c>
    </row>
    <row r="259" spans="2:44" x14ac:dyDescent="0.2">
      <c r="B259" s="16">
        <v>1</v>
      </c>
      <c r="C259" s="2" t="s">
        <v>607</v>
      </c>
      <c r="D259" s="2" t="s">
        <v>143</v>
      </c>
      <c r="E259" s="2" t="s">
        <v>26</v>
      </c>
      <c r="F259" s="21" t="s">
        <v>27</v>
      </c>
      <c r="G259" s="22">
        <v>6872</v>
      </c>
      <c r="H259" s="24">
        <v>7106.8291015625</v>
      </c>
      <c r="I259" s="27">
        <v>39.774596776293187</v>
      </c>
      <c r="J259" s="28">
        <v>39.664161682128906</v>
      </c>
      <c r="K259" s="27">
        <v>172.41612497246882</v>
      </c>
      <c r="L259" s="28">
        <v>178.749267578125</v>
      </c>
      <c r="M259" s="27">
        <v>58.069086043785525</v>
      </c>
      <c r="N259" s="28">
        <v>45.6744384765625</v>
      </c>
      <c r="O259" s="27">
        <v>40.819600483792556</v>
      </c>
      <c r="P259" s="28">
        <v>46.423435211181641</v>
      </c>
      <c r="Q259" s="27">
        <v>189.53937257099105</v>
      </c>
      <c r="R259" s="28">
        <v>185.62168884277344</v>
      </c>
      <c r="S259" s="27">
        <v>3.9</v>
      </c>
      <c r="T259" s="28">
        <v>4.0901608467102051</v>
      </c>
      <c r="U259" s="27">
        <v>15.450769196690246</v>
      </c>
      <c r="V259" s="28">
        <v>14.860777854919434</v>
      </c>
      <c r="W259" s="27">
        <v>16.600000000000001</v>
      </c>
      <c r="X259" s="28">
        <v>17.131017684936523</v>
      </c>
      <c r="Y259" s="27">
        <v>7.3883713459685199</v>
      </c>
      <c r="Z259" s="28">
        <v>7.2186665534973145</v>
      </c>
      <c r="AA259" s="27">
        <v>6.3963340413852361</v>
      </c>
      <c r="AB259" s="28">
        <v>6.5755825042724609</v>
      </c>
      <c r="AC259" s="27">
        <v>10.8</v>
      </c>
      <c r="AD259" s="28">
        <v>11.820853233337402</v>
      </c>
      <c r="AE259" s="27">
        <v>67.2</v>
      </c>
      <c r="AF259" s="28">
        <v>55.547145843505859</v>
      </c>
      <c r="AG259" s="27">
        <v>1.049685</v>
      </c>
      <c r="AH259" s="28">
        <v>1.0111532211303711</v>
      </c>
      <c r="AI259" s="27">
        <v>29.499999999999996</v>
      </c>
      <c r="AJ259" s="28">
        <v>31.97138786315918</v>
      </c>
      <c r="AK259" s="27">
        <v>3.7</v>
      </c>
      <c r="AL259" s="28">
        <v>3.8140995502471924</v>
      </c>
      <c r="AM259" s="27">
        <v>17.3</v>
      </c>
      <c r="AN259" s="28">
        <v>16.727596282958984</v>
      </c>
      <c r="AO259" s="27">
        <v>8.0168028784388863</v>
      </c>
      <c r="AP259" s="28">
        <v>15.884345054626465</v>
      </c>
      <c r="AQ259" s="27">
        <v>4.55</v>
      </c>
      <c r="AR259" s="28">
        <v>4.6143217086791992</v>
      </c>
    </row>
    <row r="260" spans="2:44" x14ac:dyDescent="0.2">
      <c r="B260" s="16">
        <v>1</v>
      </c>
      <c r="C260" s="2" t="s">
        <v>608</v>
      </c>
      <c r="D260" s="2" t="s">
        <v>146</v>
      </c>
      <c r="E260" s="2" t="s">
        <v>26</v>
      </c>
      <c r="F260" s="21" t="s">
        <v>27</v>
      </c>
      <c r="G260" s="22">
        <v>7306.3</v>
      </c>
      <c r="H260" s="24">
        <v>7080.712890625</v>
      </c>
      <c r="I260" s="27">
        <v>40.126794691609319</v>
      </c>
      <c r="J260" s="28">
        <v>43.416259765625</v>
      </c>
      <c r="K260" s="27">
        <v>157.25058922861291</v>
      </c>
      <c r="L260" s="28">
        <v>174.54637145996094</v>
      </c>
      <c r="M260" s="27">
        <v>56.283327122850892</v>
      </c>
      <c r="N260" s="28">
        <v>46.534076690673828</v>
      </c>
      <c r="O260" s="27">
        <v>32.181101863823713</v>
      </c>
      <c r="P260" s="28">
        <v>46.101844787597656</v>
      </c>
      <c r="Q260" s="27">
        <v>174.45472336243461</v>
      </c>
      <c r="R260" s="28">
        <v>193.18289184570312</v>
      </c>
      <c r="S260" s="27">
        <v>4</v>
      </c>
      <c r="T260" s="28">
        <v>4.0911836624145508</v>
      </c>
      <c r="U260" s="27">
        <v>15.024463081426774</v>
      </c>
      <c r="V260" s="28">
        <v>15.535299301147461</v>
      </c>
      <c r="W260" s="27">
        <v>15.8</v>
      </c>
      <c r="X260" s="28">
        <v>16.021337509155273</v>
      </c>
      <c r="Y260" s="27">
        <v>7.0146550304627038</v>
      </c>
      <c r="Z260" s="28">
        <v>7.2823262214660645</v>
      </c>
      <c r="AA260" s="27">
        <v>7.8804793958299131</v>
      </c>
      <c r="AB260" s="28">
        <v>6.2361936569213867</v>
      </c>
      <c r="AC260" s="27">
        <v>9.4</v>
      </c>
      <c r="AD260" s="28">
        <v>11.239569664001465</v>
      </c>
      <c r="AE260" s="27">
        <v>71.900000000000006</v>
      </c>
      <c r="AF260" s="28">
        <v>56.725898742675781</v>
      </c>
      <c r="AG260" s="27">
        <v>0.99683100000000002</v>
      </c>
      <c r="AH260" s="28">
        <v>1.000525951385498</v>
      </c>
      <c r="AI260" s="27">
        <v>36.1</v>
      </c>
      <c r="AJ260" s="28">
        <v>31.481344223022461</v>
      </c>
      <c r="AK260" s="27">
        <v>3.8999999999999995</v>
      </c>
      <c r="AL260" s="28">
        <v>3.9880714416503906</v>
      </c>
      <c r="AM260" s="27">
        <v>18.100000000000001</v>
      </c>
      <c r="AN260" s="28">
        <v>16.177457809448242</v>
      </c>
      <c r="AO260" s="27">
        <v>20.635089139204297</v>
      </c>
      <c r="AP260" s="28">
        <v>18.988348007202148</v>
      </c>
      <c r="AQ260" s="27">
        <v>3.86</v>
      </c>
      <c r="AR260" s="28">
        <v>5.0033068656921387</v>
      </c>
    </row>
    <row r="261" spans="2:44" x14ac:dyDescent="0.2">
      <c r="B261" s="16">
        <v>1</v>
      </c>
      <c r="C261" s="2" t="s">
        <v>609</v>
      </c>
      <c r="D261" s="2" t="s">
        <v>121</v>
      </c>
      <c r="E261" s="2" t="s">
        <v>26</v>
      </c>
      <c r="F261" s="21" t="s">
        <v>27</v>
      </c>
      <c r="G261" s="22">
        <v>7398.6</v>
      </c>
      <c r="H261" s="24">
        <v>7974.5849609375</v>
      </c>
      <c r="I261" s="27">
        <v>51.586968598989337</v>
      </c>
      <c r="J261" s="28">
        <v>44.699558258056641</v>
      </c>
      <c r="K261" s="27">
        <v>185.63285960918637</v>
      </c>
      <c r="L261" s="28">
        <v>185.64031982421875</v>
      </c>
      <c r="M261" s="27">
        <v>51.640121466359645</v>
      </c>
      <c r="N261" s="28">
        <v>53.986644744873047</v>
      </c>
      <c r="O261" s="27">
        <v>51.67730453913434</v>
      </c>
      <c r="P261" s="28">
        <v>53.121376037597656</v>
      </c>
      <c r="Q261" s="27">
        <v>196.80268019024976</v>
      </c>
      <c r="R261" s="28">
        <v>205.71415710449219</v>
      </c>
      <c r="S261" s="27">
        <v>4.3</v>
      </c>
      <c r="T261" s="28">
        <v>4.2351012229919434</v>
      </c>
      <c r="U261" s="27">
        <v>16.05359916658356</v>
      </c>
      <c r="V261" s="28">
        <v>16.420175552368164</v>
      </c>
      <c r="W261" s="27">
        <v>16.7</v>
      </c>
      <c r="X261" s="28">
        <v>17.401086807250977</v>
      </c>
      <c r="Y261" s="27">
        <v>8.0101896405321256</v>
      </c>
      <c r="Z261" s="28">
        <v>7.0570235252380371</v>
      </c>
      <c r="AA261" s="27">
        <v>7.0841598186455084</v>
      </c>
      <c r="AB261" s="28">
        <v>6.6326470375061035</v>
      </c>
      <c r="AC261" s="27">
        <v>11.6</v>
      </c>
      <c r="AD261" s="28">
        <v>12.349135398864746</v>
      </c>
      <c r="AE261" s="27">
        <v>55.2</v>
      </c>
      <c r="AF261" s="28">
        <v>60.397808074951172</v>
      </c>
      <c r="AG261" s="27">
        <v>1.047356</v>
      </c>
      <c r="AH261" s="28">
        <v>1.0186618566513062</v>
      </c>
      <c r="AI261" s="27">
        <v>28.999999999999996</v>
      </c>
      <c r="AJ261" s="28">
        <v>33.094497680664063</v>
      </c>
      <c r="AK261" s="27">
        <v>3.8</v>
      </c>
      <c r="AL261" s="28">
        <v>4.0236349105834961</v>
      </c>
      <c r="AM261" s="27">
        <v>17.2</v>
      </c>
      <c r="AN261" s="28">
        <v>15.323963165283203</v>
      </c>
      <c r="AO261" s="27">
        <v>17.37378819131651</v>
      </c>
      <c r="AP261" s="28">
        <v>19.046440124511719</v>
      </c>
      <c r="AQ261" s="27">
        <v>4.22</v>
      </c>
      <c r="AR261" s="28">
        <v>5.1753664016723633</v>
      </c>
    </row>
    <row r="262" spans="2:44" x14ac:dyDescent="0.2">
      <c r="B262" s="16">
        <v>1</v>
      </c>
      <c r="C262" s="2" t="s">
        <v>610</v>
      </c>
      <c r="D262" s="2" t="s">
        <v>218</v>
      </c>
      <c r="E262" s="2" t="s">
        <v>26</v>
      </c>
      <c r="F262" s="21" t="s">
        <v>27</v>
      </c>
      <c r="G262" s="22">
        <v>6499.3</v>
      </c>
      <c r="H262" s="24">
        <v>6484.32666015625</v>
      </c>
      <c r="I262" s="27">
        <v>35.373233767126017</v>
      </c>
      <c r="J262" s="28">
        <v>35.576885223388672</v>
      </c>
      <c r="K262" s="27">
        <v>167.97696469428433</v>
      </c>
      <c r="L262" s="28">
        <v>175.29820251464844</v>
      </c>
      <c r="M262" s="27">
        <v>58.241896507453191</v>
      </c>
      <c r="N262" s="28">
        <v>41.177780151367188</v>
      </c>
      <c r="O262" s="27">
        <v>45.085477519021438</v>
      </c>
      <c r="P262" s="28">
        <v>40.079021453857422</v>
      </c>
      <c r="Q262" s="27">
        <v>165.09064946817043</v>
      </c>
      <c r="R262" s="28">
        <v>163.6201171875</v>
      </c>
      <c r="S262" s="27">
        <v>4</v>
      </c>
      <c r="T262" s="28">
        <v>3.8710381984710693</v>
      </c>
      <c r="U262" s="27">
        <v>11.597693245159686</v>
      </c>
      <c r="V262" s="28">
        <v>14.344753265380859</v>
      </c>
      <c r="W262" s="27">
        <v>21.2</v>
      </c>
      <c r="X262" s="28">
        <v>16.485143661499023</v>
      </c>
      <c r="Y262" s="27">
        <v>5.7572614107883817</v>
      </c>
      <c r="Z262" s="28">
        <v>6.7054958343505859</v>
      </c>
      <c r="AA262" s="27">
        <v>6.5071247988968057</v>
      </c>
      <c r="AB262" s="28">
        <v>6.2756800651550293</v>
      </c>
      <c r="AC262" s="27">
        <v>12.6</v>
      </c>
      <c r="AD262" s="28">
        <v>11.90776538848877</v>
      </c>
      <c r="AE262" s="27">
        <v>61.300000000000004</v>
      </c>
      <c r="AF262" s="28">
        <v>54.480823516845703</v>
      </c>
      <c r="AG262" s="27">
        <v>1.0551219999999999</v>
      </c>
      <c r="AH262" s="28">
        <v>0.98453187942504883</v>
      </c>
      <c r="AI262" s="27">
        <v>33.200000000000003</v>
      </c>
      <c r="AJ262" s="28">
        <v>30.988742828369141</v>
      </c>
      <c r="AK262" s="27">
        <v>3.7</v>
      </c>
      <c r="AL262" s="28">
        <v>3.5507237911224365</v>
      </c>
      <c r="AM262" s="27">
        <v>16.5</v>
      </c>
      <c r="AN262" s="28">
        <v>17.00145149230957</v>
      </c>
      <c r="AO262" s="27">
        <v>14.416918198475187</v>
      </c>
      <c r="AP262" s="28">
        <v>11.829609870910645</v>
      </c>
      <c r="AQ262" s="27">
        <v>4.42</v>
      </c>
      <c r="AR262" s="28">
        <v>3.7310645580291748</v>
      </c>
    </row>
    <row r="263" spans="2:44" x14ac:dyDescent="0.2">
      <c r="B263" s="16">
        <v>1</v>
      </c>
      <c r="C263" s="2" t="s">
        <v>611</v>
      </c>
      <c r="D263" s="2" t="s">
        <v>302</v>
      </c>
      <c r="E263" s="2" t="s">
        <v>26</v>
      </c>
      <c r="F263" s="21" t="s">
        <v>27</v>
      </c>
      <c r="G263" s="22">
        <v>7867.8</v>
      </c>
      <c r="H263" s="24">
        <v>7204.95751953125</v>
      </c>
      <c r="I263" s="27">
        <v>36.673790044128012</v>
      </c>
      <c r="J263" s="28">
        <v>35.688568115234375</v>
      </c>
      <c r="K263" s="27">
        <v>182.70458666806942</v>
      </c>
      <c r="L263" s="28">
        <v>185.65687561035156</v>
      </c>
      <c r="M263" s="27">
        <v>46.988630136665847</v>
      </c>
      <c r="N263" s="28">
        <v>49.657703399658203</v>
      </c>
      <c r="O263" s="27">
        <v>41.952127957488003</v>
      </c>
      <c r="P263" s="28">
        <v>52.032867431640625</v>
      </c>
      <c r="Q263" s="27">
        <v>229.64821853843699</v>
      </c>
      <c r="R263" s="28">
        <v>187.86817932128906</v>
      </c>
      <c r="S263" s="27">
        <v>4.0999999999999996</v>
      </c>
      <c r="T263" s="28">
        <v>3.9607949256896973</v>
      </c>
      <c r="U263" s="27">
        <v>14.46097997374201</v>
      </c>
      <c r="V263" s="28">
        <v>13.690146446228027</v>
      </c>
      <c r="W263" s="27">
        <v>17.2</v>
      </c>
      <c r="X263" s="28">
        <v>19.326608657836914</v>
      </c>
      <c r="Y263" s="27">
        <v>8.6774234531825698</v>
      </c>
      <c r="Z263" s="28">
        <v>7.7104663848876953</v>
      </c>
      <c r="AA263" s="27">
        <v>7.62673844773441</v>
      </c>
      <c r="AB263" s="28">
        <v>6.1498632431030273</v>
      </c>
      <c r="AC263" s="27">
        <v>11.699999999999998</v>
      </c>
      <c r="AD263" s="28">
        <v>10.030543327331543</v>
      </c>
      <c r="AE263" s="27">
        <v>57.8</v>
      </c>
      <c r="AF263" s="28">
        <v>59.967136383056641</v>
      </c>
      <c r="AG263" s="27">
        <v>1.0889059999999999</v>
      </c>
      <c r="AH263" s="28">
        <v>1.068813681602478</v>
      </c>
      <c r="AI263" s="27">
        <v>30</v>
      </c>
      <c r="AJ263" s="28">
        <v>30.206966400146484</v>
      </c>
      <c r="AK263" s="27">
        <v>3.7999999999999994</v>
      </c>
      <c r="AL263" s="28">
        <v>3.8363373279571533</v>
      </c>
      <c r="AM263" s="27">
        <v>16.7</v>
      </c>
      <c r="AN263" s="28">
        <v>17.909406661987305</v>
      </c>
      <c r="AO263" s="27">
        <v>22.820376109107151</v>
      </c>
      <c r="AP263" s="28">
        <v>29.659902572631836</v>
      </c>
      <c r="AQ263" s="27">
        <v>4.55</v>
      </c>
      <c r="AR263" s="28">
        <v>4.3795185089111328</v>
      </c>
    </row>
    <row r="264" spans="2:44" x14ac:dyDescent="0.2">
      <c r="B264" s="16">
        <v>1</v>
      </c>
      <c r="C264" s="2" t="s">
        <v>612</v>
      </c>
      <c r="D264" s="2" t="s">
        <v>93</v>
      </c>
      <c r="E264" s="2" t="s">
        <v>26</v>
      </c>
      <c r="F264" s="21" t="s">
        <v>27</v>
      </c>
      <c r="G264" s="22">
        <v>8077.4</v>
      </c>
      <c r="H264" s="24">
        <v>7793.67138671875</v>
      </c>
      <c r="I264" s="27">
        <v>36.058682446893229</v>
      </c>
      <c r="J264" s="28">
        <v>44.141357421875</v>
      </c>
      <c r="K264" s="27">
        <v>186.28182862204363</v>
      </c>
      <c r="L264" s="28">
        <v>187.12385559082031</v>
      </c>
      <c r="M264" s="27">
        <v>52.735815004061962</v>
      </c>
      <c r="N264" s="28">
        <v>47.794071197509766</v>
      </c>
      <c r="O264" s="27">
        <v>42.341017674632084</v>
      </c>
      <c r="P264" s="28">
        <v>49.473312377929688</v>
      </c>
      <c r="Q264" s="27">
        <v>193.59237979927667</v>
      </c>
      <c r="R264" s="28">
        <v>197.50950622558594</v>
      </c>
      <c r="S264" s="27">
        <v>4.0999999999999996</v>
      </c>
      <c r="T264" s="28">
        <v>3.9692258834838867</v>
      </c>
      <c r="U264" s="27">
        <v>15.010308034828537</v>
      </c>
      <c r="V264" s="28">
        <v>15.908184051513672</v>
      </c>
      <c r="W264" s="27">
        <v>15.3</v>
      </c>
      <c r="X264" s="28">
        <v>17.401203155517578</v>
      </c>
      <c r="Y264" s="27">
        <v>9.2179195140470771</v>
      </c>
      <c r="Z264" s="28">
        <v>7.5545039176940918</v>
      </c>
      <c r="AA264" s="27">
        <v>8.501594048884165</v>
      </c>
      <c r="AB264" s="28">
        <v>6.2662196159362793</v>
      </c>
      <c r="AC264" s="27">
        <v>11.799999999999999</v>
      </c>
      <c r="AD264" s="28">
        <v>11.210317611694336</v>
      </c>
      <c r="AE264" s="27">
        <v>65.5</v>
      </c>
      <c r="AF264" s="28">
        <v>60.064472198486328</v>
      </c>
      <c r="AG264" s="27">
        <v>1.077736</v>
      </c>
      <c r="AH264" s="28">
        <v>1.0330802202224731</v>
      </c>
      <c r="AI264" s="27">
        <v>32.5</v>
      </c>
      <c r="AJ264" s="28">
        <v>30.90858268737793</v>
      </c>
      <c r="AK264" s="27">
        <v>3.8000000000000003</v>
      </c>
      <c r="AL264" s="28">
        <v>3.7555327415466309</v>
      </c>
      <c r="AM264" s="27">
        <v>16.600000000000001</v>
      </c>
      <c r="AN264" s="28">
        <v>16.773521423339844</v>
      </c>
      <c r="AO264" s="27">
        <v>21.757401047651467</v>
      </c>
      <c r="AP264" s="28">
        <v>19.141012191772461</v>
      </c>
      <c r="AQ264" s="27">
        <v>5.07</v>
      </c>
      <c r="AR264" s="28">
        <v>5.1322412490844727</v>
      </c>
    </row>
    <row r="265" spans="2:44" x14ac:dyDescent="0.2">
      <c r="B265" s="16">
        <v>1</v>
      </c>
      <c r="C265" s="2" t="s">
        <v>613</v>
      </c>
      <c r="D265" s="2" t="s">
        <v>271</v>
      </c>
      <c r="E265" s="2" t="s">
        <v>26</v>
      </c>
      <c r="F265" s="21" t="s">
        <v>27</v>
      </c>
      <c r="G265" s="22">
        <v>8376.1</v>
      </c>
      <c r="H265" s="24">
        <v>7919.54052734375</v>
      </c>
      <c r="I265" s="27">
        <v>32.402968241900908</v>
      </c>
      <c r="J265" s="28">
        <v>40.2269287109375</v>
      </c>
      <c r="K265" s="27">
        <v>184.18433463242667</v>
      </c>
      <c r="L265" s="28">
        <v>181.00318908691406</v>
      </c>
      <c r="M265" s="27">
        <v>44.727824816347223</v>
      </c>
      <c r="N265" s="28">
        <v>44.785629272460938</v>
      </c>
      <c r="O265" s="27">
        <v>41.270274197924643</v>
      </c>
      <c r="P265" s="28">
        <v>48.803256988525391</v>
      </c>
      <c r="Q265" s="27">
        <v>217.70484815050185</v>
      </c>
      <c r="R265" s="28">
        <v>201.46990966796875</v>
      </c>
      <c r="S265" s="27">
        <v>4</v>
      </c>
      <c r="T265" s="28">
        <v>4.0899338722229004</v>
      </c>
      <c r="U265" s="27">
        <v>15.338492256188994</v>
      </c>
      <c r="V265" s="28">
        <v>13.718907356262207</v>
      </c>
      <c r="W265" s="27">
        <v>13.9</v>
      </c>
      <c r="X265" s="28">
        <v>17.296371459960937</v>
      </c>
      <c r="Y265" s="27">
        <v>8.1820632638389643</v>
      </c>
      <c r="Z265" s="28">
        <v>8.2206220626831055</v>
      </c>
      <c r="AA265" s="27">
        <v>6.6853374288553615</v>
      </c>
      <c r="AB265" s="28">
        <v>6.7948775291442871</v>
      </c>
      <c r="AC265" s="27">
        <v>11.7</v>
      </c>
      <c r="AD265" s="28">
        <v>11.339249610900879</v>
      </c>
      <c r="AE265" s="27">
        <v>57.6</v>
      </c>
      <c r="AF265" s="28">
        <v>55.256076812744141</v>
      </c>
      <c r="AG265" s="27">
        <v>1.0887709999999999</v>
      </c>
      <c r="AH265" s="28">
        <v>1.0452048778533936</v>
      </c>
      <c r="AI265" s="27">
        <v>29.100000000000005</v>
      </c>
      <c r="AJ265" s="28">
        <v>31.551324844360352</v>
      </c>
      <c r="AK265" s="27">
        <v>4</v>
      </c>
      <c r="AL265" s="28">
        <v>3.8214647769927979</v>
      </c>
      <c r="AM265" s="27">
        <v>17.399999999999999</v>
      </c>
      <c r="AN265" s="28">
        <v>17.800622940063477</v>
      </c>
      <c r="AO265" s="27">
        <v>20.596044044402671</v>
      </c>
      <c r="AP265" s="28">
        <v>20.654037475585937</v>
      </c>
      <c r="AQ265" s="27">
        <v>4.5999999999999996</v>
      </c>
      <c r="AR265" s="28">
        <v>5.5868520736694336</v>
      </c>
    </row>
    <row r="266" spans="2:44" x14ac:dyDescent="0.2">
      <c r="B266" s="16">
        <v>1</v>
      </c>
      <c r="C266" s="2" t="s">
        <v>614</v>
      </c>
      <c r="D266" s="2" t="s">
        <v>250</v>
      </c>
      <c r="E266" s="2" t="s">
        <v>26</v>
      </c>
      <c r="F266" s="21" t="s">
        <v>27</v>
      </c>
      <c r="G266" s="22">
        <v>6628.5</v>
      </c>
      <c r="H266" s="24">
        <v>7531.5634765625</v>
      </c>
      <c r="I266" s="27">
        <v>37.700881412659612</v>
      </c>
      <c r="J266" s="28">
        <v>38.854892730712891</v>
      </c>
      <c r="K266" s="27">
        <v>179.73236851457727</v>
      </c>
      <c r="L266" s="28">
        <v>178.05635070800781</v>
      </c>
      <c r="M266" s="27">
        <v>36.424283292201366</v>
      </c>
      <c r="N266" s="28">
        <v>41.769748687744141</v>
      </c>
      <c r="O266" s="27">
        <v>51.630819166524169</v>
      </c>
      <c r="P266" s="28">
        <v>47.377555847167969</v>
      </c>
      <c r="Q266" s="27">
        <v>170.50519940922504</v>
      </c>
      <c r="R266" s="28">
        <v>197.74575805664062</v>
      </c>
      <c r="S266" s="27">
        <v>3.9</v>
      </c>
      <c r="T266" s="28">
        <v>4.0316343307495117</v>
      </c>
      <c r="U266" s="27">
        <v>13.332736332364238</v>
      </c>
      <c r="V266" s="28">
        <v>15.218225479125977</v>
      </c>
      <c r="W266" s="27">
        <v>18.3</v>
      </c>
      <c r="X266" s="28">
        <v>17.284996032714844</v>
      </c>
      <c r="Y266" s="27">
        <v>7.3486383074499217</v>
      </c>
      <c r="Z266" s="28">
        <v>7.8390083312988281</v>
      </c>
      <c r="AA266" s="27">
        <v>7.1813285457809695</v>
      </c>
      <c r="AB266" s="28">
        <v>6.9663224220275879</v>
      </c>
      <c r="AC266" s="27">
        <v>9.9</v>
      </c>
      <c r="AD266" s="28">
        <v>11.172614097595215</v>
      </c>
      <c r="AE266" s="27">
        <v>42.1</v>
      </c>
      <c r="AF266" s="28">
        <v>50.6192626953125</v>
      </c>
      <c r="AG266" s="27">
        <v>1.0268299999999999</v>
      </c>
      <c r="AH266" s="28">
        <v>1.0117878913879395</v>
      </c>
      <c r="AI266" s="27">
        <v>29.900000000000002</v>
      </c>
      <c r="AJ266" s="28">
        <v>30.122289657592773</v>
      </c>
      <c r="AK266" s="27">
        <v>3.5</v>
      </c>
      <c r="AL266" s="28">
        <v>3.8317139148712158</v>
      </c>
      <c r="AM266" s="27">
        <v>17.5</v>
      </c>
      <c r="AN266" s="28">
        <v>16.899930953979492</v>
      </c>
      <c r="AO266" s="27">
        <v>12.254630676116658</v>
      </c>
      <c r="AP266" s="28">
        <v>18.945093154907227</v>
      </c>
      <c r="AQ266" s="27">
        <v>4.67</v>
      </c>
      <c r="AR266" s="28">
        <v>5.7992510795593262</v>
      </c>
    </row>
    <row r="267" spans="2:44" x14ac:dyDescent="0.2">
      <c r="B267" s="16">
        <v>1</v>
      </c>
      <c r="C267" s="2" t="s">
        <v>615</v>
      </c>
      <c r="D267" s="2" t="s">
        <v>102</v>
      </c>
      <c r="E267" s="2" t="s">
        <v>26</v>
      </c>
      <c r="F267" s="21" t="s">
        <v>27</v>
      </c>
      <c r="G267" s="22">
        <v>6992.9</v>
      </c>
      <c r="H267" s="24">
        <v>8164.361328125</v>
      </c>
      <c r="I267" s="27">
        <v>35.053668699664989</v>
      </c>
      <c r="J267" s="28">
        <v>42.520111083984375</v>
      </c>
      <c r="K267" s="27">
        <v>170.11152488954161</v>
      </c>
      <c r="L267" s="28">
        <v>190.73382568359375</v>
      </c>
      <c r="M267" s="27">
        <v>42.909051771620184</v>
      </c>
      <c r="N267" s="28">
        <v>50.715194702148438</v>
      </c>
      <c r="O267" s="27">
        <v>58.211862863124907</v>
      </c>
      <c r="P267" s="28">
        <v>55.08966064453125</v>
      </c>
      <c r="Q267" s="27">
        <v>250.68574850657433</v>
      </c>
      <c r="R267" s="28">
        <v>212.60794067382812</v>
      </c>
      <c r="S267" s="27">
        <v>4.0999999999999996</v>
      </c>
      <c r="T267" s="28">
        <v>4.0498580932617187</v>
      </c>
      <c r="U267" s="27">
        <v>12.948823629740323</v>
      </c>
      <c r="V267" s="28">
        <v>14.582983016967773</v>
      </c>
      <c r="W267" s="27">
        <v>19</v>
      </c>
      <c r="X267" s="28">
        <v>17.378030776977539</v>
      </c>
      <c r="Y267" s="27">
        <v>8.4073604060913709</v>
      </c>
      <c r="Z267" s="28">
        <v>7.5915007591247559</v>
      </c>
      <c r="AA267" s="27">
        <v>5.6552741578559136</v>
      </c>
      <c r="AB267" s="28">
        <v>6.7788724899291992</v>
      </c>
      <c r="AC267" s="27">
        <v>9.1</v>
      </c>
      <c r="AD267" s="28">
        <v>11.687339782714844</v>
      </c>
      <c r="AE267" s="27">
        <v>54.29999999999999</v>
      </c>
      <c r="AF267" s="28">
        <v>61.667873382568359</v>
      </c>
      <c r="AG267" s="27">
        <v>1.07796</v>
      </c>
      <c r="AH267" s="28">
        <v>1.0256444215774536</v>
      </c>
      <c r="AI267" s="27">
        <v>31.1</v>
      </c>
      <c r="AJ267" s="28">
        <v>32.211219787597656</v>
      </c>
      <c r="AK267" s="27">
        <v>3.7999999999999994</v>
      </c>
      <c r="AL267" s="28">
        <v>3.9302220344543457</v>
      </c>
      <c r="AM267" s="27">
        <v>17.7</v>
      </c>
      <c r="AN267" s="28">
        <v>16.527370452880859</v>
      </c>
      <c r="AO267" s="27">
        <v>13.806133885629595</v>
      </c>
      <c r="AP267" s="28">
        <v>18.535837173461914</v>
      </c>
      <c r="AQ267" s="27">
        <v>5.16</v>
      </c>
      <c r="AR267" s="28">
        <v>5.012026309967041</v>
      </c>
    </row>
    <row r="268" spans="2:44" x14ac:dyDescent="0.2">
      <c r="B268" s="16">
        <v>1</v>
      </c>
      <c r="C268" s="2" t="s">
        <v>616</v>
      </c>
      <c r="D268" s="2" t="s">
        <v>232</v>
      </c>
      <c r="E268" s="2" t="s">
        <v>26</v>
      </c>
      <c r="F268" s="21" t="s">
        <v>27</v>
      </c>
      <c r="G268" s="22">
        <v>7414.5</v>
      </c>
      <c r="H268" s="24">
        <v>7871.87158203125</v>
      </c>
      <c r="I268" s="27">
        <v>39.597762342938701</v>
      </c>
      <c r="J268" s="28">
        <v>41.974449157714844</v>
      </c>
      <c r="K268" s="27">
        <v>183.91861693047295</v>
      </c>
      <c r="L268" s="28">
        <v>183.28904724121094</v>
      </c>
      <c r="M268" s="27">
        <v>53.085172960615544</v>
      </c>
      <c r="N268" s="28">
        <v>45.235813140869141</v>
      </c>
      <c r="O268" s="27">
        <v>45.920251716437875</v>
      </c>
      <c r="P268" s="28">
        <v>49.97772216796875</v>
      </c>
      <c r="Q268" s="27">
        <v>191.94479309935684</v>
      </c>
      <c r="R268" s="28">
        <v>216.11222839355469</v>
      </c>
      <c r="S268" s="27">
        <v>4</v>
      </c>
      <c r="T268" s="28">
        <v>4.3083548545837402</v>
      </c>
      <c r="U268" s="27">
        <v>14.145285251043427</v>
      </c>
      <c r="V268" s="28">
        <v>14.858139991760254</v>
      </c>
      <c r="W268" s="27">
        <v>17.3</v>
      </c>
      <c r="X268" s="28">
        <v>17.951938629150391</v>
      </c>
      <c r="Y268" s="27">
        <v>7.881408276714021</v>
      </c>
      <c r="Z268" s="28">
        <v>7.7236652374267578</v>
      </c>
      <c r="AA268" s="27">
        <v>5.5528134254689041</v>
      </c>
      <c r="AB268" s="28">
        <v>6.7092170715332031</v>
      </c>
      <c r="AC268" s="27">
        <v>12.1</v>
      </c>
      <c r="AD268" s="28">
        <v>11.871896743774414</v>
      </c>
      <c r="AE268" s="27">
        <v>67.900000000000006</v>
      </c>
      <c r="AF268" s="28">
        <v>61.225666046142578</v>
      </c>
      <c r="AG268" s="27">
        <v>1.1060399999999999</v>
      </c>
      <c r="AH268" s="28">
        <v>1.0541121959686279</v>
      </c>
      <c r="AI268" s="27">
        <v>33.4</v>
      </c>
      <c r="AJ268" s="28">
        <v>31.268987655639648</v>
      </c>
      <c r="AK268" s="27">
        <v>3.7000000000000006</v>
      </c>
      <c r="AL268" s="28">
        <v>4.0533041954040527</v>
      </c>
      <c r="AM268" s="27">
        <v>16.399999999999999</v>
      </c>
      <c r="AN268" s="28">
        <v>15.583173751831055</v>
      </c>
      <c r="AO268" s="27">
        <v>22.780830595133992</v>
      </c>
      <c r="AP268" s="28">
        <v>21.988218307495117</v>
      </c>
      <c r="AQ268" s="27">
        <v>5.62</v>
      </c>
      <c r="AR268" s="28">
        <v>5.8071317672729492</v>
      </c>
    </row>
    <row r="269" spans="2:44" x14ac:dyDescent="0.2">
      <c r="B269" s="16">
        <v>1</v>
      </c>
      <c r="C269" s="2" t="s">
        <v>617</v>
      </c>
      <c r="D269" s="2" t="s">
        <v>209</v>
      </c>
      <c r="E269" s="2" t="s">
        <v>26</v>
      </c>
      <c r="F269" s="21" t="s">
        <v>27</v>
      </c>
      <c r="G269" s="22">
        <v>7977.3</v>
      </c>
      <c r="H269" s="24">
        <v>7993.6923828125</v>
      </c>
      <c r="I269" s="27">
        <v>39.473565816398285</v>
      </c>
      <c r="J269" s="28">
        <v>42.693412780761719</v>
      </c>
      <c r="K269" s="27">
        <v>172.97396078214683</v>
      </c>
      <c r="L269" s="28">
        <v>186.23406982421875</v>
      </c>
      <c r="M269" s="27">
        <v>46.013587205292779</v>
      </c>
      <c r="N269" s="28">
        <v>47.981861114501953</v>
      </c>
      <c r="O269" s="27">
        <v>49.843883051951238</v>
      </c>
      <c r="P269" s="28">
        <v>47.373142242431641</v>
      </c>
      <c r="Q269" s="27">
        <v>181.68940752489084</v>
      </c>
      <c r="R269" s="28">
        <v>191.33529663085937</v>
      </c>
      <c r="S269" s="27">
        <v>4.0999999999999996</v>
      </c>
      <c r="T269" s="28">
        <v>4.185173511505127</v>
      </c>
      <c r="U269" s="27">
        <v>14.563821398898579</v>
      </c>
      <c r="V269" s="28">
        <v>16.109601974487305</v>
      </c>
      <c r="W269" s="27">
        <v>25.5</v>
      </c>
      <c r="X269" s="28">
        <v>17.623195648193359</v>
      </c>
      <c r="Y269" s="27">
        <v>6.7657992565055762</v>
      </c>
      <c r="Z269" s="28">
        <v>7.4263687133789062</v>
      </c>
      <c r="AA269" s="27">
        <v>10.526315789473685</v>
      </c>
      <c r="AB269" s="28">
        <v>6.9452991485595703</v>
      </c>
      <c r="AC269" s="27">
        <v>12.2</v>
      </c>
      <c r="AD269" s="28">
        <v>12.232990264892578</v>
      </c>
      <c r="AE269" s="27">
        <v>63.8</v>
      </c>
      <c r="AF269" s="28">
        <v>56.475860595703125</v>
      </c>
      <c r="AG269" s="27">
        <v>1.082989</v>
      </c>
      <c r="AH269" s="28">
        <v>1.0164682865142822</v>
      </c>
      <c r="AI269" s="27">
        <v>31.8</v>
      </c>
      <c r="AJ269" s="28">
        <v>31.229013442993164</v>
      </c>
      <c r="AK269" s="27">
        <v>3.9</v>
      </c>
      <c r="AL269" s="28">
        <v>4.0314922332763672</v>
      </c>
      <c r="AM269" s="27">
        <v>15.9</v>
      </c>
      <c r="AN269" s="28">
        <v>15.703791618347168</v>
      </c>
      <c r="AO269" s="27">
        <v>12.280997228587434</v>
      </c>
      <c r="AP269" s="28">
        <v>15.974339485168457</v>
      </c>
      <c r="AQ269" s="27">
        <v>4.3499999999999996</v>
      </c>
      <c r="AR269" s="28">
        <v>4.9598026275634766</v>
      </c>
    </row>
    <row r="270" spans="2:44" x14ac:dyDescent="0.2">
      <c r="B270" s="16">
        <v>1</v>
      </c>
      <c r="C270" s="2" t="s">
        <v>618</v>
      </c>
      <c r="D270" s="2" t="s">
        <v>37</v>
      </c>
      <c r="E270" s="2" t="s">
        <v>26</v>
      </c>
      <c r="F270" s="21" t="s">
        <v>27</v>
      </c>
      <c r="G270" s="22">
        <v>6669.5</v>
      </c>
      <c r="H270" s="24">
        <v>6899.03076171875</v>
      </c>
      <c r="I270" s="27">
        <v>29.425480070367705</v>
      </c>
      <c r="J270" s="28">
        <v>31.206996917724609</v>
      </c>
      <c r="K270" s="27">
        <v>179.37386523882356</v>
      </c>
      <c r="L270" s="28">
        <v>177.29402160644531</v>
      </c>
      <c r="M270" s="27">
        <v>45.763861300052461</v>
      </c>
      <c r="N270" s="28">
        <v>46.978908538818359</v>
      </c>
      <c r="O270" s="27">
        <v>45.477038488229731</v>
      </c>
      <c r="P270" s="28">
        <v>40.036434173583984</v>
      </c>
      <c r="Q270" s="27">
        <v>170.70230569025915</v>
      </c>
      <c r="R270" s="28">
        <v>172.64524841308594</v>
      </c>
      <c r="S270" s="27">
        <v>3.8999999999999995</v>
      </c>
      <c r="T270" s="28">
        <v>4.0234007835388184</v>
      </c>
      <c r="U270" s="27">
        <v>14.805446953360981</v>
      </c>
      <c r="V270" s="28">
        <v>15.390926361083984</v>
      </c>
      <c r="W270" s="27">
        <v>15.3</v>
      </c>
      <c r="X270" s="28">
        <v>13.740814208984375</v>
      </c>
      <c r="Y270" s="27">
        <v>8.6576424139875918</v>
      </c>
      <c r="Z270" s="28">
        <v>7.9766764640808105</v>
      </c>
      <c r="AA270" s="27">
        <v>6.5676756139348944</v>
      </c>
      <c r="AB270" s="28">
        <v>6.430976390838623</v>
      </c>
      <c r="AC270" s="27">
        <v>10.199999999999999</v>
      </c>
      <c r="AD270" s="28">
        <v>10.492603302001953</v>
      </c>
      <c r="AE270" s="27">
        <v>55.7</v>
      </c>
      <c r="AF270" s="28">
        <v>50.829113006591797</v>
      </c>
      <c r="AG270" s="27">
        <v>1.0286729999999999</v>
      </c>
      <c r="AH270" s="28">
        <v>0.97701799869537354</v>
      </c>
      <c r="AI270" s="27">
        <v>27</v>
      </c>
      <c r="AJ270" s="28">
        <v>29.422941207885742</v>
      </c>
      <c r="AK270" s="27">
        <v>3.8</v>
      </c>
      <c r="AL270" s="28">
        <v>3.8206777572631836</v>
      </c>
      <c r="AM270" s="27">
        <v>16.899999999999999</v>
      </c>
      <c r="AN270" s="28">
        <v>16.835638046264648</v>
      </c>
      <c r="AO270" s="27">
        <v>18.391075402884745</v>
      </c>
      <c r="AP270" s="28">
        <v>18.192586898803711</v>
      </c>
      <c r="AQ270" s="27">
        <v>4.32</v>
      </c>
      <c r="AR270" s="28">
        <v>5.4586496353149414</v>
      </c>
    </row>
    <row r="271" spans="2:44" x14ac:dyDescent="0.2">
      <c r="B271" s="16">
        <v>1</v>
      </c>
      <c r="C271" s="2" t="s">
        <v>619</v>
      </c>
      <c r="D271" s="2" t="s">
        <v>301</v>
      </c>
      <c r="E271" s="2" t="s">
        <v>26</v>
      </c>
      <c r="F271" s="21" t="s">
        <v>27</v>
      </c>
      <c r="G271" s="22">
        <v>7423.5</v>
      </c>
      <c r="H271" s="24">
        <v>7415.95458984375</v>
      </c>
      <c r="I271" s="27">
        <v>36.092369939210727</v>
      </c>
      <c r="J271" s="28">
        <v>37.879436492919922</v>
      </c>
      <c r="K271" s="27">
        <v>156.07651970401201</v>
      </c>
      <c r="L271" s="28">
        <v>159.5587158203125</v>
      </c>
      <c r="M271" s="27">
        <v>44.257996389824285</v>
      </c>
      <c r="N271" s="28">
        <v>43.856819152832031</v>
      </c>
      <c r="O271" s="27">
        <v>40.184868918970452</v>
      </c>
      <c r="P271" s="28">
        <v>40.952449798583984</v>
      </c>
      <c r="Q271" s="27">
        <v>171.9152120778127</v>
      </c>
      <c r="R271" s="28">
        <v>168.698974609375</v>
      </c>
      <c r="S271" s="27">
        <v>3.7</v>
      </c>
      <c r="T271" s="28">
        <v>3.7102808952331543</v>
      </c>
      <c r="U271" s="27">
        <v>17.622754464298527</v>
      </c>
      <c r="V271" s="28">
        <v>16.646526336669922</v>
      </c>
      <c r="W271" s="27">
        <v>18.2</v>
      </c>
      <c r="X271" s="28">
        <v>19.461584091186523</v>
      </c>
      <c r="Y271" s="27">
        <v>6.4537591483699268</v>
      </c>
      <c r="Z271" s="28">
        <v>6.3625655174255371</v>
      </c>
      <c r="AA271" s="27">
        <v>13.449899125756557</v>
      </c>
      <c r="AB271" s="28">
        <v>12.388454437255859</v>
      </c>
      <c r="AC271" s="27">
        <v>12.1</v>
      </c>
      <c r="AD271" s="28">
        <v>11.471612930297852</v>
      </c>
      <c r="AE271" s="27">
        <v>46.5</v>
      </c>
      <c r="AF271" s="28">
        <v>47.196697235107422</v>
      </c>
      <c r="AG271" s="27">
        <v>1.065693</v>
      </c>
      <c r="AH271" s="28">
        <v>1.0627831220626831</v>
      </c>
      <c r="AI271" s="27">
        <v>32.200000000000003</v>
      </c>
      <c r="AJ271" s="28">
        <v>29.932167053222656</v>
      </c>
      <c r="AK271" s="27">
        <v>3.4</v>
      </c>
      <c r="AL271" s="28">
        <v>3.3565587997436523</v>
      </c>
      <c r="AM271" s="27">
        <v>17.5</v>
      </c>
      <c r="AN271" s="28">
        <v>17.491029739379883</v>
      </c>
      <c r="AO271" s="27">
        <v>16.49538699529856</v>
      </c>
      <c r="AP271" s="28">
        <v>15.308541297912598</v>
      </c>
      <c r="AQ271" s="27">
        <v>3.94</v>
      </c>
      <c r="AR271" s="28">
        <v>3.7204675674438477</v>
      </c>
    </row>
    <row r="272" spans="2:44" x14ac:dyDescent="0.2">
      <c r="B272" s="16">
        <v>1</v>
      </c>
      <c r="C272" s="2" t="s">
        <v>620</v>
      </c>
      <c r="D272" s="2" t="s">
        <v>158</v>
      </c>
      <c r="E272" s="2" t="s">
        <v>26</v>
      </c>
      <c r="F272" s="21" t="s">
        <v>27</v>
      </c>
      <c r="G272" s="22">
        <v>7450.9</v>
      </c>
      <c r="H272" s="24">
        <v>7858.50341796875</v>
      </c>
      <c r="I272" s="27">
        <v>38.475319613472749</v>
      </c>
      <c r="J272" s="28">
        <v>43.250270843505859</v>
      </c>
      <c r="K272" s="27">
        <v>178.59007053146382</v>
      </c>
      <c r="L272" s="28">
        <v>180.51054382324219</v>
      </c>
      <c r="M272" s="27">
        <v>44.386341491513839</v>
      </c>
      <c r="N272" s="28">
        <v>48.278575897216797</v>
      </c>
      <c r="O272" s="27">
        <v>45.978396522445976</v>
      </c>
      <c r="P272" s="28">
        <v>48.054050445556641</v>
      </c>
      <c r="Q272" s="27">
        <v>222.39995418746076</v>
      </c>
      <c r="R272" s="28">
        <v>191.2674560546875</v>
      </c>
      <c r="S272" s="27">
        <v>4.0999999999999996</v>
      </c>
      <c r="T272" s="28">
        <v>4.1837887763977051</v>
      </c>
      <c r="U272" s="27">
        <v>14.413288065533285</v>
      </c>
      <c r="V272" s="28">
        <v>16.126453399658203</v>
      </c>
      <c r="W272" s="27">
        <v>18</v>
      </c>
      <c r="X272" s="28">
        <v>17.355855941772461</v>
      </c>
      <c r="Y272" s="27">
        <v>8.3815865662999425</v>
      </c>
      <c r="Z272" s="28">
        <v>7.2562656402587891</v>
      </c>
      <c r="AA272" s="27">
        <v>4.6592894583576001</v>
      </c>
      <c r="AB272" s="28">
        <v>6.9695367813110352</v>
      </c>
      <c r="AC272" s="27">
        <v>12.299999999999999</v>
      </c>
      <c r="AD272" s="28">
        <v>11.958560943603516</v>
      </c>
      <c r="AE272" s="27">
        <v>60.6</v>
      </c>
      <c r="AF272" s="28">
        <v>53.737586975097656</v>
      </c>
      <c r="AG272" s="27">
        <v>1.0691679999999999</v>
      </c>
      <c r="AH272" s="28">
        <v>1.0090926885604858</v>
      </c>
      <c r="AI272" s="27">
        <v>34</v>
      </c>
      <c r="AJ272" s="28">
        <v>31.920555114746094</v>
      </c>
      <c r="AK272" s="27">
        <v>3.9</v>
      </c>
      <c r="AL272" s="28">
        <v>4.0244827270507812</v>
      </c>
      <c r="AM272" s="27">
        <v>16.7</v>
      </c>
      <c r="AN272" s="28">
        <v>16.162824630737305</v>
      </c>
      <c r="AO272" s="27">
        <v>15.145232380047091</v>
      </c>
      <c r="AP272" s="28">
        <v>16.59381103515625</v>
      </c>
      <c r="AQ272" s="27">
        <v>5.18</v>
      </c>
      <c r="AR272" s="28">
        <v>4.9747142791748047</v>
      </c>
    </row>
    <row r="273" spans="2:44" x14ac:dyDescent="0.2">
      <c r="B273" s="16">
        <v>1</v>
      </c>
      <c r="C273" s="2" t="s">
        <v>621</v>
      </c>
      <c r="D273" s="2" t="s">
        <v>226</v>
      </c>
      <c r="E273" s="2" t="s">
        <v>26</v>
      </c>
      <c r="F273" s="21" t="s">
        <v>27</v>
      </c>
      <c r="G273" s="22">
        <v>7799.9</v>
      </c>
      <c r="H273" s="24">
        <v>7729.146484375</v>
      </c>
      <c r="I273" s="27">
        <v>38.179530537668114</v>
      </c>
      <c r="J273" s="28">
        <v>41.359569549560547</v>
      </c>
      <c r="K273" s="27">
        <v>191.62515589313017</v>
      </c>
      <c r="L273" s="28">
        <v>186.21917724609375</v>
      </c>
      <c r="M273" s="27">
        <v>53.238026100066563</v>
      </c>
      <c r="N273" s="28">
        <v>56.006759643554688</v>
      </c>
      <c r="O273" s="27">
        <v>44.534741232051381</v>
      </c>
      <c r="P273" s="28">
        <v>47.955635070800781</v>
      </c>
      <c r="Q273" s="27">
        <v>205.9333026320613</v>
      </c>
      <c r="R273" s="28">
        <v>199.14752197265625</v>
      </c>
      <c r="S273" s="27">
        <v>3.8</v>
      </c>
      <c r="T273" s="28">
        <v>3.7558789253234863</v>
      </c>
      <c r="U273" s="27">
        <v>12.665832772786924</v>
      </c>
      <c r="V273" s="28">
        <v>15.54788875579834</v>
      </c>
      <c r="W273" s="27">
        <v>15.6</v>
      </c>
      <c r="X273" s="28">
        <v>14.913066864013672</v>
      </c>
      <c r="Y273" s="27">
        <v>7.5215460955863147</v>
      </c>
      <c r="Z273" s="28">
        <v>7.3546915054321289</v>
      </c>
      <c r="AA273" s="27">
        <v>7.7861406696080975</v>
      </c>
      <c r="AB273" s="28">
        <v>6.6493105888366699</v>
      </c>
      <c r="AC273" s="27">
        <v>10.199999999999999</v>
      </c>
      <c r="AD273" s="28">
        <v>11.892656326293945</v>
      </c>
      <c r="AE273" s="27">
        <v>58.1</v>
      </c>
      <c r="AF273" s="28">
        <v>55.207588195800781</v>
      </c>
      <c r="AG273" s="27">
        <v>1.027558</v>
      </c>
      <c r="AH273" s="28">
        <v>0.97389841079711914</v>
      </c>
      <c r="AI273" s="27">
        <v>32.9</v>
      </c>
      <c r="AJ273" s="28">
        <v>33.288131713867188</v>
      </c>
      <c r="AK273" s="27">
        <v>3.3999999999999995</v>
      </c>
      <c r="AL273" s="28">
        <v>3.5495645999908447</v>
      </c>
      <c r="AM273" s="27">
        <v>18.3</v>
      </c>
      <c r="AN273" s="28">
        <v>16.168972015380859</v>
      </c>
      <c r="AO273" s="27">
        <v>13.16897516168163</v>
      </c>
      <c r="AP273" s="28">
        <v>19.195125579833984</v>
      </c>
      <c r="AQ273" s="27">
        <v>4.33</v>
      </c>
      <c r="AR273" s="28">
        <v>5.3520255088806152</v>
      </c>
    </row>
    <row r="274" spans="2:44" x14ac:dyDescent="0.2">
      <c r="B274" s="16">
        <v>1</v>
      </c>
      <c r="C274" s="2" t="s">
        <v>622</v>
      </c>
      <c r="D274" s="2" t="s">
        <v>174</v>
      </c>
      <c r="E274" s="2" t="s">
        <v>26</v>
      </c>
      <c r="F274" s="21" t="s">
        <v>27</v>
      </c>
      <c r="G274" s="22">
        <v>5951.6</v>
      </c>
      <c r="H274" s="24">
        <v>6752.44287109375</v>
      </c>
      <c r="I274" s="27">
        <v>23.841744019697234</v>
      </c>
      <c r="J274" s="28">
        <v>31.676984786987305</v>
      </c>
      <c r="K274" s="27">
        <v>158.95144011431566</v>
      </c>
      <c r="L274" s="28">
        <v>174.71044921875</v>
      </c>
      <c r="M274" s="27">
        <v>46.249587311696928</v>
      </c>
      <c r="N274" s="28">
        <v>51.139801025390625</v>
      </c>
      <c r="O274" s="27">
        <v>30.134039288849067</v>
      </c>
      <c r="P274" s="28">
        <v>39.880958557128906</v>
      </c>
      <c r="Q274" s="27">
        <v>174.57266189799998</v>
      </c>
      <c r="R274" s="28">
        <v>174.98934936523437</v>
      </c>
      <c r="S274" s="27">
        <v>3.8</v>
      </c>
      <c r="T274" s="28">
        <v>3.6159141063690186</v>
      </c>
      <c r="U274" s="27">
        <v>15.028645670500968</v>
      </c>
      <c r="V274" s="28">
        <v>16.963228225708008</v>
      </c>
      <c r="W274" s="27">
        <v>11.4</v>
      </c>
      <c r="X274" s="28">
        <v>14.513632774353027</v>
      </c>
      <c r="Y274" s="27">
        <v>7.7071290944123305</v>
      </c>
      <c r="Z274" s="28">
        <v>7.4197015762329102</v>
      </c>
      <c r="AA274" s="27">
        <v>5.9204910738608501</v>
      </c>
      <c r="AB274" s="28">
        <v>5.8201336860656738</v>
      </c>
      <c r="AC274" s="27">
        <v>10.5</v>
      </c>
      <c r="AD274" s="28">
        <v>10.103753089904785</v>
      </c>
      <c r="AE274" s="27">
        <v>59.199999999999996</v>
      </c>
      <c r="AF274" s="28">
        <v>51.849544525146484</v>
      </c>
      <c r="AG274" s="27">
        <v>0.96277100000000004</v>
      </c>
      <c r="AH274" s="28">
        <v>0.97179168462753296</v>
      </c>
      <c r="AI274" s="27">
        <v>29.4</v>
      </c>
      <c r="AJ274" s="28">
        <v>28.68115234375</v>
      </c>
      <c r="AK274" s="27">
        <v>3.6</v>
      </c>
      <c r="AL274" s="28">
        <v>3.3696975708007813</v>
      </c>
      <c r="AM274" s="27">
        <v>17.8</v>
      </c>
      <c r="AN274" s="28">
        <v>18.482612609863281</v>
      </c>
      <c r="AO274" s="27">
        <v>21.778613873198815</v>
      </c>
      <c r="AP274" s="28">
        <v>16.100126266479492</v>
      </c>
      <c r="AQ274" s="27">
        <v>5.57</v>
      </c>
      <c r="AR274" s="28">
        <v>4.3156781196594238</v>
      </c>
    </row>
    <row r="275" spans="2:44" x14ac:dyDescent="0.2">
      <c r="B275" s="16">
        <v>1</v>
      </c>
      <c r="C275" s="2" t="s">
        <v>623</v>
      </c>
      <c r="D275" s="2" t="s">
        <v>25</v>
      </c>
      <c r="E275" s="2" t="s">
        <v>26</v>
      </c>
      <c r="F275" s="21" t="s">
        <v>27</v>
      </c>
      <c r="G275" s="22">
        <v>6630.2</v>
      </c>
      <c r="H275" s="24">
        <v>8768.95703125</v>
      </c>
      <c r="I275" s="27">
        <v>34.433197038447773</v>
      </c>
      <c r="J275" s="28">
        <v>46.677238464355469</v>
      </c>
      <c r="K275" s="27">
        <v>190.73882626456376</v>
      </c>
      <c r="L275" s="28">
        <v>188.7432861328125</v>
      </c>
      <c r="M275" s="27">
        <v>53.336563153625093</v>
      </c>
      <c r="N275" s="28">
        <v>57.212177276611328</v>
      </c>
      <c r="O275" s="27">
        <v>50.446056777952997</v>
      </c>
      <c r="P275" s="28">
        <v>53.718154907226563</v>
      </c>
      <c r="Q275" s="27">
        <v>152.83796502738278</v>
      </c>
      <c r="R275" s="28">
        <v>221.7401123046875</v>
      </c>
      <c r="S275" s="27">
        <v>4.0999999999999996</v>
      </c>
      <c r="T275" s="28">
        <v>4.0782790184020996</v>
      </c>
      <c r="U275" s="27">
        <v>13.830871137134423</v>
      </c>
      <c r="V275" s="28">
        <v>17.215581893920898</v>
      </c>
      <c r="W275" s="27">
        <v>16.2</v>
      </c>
      <c r="X275" s="28">
        <v>16.606954574584961</v>
      </c>
      <c r="Y275" s="27">
        <v>7.0402298850574709</v>
      </c>
      <c r="Z275" s="28">
        <v>7.7724266052246094</v>
      </c>
      <c r="AA275" s="27">
        <v>4.2847149352920599</v>
      </c>
      <c r="AB275" s="28">
        <v>6.8477253913879395</v>
      </c>
      <c r="AC275" s="27">
        <v>11.6</v>
      </c>
      <c r="AD275" s="28">
        <v>12.323922157287598</v>
      </c>
      <c r="AE275" s="27">
        <v>40.6</v>
      </c>
      <c r="AF275" s="28">
        <v>58.631721496582031</v>
      </c>
      <c r="AG275" s="27">
        <v>0.94796400000000003</v>
      </c>
      <c r="AH275" s="28">
        <v>1.0059998035430908</v>
      </c>
      <c r="AI275" s="27">
        <v>32.4</v>
      </c>
      <c r="AJ275" s="28">
        <v>31.077184677124023</v>
      </c>
      <c r="AK275" s="27">
        <v>3.8999999999999995</v>
      </c>
      <c r="AL275" s="28">
        <v>3.9696879386901855</v>
      </c>
      <c r="AM275" s="27">
        <v>16.2</v>
      </c>
      <c r="AN275" s="28">
        <v>15.329672813415527</v>
      </c>
      <c r="AO275" s="27">
        <v>11.599767139550773</v>
      </c>
      <c r="AP275" s="28">
        <v>17.290891647338867</v>
      </c>
      <c r="AQ275" s="27">
        <v>6.55</v>
      </c>
      <c r="AR275" s="28">
        <v>5.4449138641357422</v>
      </c>
    </row>
    <row r="276" spans="2:44" x14ac:dyDescent="0.2">
      <c r="B276" s="16">
        <v>1</v>
      </c>
      <c r="C276" s="2" t="s">
        <v>624</v>
      </c>
      <c r="D276" s="2" t="s">
        <v>214</v>
      </c>
      <c r="E276" s="2" t="s">
        <v>26</v>
      </c>
      <c r="F276" s="21" t="s">
        <v>27</v>
      </c>
      <c r="G276" s="22">
        <v>8925.4</v>
      </c>
      <c r="H276" s="24">
        <v>7607.46875</v>
      </c>
      <c r="I276" s="27">
        <v>43.539515520343699</v>
      </c>
      <c r="J276" s="28">
        <v>44.702728271484375</v>
      </c>
      <c r="K276" s="27">
        <v>191.0206684156486</v>
      </c>
      <c r="L276" s="28">
        <v>184.74046325683594</v>
      </c>
      <c r="M276" s="27">
        <v>56.138703716403846</v>
      </c>
      <c r="N276" s="28">
        <v>50.117130279541016</v>
      </c>
      <c r="O276" s="27">
        <v>44.047675847976961</v>
      </c>
      <c r="P276" s="28">
        <v>53.639919281005859</v>
      </c>
      <c r="Q276" s="27">
        <v>238.4628948598112</v>
      </c>
      <c r="R276" s="28">
        <v>213.64755249023437</v>
      </c>
      <c r="S276" s="27">
        <v>4</v>
      </c>
      <c r="T276" s="28">
        <v>4.0612921714782715</v>
      </c>
      <c r="U276" s="27">
        <v>18.071226734566956</v>
      </c>
      <c r="V276" s="28">
        <v>15.490506172180176</v>
      </c>
      <c r="W276" s="27">
        <v>15.6</v>
      </c>
      <c r="X276" s="28">
        <v>16.51628303527832</v>
      </c>
      <c r="Y276" s="27">
        <v>7.7407740774077389</v>
      </c>
      <c r="Z276" s="28">
        <v>6.9277281761169434</v>
      </c>
      <c r="AA276" s="27">
        <v>6.9718096392846318</v>
      </c>
      <c r="AB276" s="28">
        <v>6.266106128692627</v>
      </c>
      <c r="AC276" s="27">
        <v>11.2</v>
      </c>
      <c r="AD276" s="28">
        <v>11.228960037231445</v>
      </c>
      <c r="AE276" s="27">
        <v>68.599999999999994</v>
      </c>
      <c r="AF276" s="28">
        <v>54.9549560546875</v>
      </c>
      <c r="AG276" s="27">
        <v>1.086973</v>
      </c>
      <c r="AH276" s="28">
        <v>1.0101194381713867</v>
      </c>
      <c r="AI276" s="27">
        <v>34.700000000000003</v>
      </c>
      <c r="AJ276" s="28">
        <v>31.430534362792969</v>
      </c>
      <c r="AK276" s="27">
        <v>3.5999999999999996</v>
      </c>
      <c r="AL276" s="28">
        <v>3.8489406108856201</v>
      </c>
      <c r="AM276" s="27">
        <v>17.2</v>
      </c>
      <c r="AN276" s="28">
        <v>17.017864227294922</v>
      </c>
      <c r="AO276" s="27">
        <v>21.160872090793244</v>
      </c>
      <c r="AP276" s="28">
        <v>18.314033508300781</v>
      </c>
      <c r="AQ276" s="27">
        <v>4.29</v>
      </c>
      <c r="AR276" s="28">
        <v>5.3393754959106445</v>
      </c>
    </row>
    <row r="277" spans="2:44" x14ac:dyDescent="0.2">
      <c r="B277" s="16">
        <v>1</v>
      </c>
      <c r="C277" s="2" t="s">
        <v>625</v>
      </c>
      <c r="D277" s="2" t="s">
        <v>180</v>
      </c>
      <c r="E277" s="2" t="s">
        <v>26</v>
      </c>
      <c r="F277" s="21" t="s">
        <v>27</v>
      </c>
      <c r="G277" s="22">
        <v>6480.6</v>
      </c>
      <c r="H277" s="24">
        <v>5418.10400390625</v>
      </c>
      <c r="I277" s="27">
        <v>33.50148858673667</v>
      </c>
      <c r="J277" s="28">
        <v>36.781089782714844</v>
      </c>
      <c r="K277" s="27">
        <v>161.46833175778764</v>
      </c>
      <c r="L277" s="28">
        <v>168.66325378417969</v>
      </c>
      <c r="M277" s="27">
        <v>38.64972170630945</v>
      </c>
      <c r="N277" s="28">
        <v>37.527660369873047</v>
      </c>
      <c r="O277" s="27">
        <v>44.135011235280231</v>
      </c>
      <c r="P277" s="28">
        <v>43.317974090576172</v>
      </c>
      <c r="Q277" s="27">
        <v>168.10932434207319</v>
      </c>
      <c r="R277" s="28">
        <v>159.61375427246094</v>
      </c>
      <c r="S277" s="27">
        <v>3.9</v>
      </c>
      <c r="T277" s="28">
        <v>3.8390839099884033</v>
      </c>
      <c r="U277" s="27">
        <v>8.8471904792963745</v>
      </c>
      <c r="V277" s="28">
        <v>12.809656143188477</v>
      </c>
      <c r="W277" s="27">
        <v>17.8</v>
      </c>
      <c r="X277" s="28">
        <v>16.973936080932617</v>
      </c>
      <c r="Y277" s="27">
        <v>6.6990291262135919</v>
      </c>
      <c r="Z277" s="28">
        <v>5.5235838890075684</v>
      </c>
      <c r="AA277" s="27">
        <v>7.4164612293095233</v>
      </c>
      <c r="AB277" s="28">
        <v>5.8710460662841797</v>
      </c>
      <c r="AC277" s="27">
        <v>10</v>
      </c>
      <c r="AD277" s="28">
        <v>10.599666595458984</v>
      </c>
      <c r="AE277" s="27">
        <v>50.8</v>
      </c>
      <c r="AF277" s="28">
        <v>46.677558898925781</v>
      </c>
      <c r="AG277" s="27">
        <v>1.026248</v>
      </c>
      <c r="AH277" s="28">
        <v>0.99606138467788696</v>
      </c>
      <c r="AI277" s="27">
        <v>32.6</v>
      </c>
      <c r="AJ277" s="28">
        <v>30.298044204711914</v>
      </c>
      <c r="AK277" s="27">
        <v>3.5</v>
      </c>
      <c r="AL277" s="28">
        <v>3.5597662925720215</v>
      </c>
      <c r="AM277" s="27">
        <v>17.7</v>
      </c>
      <c r="AN277" s="28">
        <v>17.608940124511719</v>
      </c>
      <c r="AO277" s="27">
        <v>12.448779984570322</v>
      </c>
      <c r="AP277" s="28">
        <v>9.3502101898193359</v>
      </c>
      <c r="AQ277" s="27">
        <v>3.65</v>
      </c>
      <c r="AR277" s="28">
        <v>3.9125912189483643</v>
      </c>
    </row>
    <row r="278" spans="2:44" x14ac:dyDescent="0.2">
      <c r="B278" s="16">
        <v>1</v>
      </c>
      <c r="C278" s="2" t="s">
        <v>626</v>
      </c>
      <c r="D278" s="2" t="s">
        <v>176</v>
      </c>
      <c r="E278" s="2" t="s">
        <v>26</v>
      </c>
      <c r="F278" s="21" t="s">
        <v>27</v>
      </c>
      <c r="G278" s="22">
        <v>7321.2</v>
      </c>
      <c r="H278" s="24">
        <v>7003.0341796875</v>
      </c>
      <c r="I278" s="27">
        <v>38.843593109398306</v>
      </c>
      <c r="J278" s="28">
        <v>41.538944244384766</v>
      </c>
      <c r="K278" s="27">
        <v>160.78109108306541</v>
      </c>
      <c r="L278" s="28">
        <v>174.99444580078125</v>
      </c>
      <c r="M278" s="27">
        <v>55.050105398583447</v>
      </c>
      <c r="N278" s="28">
        <v>46.77325439453125</v>
      </c>
      <c r="O278" s="27">
        <v>41.119259055066486</v>
      </c>
      <c r="P278" s="28">
        <v>47.620265960693359</v>
      </c>
      <c r="Q278" s="27">
        <v>208.19730807407251</v>
      </c>
      <c r="R278" s="28">
        <v>199.11184692382812</v>
      </c>
      <c r="S278" s="27">
        <v>4</v>
      </c>
      <c r="T278" s="28">
        <v>3.9691402912139893</v>
      </c>
      <c r="U278" s="27">
        <v>13.332370948386963</v>
      </c>
      <c r="V278" s="28">
        <v>14.991218566894531</v>
      </c>
      <c r="W278" s="27">
        <v>15</v>
      </c>
      <c r="X278" s="28">
        <v>16.377466201782227</v>
      </c>
      <c r="Y278" s="27">
        <v>7.4157764995891533</v>
      </c>
      <c r="Z278" s="28">
        <v>6.7161693572998047</v>
      </c>
      <c r="AA278" s="27">
        <v>5.7863194874974164</v>
      </c>
      <c r="AB278" s="28">
        <v>5.8243188858032227</v>
      </c>
      <c r="AC278" s="27">
        <v>12</v>
      </c>
      <c r="AD278" s="28">
        <v>11.476650238037109</v>
      </c>
      <c r="AE278" s="27">
        <v>64.5</v>
      </c>
      <c r="AF278" s="28">
        <v>56.143455505371094</v>
      </c>
      <c r="AG278" s="27">
        <v>1.040791</v>
      </c>
      <c r="AH278" s="28">
        <v>1.014394998550415</v>
      </c>
      <c r="AI278" s="27">
        <v>34.5</v>
      </c>
      <c r="AJ278" s="28">
        <v>31.127815246582031</v>
      </c>
      <c r="AK278" s="27">
        <v>3.7</v>
      </c>
      <c r="AL278" s="28">
        <v>3.6584928035736084</v>
      </c>
      <c r="AM278" s="27">
        <v>17.100000000000001</v>
      </c>
      <c r="AN278" s="28">
        <v>16.830745697021484</v>
      </c>
      <c r="AO278" s="27">
        <v>17.577829250731607</v>
      </c>
      <c r="AP278" s="28">
        <v>18.712472915649414</v>
      </c>
      <c r="AQ278" s="27">
        <v>4.0999999999999996</v>
      </c>
      <c r="AR278" s="28">
        <v>4.8394918441772461</v>
      </c>
    </row>
    <row r="279" spans="2:44" x14ac:dyDescent="0.2">
      <c r="B279" s="16">
        <v>1</v>
      </c>
      <c r="C279" s="2" t="s">
        <v>627</v>
      </c>
      <c r="D279" s="2" t="s">
        <v>227</v>
      </c>
      <c r="E279" s="2" t="s">
        <v>26</v>
      </c>
      <c r="F279" s="21" t="s">
        <v>27</v>
      </c>
      <c r="G279" s="22">
        <v>12830.3</v>
      </c>
      <c r="H279" s="24">
        <v>8252.4326171875</v>
      </c>
      <c r="I279" s="27">
        <v>36.710244209694856</v>
      </c>
      <c r="J279" s="28">
        <v>43.885982513427734</v>
      </c>
      <c r="K279" s="27">
        <v>173.38323242327937</v>
      </c>
      <c r="L279" s="28">
        <v>175.42955017089844</v>
      </c>
      <c r="M279" s="27">
        <v>70.923868819687584</v>
      </c>
      <c r="N279" s="28">
        <v>46.797409057617188</v>
      </c>
      <c r="O279" s="27">
        <v>58.721278372523422</v>
      </c>
      <c r="P279" s="28">
        <v>36.124214172363281</v>
      </c>
      <c r="Q279" s="27">
        <v>184.77030055606048</v>
      </c>
      <c r="R279" s="28">
        <v>219.20552062988281</v>
      </c>
      <c r="S279" s="27">
        <v>4</v>
      </c>
      <c r="T279" s="28">
        <v>4.1397857666015625</v>
      </c>
      <c r="U279" s="27">
        <v>15.04879962966125</v>
      </c>
      <c r="V279" s="28">
        <v>15.549444198608398</v>
      </c>
      <c r="W279" s="27">
        <v>17.5</v>
      </c>
      <c r="X279" s="28">
        <v>12.126168251037598</v>
      </c>
      <c r="Y279" s="27">
        <v>7.5675675675675684</v>
      </c>
      <c r="Z279" s="28">
        <v>8.5328254699707031</v>
      </c>
      <c r="AA279" s="27">
        <v>7.0822807650667627</v>
      </c>
      <c r="AB279" s="28">
        <v>7.5452408790588379</v>
      </c>
      <c r="AC279" s="27">
        <v>12.8</v>
      </c>
      <c r="AD279" s="28">
        <v>13.956442832946777</v>
      </c>
      <c r="AE279" s="27">
        <v>55.5</v>
      </c>
      <c r="AF279" s="28">
        <v>43.3978271484375</v>
      </c>
      <c r="AG279" s="27">
        <v>1.084849</v>
      </c>
      <c r="AH279" s="28">
        <v>0.9465184211730957</v>
      </c>
      <c r="AI279" s="27">
        <v>32.200000000000003</v>
      </c>
      <c r="AJ279" s="28">
        <v>33.974655151367188</v>
      </c>
      <c r="AK279" s="27">
        <v>3.7</v>
      </c>
      <c r="AL279" s="28">
        <v>3.9320533275604248</v>
      </c>
      <c r="AM279" s="27">
        <v>16.3</v>
      </c>
      <c r="AN279" s="28">
        <v>14.576838493347168</v>
      </c>
      <c r="AO279" s="27">
        <v>17.354541709910357</v>
      </c>
      <c r="AP279" s="28">
        <v>1.9202616065740585E-2</v>
      </c>
      <c r="AQ279" s="27">
        <v>4.51</v>
      </c>
      <c r="AR279" s="28">
        <v>4.7651209831237793</v>
      </c>
    </row>
    <row r="280" spans="2:44" x14ac:dyDescent="0.2">
      <c r="B280" s="16">
        <v>1</v>
      </c>
      <c r="C280" s="2" t="s">
        <v>628</v>
      </c>
      <c r="D280" s="2" t="s">
        <v>189</v>
      </c>
      <c r="E280" s="2" t="s">
        <v>26</v>
      </c>
      <c r="F280" s="21" t="s">
        <v>27</v>
      </c>
      <c r="G280" s="22">
        <v>8551.4</v>
      </c>
      <c r="H280" s="24">
        <v>6666.1455078125</v>
      </c>
      <c r="I280" s="27">
        <v>39.927320317838699</v>
      </c>
      <c r="J280" s="28">
        <v>40.627643585205078</v>
      </c>
      <c r="K280" s="27">
        <v>172.52076758823173</v>
      </c>
      <c r="L280" s="28">
        <v>173.80319213867187</v>
      </c>
      <c r="M280" s="27">
        <v>65.89326628887126</v>
      </c>
      <c r="N280" s="28">
        <v>43.268314361572266</v>
      </c>
      <c r="O280" s="27">
        <v>53.127828436659271</v>
      </c>
      <c r="P280" s="28">
        <v>46.331630706787109</v>
      </c>
      <c r="Q280" s="27">
        <v>198.67713049088576</v>
      </c>
      <c r="R280" s="28">
        <v>194.24293518066406</v>
      </c>
      <c r="S280" s="27">
        <v>3.8999999999999995</v>
      </c>
      <c r="T280" s="28">
        <v>3.8156142234802246</v>
      </c>
      <c r="U280" s="27">
        <v>17.724016098703903</v>
      </c>
      <c r="V280" s="28">
        <v>13.827999114990234</v>
      </c>
      <c r="W280" s="27">
        <v>11.4</v>
      </c>
      <c r="X280" s="28">
        <v>15.108796119689941</v>
      </c>
      <c r="Y280" s="27">
        <v>6.9775596072931272</v>
      </c>
      <c r="Z280" s="28">
        <v>6.7294840812683105</v>
      </c>
      <c r="AA280" s="27">
        <v>7.0997515086971958</v>
      </c>
      <c r="AB280" s="28">
        <v>6.0384440422058105</v>
      </c>
      <c r="AC280" s="27">
        <v>10.5</v>
      </c>
      <c r="AD280" s="28">
        <v>10.390830993652344</v>
      </c>
      <c r="AE280" s="27">
        <v>43.2</v>
      </c>
      <c r="AF280" s="28">
        <v>54.835903167724609</v>
      </c>
      <c r="AG280" s="27">
        <v>0.93263200000000002</v>
      </c>
      <c r="AH280" s="28">
        <v>0.98267525434494019</v>
      </c>
      <c r="AI280" s="27">
        <v>32.1</v>
      </c>
      <c r="AJ280" s="28">
        <v>31.241943359375</v>
      </c>
      <c r="AK280" s="27">
        <v>3.6000000000000005</v>
      </c>
      <c r="AL280" s="28">
        <v>3.6471340656280518</v>
      </c>
      <c r="AM280" s="27">
        <v>17</v>
      </c>
      <c r="AN280" s="28">
        <v>17.958396911621094</v>
      </c>
      <c r="AO280" s="27">
        <v>25.03306307360284</v>
      </c>
      <c r="AP280" s="28">
        <v>12.208515167236328</v>
      </c>
      <c r="AQ280" s="27">
        <v>4.66</v>
      </c>
      <c r="AR280" s="28">
        <v>4.5170111656188965</v>
      </c>
    </row>
    <row r="281" spans="2:44" x14ac:dyDescent="0.2">
      <c r="B281" s="16">
        <v>1</v>
      </c>
      <c r="C281" s="2" t="s">
        <v>629</v>
      </c>
      <c r="D281" s="2" t="s">
        <v>114</v>
      </c>
      <c r="E281" s="2" t="s">
        <v>26</v>
      </c>
      <c r="F281" s="21" t="s">
        <v>27</v>
      </c>
      <c r="G281" s="22">
        <v>6981.1</v>
      </c>
      <c r="H281" s="24">
        <v>6512.36328125</v>
      </c>
      <c r="I281" s="27">
        <v>38.847877478463239</v>
      </c>
      <c r="J281" s="28">
        <v>38.251937866210937</v>
      </c>
      <c r="K281" s="27">
        <v>175.87674490745482</v>
      </c>
      <c r="L281" s="28">
        <v>177.87681579589844</v>
      </c>
      <c r="M281" s="27">
        <v>48.027793521993033</v>
      </c>
      <c r="N281" s="28">
        <v>46.019367218017578</v>
      </c>
      <c r="O281" s="27">
        <v>51.920302682993494</v>
      </c>
      <c r="P281" s="28">
        <v>46.891086578369141</v>
      </c>
      <c r="Q281" s="27">
        <v>185.28848437617685</v>
      </c>
      <c r="R281" s="28">
        <v>184.78538513183594</v>
      </c>
      <c r="S281" s="27">
        <v>4.0999999999999996</v>
      </c>
      <c r="T281" s="28">
        <v>3.9575834274291992</v>
      </c>
      <c r="U281" s="27">
        <v>14.9465220289411</v>
      </c>
      <c r="V281" s="28">
        <v>14.076234817504883</v>
      </c>
      <c r="W281" s="27">
        <v>12.7</v>
      </c>
      <c r="X281" s="28">
        <v>16.509613037109375</v>
      </c>
      <c r="Y281" s="27">
        <v>6.8932038834951452</v>
      </c>
      <c r="Z281" s="28">
        <v>6.9127402305603027</v>
      </c>
      <c r="AA281" s="27">
        <v>6.1332192269291115</v>
      </c>
      <c r="AB281" s="28">
        <v>6.7419652938842773</v>
      </c>
      <c r="AC281" s="27">
        <v>11.1</v>
      </c>
      <c r="AD281" s="28">
        <v>11.325562477111816</v>
      </c>
      <c r="AE281" s="27">
        <v>61.7</v>
      </c>
      <c r="AF281" s="28">
        <v>51.327159881591797</v>
      </c>
      <c r="AG281" s="27">
        <v>0.93046499999999999</v>
      </c>
      <c r="AH281" s="28">
        <v>0.98900711536407471</v>
      </c>
      <c r="AI281" s="27">
        <v>31</v>
      </c>
      <c r="AJ281" s="28">
        <v>31.737459182739258</v>
      </c>
      <c r="AK281" s="27">
        <v>3.7</v>
      </c>
      <c r="AL281" s="28">
        <v>3.8358206748962402</v>
      </c>
      <c r="AM281" s="27">
        <v>17.100000000000001</v>
      </c>
      <c r="AN281" s="28">
        <v>16.952159881591797</v>
      </c>
      <c r="AO281" s="27">
        <v>8.641413984726741</v>
      </c>
      <c r="AP281" s="28">
        <v>14.60783576965332</v>
      </c>
      <c r="AQ281" s="27">
        <v>4.51</v>
      </c>
      <c r="AR281" s="28">
        <v>4.6492905616760254</v>
      </c>
    </row>
    <row r="282" spans="2:44" x14ac:dyDescent="0.2">
      <c r="B282" s="16">
        <v>1</v>
      </c>
      <c r="C282" s="2" t="s">
        <v>630</v>
      </c>
      <c r="D282" s="2" t="s">
        <v>86</v>
      </c>
      <c r="E282" s="2" t="s">
        <v>26</v>
      </c>
      <c r="F282" s="21" t="s">
        <v>27</v>
      </c>
      <c r="G282" s="22">
        <v>3974.4</v>
      </c>
      <c r="H282" s="24">
        <v>5642.4599609375</v>
      </c>
      <c r="I282" s="27">
        <v>44.339020898047885</v>
      </c>
      <c r="J282" s="28">
        <v>35.143733978271484</v>
      </c>
      <c r="K282" s="27">
        <v>148.48426952996493</v>
      </c>
      <c r="L282" s="28">
        <v>159.25550842285156</v>
      </c>
      <c r="M282" s="27">
        <v>30.135708890584613</v>
      </c>
      <c r="N282" s="28">
        <v>31.132673263549805</v>
      </c>
      <c r="O282" s="27">
        <v>26.45454772153165</v>
      </c>
      <c r="P282" s="28">
        <v>42.499801635742188</v>
      </c>
      <c r="Q282" s="27">
        <v>170.47387348009096</v>
      </c>
      <c r="R282" s="28">
        <v>147.52861022949219</v>
      </c>
      <c r="S282" s="27">
        <v>3.8</v>
      </c>
      <c r="T282" s="28">
        <v>3.8739175796508789</v>
      </c>
      <c r="U282" s="27">
        <v>8.4093485531622694</v>
      </c>
      <c r="V282" s="28">
        <v>13.841362953186035</v>
      </c>
      <c r="W282" s="27">
        <v>15.8</v>
      </c>
      <c r="X282" s="28">
        <v>17.458284378051758</v>
      </c>
      <c r="Y282" s="27">
        <v>5.5515501081470795</v>
      </c>
      <c r="Z282" s="28">
        <v>6.1331043243408203</v>
      </c>
      <c r="AA282" s="27">
        <v>6.7733142432335693</v>
      </c>
      <c r="AB282" s="28">
        <v>5.6407389640808105</v>
      </c>
      <c r="AC282" s="27">
        <v>10</v>
      </c>
      <c r="AD282" s="28">
        <v>10.377789497375488</v>
      </c>
      <c r="AE282" s="27">
        <v>47.2</v>
      </c>
      <c r="AF282" s="28">
        <v>50.398292541503906</v>
      </c>
      <c r="AG282" s="27">
        <v>0.99292999999999998</v>
      </c>
      <c r="AH282" s="28">
        <v>1.0019261837005615</v>
      </c>
      <c r="AI282" s="27">
        <v>29.4</v>
      </c>
      <c r="AJ282" s="28">
        <v>29.361812591552734</v>
      </c>
      <c r="AK282" s="27">
        <v>3.5</v>
      </c>
      <c r="AL282" s="28">
        <v>3.4956812858581543</v>
      </c>
      <c r="AM282" s="27">
        <v>18.100000000000001</v>
      </c>
      <c r="AN282" s="28">
        <v>18.325586318969727</v>
      </c>
      <c r="AO282" s="27">
        <v>12.37967402118778</v>
      </c>
      <c r="AP282" s="28">
        <v>11.101325035095215</v>
      </c>
      <c r="AQ282" s="27">
        <v>4.5599999999999996</v>
      </c>
      <c r="AR282" s="28">
        <v>4.6237678527832031</v>
      </c>
    </row>
    <row r="283" spans="2:44" x14ac:dyDescent="0.2">
      <c r="B283" s="16">
        <v>1</v>
      </c>
      <c r="C283" s="2" t="s">
        <v>631</v>
      </c>
      <c r="D283" s="2" t="s">
        <v>135</v>
      </c>
      <c r="E283" s="2" t="s">
        <v>26</v>
      </c>
      <c r="F283" s="21" t="s">
        <v>27</v>
      </c>
      <c r="G283" s="22">
        <v>7584.6999999999989</v>
      </c>
      <c r="H283" s="24">
        <v>8162.4765625</v>
      </c>
      <c r="I283" s="27">
        <v>44.181149455996533</v>
      </c>
      <c r="J283" s="28">
        <v>40.297813415527344</v>
      </c>
      <c r="K283" s="27">
        <v>202.16088819293716</v>
      </c>
      <c r="L283" s="28">
        <v>191.97575378417969</v>
      </c>
      <c r="M283" s="27">
        <v>54.744225043182766</v>
      </c>
      <c r="N283" s="28">
        <v>55.176010131835938</v>
      </c>
      <c r="O283" s="27">
        <v>53.033261988551388</v>
      </c>
      <c r="P283" s="28">
        <v>56.869094848632813</v>
      </c>
      <c r="Q283" s="27">
        <v>163.89643636169785</v>
      </c>
      <c r="R283" s="28">
        <v>194.69393920898437</v>
      </c>
      <c r="S283" s="27">
        <v>4</v>
      </c>
      <c r="T283" s="28">
        <v>3.991858959197998</v>
      </c>
      <c r="U283" s="27">
        <v>11.967048932449201</v>
      </c>
      <c r="V283" s="28">
        <v>16.204608917236328</v>
      </c>
      <c r="W283" s="27">
        <v>19.7</v>
      </c>
      <c r="X283" s="28">
        <v>18.758434295654297</v>
      </c>
      <c r="Y283" s="27">
        <v>7.3718757889421864</v>
      </c>
      <c r="Z283" s="28">
        <v>7.3599920272827148</v>
      </c>
      <c r="AA283" s="27">
        <v>5.2952921091466765</v>
      </c>
      <c r="AB283" s="28">
        <v>6.5215444564819336</v>
      </c>
      <c r="AC283" s="27">
        <v>12.5</v>
      </c>
      <c r="AD283" s="28">
        <v>11.847713470458984</v>
      </c>
      <c r="AE283" s="27">
        <v>65.8</v>
      </c>
      <c r="AF283" s="28">
        <v>64.108551025390625</v>
      </c>
      <c r="AG283" s="27">
        <v>1.050125</v>
      </c>
      <c r="AH283" s="28">
        <v>1.0252450704574585</v>
      </c>
      <c r="AI283" s="27">
        <v>34</v>
      </c>
      <c r="AJ283" s="28">
        <v>30.824380874633789</v>
      </c>
      <c r="AK283" s="27">
        <v>3.6</v>
      </c>
      <c r="AL283" s="28">
        <v>3.8659977912902832</v>
      </c>
      <c r="AM283" s="27">
        <v>16.600000000000001</v>
      </c>
      <c r="AN283" s="28">
        <v>16.037656784057617</v>
      </c>
      <c r="AO283" s="27">
        <v>19.684835170325016</v>
      </c>
      <c r="AP283" s="28">
        <v>22.27540397644043</v>
      </c>
      <c r="AQ283" s="27">
        <v>4.8499999999999996</v>
      </c>
      <c r="AR283" s="28">
        <v>5.0208382606506348</v>
      </c>
    </row>
    <row r="284" spans="2:44" x14ac:dyDescent="0.2">
      <c r="B284" s="16">
        <v>1</v>
      </c>
      <c r="C284" s="2" t="s">
        <v>632</v>
      </c>
      <c r="D284" s="2" t="s">
        <v>148</v>
      </c>
      <c r="E284" s="2" t="s">
        <v>26</v>
      </c>
      <c r="F284" s="21" t="s">
        <v>27</v>
      </c>
      <c r="G284" s="22">
        <v>7001.4</v>
      </c>
      <c r="H284" s="24">
        <v>7548.9833984375</v>
      </c>
      <c r="I284" s="27">
        <v>46.339488672358335</v>
      </c>
      <c r="J284" s="28">
        <v>41.579696655273438</v>
      </c>
      <c r="K284" s="27">
        <v>182.86680181022169</v>
      </c>
      <c r="L284" s="28">
        <v>181.16983032226562</v>
      </c>
      <c r="M284" s="27">
        <v>47.05363670664034</v>
      </c>
      <c r="N284" s="28">
        <v>49.760246276855469</v>
      </c>
      <c r="O284" s="27">
        <v>53.803902976993939</v>
      </c>
      <c r="P284" s="28">
        <v>51.247077941894531</v>
      </c>
      <c r="Q284" s="27">
        <v>215.57181668301828</v>
      </c>
      <c r="R284" s="28">
        <v>187.59820556640625</v>
      </c>
      <c r="S284" s="27">
        <v>3.8999999999999995</v>
      </c>
      <c r="T284" s="28">
        <v>3.7575984001159668</v>
      </c>
      <c r="U284" s="27">
        <v>14.012333635902817</v>
      </c>
      <c r="V284" s="28">
        <v>16.036066055297852</v>
      </c>
      <c r="W284" s="27">
        <v>15</v>
      </c>
      <c r="X284" s="28">
        <v>17.432453155517578</v>
      </c>
      <c r="Y284" s="27">
        <v>8.1395348837209305</v>
      </c>
      <c r="Z284" s="28">
        <v>6.936863899230957</v>
      </c>
      <c r="AA284" s="27">
        <v>6.8867105099888324</v>
      </c>
      <c r="AB284" s="28">
        <v>5.8397164344787598</v>
      </c>
      <c r="AC284" s="27">
        <v>11.8</v>
      </c>
      <c r="AD284" s="28">
        <v>10.62688159942627</v>
      </c>
      <c r="AE284" s="27">
        <v>60.3</v>
      </c>
      <c r="AF284" s="28">
        <v>62.206256866455078</v>
      </c>
      <c r="AG284" s="27">
        <v>0.98141400000000001</v>
      </c>
      <c r="AH284" s="28">
        <v>1.0190373659133911</v>
      </c>
      <c r="AI284" s="27">
        <v>33</v>
      </c>
      <c r="AJ284" s="28">
        <v>29.805797576904297</v>
      </c>
      <c r="AK284" s="27">
        <v>3.6000000000000005</v>
      </c>
      <c r="AL284" s="28">
        <v>3.5956888198852539</v>
      </c>
      <c r="AM284" s="27">
        <v>16.7</v>
      </c>
      <c r="AN284" s="28">
        <v>17.645837783813477</v>
      </c>
      <c r="AO284" s="27">
        <v>10.789248079380107</v>
      </c>
      <c r="AP284" s="28">
        <v>19.112468719482422</v>
      </c>
      <c r="AQ284" s="27">
        <v>4.4000000000000004</v>
      </c>
      <c r="AR284" s="28">
        <v>4.8056349754333496</v>
      </c>
    </row>
    <row r="285" spans="2:44" x14ac:dyDescent="0.2">
      <c r="B285" s="16">
        <v>1</v>
      </c>
      <c r="C285" s="2" t="s">
        <v>633</v>
      </c>
      <c r="D285" s="2" t="s">
        <v>73</v>
      </c>
      <c r="E285" s="2" t="s">
        <v>26</v>
      </c>
      <c r="F285" s="21" t="s">
        <v>27</v>
      </c>
      <c r="G285" s="22">
        <v>7053</v>
      </c>
      <c r="H285" s="24">
        <v>7243.96142578125</v>
      </c>
      <c r="I285" s="27">
        <v>39.819899091221089</v>
      </c>
      <c r="J285" s="28">
        <v>39.795631408691406</v>
      </c>
      <c r="K285" s="27">
        <v>188.68108010244001</v>
      </c>
      <c r="L285" s="28">
        <v>177.75859069824219</v>
      </c>
      <c r="M285" s="27">
        <v>47.455462732175349</v>
      </c>
      <c r="N285" s="28">
        <v>49.951057434082031</v>
      </c>
      <c r="O285" s="27">
        <v>45.798539876354262</v>
      </c>
      <c r="P285" s="28">
        <v>45.699611663818359</v>
      </c>
      <c r="Q285" s="27">
        <v>176.47967680245409</v>
      </c>
      <c r="R285" s="28">
        <v>199.83265686035156</v>
      </c>
      <c r="S285" s="27">
        <v>3.7</v>
      </c>
      <c r="T285" s="28">
        <v>4.0264320373535156</v>
      </c>
      <c r="U285" s="27">
        <v>13.676747333279376</v>
      </c>
      <c r="V285" s="28">
        <v>12.642601013183594</v>
      </c>
      <c r="W285" s="27">
        <v>14.6</v>
      </c>
      <c r="X285" s="28">
        <v>16.471990585327148</v>
      </c>
      <c r="Y285" s="27">
        <v>7.317590497737557</v>
      </c>
      <c r="Z285" s="28">
        <v>7.9849181175231934</v>
      </c>
      <c r="AA285" s="27">
        <v>5.4609929078014181</v>
      </c>
      <c r="AB285" s="28">
        <v>6.0755710601806641</v>
      </c>
      <c r="AC285" s="27">
        <v>12.2</v>
      </c>
      <c r="AD285" s="28">
        <v>11.334931373596191</v>
      </c>
      <c r="AE285" s="27">
        <v>70.5</v>
      </c>
      <c r="AF285" s="28">
        <v>63.238304138183594</v>
      </c>
      <c r="AG285" s="27">
        <v>1.0298879999999999</v>
      </c>
      <c r="AH285" s="28">
        <v>1.0331587791442871</v>
      </c>
      <c r="AI285" s="27">
        <v>28.800000000000004</v>
      </c>
      <c r="AJ285" s="28">
        <v>30.567827224731445</v>
      </c>
      <c r="AK285" s="27">
        <v>3.5</v>
      </c>
      <c r="AL285" s="28">
        <v>3.7347292900085449</v>
      </c>
      <c r="AM285" s="27">
        <v>18.899999999999999</v>
      </c>
      <c r="AN285" s="28">
        <v>16.330158233642578</v>
      </c>
      <c r="AO285" s="27">
        <v>20.727948502161517</v>
      </c>
      <c r="AP285" s="28">
        <v>24.867609024047852</v>
      </c>
      <c r="AQ285" s="27">
        <v>4.63</v>
      </c>
      <c r="AR285" s="28">
        <v>5.2110610008239746</v>
      </c>
    </row>
    <row r="286" spans="2:44" x14ac:dyDescent="0.2">
      <c r="B286" s="16">
        <v>1</v>
      </c>
      <c r="C286" s="2" t="s">
        <v>634</v>
      </c>
      <c r="D286" s="2" t="s">
        <v>5</v>
      </c>
      <c r="E286" s="2" t="s">
        <v>26</v>
      </c>
      <c r="F286" s="21" t="s">
        <v>27</v>
      </c>
      <c r="G286" s="22">
        <v>6936.4</v>
      </c>
      <c r="H286" s="24">
        <v>5812.03076171875</v>
      </c>
      <c r="I286" s="27">
        <v>36.986668270479448</v>
      </c>
      <c r="J286" s="28">
        <v>37.0025634765625</v>
      </c>
      <c r="K286" s="27">
        <v>182.78393339195469</v>
      </c>
      <c r="L286" s="28">
        <v>177.910888671875</v>
      </c>
      <c r="M286" s="27">
        <v>44.743144350768155</v>
      </c>
      <c r="N286" s="28">
        <v>43.319972991943359</v>
      </c>
      <c r="O286" s="27">
        <v>40.95039592841205</v>
      </c>
      <c r="P286" s="28">
        <v>45.721427917480469</v>
      </c>
      <c r="Q286" s="27">
        <v>231.39528207304511</v>
      </c>
      <c r="R286" s="28">
        <v>184.14324951171875</v>
      </c>
      <c r="S286" s="27">
        <v>3.7999999999999994</v>
      </c>
      <c r="T286" s="28">
        <v>3.909846305847168</v>
      </c>
      <c r="U286" s="27">
        <v>19.815065609800147</v>
      </c>
      <c r="V286" s="28">
        <v>14.711821556091309</v>
      </c>
      <c r="W286" s="27">
        <v>11.8</v>
      </c>
      <c r="X286" s="28">
        <v>15.421911239624023</v>
      </c>
      <c r="Y286" s="27">
        <v>7.5465425531914878</v>
      </c>
      <c r="Z286" s="28">
        <v>5.6560883522033691</v>
      </c>
      <c r="AA286" s="27">
        <v>6.4918032786885247</v>
      </c>
      <c r="AB286" s="28">
        <v>5.5055480003356934</v>
      </c>
      <c r="AC286" s="27">
        <v>11.9</v>
      </c>
      <c r="AD286" s="28">
        <v>10.157530784606934</v>
      </c>
      <c r="AE286" s="27">
        <v>57.4</v>
      </c>
      <c r="AF286" s="28">
        <v>47.054592132568359</v>
      </c>
      <c r="AG286" s="27">
        <v>0.97067999999999988</v>
      </c>
      <c r="AH286" s="28">
        <v>0.98146092891693115</v>
      </c>
      <c r="AI286" s="27">
        <v>32.799999999999997</v>
      </c>
      <c r="AJ286" s="28">
        <v>30.389909744262695</v>
      </c>
      <c r="AK286" s="27">
        <v>3.6</v>
      </c>
      <c r="AL286" s="28">
        <v>3.7230970859527588</v>
      </c>
      <c r="AM286" s="27">
        <v>17.399999999999999</v>
      </c>
      <c r="AN286" s="28">
        <v>18.149276733398438</v>
      </c>
      <c r="AO286" s="27">
        <v>18.556198416409696</v>
      </c>
      <c r="AP286" s="28">
        <v>14.519925117492676</v>
      </c>
      <c r="AQ286" s="27">
        <v>3.92</v>
      </c>
      <c r="AR286" s="28">
        <v>4.7602748870849609</v>
      </c>
    </row>
    <row r="287" spans="2:44" x14ac:dyDescent="0.2">
      <c r="B287" s="16">
        <v>1</v>
      </c>
      <c r="C287" s="2" t="s">
        <v>635</v>
      </c>
      <c r="D287" s="2" t="s">
        <v>288</v>
      </c>
      <c r="E287" s="2" t="s">
        <v>26</v>
      </c>
      <c r="F287" s="21" t="s">
        <v>27</v>
      </c>
      <c r="G287" s="22">
        <v>6719</v>
      </c>
      <c r="H287" s="24">
        <v>6906.2451171875</v>
      </c>
      <c r="I287" s="27">
        <v>37.480807160188093</v>
      </c>
      <c r="J287" s="28">
        <v>37.520889282226562</v>
      </c>
      <c r="K287" s="27">
        <v>176.25639147968064</v>
      </c>
      <c r="L287" s="28">
        <v>172.25906372070312</v>
      </c>
      <c r="M287" s="27">
        <v>54.825228195896536</v>
      </c>
      <c r="N287" s="28">
        <v>46.787868499755859</v>
      </c>
      <c r="O287" s="27">
        <v>37.371446770928074</v>
      </c>
      <c r="P287" s="28">
        <v>41.862495422363281</v>
      </c>
      <c r="Q287" s="27">
        <v>186.07802336883864</v>
      </c>
      <c r="R287" s="28">
        <v>183.46112060546875</v>
      </c>
      <c r="S287" s="27">
        <v>3.9</v>
      </c>
      <c r="T287" s="28">
        <v>3.8215093612670898</v>
      </c>
      <c r="U287" s="27">
        <v>12.691973312969171</v>
      </c>
      <c r="V287" s="28">
        <v>13.864365577697754</v>
      </c>
      <c r="W287" s="27">
        <v>15.4</v>
      </c>
      <c r="X287" s="28">
        <v>16.885297775268555</v>
      </c>
      <c r="Y287" s="27">
        <v>7.5234140307474817</v>
      </c>
      <c r="Z287" s="28">
        <v>7.5107355117797852</v>
      </c>
      <c r="AA287" s="27">
        <v>5.8805185548180159</v>
      </c>
      <c r="AB287" s="28">
        <v>5.9168052673339844</v>
      </c>
      <c r="AC287" s="27">
        <v>11.2</v>
      </c>
      <c r="AD287" s="28">
        <v>10.7099609375</v>
      </c>
      <c r="AE287" s="27">
        <v>63</v>
      </c>
      <c r="AF287" s="28">
        <v>61.49822998046875</v>
      </c>
      <c r="AG287" s="27">
        <v>1.0519849999999999</v>
      </c>
      <c r="AH287" s="28">
        <v>1.0315558910369873</v>
      </c>
      <c r="AI287" s="27">
        <v>28.4</v>
      </c>
      <c r="AJ287" s="28">
        <v>29.102619171142578</v>
      </c>
      <c r="AK287" s="27">
        <v>3.5</v>
      </c>
      <c r="AL287" s="28">
        <v>3.4882509708404541</v>
      </c>
      <c r="AM287" s="27">
        <v>16.899999999999999</v>
      </c>
      <c r="AN287" s="28">
        <v>17.392999649047852</v>
      </c>
      <c r="AO287" s="27">
        <v>25.089887665523964</v>
      </c>
      <c r="AP287" s="28">
        <v>23.545244216918945</v>
      </c>
      <c r="AQ287" s="27">
        <v>4.63</v>
      </c>
      <c r="AR287" s="28">
        <v>5.2576513290405273</v>
      </c>
    </row>
    <row r="288" spans="2:44" x14ac:dyDescent="0.2">
      <c r="B288" s="16">
        <v>1</v>
      </c>
      <c r="C288" s="2" t="s">
        <v>636</v>
      </c>
      <c r="D288" s="2" t="s">
        <v>233</v>
      </c>
      <c r="E288" s="2" t="s">
        <v>26</v>
      </c>
      <c r="F288" s="21" t="s">
        <v>27</v>
      </c>
      <c r="G288" s="22">
        <v>7984.8</v>
      </c>
      <c r="H288" s="24">
        <v>7135.72119140625</v>
      </c>
      <c r="I288" s="27">
        <v>42.141304595851771</v>
      </c>
      <c r="J288" s="28">
        <v>38.58355712890625</v>
      </c>
      <c r="K288" s="27">
        <v>183.56885922637821</v>
      </c>
      <c r="L288" s="28">
        <v>184.98707580566406</v>
      </c>
      <c r="M288" s="27">
        <v>60.510113436558619</v>
      </c>
      <c r="N288" s="28">
        <v>51.088245391845703</v>
      </c>
      <c r="O288" s="27">
        <v>33.392618626889885</v>
      </c>
      <c r="P288" s="28">
        <v>46.626827239990234</v>
      </c>
      <c r="Q288" s="27">
        <v>226.53326271842221</v>
      </c>
      <c r="R288" s="28">
        <v>202.05442810058594</v>
      </c>
      <c r="S288" s="27">
        <v>3.8</v>
      </c>
      <c r="T288" s="28">
        <v>3.9661610126495361</v>
      </c>
      <c r="U288" s="27">
        <v>13.591585052790899</v>
      </c>
      <c r="V288" s="28">
        <v>14.182113647460938</v>
      </c>
      <c r="W288" s="27">
        <v>14.4</v>
      </c>
      <c r="X288" s="28">
        <v>16.620260238647461</v>
      </c>
      <c r="Y288" s="27">
        <v>7.4569789674952203</v>
      </c>
      <c r="Z288" s="28">
        <v>6.8525500297546387</v>
      </c>
      <c r="AA288" s="27">
        <v>7.0396134460782269</v>
      </c>
      <c r="AB288" s="28">
        <v>5.8118138313293457</v>
      </c>
      <c r="AC288" s="27">
        <v>10.3</v>
      </c>
      <c r="AD288" s="28">
        <v>10.690324783325195</v>
      </c>
      <c r="AE288" s="27">
        <v>57.9</v>
      </c>
      <c r="AF288" s="28">
        <v>50.277565002441406</v>
      </c>
      <c r="AG288" s="27">
        <v>1.0079450000000001</v>
      </c>
      <c r="AH288" s="28">
        <v>0.99316638708114624</v>
      </c>
      <c r="AI288" s="27">
        <v>32.799999999999997</v>
      </c>
      <c r="AJ288" s="28">
        <v>32.198589324951172</v>
      </c>
      <c r="AK288" s="27">
        <v>3.6</v>
      </c>
      <c r="AL288" s="28">
        <v>3.7798819541931152</v>
      </c>
      <c r="AM288" s="27">
        <v>17.8</v>
      </c>
      <c r="AN288" s="28">
        <v>17.185861587524414</v>
      </c>
      <c r="AO288" s="27">
        <v>21.252449353889943</v>
      </c>
      <c r="AP288" s="28">
        <v>19.437063217163086</v>
      </c>
      <c r="AQ288" s="27">
        <v>5.78</v>
      </c>
      <c r="AR288" s="28">
        <v>5.3966484069824219</v>
      </c>
    </row>
    <row r="289" spans="2:44" x14ac:dyDescent="0.2">
      <c r="B289" s="16">
        <v>1</v>
      </c>
      <c r="C289" s="2" t="s">
        <v>637</v>
      </c>
      <c r="D289" s="2" t="s">
        <v>255</v>
      </c>
      <c r="E289" s="2" t="s">
        <v>142</v>
      </c>
      <c r="F289" s="21" t="s">
        <v>11</v>
      </c>
      <c r="G289" s="22">
        <v>9042.9</v>
      </c>
      <c r="H289" s="24">
        <v>8876.240234375</v>
      </c>
      <c r="I289" s="27">
        <v>45.764312177171561</v>
      </c>
      <c r="J289" s="28">
        <v>47.456306457519531</v>
      </c>
      <c r="K289" s="27">
        <v>176.62971250925517</v>
      </c>
      <c r="L289" s="28">
        <v>183.47157287597656</v>
      </c>
      <c r="M289" s="27">
        <v>57.273964281534617</v>
      </c>
      <c r="N289" s="28">
        <v>50.544380187988281</v>
      </c>
      <c r="O289" s="27">
        <v>61.77824697519759</v>
      </c>
      <c r="P289" s="28">
        <v>54.973400115966797</v>
      </c>
      <c r="Q289" s="27">
        <v>173.40259049612246</v>
      </c>
      <c r="R289" s="28">
        <v>208.3956298828125</v>
      </c>
      <c r="S289" s="27">
        <v>3.9</v>
      </c>
      <c r="T289" s="28">
        <v>4.0953769683837891</v>
      </c>
      <c r="U289" s="27">
        <v>16.033754871054224</v>
      </c>
      <c r="V289" s="28">
        <v>15.350196838378906</v>
      </c>
      <c r="W289" s="27">
        <v>15.1</v>
      </c>
      <c r="X289" s="28">
        <v>15.804519653320313</v>
      </c>
      <c r="Y289" s="27">
        <v>9.0677755710029793</v>
      </c>
      <c r="Z289" s="28">
        <v>9.8585224151611328</v>
      </c>
      <c r="AA289" s="27">
        <v>7.4398249452954044</v>
      </c>
      <c r="AB289" s="28">
        <v>7.9733057022094727</v>
      </c>
      <c r="AC289" s="27">
        <v>12.6</v>
      </c>
      <c r="AD289" s="28">
        <v>13.502092361450195</v>
      </c>
      <c r="AE289" s="27">
        <v>50.20000000000001</v>
      </c>
      <c r="AF289" s="28">
        <v>52.735347747802734</v>
      </c>
      <c r="AG289" s="27">
        <v>0.94020300000000001</v>
      </c>
      <c r="AH289" s="28">
        <v>0.97592628002166748</v>
      </c>
      <c r="AI289" s="27">
        <v>32.799999999999997</v>
      </c>
      <c r="AJ289" s="28">
        <v>32.085182189941406</v>
      </c>
      <c r="AK289" s="27">
        <v>3.6999999999999997</v>
      </c>
      <c r="AL289" s="28">
        <v>4.0703244209289551</v>
      </c>
      <c r="AM289" s="27">
        <v>15.1</v>
      </c>
      <c r="AN289" s="28">
        <v>14.272225379943848</v>
      </c>
      <c r="AO289" s="27">
        <v>20.043567990919861</v>
      </c>
      <c r="AP289" s="28">
        <v>16.338546752929688</v>
      </c>
      <c r="AQ289" s="27">
        <v>8.26</v>
      </c>
      <c r="AR289" s="28">
        <v>7.0548954010009766</v>
      </c>
    </row>
    <row r="290" spans="2:44" x14ac:dyDescent="0.2">
      <c r="B290" s="16">
        <v>1</v>
      </c>
      <c r="C290" s="2" t="s">
        <v>638</v>
      </c>
      <c r="D290" s="2" t="s">
        <v>141</v>
      </c>
      <c r="E290" s="2" t="s">
        <v>142</v>
      </c>
      <c r="F290" s="21" t="s">
        <v>11</v>
      </c>
      <c r="G290" s="22">
        <v>10472.1</v>
      </c>
      <c r="H290" s="24">
        <v>10797.205078125</v>
      </c>
      <c r="I290" s="27">
        <v>46.81190591168599</v>
      </c>
      <c r="J290" s="28">
        <v>53.049659729003906</v>
      </c>
      <c r="K290" s="27">
        <v>189.43415811541911</v>
      </c>
      <c r="L290" s="28">
        <v>206.60140991210937</v>
      </c>
      <c r="M290" s="27">
        <v>44.873455754827269</v>
      </c>
      <c r="N290" s="28">
        <v>58.904842376708984</v>
      </c>
      <c r="O290" s="27">
        <v>59.78988399139439</v>
      </c>
      <c r="P290" s="28">
        <v>57.667636871337891</v>
      </c>
      <c r="Q290" s="27">
        <v>248.8240441000392</v>
      </c>
      <c r="R290" s="28">
        <v>252.91720581054687</v>
      </c>
      <c r="S290" s="27">
        <v>4.2</v>
      </c>
      <c r="T290" s="28">
        <v>4.4624290466308594</v>
      </c>
      <c r="U290" s="27">
        <v>19.019373966648612</v>
      </c>
      <c r="V290" s="28">
        <v>14.311459541320801</v>
      </c>
      <c r="W290" s="27">
        <v>17.600000000000001</v>
      </c>
      <c r="X290" s="28">
        <v>14.440153121948242</v>
      </c>
      <c r="Y290" s="27">
        <v>11.644116441164412</v>
      </c>
      <c r="Z290" s="28">
        <v>10.784878730773926</v>
      </c>
      <c r="AA290" s="27">
        <v>7.4364800661020451</v>
      </c>
      <c r="AB290" s="28">
        <v>9.1226968765258789</v>
      </c>
      <c r="AC290" s="27">
        <v>14.1</v>
      </c>
      <c r="AD290" s="28">
        <v>15.002297401428223</v>
      </c>
      <c r="AE290" s="27">
        <v>53.6</v>
      </c>
      <c r="AF290" s="28">
        <v>56.582614898681641</v>
      </c>
      <c r="AG290" s="27">
        <v>0.97221500000000005</v>
      </c>
      <c r="AH290" s="28">
        <v>0.97853463888168335</v>
      </c>
      <c r="AI290" s="27">
        <v>34.6</v>
      </c>
      <c r="AJ290" s="28">
        <v>36.719036102294922</v>
      </c>
      <c r="AK290" s="27">
        <v>4.3</v>
      </c>
      <c r="AL290" s="28">
        <v>4.7007017135620117</v>
      </c>
      <c r="AM290" s="27">
        <v>14.6</v>
      </c>
      <c r="AN290" s="28">
        <v>12.113322257995605</v>
      </c>
      <c r="AO290" s="27">
        <v>14.139561540210142</v>
      </c>
      <c r="AP290" s="28">
        <v>11.41329288482666</v>
      </c>
      <c r="AQ290" s="27">
        <v>8.93</v>
      </c>
      <c r="AR290" s="28">
        <v>5.8338704109191895</v>
      </c>
    </row>
    <row r="291" spans="2:44" x14ac:dyDescent="0.2">
      <c r="B291" s="16">
        <v>1</v>
      </c>
      <c r="C291" s="2" t="s">
        <v>639</v>
      </c>
      <c r="D291" s="2" t="s">
        <v>291</v>
      </c>
      <c r="E291" s="2" t="s">
        <v>142</v>
      </c>
      <c r="F291" s="21" t="s">
        <v>11</v>
      </c>
      <c r="G291" s="22">
        <v>7049.0999999999995</v>
      </c>
      <c r="H291" s="24">
        <v>7245.390625</v>
      </c>
      <c r="I291" s="27">
        <v>44.017221829686015</v>
      </c>
      <c r="J291" s="28">
        <v>44.516502380371094</v>
      </c>
      <c r="K291" s="27">
        <v>173.39279605740549</v>
      </c>
      <c r="L291" s="28">
        <v>166.91941833496094</v>
      </c>
      <c r="M291" s="27">
        <v>48.603523395570186</v>
      </c>
      <c r="N291" s="28">
        <v>43.825160980224609</v>
      </c>
      <c r="O291" s="27">
        <v>44.02842076360276</v>
      </c>
      <c r="P291" s="28">
        <v>46.634010314941406</v>
      </c>
      <c r="Q291" s="27">
        <v>158.94125742295878</v>
      </c>
      <c r="R291" s="28">
        <v>173.94625854492187</v>
      </c>
      <c r="S291" s="27">
        <v>3.8</v>
      </c>
      <c r="T291" s="28">
        <v>3.7058858871459961</v>
      </c>
      <c r="U291" s="27">
        <v>15.320229445987064</v>
      </c>
      <c r="V291" s="28">
        <v>14.397723197937012</v>
      </c>
      <c r="W291" s="27">
        <v>17.399999999999999</v>
      </c>
      <c r="X291" s="28">
        <v>16.331975936889648</v>
      </c>
      <c r="Y291" s="27">
        <v>8.6421654929577478</v>
      </c>
      <c r="Z291" s="28">
        <v>8.6110734939575195</v>
      </c>
      <c r="AA291" s="27">
        <v>6.2969509500662841</v>
      </c>
      <c r="AB291" s="28">
        <v>6.5252156257629395</v>
      </c>
      <c r="AC291" s="27">
        <v>10.8</v>
      </c>
      <c r="AD291" s="28">
        <v>11.084976196289063</v>
      </c>
      <c r="AE291" s="27">
        <v>40.799999999999997</v>
      </c>
      <c r="AF291" s="28">
        <v>48.962059020996094</v>
      </c>
      <c r="AG291" s="27">
        <v>0.93578700000000004</v>
      </c>
      <c r="AH291" s="28">
        <v>0.95894718170166016</v>
      </c>
      <c r="AI291" s="27">
        <v>28.499999999999996</v>
      </c>
      <c r="AJ291" s="28">
        <v>27.953519821166992</v>
      </c>
      <c r="AK291" s="27">
        <v>3.8</v>
      </c>
      <c r="AL291" s="28">
        <v>3.7574632167816162</v>
      </c>
      <c r="AM291" s="27">
        <v>15.9</v>
      </c>
      <c r="AN291" s="28">
        <v>15.482298851013184</v>
      </c>
      <c r="AO291" s="27">
        <v>17.16774061239996</v>
      </c>
      <c r="AP291" s="28">
        <v>16.246147155761719</v>
      </c>
      <c r="AQ291" s="27">
        <v>6.93</v>
      </c>
      <c r="AR291" s="28">
        <v>6.6149849891662598</v>
      </c>
    </row>
    <row r="292" spans="2:44" x14ac:dyDescent="0.2">
      <c r="B292" s="16">
        <v>1</v>
      </c>
      <c r="C292" s="2" t="s">
        <v>640</v>
      </c>
      <c r="D292" s="2" t="s">
        <v>190</v>
      </c>
      <c r="E292" s="2" t="s">
        <v>142</v>
      </c>
      <c r="F292" s="21" t="s">
        <v>11</v>
      </c>
      <c r="G292" s="22">
        <v>8739.7000000000007</v>
      </c>
      <c r="H292" s="24">
        <v>8587.9794921875</v>
      </c>
      <c r="I292" s="27">
        <v>47.713405980175722</v>
      </c>
      <c r="J292" s="28">
        <v>45.501754760742188</v>
      </c>
      <c r="K292" s="27">
        <v>171.63966981254842</v>
      </c>
      <c r="L292" s="28">
        <v>186.77668762207031</v>
      </c>
      <c r="M292" s="27">
        <v>67.400101024423847</v>
      </c>
      <c r="N292" s="28">
        <v>54.131126403808594</v>
      </c>
      <c r="O292" s="27">
        <v>53.066595048892239</v>
      </c>
      <c r="P292" s="28">
        <v>49.028041839599609</v>
      </c>
      <c r="Q292" s="27">
        <v>187.72369448015942</v>
      </c>
      <c r="R292" s="28">
        <v>187.439208984375</v>
      </c>
      <c r="S292" s="27">
        <v>4.0999999999999996</v>
      </c>
      <c r="T292" s="28">
        <v>4.0366334915161133</v>
      </c>
      <c r="U292" s="27">
        <v>16.396367943581186</v>
      </c>
      <c r="V292" s="28">
        <v>16.600868225097656</v>
      </c>
      <c r="W292" s="27">
        <v>14.300000000000002</v>
      </c>
      <c r="X292" s="28">
        <v>16.423616409301758</v>
      </c>
      <c r="Y292" s="27">
        <v>8.5541525875866977</v>
      </c>
      <c r="Z292" s="28">
        <v>8.6323022842407227</v>
      </c>
      <c r="AA292" s="27">
        <v>5.701051131302334</v>
      </c>
      <c r="AB292" s="28">
        <v>7.0017123222351074</v>
      </c>
      <c r="AC292" s="27">
        <v>13.5</v>
      </c>
      <c r="AD292" s="28">
        <v>12.394569396972656</v>
      </c>
      <c r="AE292" s="27">
        <v>54.6</v>
      </c>
      <c r="AF292" s="28">
        <v>53.48480224609375</v>
      </c>
      <c r="AG292" s="27">
        <v>0.94759000000000004</v>
      </c>
      <c r="AH292" s="28">
        <v>0.9759451150894165</v>
      </c>
      <c r="AI292" s="27">
        <v>29.299999999999997</v>
      </c>
      <c r="AJ292" s="28">
        <v>30.220624923706055</v>
      </c>
      <c r="AK292" s="27">
        <v>4.0999999999999996</v>
      </c>
      <c r="AL292" s="28">
        <v>4.1599369049072266</v>
      </c>
      <c r="AM292" s="27">
        <v>15.2</v>
      </c>
      <c r="AN292" s="28">
        <v>13.619561195373535</v>
      </c>
      <c r="AO292" s="27">
        <v>25.779488685074448</v>
      </c>
      <c r="AP292" s="28">
        <v>17.344875335693359</v>
      </c>
      <c r="AQ292" s="27">
        <v>8.4499999999999993</v>
      </c>
      <c r="AR292" s="28">
        <v>5.3034577369689941</v>
      </c>
    </row>
    <row r="293" spans="2:44" x14ac:dyDescent="0.2">
      <c r="B293" s="16">
        <v>1</v>
      </c>
      <c r="C293" s="2" t="s">
        <v>641</v>
      </c>
      <c r="D293" s="2" t="s">
        <v>264</v>
      </c>
      <c r="E293" s="2" t="s">
        <v>142</v>
      </c>
      <c r="F293" s="21" t="s">
        <v>11</v>
      </c>
      <c r="G293" s="22">
        <v>8639.5</v>
      </c>
      <c r="H293" s="24">
        <v>7547.533203125</v>
      </c>
      <c r="I293" s="27">
        <v>44.937666222973782</v>
      </c>
      <c r="J293" s="28">
        <v>41.124008178710938</v>
      </c>
      <c r="K293" s="27">
        <v>165.96779382813162</v>
      </c>
      <c r="L293" s="28">
        <v>167.51945495605469</v>
      </c>
      <c r="M293" s="27">
        <v>61.578871432273743</v>
      </c>
      <c r="N293" s="28">
        <v>43.01287841796875</v>
      </c>
      <c r="O293" s="27">
        <v>57.264938496398216</v>
      </c>
      <c r="P293" s="28">
        <v>47.080600738525391</v>
      </c>
      <c r="Q293" s="27">
        <v>206.57418382579672</v>
      </c>
      <c r="R293" s="28">
        <v>192.19241333007812</v>
      </c>
      <c r="S293" s="27">
        <v>4.0999999999999996</v>
      </c>
      <c r="T293" s="28">
        <v>3.9947893619537354</v>
      </c>
      <c r="U293" s="27">
        <v>20.300350892529501</v>
      </c>
      <c r="V293" s="28">
        <v>15.576851844787598</v>
      </c>
      <c r="W293" s="27">
        <v>17.600000000000001</v>
      </c>
      <c r="X293" s="28">
        <v>15.538967132568359</v>
      </c>
      <c r="Y293" s="27">
        <v>8.5595471872473148</v>
      </c>
      <c r="Z293" s="28">
        <v>8.4135007858276367</v>
      </c>
      <c r="AA293" s="27">
        <v>7.2042760864513129</v>
      </c>
      <c r="AB293" s="28">
        <v>7.5074353218078613</v>
      </c>
      <c r="AC293" s="27">
        <v>11.3</v>
      </c>
      <c r="AD293" s="28">
        <v>11.531499862670898</v>
      </c>
      <c r="AE293" s="27">
        <v>52.3</v>
      </c>
      <c r="AF293" s="28">
        <v>52.091285705566406</v>
      </c>
      <c r="AG293" s="27">
        <v>0.96513300000000002</v>
      </c>
      <c r="AH293" s="28">
        <v>0.97366839647293091</v>
      </c>
      <c r="AI293" s="27">
        <v>30.599999999999994</v>
      </c>
      <c r="AJ293" s="28">
        <v>28.140735626220703</v>
      </c>
      <c r="AK293" s="27">
        <v>4</v>
      </c>
      <c r="AL293" s="28">
        <v>3.9841344356536865</v>
      </c>
      <c r="AM293" s="27">
        <v>16.5</v>
      </c>
      <c r="AN293" s="28">
        <v>15.807469367980957</v>
      </c>
      <c r="AO293" s="27">
        <v>29.085029247131764</v>
      </c>
      <c r="AP293" s="28">
        <v>15.446796417236328</v>
      </c>
      <c r="AQ293" s="27">
        <v>8.74</v>
      </c>
      <c r="AR293" s="28">
        <v>6.1704106330871582</v>
      </c>
    </row>
    <row r="294" spans="2:44" x14ac:dyDescent="0.2">
      <c r="B294" s="16">
        <v>1</v>
      </c>
      <c r="C294" s="2" t="s">
        <v>642</v>
      </c>
      <c r="D294" s="2" t="s">
        <v>300</v>
      </c>
      <c r="E294" s="2" t="s">
        <v>142</v>
      </c>
      <c r="F294" s="21" t="s">
        <v>11</v>
      </c>
      <c r="G294" s="22">
        <v>8272.5</v>
      </c>
      <c r="H294" s="24">
        <v>8647.54296875</v>
      </c>
      <c r="I294" s="27">
        <v>51.975590957249459</v>
      </c>
      <c r="J294" s="28">
        <v>45.283130645751953</v>
      </c>
      <c r="K294" s="27">
        <v>181.7769586923111</v>
      </c>
      <c r="L294" s="28">
        <v>185.45736694335937</v>
      </c>
      <c r="M294" s="27">
        <v>48.444221525606316</v>
      </c>
      <c r="N294" s="28">
        <v>51.788711547851563</v>
      </c>
      <c r="O294" s="27">
        <v>61.96021955201654</v>
      </c>
      <c r="P294" s="28">
        <v>52.955574035644531</v>
      </c>
      <c r="Q294" s="27">
        <v>190.85764417744332</v>
      </c>
      <c r="R294" s="28">
        <v>195.69465637207031</v>
      </c>
      <c r="S294" s="27">
        <v>4.2</v>
      </c>
      <c r="T294" s="28">
        <v>4.1678624153137207</v>
      </c>
      <c r="U294" s="27">
        <v>14.840679820434897</v>
      </c>
      <c r="V294" s="28">
        <v>15.049052238464355</v>
      </c>
      <c r="W294" s="27">
        <v>19.2</v>
      </c>
      <c r="X294" s="28">
        <v>16.144248962402344</v>
      </c>
      <c r="Y294" s="27">
        <v>9.7458767444542698</v>
      </c>
      <c r="Z294" s="28">
        <v>9.2082958221435547</v>
      </c>
      <c r="AA294" s="27">
        <v>6.1207096924149687</v>
      </c>
      <c r="AB294" s="28">
        <v>7.6799507141113281</v>
      </c>
      <c r="AC294" s="27">
        <v>13.3</v>
      </c>
      <c r="AD294" s="28">
        <v>12.233157157897949</v>
      </c>
      <c r="AE294" s="27">
        <v>44.1</v>
      </c>
      <c r="AF294" s="28">
        <v>52.401321411132813</v>
      </c>
      <c r="AG294" s="27">
        <v>0.97159099999999987</v>
      </c>
      <c r="AH294" s="28">
        <v>0.96626043319702148</v>
      </c>
      <c r="AI294" s="27">
        <v>29.399999999999995</v>
      </c>
      <c r="AJ294" s="28">
        <v>30.979778289794922</v>
      </c>
      <c r="AK294" s="27">
        <v>4</v>
      </c>
      <c r="AL294" s="28">
        <v>4.349912166595459</v>
      </c>
      <c r="AM294" s="27">
        <v>13.8</v>
      </c>
      <c r="AN294" s="28">
        <v>13.43052864074707</v>
      </c>
      <c r="AO294" s="27">
        <v>19.943185155041007</v>
      </c>
      <c r="AP294" s="28">
        <v>19.037796020507812</v>
      </c>
      <c r="AQ294" s="27">
        <v>8.2100000000000009</v>
      </c>
      <c r="AR294" s="28">
        <v>6.9976406097412109</v>
      </c>
    </row>
    <row r="295" spans="2:44" x14ac:dyDescent="0.2">
      <c r="B295" s="16">
        <v>1</v>
      </c>
      <c r="C295" s="2" t="s">
        <v>643</v>
      </c>
      <c r="D295" s="2" t="s">
        <v>255</v>
      </c>
      <c r="E295" s="2" t="s">
        <v>14</v>
      </c>
      <c r="F295" s="21" t="s">
        <v>3</v>
      </c>
      <c r="G295" s="22">
        <v>9277.5</v>
      </c>
      <c r="H295" s="24">
        <v>9345.6279296875</v>
      </c>
      <c r="I295" s="27">
        <v>37.909437073743753</v>
      </c>
      <c r="J295" s="28">
        <v>44.307018280029297</v>
      </c>
      <c r="K295" s="27">
        <v>194.41992422708532</v>
      </c>
      <c r="L295" s="28">
        <v>191.85386657714844</v>
      </c>
      <c r="M295" s="27">
        <v>58.548017564000034</v>
      </c>
      <c r="N295" s="28">
        <v>59.825359344482422</v>
      </c>
      <c r="O295" s="27">
        <v>51.624601491931386</v>
      </c>
      <c r="P295" s="28">
        <v>54.489795684814453</v>
      </c>
      <c r="Q295" s="27">
        <v>199.40493558371455</v>
      </c>
      <c r="R295" s="28">
        <v>219.97802734375</v>
      </c>
      <c r="S295" s="27">
        <v>4.5</v>
      </c>
      <c r="T295" s="28">
        <v>4.681462287902832</v>
      </c>
      <c r="U295" s="27">
        <v>18.273224523695177</v>
      </c>
      <c r="V295" s="28">
        <v>14.134668350219727</v>
      </c>
      <c r="W295" s="27">
        <v>17.3</v>
      </c>
      <c r="X295" s="28">
        <v>17.665531158447266</v>
      </c>
      <c r="Y295" s="27">
        <v>8.9462880602121118</v>
      </c>
      <c r="Z295" s="28">
        <v>8.9123783111572266</v>
      </c>
      <c r="AA295" s="27">
        <v>6.3180063180063177</v>
      </c>
      <c r="AB295" s="28">
        <v>6.9534912109375</v>
      </c>
      <c r="AC295" s="27">
        <v>13.7</v>
      </c>
      <c r="AD295" s="28">
        <v>13.55931568145752</v>
      </c>
      <c r="AE295" s="27">
        <v>50.2</v>
      </c>
      <c r="AF295" s="28">
        <v>59.159202575683594</v>
      </c>
      <c r="AG295" s="27">
        <v>1.0031030000000001</v>
      </c>
      <c r="AH295" s="28">
        <v>1.0229450464248657</v>
      </c>
      <c r="AI295" s="27">
        <v>33.1</v>
      </c>
      <c r="AJ295" s="28">
        <v>33.666957855224609</v>
      </c>
      <c r="AK295" s="27">
        <v>4.5</v>
      </c>
      <c r="AL295" s="28">
        <v>4.7305960655212402</v>
      </c>
      <c r="AM295" s="27">
        <v>11.8</v>
      </c>
      <c r="AN295" s="28">
        <v>11.84454345703125</v>
      </c>
      <c r="AO295" s="27">
        <v>25.442962253589016</v>
      </c>
      <c r="AP295" s="28">
        <v>23.60809326171875</v>
      </c>
      <c r="AQ295" s="27">
        <v>5.19</v>
      </c>
      <c r="AR295" s="28">
        <v>6.8775138854980469</v>
      </c>
    </row>
    <row r="296" spans="2:44" x14ac:dyDescent="0.2">
      <c r="B296" s="16">
        <v>1</v>
      </c>
      <c r="C296" s="2" t="s">
        <v>644</v>
      </c>
      <c r="D296" s="2" t="s">
        <v>13</v>
      </c>
      <c r="E296" s="2" t="s">
        <v>14</v>
      </c>
      <c r="F296" s="21" t="s">
        <v>15</v>
      </c>
      <c r="G296" s="22">
        <v>9599.2999999999993</v>
      </c>
      <c r="H296" s="24">
        <v>10748.8837890625</v>
      </c>
      <c r="I296" s="27">
        <v>56.184373944242921</v>
      </c>
      <c r="J296" s="28">
        <v>51.266208648681641</v>
      </c>
      <c r="K296" s="27">
        <v>158.12140529519002</v>
      </c>
      <c r="L296" s="28">
        <v>211.47525024414062</v>
      </c>
      <c r="M296" s="27">
        <v>55.379281897790499</v>
      </c>
      <c r="N296" s="28">
        <v>66.428779602050781</v>
      </c>
      <c r="O296" s="27">
        <v>63.162485786232345</v>
      </c>
      <c r="P296" s="28">
        <v>64.035041809082031</v>
      </c>
      <c r="Q296" s="27">
        <v>228.98944493429272</v>
      </c>
      <c r="R296" s="28">
        <v>251.80058288574219</v>
      </c>
      <c r="S296" s="27">
        <v>4.7</v>
      </c>
      <c r="T296" s="28">
        <v>4.9732680320739746</v>
      </c>
      <c r="U296" s="27">
        <v>15.127046666580307</v>
      </c>
      <c r="V296" s="28">
        <v>15.711174011230469</v>
      </c>
      <c r="W296" s="27">
        <v>16.8</v>
      </c>
      <c r="X296" s="28">
        <v>16.677860260009766</v>
      </c>
      <c r="Y296" s="27">
        <v>6.8807339449541285</v>
      </c>
      <c r="Z296" s="28">
        <v>10.119306564331055</v>
      </c>
      <c r="AA296" s="27">
        <v>7.688197066073676</v>
      </c>
      <c r="AB296" s="28">
        <v>7.2796416282653809</v>
      </c>
      <c r="AC296" s="27">
        <v>12.1</v>
      </c>
      <c r="AD296" s="28">
        <v>14.809393882751465</v>
      </c>
      <c r="AE296" s="27">
        <v>49.9</v>
      </c>
      <c r="AF296" s="28">
        <v>63.534446716308594</v>
      </c>
      <c r="AG296" s="27">
        <v>1.0253969999999999</v>
      </c>
      <c r="AH296" s="28">
        <v>1.0169742107391357</v>
      </c>
      <c r="AI296" s="27">
        <v>32.299999999999997</v>
      </c>
      <c r="AJ296" s="28">
        <v>36.168659210205078</v>
      </c>
      <c r="AK296" s="27">
        <v>5</v>
      </c>
      <c r="AL296" s="28">
        <v>5.3815774917602539</v>
      </c>
      <c r="AM296" s="27">
        <v>11.6</v>
      </c>
      <c r="AN296" s="28">
        <v>10.135786056518555</v>
      </c>
      <c r="AO296" s="27">
        <v>19.4425345731877</v>
      </c>
      <c r="AP296" s="28">
        <v>22.058156967163086</v>
      </c>
      <c r="AQ296" s="27">
        <v>5.6</v>
      </c>
      <c r="AR296" s="28">
        <v>5.7084932327270508</v>
      </c>
    </row>
    <row r="297" spans="2:44" x14ac:dyDescent="0.2">
      <c r="B297" s="16">
        <v>1</v>
      </c>
      <c r="C297" s="2" t="s">
        <v>645</v>
      </c>
      <c r="D297" s="2" t="s">
        <v>254</v>
      </c>
      <c r="E297" s="2" t="s">
        <v>14</v>
      </c>
      <c r="F297" s="21" t="s">
        <v>15</v>
      </c>
      <c r="G297" s="22">
        <v>8094</v>
      </c>
      <c r="H297" s="24">
        <v>8220.134765625</v>
      </c>
      <c r="I297" s="27">
        <v>45.174158086075821</v>
      </c>
      <c r="J297" s="28">
        <v>41.615940093994141</v>
      </c>
      <c r="K297" s="27">
        <v>174.34849880511268</v>
      </c>
      <c r="L297" s="28">
        <v>182.82383728027344</v>
      </c>
      <c r="M297" s="27">
        <v>53.011868869866497</v>
      </c>
      <c r="N297" s="28">
        <v>50.359142303466797</v>
      </c>
      <c r="O297" s="27">
        <v>49.987054706632549</v>
      </c>
      <c r="P297" s="28">
        <v>52.258762359619141</v>
      </c>
      <c r="Q297" s="27">
        <v>137.24740704891298</v>
      </c>
      <c r="R297" s="28">
        <v>179.77333068847656</v>
      </c>
      <c r="S297" s="27">
        <v>4.4000000000000004</v>
      </c>
      <c r="T297" s="28">
        <v>4.343909740447998</v>
      </c>
      <c r="U297" s="27">
        <v>13.687737362482448</v>
      </c>
      <c r="V297" s="28">
        <v>15.603680610656738</v>
      </c>
      <c r="W297" s="27">
        <v>16.7</v>
      </c>
      <c r="X297" s="28">
        <v>18.111166000366211</v>
      </c>
      <c r="Y297" s="27">
        <v>8.260201842913558</v>
      </c>
      <c r="Z297" s="28">
        <v>8.3000822067260742</v>
      </c>
      <c r="AA297" s="27">
        <v>5.2880907788917044</v>
      </c>
      <c r="AB297" s="28">
        <v>6.3507699966430664</v>
      </c>
      <c r="AC297" s="27">
        <v>13</v>
      </c>
      <c r="AD297" s="28">
        <v>12.060245513916016</v>
      </c>
      <c r="AE297" s="27">
        <v>45.6</v>
      </c>
      <c r="AF297" s="28">
        <v>53.730373382568359</v>
      </c>
      <c r="AG297" s="27">
        <v>0.94750299999999998</v>
      </c>
      <c r="AH297" s="28">
        <v>1.0122363567352295</v>
      </c>
      <c r="AI297" s="27">
        <v>34.1</v>
      </c>
      <c r="AJ297" s="28">
        <v>31.870744705200195</v>
      </c>
      <c r="AK297" s="27">
        <v>4.4000000000000004</v>
      </c>
      <c r="AL297" s="28">
        <v>4.2467141151428223</v>
      </c>
      <c r="AM297" s="27">
        <v>12.1</v>
      </c>
      <c r="AN297" s="28">
        <v>13.891927719116211</v>
      </c>
      <c r="AO297" s="27">
        <v>20.889801160637013</v>
      </c>
      <c r="AP297" s="28">
        <v>22.148307800292969</v>
      </c>
      <c r="AQ297" s="27">
        <v>6.11</v>
      </c>
      <c r="AR297" s="28">
        <v>6.9401383399963379</v>
      </c>
    </row>
    <row r="298" spans="2:44" x14ac:dyDescent="0.2">
      <c r="B298" s="16">
        <v>1</v>
      </c>
      <c r="C298" s="2" t="s">
        <v>646</v>
      </c>
      <c r="D298" s="2" t="s">
        <v>272</v>
      </c>
      <c r="E298" s="2" t="s">
        <v>14</v>
      </c>
      <c r="F298" s="21" t="s">
        <v>15</v>
      </c>
      <c r="G298" s="22">
        <v>8248.7999999999993</v>
      </c>
      <c r="H298" s="24">
        <v>9293.404296875</v>
      </c>
      <c r="I298" s="27">
        <v>42.652353280125844</v>
      </c>
      <c r="J298" s="28">
        <v>47.780235290527344</v>
      </c>
      <c r="K298" s="27">
        <v>182.80229183334959</v>
      </c>
      <c r="L298" s="28">
        <v>190.5897216796875</v>
      </c>
      <c r="M298" s="27">
        <v>53.644266188539426</v>
      </c>
      <c r="N298" s="28">
        <v>56.543178558349609</v>
      </c>
      <c r="O298" s="27">
        <v>50.059345134680484</v>
      </c>
      <c r="P298" s="28">
        <v>55.892513275146484</v>
      </c>
      <c r="Q298" s="27">
        <v>242.62613704468686</v>
      </c>
      <c r="R298" s="28">
        <v>212.68453979492187</v>
      </c>
      <c r="S298" s="27">
        <v>4.8</v>
      </c>
      <c r="T298" s="28">
        <v>4.6871829032897949</v>
      </c>
      <c r="U298" s="27">
        <v>13.112708589739359</v>
      </c>
      <c r="V298" s="28">
        <v>14.573481559753418</v>
      </c>
      <c r="W298" s="27">
        <v>18.5</v>
      </c>
      <c r="X298" s="28">
        <v>17.167560577392578</v>
      </c>
      <c r="Y298" s="27">
        <v>8.3393501805054164</v>
      </c>
      <c r="Z298" s="28">
        <v>9.4468955993652344</v>
      </c>
      <c r="AA298" s="27">
        <v>6.5319946776339668</v>
      </c>
      <c r="AB298" s="28">
        <v>7.581693172454834</v>
      </c>
      <c r="AC298" s="27">
        <v>14.1</v>
      </c>
      <c r="AD298" s="28">
        <v>13.781160354614258</v>
      </c>
      <c r="AE298" s="27">
        <v>53.2</v>
      </c>
      <c r="AF298" s="28">
        <v>57.253437042236328</v>
      </c>
      <c r="AG298" s="27">
        <v>0.98428700000000002</v>
      </c>
      <c r="AH298" s="28">
        <v>0.9967879056930542</v>
      </c>
      <c r="AI298" s="27">
        <v>33.6</v>
      </c>
      <c r="AJ298" s="28">
        <v>34.500160217285156</v>
      </c>
      <c r="AK298" s="27">
        <v>4.9000000000000004</v>
      </c>
      <c r="AL298" s="28">
        <v>4.8140354156494141</v>
      </c>
      <c r="AM298" s="27">
        <v>11.9</v>
      </c>
      <c r="AN298" s="28">
        <v>11.189309120178223</v>
      </c>
      <c r="AO298" s="27">
        <v>21.882223264007909</v>
      </c>
      <c r="AP298" s="28">
        <v>20.135480880737305</v>
      </c>
      <c r="AQ298" s="27">
        <v>8.7799999999999994</v>
      </c>
      <c r="AR298" s="28">
        <v>7.815640926361084</v>
      </c>
    </row>
    <row r="299" spans="2:44" x14ac:dyDescent="0.2">
      <c r="B299" s="16">
        <v>1</v>
      </c>
      <c r="C299" s="2" t="s">
        <v>647</v>
      </c>
      <c r="D299" s="2" t="s">
        <v>306</v>
      </c>
      <c r="E299" s="2" t="s">
        <v>14</v>
      </c>
      <c r="F299" s="21" t="s">
        <v>3</v>
      </c>
      <c r="G299" s="22">
        <v>11422.7</v>
      </c>
      <c r="H299" s="24">
        <v>10614.2763671875</v>
      </c>
      <c r="I299" s="27">
        <v>41.95059850276693</v>
      </c>
      <c r="J299" s="28">
        <v>47.419342041015625</v>
      </c>
      <c r="K299" s="27">
        <v>218.87085068389757</v>
      </c>
      <c r="L299" s="28">
        <v>215.99400329589844</v>
      </c>
      <c r="M299" s="27">
        <v>86.783222224759498</v>
      </c>
      <c r="N299" s="28">
        <v>73.400726318359375</v>
      </c>
      <c r="O299" s="27">
        <v>82.718701607475737</v>
      </c>
      <c r="P299" s="28">
        <v>66.88763427734375</v>
      </c>
      <c r="Q299" s="27">
        <v>241.67199213981135</v>
      </c>
      <c r="R299" s="28">
        <v>246.01551818847656</v>
      </c>
      <c r="S299" s="27">
        <v>5</v>
      </c>
      <c r="T299" s="28">
        <v>4.8615360260009766</v>
      </c>
      <c r="U299" s="27">
        <v>15.850928807690678</v>
      </c>
      <c r="V299" s="28">
        <v>17.213621139526367</v>
      </c>
      <c r="W299" s="27">
        <v>24.399999999999995</v>
      </c>
      <c r="X299" s="28">
        <v>20.063272476196289</v>
      </c>
      <c r="Y299" s="27">
        <v>9.5392602206359509</v>
      </c>
      <c r="Z299" s="28">
        <v>9.7962160110473633</v>
      </c>
      <c r="AA299" s="27">
        <v>6.4902646030953566</v>
      </c>
      <c r="AB299" s="28">
        <v>7.4786992073059082</v>
      </c>
      <c r="AC299" s="27">
        <v>13.2</v>
      </c>
      <c r="AD299" s="28">
        <v>14.28455924987793</v>
      </c>
      <c r="AE299" s="27">
        <v>64.8</v>
      </c>
      <c r="AF299" s="28">
        <v>68.327529907226562</v>
      </c>
      <c r="AG299" s="27">
        <v>1.0742370000000001</v>
      </c>
      <c r="AH299" s="28">
        <v>1.0496859550476074</v>
      </c>
      <c r="AI299" s="27">
        <v>32</v>
      </c>
      <c r="AJ299" s="28">
        <v>34.279880523681641</v>
      </c>
      <c r="AK299" s="27">
        <v>5.0999999999999996</v>
      </c>
      <c r="AL299" s="28">
        <v>5.1198320388793945</v>
      </c>
      <c r="AM299" s="27">
        <v>10.9</v>
      </c>
      <c r="AN299" s="28">
        <v>10.963003158569336</v>
      </c>
      <c r="AO299" s="27">
        <v>36.255640038801829</v>
      </c>
      <c r="AP299" s="28">
        <v>30.458770751953125</v>
      </c>
      <c r="AQ299" s="27">
        <v>5.41</v>
      </c>
      <c r="AR299" s="28">
        <v>6.3968601226806641</v>
      </c>
    </row>
    <row r="300" spans="2:44" x14ac:dyDescent="0.2">
      <c r="B300" s="16">
        <v>1</v>
      </c>
      <c r="C300" s="2" t="s">
        <v>648</v>
      </c>
      <c r="D300" s="2" t="s">
        <v>309</v>
      </c>
      <c r="E300" s="2" t="s">
        <v>14</v>
      </c>
      <c r="F300" s="21" t="s">
        <v>15</v>
      </c>
      <c r="G300" s="22">
        <v>10772</v>
      </c>
      <c r="H300" s="24">
        <v>9488.619140625</v>
      </c>
      <c r="I300" s="27">
        <v>49.238956969570665</v>
      </c>
      <c r="J300" s="28">
        <v>44.719173431396484</v>
      </c>
      <c r="K300" s="27">
        <v>202.99582819313437</v>
      </c>
      <c r="L300" s="28">
        <v>207.30668640136719</v>
      </c>
      <c r="M300" s="27">
        <v>80.469540813599764</v>
      </c>
      <c r="N300" s="28">
        <v>68.634033203125</v>
      </c>
      <c r="O300" s="27">
        <v>51.350894550741756</v>
      </c>
      <c r="P300" s="28">
        <v>61.488132476806641</v>
      </c>
      <c r="Q300" s="27">
        <v>218.2270880610709</v>
      </c>
      <c r="R300" s="28">
        <v>203.52836608886719</v>
      </c>
      <c r="S300" s="27">
        <v>4.5999999999999996</v>
      </c>
      <c r="T300" s="28">
        <v>4.6558675765991211</v>
      </c>
      <c r="U300" s="27">
        <v>15.157531406114035</v>
      </c>
      <c r="V300" s="28">
        <v>17.944366455078125</v>
      </c>
      <c r="W300" s="27">
        <v>20.5</v>
      </c>
      <c r="X300" s="28">
        <v>18.507190704345703</v>
      </c>
      <c r="Y300" s="27">
        <v>9.8550724637681171</v>
      </c>
      <c r="Z300" s="28">
        <v>8.3328914642333984</v>
      </c>
      <c r="AA300" s="27">
        <v>6.1752424092292451</v>
      </c>
      <c r="AB300" s="28">
        <v>6.9532475471496582</v>
      </c>
      <c r="AC300" s="27">
        <v>12.2</v>
      </c>
      <c r="AD300" s="28">
        <v>12.483974456787109</v>
      </c>
      <c r="AE300" s="27">
        <v>67.099999999999994</v>
      </c>
      <c r="AF300" s="28">
        <v>60.043354034423828</v>
      </c>
      <c r="AG300" s="27">
        <v>1.018664</v>
      </c>
      <c r="AH300" s="28">
        <v>1.0131837129592896</v>
      </c>
      <c r="AI300" s="27">
        <v>31.6</v>
      </c>
      <c r="AJ300" s="28">
        <v>34.039218902587891</v>
      </c>
      <c r="AK300" s="27">
        <v>4.7</v>
      </c>
      <c r="AL300" s="28">
        <v>4.642336368560791</v>
      </c>
      <c r="AM300" s="27">
        <v>11.9</v>
      </c>
      <c r="AN300" s="28">
        <v>12.315936088562012</v>
      </c>
      <c r="AO300" s="27">
        <v>26.764346887339961</v>
      </c>
      <c r="AP300" s="28">
        <v>24.372213363647461</v>
      </c>
      <c r="AQ300" s="27">
        <v>6.6</v>
      </c>
      <c r="AR300" s="28">
        <v>5.8390870094299316</v>
      </c>
    </row>
    <row r="301" spans="2:44" x14ac:dyDescent="0.2">
      <c r="B301" s="16">
        <v>1</v>
      </c>
      <c r="C301" s="2" t="s">
        <v>649</v>
      </c>
      <c r="D301" s="2" t="s">
        <v>104</v>
      </c>
      <c r="E301" s="2" t="s">
        <v>14</v>
      </c>
      <c r="F301" s="21" t="s">
        <v>15</v>
      </c>
      <c r="G301" s="22">
        <v>8725.7000000000007</v>
      </c>
      <c r="H301" s="24">
        <v>10187.859375</v>
      </c>
      <c r="I301" s="27">
        <v>39.698904357931291</v>
      </c>
      <c r="J301" s="28">
        <v>43.068496704101563</v>
      </c>
      <c r="K301" s="27">
        <v>188.58551813058847</v>
      </c>
      <c r="L301" s="28">
        <v>200.45634460449219</v>
      </c>
      <c r="M301" s="27">
        <v>47.055261532223923</v>
      </c>
      <c r="N301" s="28">
        <v>63.247806549072266</v>
      </c>
      <c r="O301" s="27">
        <v>59.630868772667881</v>
      </c>
      <c r="P301" s="28">
        <v>61.834320068359375</v>
      </c>
      <c r="Q301" s="27">
        <v>203.79183763245882</v>
      </c>
      <c r="R301" s="28">
        <v>233.715087890625</v>
      </c>
      <c r="S301" s="27">
        <v>4.9000000000000004</v>
      </c>
      <c r="T301" s="28">
        <v>4.7743959426879883</v>
      </c>
      <c r="U301" s="27">
        <v>13.422135092674131</v>
      </c>
      <c r="V301" s="28">
        <v>15.973028182983398</v>
      </c>
      <c r="W301" s="27">
        <v>17</v>
      </c>
      <c r="X301" s="28">
        <v>17.638847351074219</v>
      </c>
      <c r="Y301" s="27">
        <v>9.6477794793261857</v>
      </c>
      <c r="Z301" s="28">
        <v>9.4978857040405273</v>
      </c>
      <c r="AA301" s="27">
        <v>10.023130300693909</v>
      </c>
      <c r="AB301" s="28">
        <v>7.4655747413635254</v>
      </c>
      <c r="AC301" s="27">
        <v>14.9</v>
      </c>
      <c r="AD301" s="28">
        <v>13.750828742980957</v>
      </c>
      <c r="AE301" s="27">
        <v>62.399999999999991</v>
      </c>
      <c r="AF301" s="28">
        <v>65.103233337402344</v>
      </c>
      <c r="AG301" s="27">
        <v>1.0005649999999999</v>
      </c>
      <c r="AH301" s="28">
        <v>1.0325126647949219</v>
      </c>
      <c r="AI301" s="27">
        <v>29.499999999999996</v>
      </c>
      <c r="AJ301" s="28">
        <v>31.949117660522461</v>
      </c>
      <c r="AK301" s="27">
        <v>5</v>
      </c>
      <c r="AL301" s="28">
        <v>4.9924993515014648</v>
      </c>
      <c r="AM301" s="27">
        <v>10.7</v>
      </c>
      <c r="AN301" s="28">
        <v>11.695372581481934</v>
      </c>
      <c r="AO301" s="27">
        <v>18.735128596020385</v>
      </c>
      <c r="AP301" s="28">
        <v>26.310968399047852</v>
      </c>
      <c r="AQ301" s="27">
        <v>7.52</v>
      </c>
      <c r="AR301" s="28">
        <v>6.836188793182373</v>
      </c>
    </row>
    <row r="302" spans="2:44" x14ac:dyDescent="0.2">
      <c r="B302" s="16">
        <v>1</v>
      </c>
      <c r="C302" s="2" t="s">
        <v>650</v>
      </c>
      <c r="D302" s="2" t="s">
        <v>200</v>
      </c>
      <c r="E302" s="2" t="s">
        <v>14</v>
      </c>
      <c r="F302" s="21" t="s">
        <v>3</v>
      </c>
      <c r="G302" s="22">
        <v>12261.7</v>
      </c>
      <c r="H302" s="24">
        <v>11620.9423828125</v>
      </c>
      <c r="I302" s="27">
        <v>48.70908925797422</v>
      </c>
      <c r="J302" s="28">
        <v>50.191413879394531</v>
      </c>
      <c r="K302" s="27">
        <v>229.40985986889487</v>
      </c>
      <c r="L302" s="28">
        <v>208.58027648925781</v>
      </c>
      <c r="M302" s="27">
        <v>88.528452566914538</v>
      </c>
      <c r="N302" s="28">
        <v>76.298629760742187</v>
      </c>
      <c r="O302" s="27">
        <v>73.648819260669327</v>
      </c>
      <c r="P302" s="28">
        <v>71.239631652832031</v>
      </c>
      <c r="Q302" s="27">
        <v>276.64257590289981</v>
      </c>
      <c r="R302" s="28">
        <v>255.7706298828125</v>
      </c>
      <c r="S302" s="27">
        <v>4.9000000000000004</v>
      </c>
      <c r="T302" s="28">
        <v>4.7743821144104004</v>
      </c>
      <c r="U302" s="27">
        <v>25.204669113808439</v>
      </c>
      <c r="V302" s="28">
        <v>18.556501388549805</v>
      </c>
      <c r="W302" s="27">
        <v>17.8</v>
      </c>
      <c r="X302" s="28">
        <v>18.186058044433594</v>
      </c>
      <c r="Y302" s="27">
        <v>10.684692542520716</v>
      </c>
      <c r="Z302" s="28">
        <v>9.4010658264160156</v>
      </c>
      <c r="AA302" s="27">
        <v>7.6975603699795148</v>
      </c>
      <c r="AB302" s="28">
        <v>7.0830593109130859</v>
      </c>
      <c r="AC302" s="27">
        <v>14.3</v>
      </c>
      <c r="AD302" s="28">
        <v>13.70828914642334</v>
      </c>
      <c r="AE302" s="27">
        <v>58.7</v>
      </c>
      <c r="AF302" s="28">
        <v>76.197059631347656</v>
      </c>
      <c r="AG302" s="27">
        <v>1.0143279999999999</v>
      </c>
      <c r="AH302" s="28">
        <v>1.0162346363067627</v>
      </c>
      <c r="AI302" s="27">
        <v>34.4</v>
      </c>
      <c r="AJ302" s="28">
        <v>34.805141448974609</v>
      </c>
      <c r="AK302" s="27">
        <v>5</v>
      </c>
      <c r="AL302" s="28">
        <v>5.1955032348632813</v>
      </c>
      <c r="AM302" s="27">
        <v>11.6</v>
      </c>
      <c r="AN302" s="28">
        <v>11.758882522583008</v>
      </c>
      <c r="AO302" s="27">
        <v>31.976481147451956</v>
      </c>
      <c r="AP302" s="28">
        <v>30.975151062011719</v>
      </c>
      <c r="AQ302" s="27">
        <v>8.01</v>
      </c>
      <c r="AR302" s="28">
        <v>6.7687582969665527</v>
      </c>
    </row>
    <row r="303" spans="2:44" x14ac:dyDescent="0.2">
      <c r="B303" s="16">
        <v>1</v>
      </c>
      <c r="C303" s="2" t="s">
        <v>651</v>
      </c>
      <c r="D303" s="2" t="s">
        <v>112</v>
      </c>
      <c r="E303" s="2" t="s">
        <v>14</v>
      </c>
      <c r="F303" s="21" t="s">
        <v>3</v>
      </c>
      <c r="G303" s="22">
        <v>13138.5</v>
      </c>
      <c r="H303" s="24">
        <v>11310.3095703125</v>
      </c>
      <c r="I303" s="27">
        <v>59.070608660459243</v>
      </c>
      <c r="J303" s="28">
        <v>55.632904052734375</v>
      </c>
      <c r="K303" s="27">
        <v>197.36726533172083</v>
      </c>
      <c r="L303" s="28">
        <v>208.59271240234375</v>
      </c>
      <c r="M303" s="27">
        <v>83.217236561687173</v>
      </c>
      <c r="N303" s="28">
        <v>78.572654724121094</v>
      </c>
      <c r="O303" s="27">
        <v>58.457408678660201</v>
      </c>
      <c r="P303" s="28">
        <v>68.322273254394531</v>
      </c>
      <c r="Q303" s="27">
        <v>257.28617004608043</v>
      </c>
      <c r="R303" s="28">
        <v>273.27157592773437</v>
      </c>
      <c r="S303" s="27">
        <v>4.9000000000000004</v>
      </c>
      <c r="T303" s="28">
        <v>4.8818669319152832</v>
      </c>
      <c r="U303" s="27">
        <v>17.216197446194233</v>
      </c>
      <c r="V303" s="28">
        <v>19.458198547363281</v>
      </c>
      <c r="W303" s="27">
        <v>20.3</v>
      </c>
      <c r="X303" s="28">
        <v>16.899618148803711</v>
      </c>
      <c r="Y303" s="27">
        <v>7.580645161290323</v>
      </c>
      <c r="Z303" s="28">
        <v>8.8222837448120117</v>
      </c>
      <c r="AA303" s="27">
        <v>5.1859799713876971</v>
      </c>
      <c r="AB303" s="28">
        <v>6.7127017974853516</v>
      </c>
      <c r="AC303" s="27">
        <v>13.7</v>
      </c>
      <c r="AD303" s="28">
        <v>13.910645484924316</v>
      </c>
      <c r="AE303" s="27">
        <v>82.7</v>
      </c>
      <c r="AF303" s="28">
        <v>68.279403686523438</v>
      </c>
      <c r="AG303" s="27">
        <v>0.98944399999999999</v>
      </c>
      <c r="AH303" s="28">
        <v>1.0192714929580688</v>
      </c>
      <c r="AI303" s="27">
        <v>33.4</v>
      </c>
      <c r="AJ303" s="28">
        <v>33.168426513671875</v>
      </c>
      <c r="AK303" s="27">
        <v>5.3</v>
      </c>
      <c r="AL303" s="28">
        <v>5.2632837295532227</v>
      </c>
      <c r="AM303" s="27">
        <v>10.3</v>
      </c>
      <c r="AN303" s="28">
        <v>10.436429023742676</v>
      </c>
      <c r="AO303" s="27">
        <v>49.442730843162444</v>
      </c>
      <c r="AP303" s="28">
        <v>25.055007934570313</v>
      </c>
      <c r="AQ303" s="27">
        <v>8.25</v>
      </c>
      <c r="AR303" s="28">
        <v>6.6489930152893066</v>
      </c>
    </row>
    <row r="304" spans="2:44" x14ac:dyDescent="0.2">
      <c r="B304" s="16">
        <v>1</v>
      </c>
      <c r="C304" s="2" t="s">
        <v>652</v>
      </c>
      <c r="D304" s="2" t="s">
        <v>92</v>
      </c>
      <c r="E304" s="2" t="s">
        <v>14</v>
      </c>
      <c r="F304" s="21" t="s">
        <v>15</v>
      </c>
      <c r="G304" s="22">
        <v>13695.6</v>
      </c>
      <c r="H304" s="24">
        <v>12349.919921875</v>
      </c>
      <c r="I304" s="27">
        <v>53.222029526802302</v>
      </c>
      <c r="J304" s="28">
        <v>50.996959686279297</v>
      </c>
      <c r="K304" s="27">
        <v>219.26254988526165</v>
      </c>
      <c r="L304" s="28">
        <v>221.94779968261719</v>
      </c>
      <c r="M304" s="27">
        <v>77.665515565916365</v>
      </c>
      <c r="N304" s="28">
        <v>80.54974365234375</v>
      </c>
      <c r="O304" s="27">
        <v>61.967977911810621</v>
      </c>
      <c r="P304" s="28">
        <v>75.569732666015625</v>
      </c>
      <c r="Q304" s="27">
        <v>298.24637466462917</v>
      </c>
      <c r="R304" s="28">
        <v>264.32766723632812</v>
      </c>
      <c r="S304" s="27">
        <v>5.0999999999999996</v>
      </c>
      <c r="T304" s="28">
        <v>5.0912437438964844</v>
      </c>
      <c r="U304" s="27">
        <v>20.030875695953863</v>
      </c>
      <c r="V304" s="28">
        <v>18.388492584228516</v>
      </c>
      <c r="W304" s="27">
        <v>18</v>
      </c>
      <c r="X304" s="28">
        <v>18.327533721923828</v>
      </c>
      <c r="Y304" s="27">
        <v>9.3105899076048324</v>
      </c>
      <c r="Z304" s="28">
        <v>10.498710632324219</v>
      </c>
      <c r="AA304" s="27">
        <v>7.3409694649947159</v>
      </c>
      <c r="AB304" s="28">
        <v>8.3601140975952148</v>
      </c>
      <c r="AC304" s="27">
        <v>15.2</v>
      </c>
      <c r="AD304" s="28">
        <v>15.368408203125</v>
      </c>
      <c r="AE304" s="27">
        <v>59.8</v>
      </c>
      <c r="AF304" s="28">
        <v>68.212371826171875</v>
      </c>
      <c r="AG304" s="27">
        <v>0.99808699999999995</v>
      </c>
      <c r="AH304" s="28">
        <v>1.0090672969818115</v>
      </c>
      <c r="AI304" s="27">
        <v>33.700000000000003</v>
      </c>
      <c r="AJ304" s="28">
        <v>36.853504180908203</v>
      </c>
      <c r="AK304" s="27">
        <v>5.5</v>
      </c>
      <c r="AL304" s="28">
        <v>5.5306224822998047</v>
      </c>
      <c r="AM304" s="27">
        <v>10.5</v>
      </c>
      <c r="AN304" s="28">
        <v>10.127144813537598</v>
      </c>
      <c r="AO304" s="27">
        <v>28.818849070850725</v>
      </c>
      <c r="AP304" s="28">
        <v>31.343669891357422</v>
      </c>
      <c r="AQ304" s="27">
        <v>5.589999999999999</v>
      </c>
      <c r="AR304" s="28">
        <v>6.6342649459838867</v>
      </c>
    </row>
    <row r="305" spans="2:44" x14ac:dyDescent="0.2">
      <c r="B305" s="16">
        <v>1</v>
      </c>
      <c r="C305" s="2" t="s">
        <v>653</v>
      </c>
      <c r="D305" s="2" t="s">
        <v>197</v>
      </c>
      <c r="E305" s="2" t="s">
        <v>14</v>
      </c>
      <c r="F305" s="21" t="s">
        <v>15</v>
      </c>
      <c r="G305" s="22">
        <v>9920.7000000000007</v>
      </c>
      <c r="H305" s="24">
        <v>9445.59375</v>
      </c>
      <c r="I305" s="27">
        <v>53.046239979453524</v>
      </c>
      <c r="J305" s="28">
        <v>51.006984710693359</v>
      </c>
      <c r="K305" s="27">
        <v>201.54412915989457</v>
      </c>
      <c r="L305" s="28">
        <v>201.82742309570312</v>
      </c>
      <c r="M305" s="27">
        <v>58.166707525728711</v>
      </c>
      <c r="N305" s="28">
        <v>62.303916931152344</v>
      </c>
      <c r="O305" s="27">
        <v>66.967120626641602</v>
      </c>
      <c r="P305" s="28">
        <v>61.369731903076172</v>
      </c>
      <c r="Q305" s="27">
        <v>230.99492316486129</v>
      </c>
      <c r="R305" s="28">
        <v>246.35462951660156</v>
      </c>
      <c r="S305" s="27">
        <v>4.7</v>
      </c>
      <c r="T305" s="28">
        <v>4.6354641914367676</v>
      </c>
      <c r="U305" s="27">
        <v>22.410044796714729</v>
      </c>
      <c r="V305" s="28">
        <v>15.227514266967773</v>
      </c>
      <c r="W305" s="27">
        <v>17.100000000000001</v>
      </c>
      <c r="X305" s="28">
        <v>17.253154754638672</v>
      </c>
      <c r="Y305" s="27">
        <v>7.8522920203735147</v>
      </c>
      <c r="Z305" s="28">
        <v>8.4445524215698242</v>
      </c>
      <c r="AA305" s="27">
        <v>5.7704637743107501</v>
      </c>
      <c r="AB305" s="28">
        <v>6.5491480827331543</v>
      </c>
      <c r="AC305" s="27">
        <v>13.4</v>
      </c>
      <c r="AD305" s="28">
        <v>13.699045181274414</v>
      </c>
      <c r="AE305" s="27">
        <v>57.7</v>
      </c>
      <c r="AF305" s="28">
        <v>62.388477325439453</v>
      </c>
      <c r="AG305" s="27">
        <v>1.0112099999999999</v>
      </c>
      <c r="AH305" s="28">
        <v>1.0244725942611694</v>
      </c>
      <c r="AI305" s="27">
        <v>38.4</v>
      </c>
      <c r="AJ305" s="28">
        <v>35.3533935546875</v>
      </c>
      <c r="AK305" s="27">
        <v>4.9000000000000004</v>
      </c>
      <c r="AL305" s="28">
        <v>4.6836371421813965</v>
      </c>
      <c r="AM305" s="27">
        <v>11.5</v>
      </c>
      <c r="AN305" s="28">
        <v>12.124128341674805</v>
      </c>
      <c r="AO305" s="27">
        <v>18.496797699026569</v>
      </c>
      <c r="AP305" s="28">
        <v>20.999980926513672</v>
      </c>
      <c r="AQ305" s="27">
        <v>9.5500000000000007</v>
      </c>
      <c r="AR305" s="28">
        <v>6.3026275634765625</v>
      </c>
    </row>
    <row r="306" spans="2:44" x14ac:dyDescent="0.2">
      <c r="B306" s="16">
        <v>1</v>
      </c>
      <c r="C306" s="2" t="s">
        <v>654</v>
      </c>
      <c r="D306" s="2" t="s">
        <v>75</v>
      </c>
      <c r="E306" s="2" t="s">
        <v>14</v>
      </c>
      <c r="F306" s="21" t="s">
        <v>15</v>
      </c>
      <c r="G306" s="22">
        <v>10620.7</v>
      </c>
      <c r="H306" s="24">
        <v>9768.7763671875</v>
      </c>
      <c r="I306" s="27">
        <v>34.167772384743699</v>
      </c>
      <c r="J306" s="28">
        <v>48.858612060546875</v>
      </c>
      <c r="K306" s="27">
        <v>178.58615737295455</v>
      </c>
      <c r="L306" s="28">
        <v>199.52276611328125</v>
      </c>
      <c r="M306" s="27">
        <v>65.243718681886591</v>
      </c>
      <c r="N306" s="28">
        <v>63.858394622802734</v>
      </c>
      <c r="O306" s="27">
        <v>46.297771003074395</v>
      </c>
      <c r="P306" s="28">
        <v>63.272071838378906</v>
      </c>
      <c r="Q306" s="27">
        <v>199.94546159109439</v>
      </c>
      <c r="R306" s="28">
        <v>208.81100463867187</v>
      </c>
      <c r="S306" s="27">
        <v>4.5999999999999996</v>
      </c>
      <c r="T306" s="28">
        <v>4.5108275413513184</v>
      </c>
      <c r="U306" s="27">
        <v>20.177502538827053</v>
      </c>
      <c r="V306" s="28">
        <v>18.362211227416992</v>
      </c>
      <c r="W306" s="27">
        <v>12.6</v>
      </c>
      <c r="X306" s="28">
        <v>18.682834625244141</v>
      </c>
      <c r="Y306" s="27">
        <v>8.4263959390862944</v>
      </c>
      <c r="Z306" s="28">
        <v>8.0875530242919922</v>
      </c>
      <c r="AA306" s="27">
        <v>9.3789607097591894</v>
      </c>
      <c r="AB306" s="28">
        <v>6.4863967895507813</v>
      </c>
      <c r="AC306" s="27">
        <v>17</v>
      </c>
      <c r="AD306" s="28">
        <v>12.968790054321289</v>
      </c>
      <c r="AE306" s="27">
        <v>54.2</v>
      </c>
      <c r="AF306" s="28">
        <v>61.029964447021484</v>
      </c>
      <c r="AG306" s="27">
        <v>0.97340099999999996</v>
      </c>
      <c r="AH306" s="28">
        <v>1.0043247938156128</v>
      </c>
      <c r="AI306" s="27">
        <v>30.4</v>
      </c>
      <c r="AJ306" s="28">
        <v>31.770341873168945</v>
      </c>
      <c r="AK306" s="27">
        <v>4.5999999999999996</v>
      </c>
      <c r="AL306" s="28">
        <v>4.6578831672668457</v>
      </c>
      <c r="AM306" s="27">
        <v>10.3</v>
      </c>
      <c r="AN306" s="28">
        <v>11.911009788513184</v>
      </c>
      <c r="AO306" s="27">
        <v>25.562073174848496</v>
      </c>
      <c r="AP306" s="28">
        <v>22.701879501342773</v>
      </c>
      <c r="AQ306" s="27">
        <v>6.5</v>
      </c>
      <c r="AR306" s="28">
        <v>6.1733794212341309</v>
      </c>
    </row>
    <row r="307" spans="2:44" x14ac:dyDescent="0.2">
      <c r="B307" s="16">
        <v>1</v>
      </c>
      <c r="C307" s="2" t="s">
        <v>655</v>
      </c>
      <c r="D307" s="2" t="s">
        <v>152</v>
      </c>
      <c r="E307" s="2" t="s">
        <v>14</v>
      </c>
      <c r="F307" s="21" t="s">
        <v>15</v>
      </c>
      <c r="G307" s="22">
        <v>11358.6</v>
      </c>
      <c r="H307" s="24">
        <v>10631.7119140625</v>
      </c>
      <c r="I307" s="27">
        <v>62.144061496746076</v>
      </c>
      <c r="J307" s="28">
        <v>53.216873168945313</v>
      </c>
      <c r="K307" s="27">
        <v>187.72968720628839</v>
      </c>
      <c r="L307" s="28">
        <v>202.95756530761719</v>
      </c>
      <c r="M307" s="27">
        <v>91.069417214989187</v>
      </c>
      <c r="N307" s="28">
        <v>71.866310119628906</v>
      </c>
      <c r="O307" s="27">
        <v>71.177695998103303</v>
      </c>
      <c r="P307" s="28">
        <v>68.8955078125</v>
      </c>
      <c r="Q307" s="27">
        <v>252.71282956762428</v>
      </c>
      <c r="R307" s="28">
        <v>252.33460998535156</v>
      </c>
      <c r="S307" s="27">
        <v>4.5999999999999996</v>
      </c>
      <c r="T307" s="28">
        <v>4.8047871589660645</v>
      </c>
      <c r="U307" s="27">
        <v>26.689578564215367</v>
      </c>
      <c r="V307" s="28">
        <v>18.641674041748047</v>
      </c>
      <c r="W307" s="27">
        <v>19.7</v>
      </c>
      <c r="X307" s="28">
        <v>17.565711975097656</v>
      </c>
      <c r="Y307" s="27">
        <v>9.3080220453153704</v>
      </c>
      <c r="Z307" s="28">
        <v>8.6290655136108398</v>
      </c>
      <c r="AA307" s="27">
        <v>5.8550407975145946</v>
      </c>
      <c r="AB307" s="28">
        <v>7.0812458992004395</v>
      </c>
      <c r="AC307" s="27">
        <v>14.4</v>
      </c>
      <c r="AD307" s="28">
        <v>14.137300491333008</v>
      </c>
      <c r="AE307" s="27">
        <v>65.7</v>
      </c>
      <c r="AF307" s="28">
        <v>62.015541076660156</v>
      </c>
      <c r="AG307" s="27">
        <v>1.0322450000000001</v>
      </c>
      <c r="AH307" s="28">
        <v>1.0100443363189697</v>
      </c>
      <c r="AI307" s="27">
        <v>32.5</v>
      </c>
      <c r="AJ307" s="28">
        <v>34.293575286865234</v>
      </c>
      <c r="AK307" s="27">
        <v>4.8</v>
      </c>
      <c r="AL307" s="28">
        <v>5.0348005294799805</v>
      </c>
      <c r="AM307" s="27">
        <v>11.7</v>
      </c>
      <c r="AN307" s="28">
        <v>10.234951972961426</v>
      </c>
      <c r="AO307" s="27">
        <v>38.194377319409796</v>
      </c>
      <c r="AP307" s="28">
        <v>24.252494812011719</v>
      </c>
      <c r="AQ307" s="27">
        <v>5.71</v>
      </c>
      <c r="AR307" s="28">
        <v>6.2453732490539551</v>
      </c>
    </row>
    <row r="308" spans="2:44" x14ac:dyDescent="0.2">
      <c r="B308" s="16">
        <v>1</v>
      </c>
      <c r="C308" s="2" t="s">
        <v>656</v>
      </c>
      <c r="D308" s="2" t="s">
        <v>224</v>
      </c>
      <c r="E308" s="2" t="s">
        <v>14</v>
      </c>
      <c r="F308" s="21" t="s">
        <v>3</v>
      </c>
      <c r="G308" s="22">
        <v>12156.6</v>
      </c>
      <c r="H308" s="24">
        <v>11709</v>
      </c>
      <c r="I308" s="27">
        <v>49.463096229242716</v>
      </c>
      <c r="J308" s="28">
        <v>49.781879425048828</v>
      </c>
      <c r="K308" s="27">
        <v>230.31363459294803</v>
      </c>
      <c r="L308" s="28">
        <v>212.66549682617187</v>
      </c>
      <c r="M308" s="27">
        <v>73.000408458627192</v>
      </c>
      <c r="N308" s="28">
        <v>79.465621948242188</v>
      </c>
      <c r="O308" s="27">
        <v>87.92668796162296</v>
      </c>
      <c r="P308" s="28">
        <v>74.699142456054687</v>
      </c>
      <c r="Q308" s="27">
        <v>267.8005210002122</v>
      </c>
      <c r="R308" s="28">
        <v>253.57017517089844</v>
      </c>
      <c r="S308" s="27">
        <v>5.0999999999999996</v>
      </c>
      <c r="T308" s="28">
        <v>4.859830379486084</v>
      </c>
      <c r="U308" s="27">
        <v>25.576783771069344</v>
      </c>
      <c r="V308" s="28">
        <v>19.981176376342773</v>
      </c>
      <c r="W308" s="27">
        <v>21</v>
      </c>
      <c r="X308" s="28">
        <v>19.290861129760742</v>
      </c>
      <c r="Y308" s="27">
        <v>8.7243401759530794</v>
      </c>
      <c r="Z308" s="28">
        <v>8.8065109252929687</v>
      </c>
      <c r="AA308" s="27">
        <v>6.6237435731159389</v>
      </c>
      <c r="AB308" s="28">
        <v>7.2088193893432617</v>
      </c>
      <c r="AC308" s="27">
        <v>13.5</v>
      </c>
      <c r="AD308" s="28">
        <v>14.013629913330078</v>
      </c>
      <c r="AE308" s="27">
        <v>79</v>
      </c>
      <c r="AF308" s="28">
        <v>71.322181701660156</v>
      </c>
      <c r="AG308" s="27">
        <v>1.1503289999999999</v>
      </c>
      <c r="AH308" s="28">
        <v>1.025030255317688</v>
      </c>
      <c r="AI308" s="27">
        <v>36.4</v>
      </c>
      <c r="AJ308" s="28">
        <v>33.764335632324219</v>
      </c>
      <c r="AK308" s="27">
        <v>5.4</v>
      </c>
      <c r="AL308" s="28">
        <v>5.3852024078369141</v>
      </c>
      <c r="AM308" s="27">
        <v>10.3</v>
      </c>
      <c r="AN308" s="28">
        <v>10.775311470031738</v>
      </c>
      <c r="AO308" s="27">
        <v>27.056793367649977</v>
      </c>
      <c r="AP308" s="28">
        <v>34.071952819824219</v>
      </c>
      <c r="AQ308" s="27">
        <v>7.93</v>
      </c>
      <c r="AR308" s="28">
        <v>6.8989458084106445</v>
      </c>
    </row>
    <row r="309" spans="2:44" x14ac:dyDescent="0.2">
      <c r="B309" s="16">
        <v>1</v>
      </c>
      <c r="C309" s="2" t="s">
        <v>657</v>
      </c>
      <c r="D309" s="2" t="s">
        <v>195</v>
      </c>
      <c r="E309" s="2" t="s">
        <v>14</v>
      </c>
      <c r="F309" s="21" t="s">
        <v>15</v>
      </c>
      <c r="G309" s="22">
        <v>9282.7999999999993</v>
      </c>
      <c r="H309" s="24">
        <v>9117.671875</v>
      </c>
      <c r="I309" s="27">
        <v>48.552585685068863</v>
      </c>
      <c r="J309" s="28">
        <v>48.535106658935547</v>
      </c>
      <c r="K309" s="27">
        <v>183.87214265066382</v>
      </c>
      <c r="L309" s="28">
        <v>191.25770568847656</v>
      </c>
      <c r="M309" s="27">
        <v>67.328297719324993</v>
      </c>
      <c r="N309" s="28">
        <v>55.625381469726563</v>
      </c>
      <c r="O309" s="27">
        <v>53.592106015799367</v>
      </c>
      <c r="P309" s="28">
        <v>52.988170623779297</v>
      </c>
      <c r="Q309" s="27">
        <v>218.25722217231811</v>
      </c>
      <c r="R309" s="28">
        <v>221.44444274902344</v>
      </c>
      <c r="S309" s="27">
        <v>4.7</v>
      </c>
      <c r="T309" s="28">
        <v>4.4822592735290527</v>
      </c>
      <c r="U309" s="27">
        <v>19.808231130178829</v>
      </c>
      <c r="V309" s="28">
        <v>16.243358612060547</v>
      </c>
      <c r="W309" s="27">
        <v>17.2</v>
      </c>
      <c r="X309" s="28">
        <v>16.372697830200195</v>
      </c>
      <c r="Y309" s="27">
        <v>9.4246381927285565</v>
      </c>
      <c r="Z309" s="28">
        <v>7.8984198570251465</v>
      </c>
      <c r="AA309" s="27">
        <v>7.4720921858120271</v>
      </c>
      <c r="AB309" s="28">
        <v>6.5120439529418945</v>
      </c>
      <c r="AC309" s="27">
        <v>12.1</v>
      </c>
      <c r="AD309" s="28">
        <v>13.176517486572266</v>
      </c>
      <c r="AE309" s="27">
        <v>70</v>
      </c>
      <c r="AF309" s="28">
        <v>64.817214965820313</v>
      </c>
      <c r="AG309" s="27">
        <v>0.99800199999999994</v>
      </c>
      <c r="AH309" s="28">
        <v>1.0016745328903198</v>
      </c>
      <c r="AI309" s="27">
        <v>30.599999999999998</v>
      </c>
      <c r="AJ309" s="28">
        <v>34.111793518066406</v>
      </c>
      <c r="AK309" s="27">
        <v>4.5999999999999996</v>
      </c>
      <c r="AL309" s="28">
        <v>4.4922151565551758</v>
      </c>
      <c r="AM309" s="27">
        <v>11.8</v>
      </c>
      <c r="AN309" s="28">
        <v>13.368007659912109</v>
      </c>
      <c r="AO309" s="27">
        <v>24.773887306782679</v>
      </c>
      <c r="AP309" s="28">
        <v>16.240053176879883</v>
      </c>
      <c r="AQ309" s="27">
        <v>6.7999999999999989</v>
      </c>
      <c r="AR309" s="28">
        <v>5.8012809753417969</v>
      </c>
    </row>
    <row r="310" spans="2:44" x14ac:dyDescent="0.2">
      <c r="B310" s="16">
        <v>1</v>
      </c>
      <c r="C310" s="2" t="s">
        <v>658</v>
      </c>
      <c r="D310" s="2" t="s">
        <v>276</v>
      </c>
      <c r="E310" s="2" t="s">
        <v>14</v>
      </c>
      <c r="F310" s="21" t="s">
        <v>3</v>
      </c>
      <c r="G310" s="22">
        <v>12231.2</v>
      </c>
      <c r="H310" s="24">
        <v>10490.54296875</v>
      </c>
      <c r="I310" s="27">
        <v>56.881883405032646</v>
      </c>
      <c r="J310" s="28">
        <v>46.800621032714844</v>
      </c>
      <c r="K310" s="27">
        <v>213.89142497260451</v>
      </c>
      <c r="L310" s="28">
        <v>211.33157348632812</v>
      </c>
      <c r="M310" s="27">
        <v>75.991974505761931</v>
      </c>
      <c r="N310" s="28">
        <v>73.142440795898437</v>
      </c>
      <c r="O310" s="27">
        <v>66.614334678564731</v>
      </c>
      <c r="P310" s="28">
        <v>70.966331481933594</v>
      </c>
      <c r="Q310" s="27">
        <v>208.25499712847008</v>
      </c>
      <c r="R310" s="28">
        <v>225.20207214355469</v>
      </c>
      <c r="S310" s="27">
        <v>4.8</v>
      </c>
      <c r="T310" s="28">
        <v>4.7541570663452148</v>
      </c>
      <c r="U310" s="27">
        <v>22.400626487270817</v>
      </c>
      <c r="V310" s="28">
        <v>18.636516571044922</v>
      </c>
      <c r="W310" s="27">
        <v>17.100000000000001</v>
      </c>
      <c r="X310" s="28">
        <v>19.163547515869141</v>
      </c>
      <c r="Y310" s="27">
        <v>9.624413145539906</v>
      </c>
      <c r="Z310" s="28">
        <v>9.1164445877075195</v>
      </c>
      <c r="AA310" s="27">
        <v>6.664853101196953</v>
      </c>
      <c r="AB310" s="28">
        <v>7.2354822158813477</v>
      </c>
      <c r="AC310" s="27">
        <v>12.900000000000002</v>
      </c>
      <c r="AD310" s="28">
        <v>14.047956466674805</v>
      </c>
      <c r="AE310" s="27">
        <v>53.2</v>
      </c>
      <c r="AF310" s="28">
        <v>64.066993713378906</v>
      </c>
      <c r="AG310" s="27">
        <v>0.97730499999999998</v>
      </c>
      <c r="AH310" s="28">
        <v>1.0020692348480225</v>
      </c>
      <c r="AI310" s="27">
        <v>32</v>
      </c>
      <c r="AJ310" s="28">
        <v>35.647232055664063</v>
      </c>
      <c r="AK310" s="27">
        <v>5</v>
      </c>
      <c r="AL310" s="28">
        <v>5.0310163497924805</v>
      </c>
      <c r="AM310" s="27">
        <v>11.2</v>
      </c>
      <c r="AN310" s="28">
        <v>10.987696647644043</v>
      </c>
      <c r="AO310" s="27">
        <v>26.641757685943293</v>
      </c>
      <c r="AP310" s="28">
        <v>27.439643859863281</v>
      </c>
      <c r="AQ310" s="27">
        <v>5.87</v>
      </c>
      <c r="AR310" s="28">
        <v>6.408576488494873</v>
      </c>
    </row>
    <row r="311" spans="2:44" x14ac:dyDescent="0.2">
      <c r="B311" s="16">
        <v>1</v>
      </c>
      <c r="C311" s="2" t="s">
        <v>659</v>
      </c>
      <c r="D311" s="2" t="s">
        <v>101</v>
      </c>
      <c r="E311" s="2" t="s">
        <v>14</v>
      </c>
      <c r="F311" s="21" t="s">
        <v>15</v>
      </c>
      <c r="G311" s="22">
        <v>9839.7999999999993</v>
      </c>
      <c r="H311" s="24">
        <v>10115.7421875</v>
      </c>
      <c r="I311" s="27">
        <v>46.817357316452458</v>
      </c>
      <c r="J311" s="28">
        <v>51.683662414550781</v>
      </c>
      <c r="K311" s="27">
        <v>198.61773175204632</v>
      </c>
      <c r="L311" s="28">
        <v>200.85687255859375</v>
      </c>
      <c r="M311" s="27">
        <v>63.307071304573448</v>
      </c>
      <c r="N311" s="28">
        <v>67.999870300292969</v>
      </c>
      <c r="O311" s="27">
        <v>69.008246209886565</v>
      </c>
      <c r="P311" s="28">
        <v>62.195350646972656</v>
      </c>
      <c r="Q311" s="27">
        <v>251.28805902977751</v>
      </c>
      <c r="R311" s="28">
        <v>242.47064208984375</v>
      </c>
      <c r="S311" s="27">
        <v>4.7</v>
      </c>
      <c r="T311" s="28">
        <v>4.8007988929748535</v>
      </c>
      <c r="U311" s="27">
        <v>16.665715904399203</v>
      </c>
      <c r="V311" s="28">
        <v>18.712882995605469</v>
      </c>
      <c r="W311" s="27">
        <v>16.899999999999999</v>
      </c>
      <c r="X311" s="28">
        <v>17.482404708862305</v>
      </c>
      <c r="Y311" s="27">
        <v>8.9581095596133178</v>
      </c>
      <c r="Z311" s="28">
        <v>8.1263542175292969</v>
      </c>
      <c r="AA311" s="27">
        <v>7.9068745881836149</v>
      </c>
      <c r="AB311" s="28">
        <v>6.8733396530151367</v>
      </c>
      <c r="AC311" s="27">
        <v>13.6</v>
      </c>
      <c r="AD311" s="28">
        <v>14.154467582702637</v>
      </c>
      <c r="AE311" s="27">
        <v>54</v>
      </c>
      <c r="AF311" s="28">
        <v>62.891677856445312</v>
      </c>
      <c r="AG311" s="27">
        <v>0.95402200000000004</v>
      </c>
      <c r="AH311" s="28">
        <v>1.0120505094528198</v>
      </c>
      <c r="AI311" s="27">
        <v>33</v>
      </c>
      <c r="AJ311" s="28">
        <v>34.981227874755859</v>
      </c>
      <c r="AK311" s="27">
        <v>4.9000000000000004</v>
      </c>
      <c r="AL311" s="28">
        <v>4.9459800720214844</v>
      </c>
      <c r="AM311" s="27">
        <v>11.3</v>
      </c>
      <c r="AN311" s="28">
        <v>11.318380355834961</v>
      </c>
      <c r="AO311" s="27">
        <v>25.996869306388742</v>
      </c>
      <c r="AP311" s="28">
        <v>24.055643081665039</v>
      </c>
      <c r="AQ311" s="27">
        <v>5.51</v>
      </c>
      <c r="AR311" s="28">
        <v>6.7615847587585449</v>
      </c>
    </row>
    <row r="312" spans="2:44" x14ac:dyDescent="0.2">
      <c r="B312" s="16">
        <v>1</v>
      </c>
      <c r="C312" s="2" t="s">
        <v>660</v>
      </c>
      <c r="D312" s="2" t="s">
        <v>229</v>
      </c>
      <c r="E312" s="2" t="s">
        <v>14</v>
      </c>
      <c r="F312" s="21" t="s">
        <v>15</v>
      </c>
      <c r="G312" s="22">
        <v>15541.7</v>
      </c>
      <c r="H312" s="24">
        <v>12013.9052734375</v>
      </c>
      <c r="I312" s="27">
        <v>54.850083530145334</v>
      </c>
      <c r="J312" s="28">
        <v>52.267902374267578</v>
      </c>
      <c r="K312" s="27">
        <v>216.15316048150072</v>
      </c>
      <c r="L312" s="28">
        <v>211.44210815429687</v>
      </c>
      <c r="M312" s="27">
        <v>136.10432508169629</v>
      </c>
      <c r="N312" s="28">
        <v>84.14581298828125</v>
      </c>
      <c r="O312" s="27">
        <v>82.855919249585639</v>
      </c>
      <c r="P312" s="28">
        <v>77.749717712402344</v>
      </c>
      <c r="Q312" s="27">
        <v>271.1275483446812</v>
      </c>
      <c r="R312" s="28">
        <v>275.03952026367188</v>
      </c>
      <c r="S312" s="27">
        <v>5.3</v>
      </c>
      <c r="T312" s="28">
        <v>4.9920926094055176</v>
      </c>
      <c r="U312" s="27">
        <v>28.354314962225182</v>
      </c>
      <c r="V312" s="28">
        <v>19.734851837158203</v>
      </c>
      <c r="W312" s="27">
        <v>17</v>
      </c>
      <c r="X312" s="28">
        <v>18.871706008911133</v>
      </c>
      <c r="Y312" s="27">
        <v>10.344827586206897</v>
      </c>
      <c r="Z312" s="28">
        <v>9.4542074203491211</v>
      </c>
      <c r="AA312" s="27">
        <v>7.594560767093065</v>
      </c>
      <c r="AB312" s="28">
        <v>6.8705711364746094</v>
      </c>
      <c r="AC312" s="27">
        <v>14.7</v>
      </c>
      <c r="AD312" s="28">
        <v>14.464102745056152</v>
      </c>
      <c r="AE312" s="27">
        <v>84.4</v>
      </c>
      <c r="AF312" s="28">
        <v>74.579483032226563</v>
      </c>
      <c r="AG312" s="27">
        <v>1.05087</v>
      </c>
      <c r="AH312" s="28">
        <v>1.0425173044204712</v>
      </c>
      <c r="AI312" s="27">
        <v>30</v>
      </c>
      <c r="AJ312" s="28">
        <v>34.365509033203125</v>
      </c>
      <c r="AK312" s="27">
        <v>5.5</v>
      </c>
      <c r="AL312" s="28">
        <v>5.3568148612976074</v>
      </c>
      <c r="AM312" s="27">
        <v>10.5</v>
      </c>
      <c r="AN312" s="28">
        <v>10.556377410888672</v>
      </c>
      <c r="AO312" s="27">
        <v>44.091362278322691</v>
      </c>
      <c r="AP312" s="28">
        <v>33.651016235351563</v>
      </c>
      <c r="AQ312" s="27">
        <v>7.44</v>
      </c>
      <c r="AR312" s="28">
        <v>6.4432578086853027</v>
      </c>
    </row>
    <row r="313" spans="2:44" x14ac:dyDescent="0.2">
      <c r="B313" s="16">
        <v>1</v>
      </c>
      <c r="C313" s="2" t="s">
        <v>661</v>
      </c>
      <c r="D313" s="2" t="s">
        <v>298</v>
      </c>
      <c r="E313" s="2" t="s">
        <v>14</v>
      </c>
      <c r="F313" s="21" t="s">
        <v>15</v>
      </c>
      <c r="G313" s="22">
        <v>9887</v>
      </c>
      <c r="H313" s="24">
        <v>9990.12890625</v>
      </c>
      <c r="I313" s="27">
        <v>53.825373175027991</v>
      </c>
      <c r="J313" s="28">
        <v>47.607223510742188</v>
      </c>
      <c r="K313" s="27">
        <v>203.65140818864921</v>
      </c>
      <c r="L313" s="28">
        <v>203.57473754882813</v>
      </c>
      <c r="M313" s="27">
        <v>63.457148829756008</v>
      </c>
      <c r="N313" s="28">
        <v>65.078643798828125</v>
      </c>
      <c r="O313" s="27">
        <v>76.032658717907765</v>
      </c>
      <c r="P313" s="28">
        <v>65.215660095214844</v>
      </c>
      <c r="Q313" s="27">
        <v>211.13761479310293</v>
      </c>
      <c r="R313" s="28">
        <v>218.01937866210937</v>
      </c>
      <c r="S313" s="27">
        <v>4.7</v>
      </c>
      <c r="T313" s="28">
        <v>4.6179032325744629</v>
      </c>
      <c r="U313" s="27">
        <v>19.060950096354489</v>
      </c>
      <c r="V313" s="28">
        <v>15.214164733886719</v>
      </c>
      <c r="W313" s="27">
        <v>18.7</v>
      </c>
      <c r="X313" s="28">
        <v>18.488679885864258</v>
      </c>
      <c r="Y313" s="27">
        <v>8.6119376859793455</v>
      </c>
      <c r="Z313" s="28">
        <v>9.7585887908935547</v>
      </c>
      <c r="AA313" s="27">
        <v>6.948156066274719</v>
      </c>
      <c r="AB313" s="28">
        <v>7.3183588981628418</v>
      </c>
      <c r="AC313" s="27">
        <v>13.4</v>
      </c>
      <c r="AD313" s="28">
        <v>13.349822044372559</v>
      </c>
      <c r="AE313" s="27">
        <v>53.5</v>
      </c>
      <c r="AF313" s="28">
        <v>58.664028167724609</v>
      </c>
      <c r="AG313" s="27">
        <v>1.002658</v>
      </c>
      <c r="AH313" s="28">
        <v>1.0162918567657471</v>
      </c>
      <c r="AI313" s="27">
        <v>30.2</v>
      </c>
      <c r="AJ313" s="28">
        <v>32.256984710693359</v>
      </c>
      <c r="AK313" s="27">
        <v>4.9000000000000004</v>
      </c>
      <c r="AL313" s="28">
        <v>4.921351432800293</v>
      </c>
      <c r="AM313" s="27">
        <v>11.1</v>
      </c>
      <c r="AN313" s="28">
        <v>11.284396171569824</v>
      </c>
      <c r="AO313" s="27">
        <v>31.080259380992835</v>
      </c>
      <c r="AP313" s="28">
        <v>27.627128601074219</v>
      </c>
      <c r="AQ313" s="27">
        <v>8.3800000000000008</v>
      </c>
      <c r="AR313" s="28">
        <v>6.7207937240600586</v>
      </c>
    </row>
    <row r="314" spans="2:44" x14ac:dyDescent="0.2">
      <c r="B314" s="16">
        <v>1</v>
      </c>
      <c r="C314" s="2" t="s">
        <v>662</v>
      </c>
      <c r="D314" s="2" t="s">
        <v>297</v>
      </c>
      <c r="E314" s="2" t="s">
        <v>14</v>
      </c>
      <c r="F314" s="21" t="s">
        <v>15</v>
      </c>
      <c r="G314" s="22">
        <v>8132.1</v>
      </c>
      <c r="H314" s="24">
        <v>8229.3779296875</v>
      </c>
      <c r="I314" s="27">
        <v>44.360832289959966</v>
      </c>
      <c r="J314" s="28">
        <v>44.117897033691406</v>
      </c>
      <c r="K314" s="27">
        <v>174.23311314189533</v>
      </c>
      <c r="L314" s="28">
        <v>177.16703796386719</v>
      </c>
      <c r="M314" s="27">
        <v>44.608716077325496</v>
      </c>
      <c r="N314" s="28">
        <v>45.525772094726563</v>
      </c>
      <c r="O314" s="27">
        <v>51.533103806446249</v>
      </c>
      <c r="P314" s="28">
        <v>46.53961181640625</v>
      </c>
      <c r="Q314" s="27">
        <v>198.18968162668762</v>
      </c>
      <c r="R314" s="28">
        <v>194.94581604003906</v>
      </c>
      <c r="S314" s="27">
        <v>4.5</v>
      </c>
      <c r="T314" s="28">
        <v>4.4127416610717773</v>
      </c>
      <c r="U314" s="27">
        <v>13.039928199575243</v>
      </c>
      <c r="V314" s="28">
        <v>13.362645149230957</v>
      </c>
      <c r="W314" s="27">
        <v>15.700000000000001</v>
      </c>
      <c r="X314" s="28">
        <v>16.14044189453125</v>
      </c>
      <c r="Y314" s="27">
        <v>10.390757730207271</v>
      </c>
      <c r="Z314" s="28">
        <v>9.0780477523803711</v>
      </c>
      <c r="AA314" s="27">
        <v>7.9354220823642088</v>
      </c>
      <c r="AB314" s="28">
        <v>7.1428108215332031</v>
      </c>
      <c r="AC314" s="27">
        <v>12.699999999999998</v>
      </c>
      <c r="AD314" s="28">
        <v>12.337223052978516</v>
      </c>
      <c r="AE314" s="27">
        <v>45.6</v>
      </c>
      <c r="AF314" s="28">
        <v>51.978221893310547</v>
      </c>
      <c r="AG314" s="27">
        <v>1.003628</v>
      </c>
      <c r="AH314" s="28">
        <v>1.0008515119552612</v>
      </c>
      <c r="AI314" s="27">
        <v>29.9</v>
      </c>
      <c r="AJ314" s="28">
        <v>30.940017700195313</v>
      </c>
      <c r="AK314" s="27">
        <v>4.4000000000000004</v>
      </c>
      <c r="AL314" s="28">
        <v>4.350069522857666</v>
      </c>
      <c r="AM314" s="27">
        <v>11.8</v>
      </c>
      <c r="AN314" s="28">
        <v>13.632080078125</v>
      </c>
      <c r="AO314" s="27">
        <v>16.781608195295153</v>
      </c>
      <c r="AP314" s="28">
        <v>17.521944046020508</v>
      </c>
      <c r="AQ314" s="27">
        <v>8.4</v>
      </c>
      <c r="AR314" s="28">
        <v>7.4789047241210938</v>
      </c>
    </row>
    <row r="315" spans="2:44" x14ac:dyDescent="0.2">
      <c r="B315" s="16">
        <v>1</v>
      </c>
      <c r="C315" s="2" t="s">
        <v>663</v>
      </c>
      <c r="D315" s="2" t="s">
        <v>126</v>
      </c>
      <c r="E315" s="2" t="s">
        <v>14</v>
      </c>
      <c r="F315" s="21" t="s">
        <v>3</v>
      </c>
      <c r="G315" s="22">
        <v>10718.1</v>
      </c>
      <c r="H315" s="24">
        <v>11823.6259765625</v>
      </c>
      <c r="I315" s="27">
        <v>67.262896657585685</v>
      </c>
      <c r="J315" s="28">
        <v>54.686305999755859</v>
      </c>
      <c r="K315" s="27">
        <v>228.39902517036575</v>
      </c>
      <c r="L315" s="28">
        <v>227.76918029785156</v>
      </c>
      <c r="M315" s="27">
        <v>71.820917841602181</v>
      </c>
      <c r="N315" s="28">
        <v>83.118064880371094</v>
      </c>
      <c r="O315" s="27">
        <v>86.475464525171034</v>
      </c>
      <c r="P315" s="28">
        <v>80.392784118652344</v>
      </c>
      <c r="Q315" s="27">
        <v>256.61010644039555</v>
      </c>
      <c r="R315" s="28">
        <v>299.51019287109375</v>
      </c>
      <c r="S315" s="27">
        <v>5.2999999999999989</v>
      </c>
      <c r="T315" s="28">
        <v>5.143488883972168</v>
      </c>
      <c r="U315" s="27">
        <v>17.939538998778641</v>
      </c>
      <c r="V315" s="28">
        <v>17.37413215637207</v>
      </c>
      <c r="W315" s="27">
        <v>15.5</v>
      </c>
      <c r="X315" s="28">
        <v>17.32628059387207</v>
      </c>
      <c r="Y315" s="27">
        <v>9.6899224806201563</v>
      </c>
      <c r="Z315" s="28">
        <v>9.9970788955688477</v>
      </c>
      <c r="AA315" s="27">
        <v>7.9793555397100269</v>
      </c>
      <c r="AB315" s="28">
        <v>7.6324648857116699</v>
      </c>
      <c r="AC315" s="27">
        <v>13.599999999999998</v>
      </c>
      <c r="AD315" s="28">
        <v>15.228083610534668</v>
      </c>
      <c r="AE315" s="27">
        <v>61.5</v>
      </c>
      <c r="AF315" s="28">
        <v>72.923110961914062</v>
      </c>
      <c r="AG315" s="27">
        <v>1.055938</v>
      </c>
      <c r="AH315" s="28">
        <v>1.0517823696136475</v>
      </c>
      <c r="AI315" s="27">
        <v>30.999999999999996</v>
      </c>
      <c r="AJ315" s="28">
        <v>38.336082458496094</v>
      </c>
      <c r="AK315" s="27">
        <v>5.7000000000000011</v>
      </c>
      <c r="AL315" s="28">
        <v>5.6810894012451172</v>
      </c>
      <c r="AM315" s="27">
        <v>10.099999999999998</v>
      </c>
      <c r="AN315" s="28">
        <v>10.046943664550781</v>
      </c>
      <c r="AO315" s="27">
        <v>30.362188880984416</v>
      </c>
      <c r="AP315" s="28">
        <v>29.364589691162109</v>
      </c>
      <c r="AQ315" s="27">
        <v>10.24</v>
      </c>
      <c r="AR315" s="28">
        <v>6.818087100982666</v>
      </c>
    </row>
    <row r="316" spans="2:44" x14ac:dyDescent="0.2">
      <c r="B316" s="16">
        <v>1</v>
      </c>
      <c r="C316" s="2" t="s">
        <v>664</v>
      </c>
      <c r="D316" s="2" t="s">
        <v>282</v>
      </c>
      <c r="E316" s="2" t="s">
        <v>14</v>
      </c>
      <c r="F316" s="21" t="s">
        <v>15</v>
      </c>
      <c r="G316" s="22">
        <v>11010.6</v>
      </c>
      <c r="H316" s="24">
        <v>10250.427734375</v>
      </c>
      <c r="I316" s="27">
        <v>40.165433689274082</v>
      </c>
      <c r="J316" s="28">
        <v>44.673168182373047</v>
      </c>
      <c r="K316" s="27">
        <v>209.48404338646569</v>
      </c>
      <c r="L316" s="28">
        <v>206.91668701171875</v>
      </c>
      <c r="M316" s="27">
        <v>67.73038765431771</v>
      </c>
      <c r="N316" s="28">
        <v>69.835563659667969</v>
      </c>
      <c r="O316" s="27">
        <v>56.306990399868724</v>
      </c>
      <c r="P316" s="28">
        <v>67.645782470703125</v>
      </c>
      <c r="Q316" s="27">
        <v>229.59130268808076</v>
      </c>
      <c r="R316" s="28">
        <v>222.99171447753906</v>
      </c>
      <c r="S316" s="27">
        <v>4.7</v>
      </c>
      <c r="T316" s="28">
        <v>4.6759271621704102</v>
      </c>
      <c r="U316" s="27">
        <v>17.207517325398925</v>
      </c>
      <c r="V316" s="28">
        <v>16.701074600219727</v>
      </c>
      <c r="W316" s="27">
        <v>19.7</v>
      </c>
      <c r="X316" s="28">
        <v>18.10594367980957</v>
      </c>
      <c r="Y316" s="27">
        <v>9.0143635463100544</v>
      </c>
      <c r="Z316" s="28">
        <v>9.5183792114257812</v>
      </c>
      <c r="AA316" s="27">
        <v>9.3908629441624374</v>
      </c>
      <c r="AB316" s="28">
        <v>8.1650066375732422</v>
      </c>
      <c r="AC316" s="27">
        <v>13.5</v>
      </c>
      <c r="AD316" s="28">
        <v>13.916929244995117</v>
      </c>
      <c r="AE316" s="27">
        <v>54.6</v>
      </c>
      <c r="AF316" s="28">
        <v>62.129604339599609</v>
      </c>
      <c r="AG316" s="27">
        <v>1.0030269999999999</v>
      </c>
      <c r="AH316" s="28">
        <v>0.9952203631401062</v>
      </c>
      <c r="AI316" s="27">
        <v>34.5</v>
      </c>
      <c r="AJ316" s="28">
        <v>34.085006713867188</v>
      </c>
      <c r="AK316" s="27">
        <v>4.8</v>
      </c>
      <c r="AL316" s="28">
        <v>4.8991551399230957</v>
      </c>
      <c r="AM316" s="27">
        <v>11.1</v>
      </c>
      <c r="AN316" s="28">
        <v>11.30665111541748</v>
      </c>
      <c r="AO316" s="27">
        <v>29.288034889480127</v>
      </c>
      <c r="AP316" s="28">
        <v>26.223489761352539</v>
      </c>
      <c r="AQ316" s="27">
        <v>6.57</v>
      </c>
      <c r="AR316" s="28">
        <v>7.1951961517333984</v>
      </c>
    </row>
    <row r="317" spans="2:44" x14ac:dyDescent="0.2">
      <c r="B317" s="16">
        <v>1</v>
      </c>
      <c r="C317" s="2" t="s">
        <v>665</v>
      </c>
      <c r="D317" s="2" t="s">
        <v>44</v>
      </c>
      <c r="E317" s="2" t="s">
        <v>14</v>
      </c>
      <c r="F317" s="21" t="s">
        <v>3</v>
      </c>
      <c r="G317" s="22">
        <v>10653.4</v>
      </c>
      <c r="H317" s="24">
        <v>10441.1591796875</v>
      </c>
      <c r="I317" s="27">
        <v>45.108590524895021</v>
      </c>
      <c r="J317" s="28">
        <v>49.674930572509766</v>
      </c>
      <c r="K317" s="27">
        <v>189.4865477183113</v>
      </c>
      <c r="L317" s="28">
        <v>203.84477233886719</v>
      </c>
      <c r="M317" s="27">
        <v>81.573398359226928</v>
      </c>
      <c r="N317" s="28">
        <v>71.617424011230469</v>
      </c>
      <c r="O317" s="27">
        <v>82.019578261515491</v>
      </c>
      <c r="P317" s="28">
        <v>60.359233856201172</v>
      </c>
      <c r="Q317" s="27">
        <v>256.80679291486109</v>
      </c>
      <c r="R317" s="28">
        <v>237.75265502929687</v>
      </c>
      <c r="S317" s="27">
        <v>4.9000000000000004</v>
      </c>
      <c r="T317" s="28">
        <v>4.8556070327758789</v>
      </c>
      <c r="U317" s="27">
        <v>26.28001941628553</v>
      </c>
      <c r="V317" s="28">
        <v>19.009830474853516</v>
      </c>
      <c r="W317" s="27">
        <v>22</v>
      </c>
      <c r="X317" s="28">
        <v>18.532543182373047</v>
      </c>
      <c r="Y317" s="27">
        <v>7.7885952712100135</v>
      </c>
      <c r="Z317" s="28">
        <v>8.8534946441650391</v>
      </c>
      <c r="AA317" s="27">
        <v>5.125254955284765</v>
      </c>
      <c r="AB317" s="28">
        <v>6.847602367401123</v>
      </c>
      <c r="AC317" s="27">
        <v>12.2</v>
      </c>
      <c r="AD317" s="28">
        <v>14.514296531677246</v>
      </c>
      <c r="AE317" s="27">
        <v>47.6</v>
      </c>
      <c r="AF317" s="28">
        <v>68.094635009765625</v>
      </c>
      <c r="AG317" s="27">
        <v>1.086767</v>
      </c>
      <c r="AH317" s="28">
        <v>1.0157837867736816</v>
      </c>
      <c r="AI317" s="27">
        <v>32</v>
      </c>
      <c r="AJ317" s="28">
        <v>33.578052520751953</v>
      </c>
      <c r="AK317" s="27">
        <v>5.3</v>
      </c>
      <c r="AL317" s="28">
        <v>5.1204652786254883</v>
      </c>
      <c r="AM317" s="27">
        <v>10.7</v>
      </c>
      <c r="AN317" s="28">
        <v>10.526803016662598</v>
      </c>
      <c r="AO317" s="27">
        <v>34.620661042714474</v>
      </c>
      <c r="AP317" s="28">
        <v>26.701011657714844</v>
      </c>
      <c r="AQ317" s="27">
        <v>7.01</v>
      </c>
      <c r="AR317" s="28">
        <v>6.5756840705871582</v>
      </c>
    </row>
    <row r="318" spans="2:44" x14ac:dyDescent="0.2">
      <c r="B318" s="16">
        <v>1</v>
      </c>
      <c r="C318" s="2" t="s">
        <v>666</v>
      </c>
      <c r="D318" s="2" t="s">
        <v>121</v>
      </c>
      <c r="E318" s="2" t="s">
        <v>14</v>
      </c>
      <c r="F318" s="21" t="s">
        <v>15</v>
      </c>
      <c r="G318" s="22">
        <v>9538.5</v>
      </c>
      <c r="H318" s="24">
        <v>9121.9677734375</v>
      </c>
      <c r="I318" s="27">
        <v>40.699061780237109</v>
      </c>
      <c r="J318" s="28">
        <v>44.895336151123047</v>
      </c>
      <c r="K318" s="27">
        <v>182.62633911534053</v>
      </c>
      <c r="L318" s="28">
        <v>196.8345947265625</v>
      </c>
      <c r="M318" s="27">
        <v>56.751746453696953</v>
      </c>
      <c r="N318" s="28">
        <v>59.802295684814453</v>
      </c>
      <c r="O318" s="27">
        <v>56.879587894104098</v>
      </c>
      <c r="P318" s="28">
        <v>64.0029296875</v>
      </c>
      <c r="Q318" s="27">
        <v>202.37000888133926</v>
      </c>
      <c r="R318" s="28">
        <v>214.28402709960937</v>
      </c>
      <c r="S318" s="27">
        <v>4.5999999999999996</v>
      </c>
      <c r="T318" s="28">
        <v>4.4608750343322754</v>
      </c>
      <c r="U318" s="27">
        <v>12.804252955580736</v>
      </c>
      <c r="V318" s="28">
        <v>16.473348617553711</v>
      </c>
      <c r="W318" s="27">
        <v>16.2</v>
      </c>
      <c r="X318" s="28">
        <v>18.251487731933594</v>
      </c>
      <c r="Y318" s="27">
        <v>7.7797880589299568</v>
      </c>
      <c r="Z318" s="28">
        <v>8.5558300018310547</v>
      </c>
      <c r="AA318" s="27">
        <v>7.6235541535226075</v>
      </c>
      <c r="AB318" s="28">
        <v>6.7757506370544434</v>
      </c>
      <c r="AC318" s="27">
        <v>11.5</v>
      </c>
      <c r="AD318" s="28">
        <v>12.886438369750977</v>
      </c>
      <c r="AE318" s="27">
        <v>50.5</v>
      </c>
      <c r="AF318" s="28">
        <v>61.121994018554688</v>
      </c>
      <c r="AG318" s="27">
        <v>0.94740599999999997</v>
      </c>
      <c r="AH318" s="28">
        <v>1.0271275043487549</v>
      </c>
      <c r="AI318" s="27">
        <v>28.399999999999995</v>
      </c>
      <c r="AJ318" s="28">
        <v>32.516021728515625</v>
      </c>
      <c r="AK318" s="27">
        <v>4.8</v>
      </c>
      <c r="AL318" s="28">
        <v>4.5063686370849609</v>
      </c>
      <c r="AM318" s="27">
        <v>11.7</v>
      </c>
      <c r="AN318" s="28">
        <v>13.396259307861328</v>
      </c>
      <c r="AO318" s="27">
        <v>21.468783270224879</v>
      </c>
      <c r="AP318" s="28">
        <v>21.530309677124023</v>
      </c>
      <c r="AQ318" s="27">
        <v>7.93</v>
      </c>
      <c r="AR318" s="28">
        <v>6.1180210113525391</v>
      </c>
    </row>
    <row r="319" spans="2:44" x14ac:dyDescent="0.2">
      <c r="B319" s="16">
        <v>1</v>
      </c>
      <c r="C319" s="2" t="s">
        <v>667</v>
      </c>
      <c r="D319" s="2" t="s">
        <v>16</v>
      </c>
      <c r="E319" s="2" t="s">
        <v>14</v>
      </c>
      <c r="F319" s="21" t="s">
        <v>15</v>
      </c>
      <c r="G319" s="22">
        <v>8980.7999999999993</v>
      </c>
      <c r="H319" s="24">
        <v>10929.0791015625</v>
      </c>
      <c r="I319" s="27">
        <v>43.984358508357708</v>
      </c>
      <c r="J319" s="28">
        <v>47.382843017578125</v>
      </c>
      <c r="K319" s="27">
        <v>203.6951154160119</v>
      </c>
      <c r="L319" s="28">
        <v>213.24356079101562</v>
      </c>
      <c r="M319" s="27">
        <v>47.776191237990702</v>
      </c>
      <c r="N319" s="28">
        <v>74.270484924316406</v>
      </c>
      <c r="O319" s="27">
        <v>63.834573068308579</v>
      </c>
      <c r="P319" s="28">
        <v>68.766998291015625</v>
      </c>
      <c r="Q319" s="27">
        <v>168.84416929816842</v>
      </c>
      <c r="R319" s="28">
        <v>240.33946228027344</v>
      </c>
      <c r="S319" s="27">
        <v>4.8</v>
      </c>
      <c r="T319" s="28">
        <v>4.6619977951049805</v>
      </c>
      <c r="U319" s="27">
        <v>20.646477936400352</v>
      </c>
      <c r="V319" s="28">
        <v>17.882970809936523</v>
      </c>
      <c r="W319" s="27">
        <v>15.7</v>
      </c>
      <c r="X319" s="28">
        <v>18.758472442626953</v>
      </c>
      <c r="Y319" s="27">
        <v>9.2542677448337827</v>
      </c>
      <c r="Z319" s="28">
        <v>9.2939729690551758</v>
      </c>
      <c r="AA319" s="27">
        <v>7.3406634951639838</v>
      </c>
      <c r="AB319" s="28">
        <v>6.8845319747924805</v>
      </c>
      <c r="AC319" s="27">
        <v>14.900000000000002</v>
      </c>
      <c r="AD319" s="28">
        <v>14.030034065246582</v>
      </c>
      <c r="AE319" s="27">
        <v>60.8</v>
      </c>
      <c r="AF319" s="28">
        <v>66.514511108398437</v>
      </c>
      <c r="AG319" s="27">
        <v>0.95214200000000004</v>
      </c>
      <c r="AH319" s="28">
        <v>1.023767352104187</v>
      </c>
      <c r="AI319" s="27">
        <v>29.7</v>
      </c>
      <c r="AJ319" s="28">
        <v>33.636116027832031</v>
      </c>
      <c r="AK319" s="27">
        <v>4.9000000000000004</v>
      </c>
      <c r="AL319" s="28">
        <v>4.9982113838195801</v>
      </c>
      <c r="AM319" s="27">
        <v>11.3</v>
      </c>
      <c r="AN319" s="28">
        <v>12.116456985473633</v>
      </c>
      <c r="AO319" s="27">
        <v>20.252660439455695</v>
      </c>
      <c r="AP319" s="28">
        <v>32.896957397460937</v>
      </c>
      <c r="AQ319" s="27">
        <v>7.21</v>
      </c>
      <c r="AR319" s="28">
        <v>6.0620579719543457</v>
      </c>
    </row>
    <row r="320" spans="2:44" x14ac:dyDescent="0.2">
      <c r="B320" s="16">
        <v>1</v>
      </c>
      <c r="C320" s="2" t="s">
        <v>668</v>
      </c>
      <c r="D320" s="2" t="s">
        <v>85</v>
      </c>
      <c r="E320" s="2" t="s">
        <v>14</v>
      </c>
      <c r="F320" s="21" t="s">
        <v>15</v>
      </c>
      <c r="G320" s="22">
        <v>7735.8</v>
      </c>
      <c r="H320" s="24">
        <v>6887.9951171875</v>
      </c>
      <c r="I320" s="27">
        <v>41.709284755547223</v>
      </c>
      <c r="J320" s="28">
        <v>39.270359039306641</v>
      </c>
      <c r="K320" s="27">
        <v>182.49358779404739</v>
      </c>
      <c r="L320" s="28">
        <v>171.62789916992187</v>
      </c>
      <c r="M320" s="27">
        <v>51.112767568747962</v>
      </c>
      <c r="N320" s="28">
        <v>42.128765106201172</v>
      </c>
      <c r="O320" s="27">
        <v>53.956526365013588</v>
      </c>
      <c r="P320" s="28">
        <v>46.290470123291016</v>
      </c>
      <c r="Q320" s="27">
        <v>183.43935574365122</v>
      </c>
      <c r="R320" s="28">
        <v>163.73362731933594</v>
      </c>
      <c r="S320" s="27">
        <v>4.4000000000000004</v>
      </c>
      <c r="T320" s="28">
        <v>4.2084064483642578</v>
      </c>
      <c r="U320" s="27">
        <v>15.368783890220509</v>
      </c>
      <c r="V320" s="28">
        <v>14.30567741394043</v>
      </c>
      <c r="W320" s="27">
        <v>19.899999999999999</v>
      </c>
      <c r="X320" s="28">
        <v>18.66602897644043</v>
      </c>
      <c r="Y320" s="27">
        <v>8.5861056751467721</v>
      </c>
      <c r="Z320" s="28">
        <v>8.4060573577880859</v>
      </c>
      <c r="AA320" s="27">
        <v>5.8825131403360658</v>
      </c>
      <c r="AB320" s="28">
        <v>6.3489041328430176</v>
      </c>
      <c r="AC320" s="27">
        <v>11</v>
      </c>
      <c r="AD320" s="28">
        <v>10.92809009552002</v>
      </c>
      <c r="AE320" s="27">
        <v>42.100000000000009</v>
      </c>
      <c r="AF320" s="28">
        <v>51.497196197509766</v>
      </c>
      <c r="AG320" s="27">
        <v>0.98775500000000005</v>
      </c>
      <c r="AH320" s="28">
        <v>0.99455690383911133</v>
      </c>
      <c r="AI320" s="27">
        <v>28.699999999999996</v>
      </c>
      <c r="AJ320" s="28">
        <v>29.20274543762207</v>
      </c>
      <c r="AK320" s="27">
        <v>4.3</v>
      </c>
      <c r="AL320" s="28">
        <v>4.1913189888000488</v>
      </c>
      <c r="AM320" s="27">
        <v>12.4</v>
      </c>
      <c r="AN320" s="28">
        <v>14.564071655273438</v>
      </c>
      <c r="AO320" s="27">
        <v>23.329474035265601</v>
      </c>
      <c r="AP320" s="28">
        <v>19.485183715820313</v>
      </c>
      <c r="AQ320" s="27">
        <v>7.72</v>
      </c>
      <c r="AR320" s="28">
        <v>6.8287396430969238</v>
      </c>
    </row>
    <row r="321" spans="2:44" x14ac:dyDescent="0.2">
      <c r="B321" s="16">
        <v>1</v>
      </c>
      <c r="C321" s="2" t="s">
        <v>669</v>
      </c>
      <c r="D321" s="2" t="s">
        <v>93</v>
      </c>
      <c r="E321" s="2" t="s">
        <v>14</v>
      </c>
      <c r="F321" s="21" t="s">
        <v>15</v>
      </c>
      <c r="G321" s="22">
        <v>9704</v>
      </c>
      <c r="H321" s="24">
        <v>10335.62890625</v>
      </c>
      <c r="I321" s="27">
        <v>53.675214621462111</v>
      </c>
      <c r="J321" s="28">
        <v>50.912792205810547</v>
      </c>
      <c r="K321" s="27">
        <v>191.66712903306717</v>
      </c>
      <c r="L321" s="28">
        <v>208.50384521484375</v>
      </c>
      <c r="M321" s="27">
        <v>66.16555594053348</v>
      </c>
      <c r="N321" s="28">
        <v>68.369682312011719</v>
      </c>
      <c r="O321" s="27">
        <v>57.762410141518465</v>
      </c>
      <c r="P321" s="28">
        <v>65.518241882324219</v>
      </c>
      <c r="Q321" s="27">
        <v>224.73742554355096</v>
      </c>
      <c r="R321" s="28">
        <v>239.80415344238281</v>
      </c>
      <c r="S321" s="27">
        <v>4.7</v>
      </c>
      <c r="T321" s="28">
        <v>4.741358757019043</v>
      </c>
      <c r="U321" s="27">
        <v>19.109926445075363</v>
      </c>
      <c r="V321" s="28">
        <v>17.980384826660156</v>
      </c>
      <c r="W321" s="27">
        <v>17.5</v>
      </c>
      <c r="X321" s="28">
        <v>18.520776748657227</v>
      </c>
      <c r="Y321" s="27">
        <v>8.8911341247789846</v>
      </c>
      <c r="Z321" s="28">
        <v>8.7975168228149414</v>
      </c>
      <c r="AA321" s="27">
        <v>5.3489556800815077</v>
      </c>
      <c r="AB321" s="28">
        <v>7.1421351432800293</v>
      </c>
      <c r="AC321" s="27">
        <v>13.5</v>
      </c>
      <c r="AD321" s="28">
        <v>14.117938995361328</v>
      </c>
      <c r="AE321" s="27">
        <v>62.29999999999999</v>
      </c>
      <c r="AF321" s="28">
        <v>62.186420440673828</v>
      </c>
      <c r="AG321" s="27">
        <v>1.0489470000000001</v>
      </c>
      <c r="AH321" s="28">
        <v>1.0275146961212158</v>
      </c>
      <c r="AI321" s="27">
        <v>33.299999999999997</v>
      </c>
      <c r="AJ321" s="28">
        <v>33.850894927978516</v>
      </c>
      <c r="AK321" s="27">
        <v>4.8</v>
      </c>
      <c r="AL321" s="28">
        <v>4.9288649559020996</v>
      </c>
      <c r="AM321" s="27">
        <v>11.6</v>
      </c>
      <c r="AN321" s="28">
        <v>11.619969367980957</v>
      </c>
      <c r="AO321" s="27">
        <v>22.750625170874258</v>
      </c>
      <c r="AP321" s="28">
        <v>23.9716796875</v>
      </c>
      <c r="AQ321" s="27">
        <v>6.54</v>
      </c>
      <c r="AR321" s="28">
        <v>6.1561341285705566</v>
      </c>
    </row>
    <row r="322" spans="2:44" x14ac:dyDescent="0.2">
      <c r="B322" s="16">
        <v>1</v>
      </c>
      <c r="C322" s="2" t="s">
        <v>670</v>
      </c>
      <c r="D322" s="2" t="s">
        <v>20</v>
      </c>
      <c r="E322" s="2" t="s">
        <v>14</v>
      </c>
      <c r="F322" s="21" t="s">
        <v>15</v>
      </c>
      <c r="G322" s="22">
        <v>8904.2000000000007</v>
      </c>
      <c r="H322" s="24">
        <v>9867.6845703125</v>
      </c>
      <c r="I322" s="27">
        <v>38.19701787855373</v>
      </c>
      <c r="J322" s="28">
        <v>50.737045288085938</v>
      </c>
      <c r="K322" s="27">
        <v>214.98948214247579</v>
      </c>
      <c r="L322" s="28">
        <v>199.63742065429687</v>
      </c>
      <c r="M322" s="27">
        <v>48.138098296763062</v>
      </c>
      <c r="N322" s="28">
        <v>66.79962158203125</v>
      </c>
      <c r="O322" s="27">
        <v>53.244515864871232</v>
      </c>
      <c r="P322" s="28">
        <v>54.742523193359375</v>
      </c>
      <c r="Q322" s="27">
        <v>281.09038777988712</v>
      </c>
      <c r="R322" s="28">
        <v>229.28996276855469</v>
      </c>
      <c r="S322" s="27">
        <v>4.7</v>
      </c>
      <c r="T322" s="28">
        <v>4.8401689529418945</v>
      </c>
      <c r="U322" s="27">
        <v>31.110872992538226</v>
      </c>
      <c r="V322" s="28">
        <v>18.243453979492188</v>
      </c>
      <c r="W322" s="27">
        <v>16.8</v>
      </c>
      <c r="X322" s="28">
        <v>17.093912124633789</v>
      </c>
      <c r="Y322" s="27">
        <v>7.1049840933191941</v>
      </c>
      <c r="Z322" s="28">
        <v>8.6509599685668945</v>
      </c>
      <c r="AA322" s="27">
        <v>6.287363430220573</v>
      </c>
      <c r="AB322" s="28">
        <v>6.9090933799743652</v>
      </c>
      <c r="AC322" s="27">
        <v>13.3</v>
      </c>
      <c r="AD322" s="28">
        <v>14.631943702697754</v>
      </c>
      <c r="AE322" s="27">
        <v>66.5</v>
      </c>
      <c r="AF322" s="28">
        <v>63.972919464111328</v>
      </c>
      <c r="AG322" s="27">
        <v>1.019671</v>
      </c>
      <c r="AH322" s="28">
        <v>1.0122936964035034</v>
      </c>
      <c r="AI322" s="27">
        <v>31.800000000000004</v>
      </c>
      <c r="AJ322" s="28">
        <v>34.213718414306641</v>
      </c>
      <c r="AK322" s="27">
        <v>4.8</v>
      </c>
      <c r="AL322" s="28">
        <v>4.9578266143798828</v>
      </c>
      <c r="AM322" s="27">
        <v>11.2</v>
      </c>
      <c r="AN322" s="28">
        <v>10.510117530822754</v>
      </c>
      <c r="AO322" s="27">
        <v>19.352191909580501</v>
      </c>
      <c r="AP322" s="28">
        <v>23.056718826293945</v>
      </c>
      <c r="AQ322" s="27">
        <v>6.2</v>
      </c>
      <c r="AR322" s="28">
        <v>6.1638655662536621</v>
      </c>
    </row>
    <row r="323" spans="2:44" x14ac:dyDescent="0.2">
      <c r="B323" s="16">
        <v>1</v>
      </c>
      <c r="C323" s="2" t="s">
        <v>671</v>
      </c>
      <c r="D323" s="2" t="s">
        <v>266</v>
      </c>
      <c r="E323" s="2" t="s">
        <v>14</v>
      </c>
      <c r="F323" s="21" t="s">
        <v>15</v>
      </c>
      <c r="G323" s="22">
        <v>8285.9</v>
      </c>
      <c r="H323" s="24">
        <v>8116.94580078125</v>
      </c>
      <c r="I323" s="27">
        <v>39.830350640234684</v>
      </c>
      <c r="J323" s="28">
        <v>43.5533447265625</v>
      </c>
      <c r="K323" s="27">
        <v>171.32011711258556</v>
      </c>
      <c r="L323" s="28">
        <v>176.91455078125</v>
      </c>
      <c r="M323" s="27">
        <v>53.786292286752811</v>
      </c>
      <c r="N323" s="28">
        <v>54.949848175048828</v>
      </c>
      <c r="O323" s="27">
        <v>41.815480546488509</v>
      </c>
      <c r="P323" s="28">
        <v>48.485782623291016</v>
      </c>
      <c r="Q323" s="27">
        <v>155.9941913909914</v>
      </c>
      <c r="R323" s="28">
        <v>186.96736145019531</v>
      </c>
      <c r="S323" s="27">
        <v>4.4000000000000004</v>
      </c>
      <c r="T323" s="28">
        <v>4.2200493812561035</v>
      </c>
      <c r="U323" s="27">
        <v>13.747051776233789</v>
      </c>
      <c r="V323" s="28">
        <v>14.96485424041748</v>
      </c>
      <c r="W323" s="27">
        <v>15.299999999999999</v>
      </c>
      <c r="X323" s="28">
        <v>16.509754180908203</v>
      </c>
      <c r="Y323" s="27">
        <v>8.6863842259525725</v>
      </c>
      <c r="Z323" s="28">
        <v>8.5570240020751953</v>
      </c>
      <c r="AA323" s="27">
        <v>5.9424300745964622</v>
      </c>
      <c r="AB323" s="28">
        <v>5.9506983757019043</v>
      </c>
      <c r="AC323" s="27">
        <v>13.7</v>
      </c>
      <c r="AD323" s="28">
        <v>12.789592742919922</v>
      </c>
      <c r="AE323" s="27">
        <v>47.6</v>
      </c>
      <c r="AF323" s="28">
        <v>50.063114166259766</v>
      </c>
      <c r="AG323" s="27">
        <v>0.91096999999999995</v>
      </c>
      <c r="AH323" s="28">
        <v>0.96014708280563354</v>
      </c>
      <c r="AI323" s="27">
        <v>27.800000000000004</v>
      </c>
      <c r="AJ323" s="28">
        <v>30.413284301757813</v>
      </c>
      <c r="AK323" s="27">
        <v>4.4000000000000004</v>
      </c>
      <c r="AL323" s="28">
        <v>4.3046927452087402</v>
      </c>
      <c r="AM323" s="27">
        <v>10.9</v>
      </c>
      <c r="AN323" s="28">
        <v>12.114441871643066</v>
      </c>
      <c r="AO323" s="27">
        <v>24.161225808985471</v>
      </c>
      <c r="AP323" s="28">
        <v>18.266733169555664</v>
      </c>
      <c r="AQ323" s="27">
        <v>7.43</v>
      </c>
      <c r="AR323" s="28">
        <v>7.132789134979248</v>
      </c>
    </row>
    <row r="324" spans="2:44" x14ac:dyDescent="0.2">
      <c r="B324" s="16">
        <v>1</v>
      </c>
      <c r="C324" s="2" t="s">
        <v>672</v>
      </c>
      <c r="D324" s="2" t="s">
        <v>98</v>
      </c>
      <c r="E324" s="2" t="s">
        <v>14</v>
      </c>
      <c r="F324" s="21" t="s">
        <v>15</v>
      </c>
      <c r="G324" s="22">
        <v>9809.9</v>
      </c>
      <c r="H324" s="24">
        <v>9911.228515625</v>
      </c>
      <c r="I324" s="27">
        <v>55.706982945238721</v>
      </c>
      <c r="J324" s="28">
        <v>52.443222045898437</v>
      </c>
      <c r="K324" s="27">
        <v>192.47135008955922</v>
      </c>
      <c r="L324" s="28">
        <v>197.36959838867187</v>
      </c>
      <c r="M324" s="27">
        <v>64.116238587273102</v>
      </c>
      <c r="N324" s="28">
        <v>62.82110595703125</v>
      </c>
      <c r="O324" s="27">
        <v>59.371647105429055</v>
      </c>
      <c r="P324" s="28">
        <v>56.673175811767578</v>
      </c>
      <c r="Q324" s="27">
        <v>214.002035710879</v>
      </c>
      <c r="R324" s="28">
        <v>238.08537292480469</v>
      </c>
      <c r="S324" s="27">
        <v>4.7</v>
      </c>
      <c r="T324" s="28">
        <v>4.6453986167907715</v>
      </c>
      <c r="U324" s="27">
        <v>16.828852872146879</v>
      </c>
      <c r="V324" s="28">
        <v>17.733587265014648</v>
      </c>
      <c r="W324" s="27">
        <v>16.399999999999999</v>
      </c>
      <c r="X324" s="28">
        <v>16.880931854248047</v>
      </c>
      <c r="Y324" s="27">
        <v>8.0637254901960791</v>
      </c>
      <c r="Z324" s="28">
        <v>8.6854152679443359</v>
      </c>
      <c r="AA324" s="27">
        <v>5.2135054617676264</v>
      </c>
      <c r="AB324" s="28">
        <v>6.9169812202453613</v>
      </c>
      <c r="AC324" s="27">
        <v>14</v>
      </c>
      <c r="AD324" s="28">
        <v>14.334587097167969</v>
      </c>
      <c r="AE324" s="27">
        <v>48.4</v>
      </c>
      <c r="AF324" s="28">
        <v>62.342517852783203</v>
      </c>
      <c r="AG324" s="27">
        <v>0.93971700000000002</v>
      </c>
      <c r="AH324" s="28">
        <v>1.0123617649078369</v>
      </c>
      <c r="AI324" s="27">
        <v>35.6</v>
      </c>
      <c r="AJ324" s="28">
        <v>35.156955718994141</v>
      </c>
      <c r="AK324" s="27">
        <v>4.5999999999999996</v>
      </c>
      <c r="AL324" s="28">
        <v>4.6967506408691406</v>
      </c>
      <c r="AM324" s="27">
        <v>11.4</v>
      </c>
      <c r="AN324" s="28">
        <v>11.988367080688477</v>
      </c>
      <c r="AO324" s="27">
        <v>26.362439522197956</v>
      </c>
      <c r="AP324" s="28">
        <v>20.767251968383789</v>
      </c>
      <c r="AQ324" s="27">
        <v>7.74</v>
      </c>
      <c r="AR324" s="28">
        <v>6.3778610229492187</v>
      </c>
    </row>
    <row r="325" spans="2:44" x14ac:dyDescent="0.2">
      <c r="B325" s="16">
        <v>1</v>
      </c>
      <c r="C325" s="2" t="s">
        <v>673</v>
      </c>
      <c r="D325" s="2" t="s">
        <v>46</v>
      </c>
      <c r="E325" s="2" t="s">
        <v>14</v>
      </c>
      <c r="F325" s="21" t="s">
        <v>3</v>
      </c>
      <c r="G325" s="22">
        <v>10428.6</v>
      </c>
      <c r="H325" s="24">
        <v>11094.85546875</v>
      </c>
      <c r="I325" s="27">
        <v>51.834271275336505</v>
      </c>
      <c r="J325" s="28">
        <v>50.142917633056641</v>
      </c>
      <c r="K325" s="27">
        <v>222.30142222489877</v>
      </c>
      <c r="L325" s="28">
        <v>226.95870971679687</v>
      </c>
      <c r="M325" s="27">
        <v>76.209030391360443</v>
      </c>
      <c r="N325" s="28">
        <v>74.897247314453125</v>
      </c>
      <c r="O325" s="27">
        <v>79.7083037315967</v>
      </c>
      <c r="P325" s="28">
        <v>79.376075744628906</v>
      </c>
      <c r="Q325" s="27">
        <v>283.51810420844845</v>
      </c>
      <c r="R325" s="28">
        <v>238.85028076171875</v>
      </c>
      <c r="S325" s="27">
        <v>4.8</v>
      </c>
      <c r="T325" s="28">
        <v>4.7838468551635742</v>
      </c>
      <c r="U325" s="27">
        <v>22.125255880703794</v>
      </c>
      <c r="V325" s="28">
        <v>18.985649108886719</v>
      </c>
      <c r="W325" s="27">
        <v>20.6</v>
      </c>
      <c r="X325" s="28">
        <v>19.756246566772461</v>
      </c>
      <c r="Y325" s="27">
        <v>8.497652582159624</v>
      </c>
      <c r="Z325" s="28">
        <v>9.4299526214599609</v>
      </c>
      <c r="AA325" s="27">
        <v>5.6143727943535451</v>
      </c>
      <c r="AB325" s="28">
        <v>6.1823391914367676</v>
      </c>
      <c r="AC325" s="27">
        <v>12.3</v>
      </c>
      <c r="AD325" s="28">
        <v>13.316086769104004</v>
      </c>
      <c r="AE325" s="27">
        <v>60.3</v>
      </c>
      <c r="AF325" s="28">
        <v>64.086143493652344</v>
      </c>
      <c r="AG325" s="27">
        <v>1.0812520000000001</v>
      </c>
      <c r="AH325" s="28">
        <v>1.0429130792617798</v>
      </c>
      <c r="AI325" s="27">
        <v>34.9</v>
      </c>
      <c r="AJ325" s="28">
        <v>34.855884552001953</v>
      </c>
      <c r="AK325" s="27">
        <v>5</v>
      </c>
      <c r="AL325" s="28">
        <v>4.9982867240905762</v>
      </c>
      <c r="AM325" s="27">
        <v>11.6</v>
      </c>
      <c r="AN325" s="28">
        <v>11.528868675231934</v>
      </c>
      <c r="AO325" s="27">
        <v>21.311899677813365</v>
      </c>
      <c r="AP325" s="28">
        <v>28.793735504150391</v>
      </c>
      <c r="AQ325" s="27">
        <v>6.3</v>
      </c>
      <c r="AR325" s="28">
        <v>6.4209952354431152</v>
      </c>
    </row>
    <row r="326" spans="2:44" x14ac:dyDescent="0.2">
      <c r="B326" s="16">
        <v>1</v>
      </c>
      <c r="C326" s="2" t="s">
        <v>674</v>
      </c>
      <c r="D326" s="2" t="s">
        <v>132</v>
      </c>
      <c r="E326" s="2" t="s">
        <v>14</v>
      </c>
      <c r="F326" s="21" t="s">
        <v>15</v>
      </c>
      <c r="G326" s="22">
        <v>11341.2</v>
      </c>
      <c r="H326" s="24">
        <v>10723.8388671875</v>
      </c>
      <c r="I326" s="27">
        <v>49.216309175173855</v>
      </c>
      <c r="J326" s="28">
        <v>49.410507202148438</v>
      </c>
      <c r="K326" s="27">
        <v>219.73427305034869</v>
      </c>
      <c r="L326" s="28">
        <v>211.91920471191406</v>
      </c>
      <c r="M326" s="27">
        <v>72.053201933947534</v>
      </c>
      <c r="N326" s="28">
        <v>72.006187438964844</v>
      </c>
      <c r="O326" s="27">
        <v>70.675072469431285</v>
      </c>
      <c r="P326" s="28">
        <v>67.200912475585938</v>
      </c>
      <c r="Q326" s="27">
        <v>239.30690864546258</v>
      </c>
      <c r="R326" s="28">
        <v>233.61669921875</v>
      </c>
      <c r="S326" s="27">
        <v>4.5999999999999996</v>
      </c>
      <c r="T326" s="28">
        <v>4.7651844024658203</v>
      </c>
      <c r="U326" s="27">
        <v>18.20346970383811</v>
      </c>
      <c r="V326" s="28">
        <v>17.036794662475586</v>
      </c>
      <c r="W326" s="27">
        <v>15.5</v>
      </c>
      <c r="X326" s="28">
        <v>19.305717468261719</v>
      </c>
      <c r="Y326" s="27">
        <v>11.131221719457013</v>
      </c>
      <c r="Z326" s="28">
        <v>9.9648189544677734</v>
      </c>
      <c r="AA326" s="27">
        <v>7.5561426684280049</v>
      </c>
      <c r="AB326" s="28">
        <v>7.0092926025390625</v>
      </c>
      <c r="AC326" s="27">
        <v>15.6</v>
      </c>
      <c r="AD326" s="28">
        <v>13.828316688537598</v>
      </c>
      <c r="AE326" s="27">
        <v>69.599999999999994</v>
      </c>
      <c r="AF326" s="28">
        <v>61.305717468261719</v>
      </c>
      <c r="AG326" s="27">
        <v>1.0245740000000001</v>
      </c>
      <c r="AH326" s="28">
        <v>1.0152157545089722</v>
      </c>
      <c r="AI326" s="27">
        <v>30.599999999999998</v>
      </c>
      <c r="AJ326" s="28">
        <v>32.324615478515625</v>
      </c>
      <c r="AK326" s="27">
        <v>4.7</v>
      </c>
      <c r="AL326" s="28">
        <v>4.8073019981384277</v>
      </c>
      <c r="AM326" s="27">
        <v>11.6</v>
      </c>
      <c r="AN326" s="28">
        <v>11.82960319519043</v>
      </c>
      <c r="AO326" s="27">
        <v>19.068578913075793</v>
      </c>
      <c r="AP326" s="28">
        <v>27.094783782958984</v>
      </c>
      <c r="AQ326" s="27">
        <v>5.95</v>
      </c>
      <c r="AR326" s="28">
        <v>6.8860607147216797</v>
      </c>
    </row>
    <row r="327" spans="2:44" x14ac:dyDescent="0.2">
      <c r="B327" s="16">
        <v>1</v>
      </c>
      <c r="C327" s="2" t="s">
        <v>675</v>
      </c>
      <c r="D327" s="2" t="s">
        <v>36</v>
      </c>
      <c r="E327" s="2" t="s">
        <v>14</v>
      </c>
      <c r="F327" s="21" t="s">
        <v>15</v>
      </c>
      <c r="G327" s="22">
        <v>12231.2</v>
      </c>
      <c r="H327" s="24">
        <v>11330.130859375</v>
      </c>
      <c r="I327" s="27">
        <v>50.682163292444521</v>
      </c>
      <c r="J327" s="28">
        <v>52.166542053222656</v>
      </c>
      <c r="K327" s="27">
        <v>215.75242937252375</v>
      </c>
      <c r="L327" s="28">
        <v>215.32095336914062</v>
      </c>
      <c r="M327" s="27">
        <v>83.565214873178249</v>
      </c>
      <c r="N327" s="28">
        <v>73.644012451171875</v>
      </c>
      <c r="O327" s="27">
        <v>60.573664850484604</v>
      </c>
      <c r="P327" s="28">
        <v>60.637161254882813</v>
      </c>
      <c r="Q327" s="27">
        <v>252.29671865109214</v>
      </c>
      <c r="R327" s="28">
        <v>246.07859802246094</v>
      </c>
      <c r="S327" s="27">
        <v>4.9000000000000004</v>
      </c>
      <c r="T327" s="28">
        <v>4.9492678642272949</v>
      </c>
      <c r="U327" s="27">
        <v>14.874795842298585</v>
      </c>
      <c r="V327" s="28">
        <v>19.278337478637695</v>
      </c>
      <c r="W327" s="27">
        <v>15</v>
      </c>
      <c r="X327" s="28">
        <v>17.569375991821289</v>
      </c>
      <c r="Y327" s="27">
        <v>9.8876404494382015</v>
      </c>
      <c r="Z327" s="28">
        <v>9.5239982604980469</v>
      </c>
      <c r="AA327" s="27">
        <v>7.4074074074074074</v>
      </c>
      <c r="AB327" s="28">
        <v>7.6968164443969727</v>
      </c>
      <c r="AC327" s="27">
        <v>14</v>
      </c>
      <c r="AD327" s="28">
        <v>14.748566627502441</v>
      </c>
      <c r="AE327" s="27">
        <v>58.3</v>
      </c>
      <c r="AF327" s="28">
        <v>65.252967834472656</v>
      </c>
      <c r="AG327" s="27">
        <v>0.91749399999999992</v>
      </c>
      <c r="AH327" s="28">
        <v>1.0069173574447632</v>
      </c>
      <c r="AI327" s="27">
        <v>30.7</v>
      </c>
      <c r="AJ327" s="28">
        <v>35.284515380859375</v>
      </c>
      <c r="AK327" s="27">
        <v>5.0999999999999996</v>
      </c>
      <c r="AL327" s="28">
        <v>5.2025671005249023</v>
      </c>
      <c r="AM327" s="27">
        <v>11.2</v>
      </c>
      <c r="AN327" s="28">
        <v>10.20140266418457</v>
      </c>
      <c r="AO327" s="27">
        <v>20.901725722667088</v>
      </c>
      <c r="AP327" s="28">
        <v>27.356636047363281</v>
      </c>
      <c r="AQ327" s="27">
        <v>2.11</v>
      </c>
      <c r="AR327" s="28">
        <v>5.9908161163330078</v>
      </c>
    </row>
    <row r="328" spans="2:44" x14ac:dyDescent="0.2">
      <c r="B328" s="16">
        <v>1</v>
      </c>
      <c r="C328" s="2" t="s">
        <v>676</v>
      </c>
      <c r="D328" s="2" t="s">
        <v>37</v>
      </c>
      <c r="E328" s="2" t="s">
        <v>14</v>
      </c>
      <c r="F328" s="21" t="s">
        <v>15</v>
      </c>
      <c r="G328" s="22">
        <v>9919.7000000000007</v>
      </c>
      <c r="H328" s="24">
        <v>10568.578125</v>
      </c>
      <c r="I328" s="27">
        <v>52.282108336389989</v>
      </c>
      <c r="J328" s="28">
        <v>51.670459747314453</v>
      </c>
      <c r="K328" s="27">
        <v>204.67835477624246</v>
      </c>
      <c r="L328" s="28">
        <v>213.826904296875</v>
      </c>
      <c r="M328" s="27">
        <v>68.293515459907979</v>
      </c>
      <c r="N328" s="28">
        <v>71.591316223144531</v>
      </c>
      <c r="O328" s="27">
        <v>51.569444440731935</v>
      </c>
      <c r="P328" s="28">
        <v>69.678298950195313</v>
      </c>
      <c r="Q328" s="27">
        <v>203.730187782321</v>
      </c>
      <c r="R328" s="28">
        <v>249.80223083496094</v>
      </c>
      <c r="S328" s="27">
        <v>4.9000000000000004</v>
      </c>
      <c r="T328" s="28">
        <v>4.7146773338317871</v>
      </c>
      <c r="U328" s="27">
        <v>18.16888436850185</v>
      </c>
      <c r="V328" s="28">
        <v>17.200481414794922</v>
      </c>
      <c r="W328" s="27">
        <v>16.2</v>
      </c>
      <c r="X328" s="28">
        <v>18.166879653930664</v>
      </c>
      <c r="Y328" s="27">
        <v>8.0233203775680177</v>
      </c>
      <c r="Z328" s="28">
        <v>8.8466243743896484</v>
      </c>
      <c r="AA328" s="27">
        <v>5.915492957746479</v>
      </c>
      <c r="AB328" s="28">
        <v>6.5951766967773437</v>
      </c>
      <c r="AC328" s="27">
        <v>13.200000000000001</v>
      </c>
      <c r="AD328" s="28">
        <v>13.897727966308594</v>
      </c>
      <c r="AE328" s="27">
        <v>50.6</v>
      </c>
      <c r="AF328" s="28">
        <v>64.190719604492188</v>
      </c>
      <c r="AG328" s="27">
        <v>0.94545100000000004</v>
      </c>
      <c r="AH328" s="28">
        <v>1.0279788970947266</v>
      </c>
      <c r="AI328" s="27">
        <v>36.1</v>
      </c>
      <c r="AJ328" s="28">
        <v>34.526222229003906</v>
      </c>
      <c r="AK328" s="27">
        <v>5.0999999999999996</v>
      </c>
      <c r="AL328" s="28">
        <v>4.932126522064209</v>
      </c>
      <c r="AM328" s="27">
        <v>10.7</v>
      </c>
      <c r="AN328" s="28">
        <v>11.745333671569824</v>
      </c>
      <c r="AO328" s="27">
        <v>18.038939311252058</v>
      </c>
      <c r="AP328" s="28">
        <v>27.387638092041016</v>
      </c>
      <c r="AQ328" s="27">
        <v>7.27</v>
      </c>
      <c r="AR328" s="28">
        <v>6.2236156463623047</v>
      </c>
    </row>
    <row r="329" spans="2:44" x14ac:dyDescent="0.2">
      <c r="B329" s="16">
        <v>1</v>
      </c>
      <c r="C329" s="2" t="s">
        <v>677</v>
      </c>
      <c r="D329" s="2" t="s">
        <v>17</v>
      </c>
      <c r="E329" s="2" t="s">
        <v>14</v>
      </c>
      <c r="F329" s="21" t="s">
        <v>3</v>
      </c>
      <c r="G329" s="22">
        <v>9120.2999999999993</v>
      </c>
      <c r="H329" s="24">
        <v>9364.623046875</v>
      </c>
      <c r="I329" s="27">
        <v>34.343627128016877</v>
      </c>
      <c r="J329" s="28">
        <v>45.5933837890625</v>
      </c>
      <c r="K329" s="27">
        <v>191.10811791332276</v>
      </c>
      <c r="L329" s="28">
        <v>207.3941650390625</v>
      </c>
      <c r="M329" s="27">
        <v>70.159501809493804</v>
      </c>
      <c r="N329" s="28">
        <v>64.960746765136719</v>
      </c>
      <c r="O329" s="27">
        <v>80.056947167957048</v>
      </c>
      <c r="P329" s="28">
        <v>56.643985748291016</v>
      </c>
      <c r="Q329" s="27">
        <v>206.69109417053969</v>
      </c>
      <c r="R329" s="28">
        <v>227.35612487792969</v>
      </c>
      <c r="S329" s="27">
        <v>4.7</v>
      </c>
      <c r="T329" s="28">
        <v>4.8856973648071289</v>
      </c>
      <c r="U329" s="27">
        <v>18.942414501262483</v>
      </c>
      <c r="V329" s="28">
        <v>14.470921516418457</v>
      </c>
      <c r="W329" s="27">
        <v>18.2</v>
      </c>
      <c r="X329" s="28">
        <v>17.325456619262695</v>
      </c>
      <c r="Y329" s="27">
        <v>9.1164095371669003</v>
      </c>
      <c r="Z329" s="28">
        <v>9.5187511444091797</v>
      </c>
      <c r="AA329" s="27">
        <v>6.7503988872069716</v>
      </c>
      <c r="AB329" s="28">
        <v>8.7017841339111328</v>
      </c>
      <c r="AC329" s="27">
        <v>12.4</v>
      </c>
      <c r="AD329" s="28">
        <v>14.147995948791504</v>
      </c>
      <c r="AE329" s="27">
        <v>59.8</v>
      </c>
      <c r="AF329" s="28">
        <v>61.3486328125</v>
      </c>
      <c r="AG329" s="27">
        <v>1.021544</v>
      </c>
      <c r="AH329" s="28">
        <v>0.99652189016342163</v>
      </c>
      <c r="AI329" s="27">
        <v>30.900000000000002</v>
      </c>
      <c r="AJ329" s="28">
        <v>37.431926727294922</v>
      </c>
      <c r="AK329" s="27">
        <v>4.8</v>
      </c>
      <c r="AL329" s="28">
        <v>5.0388979911804199</v>
      </c>
      <c r="AM329" s="27">
        <v>12.200000000000001</v>
      </c>
      <c r="AN329" s="28">
        <v>11.696595191955566</v>
      </c>
      <c r="AO329" s="27">
        <v>23.298003568426672</v>
      </c>
      <c r="AP329" s="28">
        <v>17.285528182983398</v>
      </c>
      <c r="AQ329" s="27">
        <v>8.76</v>
      </c>
      <c r="AR329" s="28">
        <v>6.6365351676940918</v>
      </c>
    </row>
    <row r="330" spans="2:44" x14ac:dyDescent="0.2">
      <c r="B330" s="16">
        <v>1</v>
      </c>
      <c r="C330" s="2" t="s">
        <v>678</v>
      </c>
      <c r="D330" s="2" t="s">
        <v>185</v>
      </c>
      <c r="E330" s="2" t="s">
        <v>14</v>
      </c>
      <c r="F330" s="21" t="s">
        <v>3</v>
      </c>
      <c r="G330" s="22">
        <v>11177.6</v>
      </c>
      <c r="H330" s="24">
        <v>10212.0361328125</v>
      </c>
      <c r="I330" s="27">
        <v>53.613906422737159</v>
      </c>
      <c r="J330" s="28">
        <v>51.590015411376953</v>
      </c>
      <c r="K330" s="27">
        <v>216.95565662616499</v>
      </c>
      <c r="L330" s="28">
        <v>204.72068786621094</v>
      </c>
      <c r="M330" s="27">
        <v>72.694780040272889</v>
      </c>
      <c r="N330" s="28">
        <v>70.595359802246094</v>
      </c>
      <c r="O330" s="27">
        <v>71.615640701691646</v>
      </c>
      <c r="P330" s="28">
        <v>66.651649475097656</v>
      </c>
      <c r="Q330" s="27">
        <v>257.4754531631674</v>
      </c>
      <c r="R330" s="28">
        <v>246.16415405273438</v>
      </c>
      <c r="S330" s="27">
        <v>4.7</v>
      </c>
      <c r="T330" s="28">
        <v>4.8435726165771484</v>
      </c>
      <c r="U330" s="27">
        <v>17.305844101998126</v>
      </c>
      <c r="V330" s="28">
        <v>18.004199981689453</v>
      </c>
      <c r="W330" s="27">
        <v>17.5</v>
      </c>
      <c r="X330" s="28">
        <v>18.506732940673828</v>
      </c>
      <c r="Y330" s="27">
        <v>8.6572438162544181</v>
      </c>
      <c r="Z330" s="28">
        <v>8.3790645599365234</v>
      </c>
      <c r="AA330" s="27">
        <v>6.120966905280631</v>
      </c>
      <c r="AB330" s="28">
        <v>6.4621009826660156</v>
      </c>
      <c r="AC330" s="27">
        <v>15.2</v>
      </c>
      <c r="AD330" s="28">
        <v>14.196991920471191</v>
      </c>
      <c r="AE330" s="27">
        <v>68.099999999999994</v>
      </c>
      <c r="AF330" s="28">
        <v>67.275726318359375</v>
      </c>
      <c r="AG330" s="27">
        <v>0.99265300000000001</v>
      </c>
      <c r="AH330" s="28">
        <v>1.0236177444458008</v>
      </c>
      <c r="AI330" s="27">
        <v>31.9</v>
      </c>
      <c r="AJ330" s="28">
        <v>34.152057647705078</v>
      </c>
      <c r="AK330" s="27">
        <v>4.8</v>
      </c>
      <c r="AL330" s="28">
        <v>4.9041142463684082</v>
      </c>
      <c r="AM330" s="27">
        <v>11</v>
      </c>
      <c r="AN330" s="28">
        <v>11.249194145202637</v>
      </c>
      <c r="AO330" s="27">
        <v>30.841331555323638</v>
      </c>
      <c r="AP330" s="28">
        <v>25.76386833190918</v>
      </c>
      <c r="AQ330" s="27">
        <v>7.06</v>
      </c>
      <c r="AR330" s="28">
        <v>6.2906203269958496</v>
      </c>
    </row>
    <row r="331" spans="2:44" x14ac:dyDescent="0.2">
      <c r="B331" s="16">
        <v>1</v>
      </c>
      <c r="C331" s="2" t="s">
        <v>679</v>
      </c>
      <c r="D331" s="2" t="s">
        <v>70</v>
      </c>
      <c r="E331" s="2" t="s">
        <v>14</v>
      </c>
      <c r="F331" s="21" t="s">
        <v>3</v>
      </c>
      <c r="G331" s="22">
        <v>8640.9</v>
      </c>
      <c r="H331" s="24">
        <v>11002.587890625</v>
      </c>
      <c r="I331" s="27">
        <v>38.3959832130178</v>
      </c>
      <c r="J331" s="28">
        <v>53.429176330566406</v>
      </c>
      <c r="K331" s="27">
        <v>171.25495600267325</v>
      </c>
      <c r="L331" s="28">
        <v>194.29489135742187</v>
      </c>
      <c r="M331" s="27">
        <v>64.361714412557035</v>
      </c>
      <c r="N331" s="28">
        <v>82.535018920898437</v>
      </c>
      <c r="O331" s="27">
        <v>96.767352980663262</v>
      </c>
      <c r="P331" s="28">
        <v>72.1163330078125</v>
      </c>
      <c r="Q331" s="27">
        <v>210.37284599403856</v>
      </c>
      <c r="R331" s="28">
        <v>263.02206420898437</v>
      </c>
      <c r="S331" s="27">
        <v>4.5999999999999996</v>
      </c>
      <c r="T331" s="28">
        <v>4.6560287475585938</v>
      </c>
      <c r="U331" s="27">
        <v>17.997185958320181</v>
      </c>
      <c r="V331" s="28">
        <v>21.262872695922852</v>
      </c>
      <c r="W331" s="27">
        <v>16.8</v>
      </c>
      <c r="X331" s="28">
        <v>17.087602615356445</v>
      </c>
      <c r="Y331" s="27">
        <v>7.2413793103448274</v>
      </c>
      <c r="Z331" s="28">
        <v>8.5637178421020508</v>
      </c>
      <c r="AA331" s="27">
        <v>5.9449311639549434</v>
      </c>
      <c r="AB331" s="28">
        <v>6.3448505401611328</v>
      </c>
      <c r="AC331" s="27">
        <v>14.8</v>
      </c>
      <c r="AD331" s="28">
        <v>14.232767105102539</v>
      </c>
      <c r="AE331" s="27">
        <v>72.8</v>
      </c>
      <c r="AF331" s="28">
        <v>65.855415344238281</v>
      </c>
      <c r="AG331" s="27">
        <v>1.0104960000000001</v>
      </c>
      <c r="AH331" s="28">
        <v>0.99795299768447876</v>
      </c>
      <c r="AI331" s="27">
        <v>33.5</v>
      </c>
      <c r="AJ331" s="28">
        <v>32.394695281982422</v>
      </c>
      <c r="AK331" s="27">
        <v>4.5999999999999996</v>
      </c>
      <c r="AL331" s="28">
        <v>4.814997673034668</v>
      </c>
      <c r="AM331" s="27">
        <v>10.9</v>
      </c>
      <c r="AN331" s="28">
        <v>10.971542358398438</v>
      </c>
      <c r="AO331" s="27">
        <v>30.456636934770462</v>
      </c>
      <c r="AP331" s="28">
        <v>27.247764587402344</v>
      </c>
      <c r="AQ331" s="27">
        <v>8.0399999999999991</v>
      </c>
      <c r="AR331" s="28">
        <v>6.9117112159729004</v>
      </c>
    </row>
    <row r="332" spans="2:44" x14ac:dyDescent="0.2">
      <c r="B332" s="16">
        <v>1</v>
      </c>
      <c r="C332" s="2" t="s">
        <v>680</v>
      </c>
      <c r="D332" s="2" t="s">
        <v>156</v>
      </c>
      <c r="E332" s="2" t="s">
        <v>14</v>
      </c>
      <c r="F332" s="21" t="s">
        <v>15</v>
      </c>
      <c r="G332" s="22">
        <v>13023</v>
      </c>
      <c r="H332" s="24">
        <v>11288.01953125</v>
      </c>
      <c r="I332" s="27">
        <v>51.958372882139997</v>
      </c>
      <c r="J332" s="28">
        <v>51.466976165771484</v>
      </c>
      <c r="K332" s="27">
        <v>218.62127423170446</v>
      </c>
      <c r="L332" s="28">
        <v>210.64486694335937</v>
      </c>
      <c r="M332" s="27">
        <v>78.761192599835539</v>
      </c>
      <c r="N332" s="28">
        <v>73.969390869140625</v>
      </c>
      <c r="O332" s="27">
        <v>66.580399501909099</v>
      </c>
      <c r="P332" s="28">
        <v>66.312767028808594</v>
      </c>
      <c r="Q332" s="27">
        <v>240.94998862466477</v>
      </c>
      <c r="R332" s="28">
        <v>257.55364990234375</v>
      </c>
      <c r="S332" s="27">
        <v>4.8</v>
      </c>
      <c r="T332" s="28">
        <v>4.7387895584106445</v>
      </c>
      <c r="U332" s="27">
        <v>13.880669158289106</v>
      </c>
      <c r="V332" s="28">
        <v>16.820451736450195</v>
      </c>
      <c r="W332" s="27">
        <v>18.3</v>
      </c>
      <c r="X332" s="28">
        <v>17.686614990234375</v>
      </c>
      <c r="Y332" s="27">
        <v>8.5504885993485331</v>
      </c>
      <c r="Z332" s="28">
        <v>9.6688556671142578</v>
      </c>
      <c r="AA332" s="27">
        <v>6.8197654593705064</v>
      </c>
      <c r="AB332" s="28">
        <v>7.5565981864929199</v>
      </c>
      <c r="AC332" s="27">
        <v>12.9</v>
      </c>
      <c r="AD332" s="28">
        <v>15.035075187683105</v>
      </c>
      <c r="AE332" s="27">
        <v>50</v>
      </c>
      <c r="AF332" s="28">
        <v>64.28582763671875</v>
      </c>
      <c r="AG332" s="27">
        <v>0.94742099999999996</v>
      </c>
      <c r="AH332" s="28">
        <v>1.0305910110473633</v>
      </c>
      <c r="AI332" s="27">
        <v>33.200000000000003</v>
      </c>
      <c r="AJ332" s="28">
        <v>34.500911712646484</v>
      </c>
      <c r="AK332" s="27">
        <v>5</v>
      </c>
      <c r="AL332" s="28">
        <v>4.8925185203552246</v>
      </c>
      <c r="AM332" s="27">
        <v>11.2</v>
      </c>
      <c r="AN332" s="28">
        <v>11.010359764099121</v>
      </c>
      <c r="AO332" s="27">
        <v>22.695071616115222</v>
      </c>
      <c r="AP332" s="28">
        <v>25.594850540161133</v>
      </c>
      <c r="AQ332" s="27">
        <v>6.06</v>
      </c>
      <c r="AR332" s="28">
        <v>6.1612915992736816</v>
      </c>
    </row>
    <row r="333" spans="2:44" x14ac:dyDescent="0.2">
      <c r="B333" s="16">
        <v>1</v>
      </c>
      <c r="C333" s="2" t="s">
        <v>681</v>
      </c>
      <c r="D333" s="2" t="s">
        <v>134</v>
      </c>
      <c r="E333" s="2" t="s">
        <v>14</v>
      </c>
      <c r="F333" s="21" t="s">
        <v>15</v>
      </c>
      <c r="G333" s="22">
        <v>8510.1</v>
      </c>
      <c r="H333" s="24">
        <v>8938.7255859375</v>
      </c>
      <c r="I333" s="27">
        <v>42.86027642149962</v>
      </c>
      <c r="J333" s="28">
        <v>49.635650634765625</v>
      </c>
      <c r="K333" s="27">
        <v>194.44476767194172</v>
      </c>
      <c r="L333" s="28">
        <v>197.68484497070313</v>
      </c>
      <c r="M333" s="27">
        <v>55.684419724543673</v>
      </c>
      <c r="N333" s="28">
        <v>58.365772247314453</v>
      </c>
      <c r="O333" s="27">
        <v>58.200737723497284</v>
      </c>
      <c r="P333" s="28">
        <v>53.207088470458984</v>
      </c>
      <c r="Q333" s="27">
        <v>212.57679791600827</v>
      </c>
      <c r="R333" s="28">
        <v>215.02001953125</v>
      </c>
      <c r="S333" s="27">
        <v>4.5999999999999996</v>
      </c>
      <c r="T333" s="28">
        <v>4.6727042198181152</v>
      </c>
      <c r="U333" s="27">
        <v>13.824732967348586</v>
      </c>
      <c r="V333" s="28">
        <v>17.409797668457031</v>
      </c>
      <c r="W333" s="27">
        <v>20.6</v>
      </c>
      <c r="X333" s="28">
        <v>16.920366287231445</v>
      </c>
      <c r="Y333" s="27">
        <v>6.9720181335000779</v>
      </c>
      <c r="Z333" s="28">
        <v>8.2121238708496094</v>
      </c>
      <c r="AA333" s="27">
        <v>4.9410264583997447</v>
      </c>
      <c r="AB333" s="28">
        <v>6.2817058563232422</v>
      </c>
      <c r="AC333" s="27">
        <v>13.6</v>
      </c>
      <c r="AD333" s="28">
        <v>12.903796195983887</v>
      </c>
      <c r="AE333" s="27">
        <v>53.5</v>
      </c>
      <c r="AF333" s="28">
        <v>58.163478851318359</v>
      </c>
      <c r="AG333" s="27">
        <v>1.0438670000000001</v>
      </c>
      <c r="AH333" s="28">
        <v>1.0075598955154419</v>
      </c>
      <c r="AI333" s="27">
        <v>33.9</v>
      </c>
      <c r="AJ333" s="28">
        <v>32.309989929199219</v>
      </c>
      <c r="AK333" s="27">
        <v>4.9000000000000004</v>
      </c>
      <c r="AL333" s="28">
        <v>4.883723258972168</v>
      </c>
      <c r="AM333" s="27">
        <v>12.4</v>
      </c>
      <c r="AN333" s="28">
        <v>11.742735862731934</v>
      </c>
      <c r="AO333" s="27">
        <v>20.44439231699506</v>
      </c>
      <c r="AP333" s="28">
        <v>20.629800796508789</v>
      </c>
      <c r="AQ333" s="27">
        <v>6.6</v>
      </c>
      <c r="AR333" s="28">
        <v>5.9531407356262207</v>
      </c>
    </row>
    <row r="334" spans="2:44" x14ac:dyDescent="0.2">
      <c r="B334" s="16">
        <v>1</v>
      </c>
      <c r="C334" s="2" t="s">
        <v>682</v>
      </c>
      <c r="D334" s="2" t="s">
        <v>113</v>
      </c>
      <c r="E334" s="2" t="s">
        <v>14</v>
      </c>
      <c r="F334" s="21" t="s">
        <v>15</v>
      </c>
      <c r="G334" s="22">
        <v>10163.5</v>
      </c>
      <c r="H334" s="24">
        <v>10456.8544921875</v>
      </c>
      <c r="I334" s="27">
        <v>56.963004441708804</v>
      </c>
      <c r="J334" s="28">
        <v>51.863193511962891</v>
      </c>
      <c r="K334" s="27">
        <v>200.32500699079452</v>
      </c>
      <c r="L334" s="28">
        <v>205.41044616699219</v>
      </c>
      <c r="M334" s="27">
        <v>73.301049594830033</v>
      </c>
      <c r="N334" s="28">
        <v>64.769561767578125</v>
      </c>
      <c r="O334" s="27">
        <v>62.125681905892819</v>
      </c>
      <c r="P334" s="28">
        <v>67.317070007324219</v>
      </c>
      <c r="Q334" s="27">
        <v>234.63100170276152</v>
      </c>
      <c r="R334" s="28">
        <v>250.41900634765625</v>
      </c>
      <c r="S334" s="27">
        <v>4.7</v>
      </c>
      <c r="T334" s="28">
        <v>4.8242321014404297</v>
      </c>
      <c r="U334" s="27">
        <v>15.380312249349624</v>
      </c>
      <c r="V334" s="28">
        <v>15.712613105773926</v>
      </c>
      <c r="W334" s="27">
        <v>15.9</v>
      </c>
      <c r="X334" s="28">
        <v>18.142925262451172</v>
      </c>
      <c r="Y334" s="27">
        <v>8.8648648648648649</v>
      </c>
      <c r="Z334" s="28">
        <v>9.2877941131591797</v>
      </c>
      <c r="AA334" s="27">
        <v>8.826774549466716</v>
      </c>
      <c r="AB334" s="28">
        <v>7.4913272857666016</v>
      </c>
      <c r="AC334" s="27">
        <v>14.5</v>
      </c>
      <c r="AD334" s="28">
        <v>14.559374809265137</v>
      </c>
      <c r="AE334" s="27">
        <v>49.5</v>
      </c>
      <c r="AF334" s="28">
        <v>65.206634521484375</v>
      </c>
      <c r="AG334" s="27">
        <v>1.0277559999999999</v>
      </c>
      <c r="AH334" s="28">
        <v>1.0367076396942139</v>
      </c>
      <c r="AI334" s="27">
        <v>35</v>
      </c>
      <c r="AJ334" s="28">
        <v>35.418949127197266</v>
      </c>
      <c r="AK334" s="27">
        <v>4.9000000000000004</v>
      </c>
      <c r="AL334" s="28">
        <v>4.8745746612548828</v>
      </c>
      <c r="AM334" s="27">
        <v>11.5</v>
      </c>
      <c r="AN334" s="28">
        <v>12.219104766845703</v>
      </c>
      <c r="AO334" s="27">
        <v>23.619826196220309</v>
      </c>
      <c r="AP334" s="28">
        <v>20.1943359375</v>
      </c>
      <c r="AQ334" s="27">
        <v>5.92</v>
      </c>
      <c r="AR334" s="28">
        <v>5.9606575965881348</v>
      </c>
    </row>
    <row r="335" spans="2:44" x14ac:dyDescent="0.2">
      <c r="B335" s="16">
        <v>1</v>
      </c>
      <c r="C335" s="2" t="s">
        <v>683</v>
      </c>
      <c r="D335" s="2" t="s">
        <v>29</v>
      </c>
      <c r="E335" s="2" t="s">
        <v>14</v>
      </c>
      <c r="F335" s="21" t="s">
        <v>15</v>
      </c>
      <c r="G335" s="22">
        <v>11039.5</v>
      </c>
      <c r="H335" s="24">
        <v>9966.1171875</v>
      </c>
      <c r="I335" s="27">
        <v>42.162232073562713</v>
      </c>
      <c r="J335" s="28">
        <v>46.241916656494141</v>
      </c>
      <c r="K335" s="27">
        <v>197.25255613567916</v>
      </c>
      <c r="L335" s="28">
        <v>195.21693420410156</v>
      </c>
      <c r="M335" s="27">
        <v>82.371301384417876</v>
      </c>
      <c r="N335" s="28">
        <v>61.968509674072266</v>
      </c>
      <c r="O335" s="27">
        <v>59.763883100960825</v>
      </c>
      <c r="P335" s="28">
        <v>58.314811706542969</v>
      </c>
      <c r="Q335" s="27">
        <v>189.48911987918146</v>
      </c>
      <c r="R335" s="28">
        <v>221.79141235351562</v>
      </c>
      <c r="S335" s="27">
        <v>4.5999999999999996</v>
      </c>
      <c r="T335" s="28">
        <v>4.6449685096740723</v>
      </c>
      <c r="U335" s="27">
        <v>19.820686336650898</v>
      </c>
      <c r="V335" s="28">
        <v>15.035147666931152</v>
      </c>
      <c r="W335" s="27">
        <v>17.7</v>
      </c>
      <c r="X335" s="28">
        <v>17.0806884765625</v>
      </c>
      <c r="Y335" s="27">
        <v>10.124826629680999</v>
      </c>
      <c r="Z335" s="28">
        <v>9.4711160659790039</v>
      </c>
      <c r="AA335" s="27">
        <v>8.417997097242381</v>
      </c>
      <c r="AB335" s="28">
        <v>7.4313168525695801</v>
      </c>
      <c r="AC335" s="27">
        <v>11.7</v>
      </c>
      <c r="AD335" s="28">
        <v>14.216235160827637</v>
      </c>
      <c r="AE335" s="27">
        <v>57.699999999999996</v>
      </c>
      <c r="AF335" s="28">
        <v>60.292633056640625</v>
      </c>
      <c r="AG335" s="27">
        <v>1.022065</v>
      </c>
      <c r="AH335" s="28">
        <v>1.0152376890182495</v>
      </c>
      <c r="AI335" s="27">
        <v>33.9</v>
      </c>
      <c r="AJ335" s="28">
        <v>34.212799072265625</v>
      </c>
      <c r="AK335" s="27">
        <v>4.7</v>
      </c>
      <c r="AL335" s="28">
        <v>4.6594491004943848</v>
      </c>
      <c r="AM335" s="27">
        <v>11.099999999999998</v>
      </c>
      <c r="AN335" s="28">
        <v>11.95722484588623</v>
      </c>
      <c r="AO335" s="27">
        <v>36.91103298717475</v>
      </c>
      <c r="AP335" s="28">
        <v>22.989023208618164</v>
      </c>
      <c r="AQ335" s="27">
        <v>6.79</v>
      </c>
      <c r="AR335" s="28">
        <v>6.8909854888916016</v>
      </c>
    </row>
    <row r="336" spans="2:44" x14ac:dyDescent="0.2">
      <c r="B336" s="16">
        <v>1</v>
      </c>
      <c r="C336" s="2" t="s">
        <v>684</v>
      </c>
      <c r="D336" s="2" t="s">
        <v>127</v>
      </c>
      <c r="E336" s="2" t="s">
        <v>14</v>
      </c>
      <c r="F336" s="21" t="s">
        <v>3</v>
      </c>
      <c r="G336" s="22">
        <v>13771.6</v>
      </c>
      <c r="H336" s="24">
        <v>11556.458984375</v>
      </c>
      <c r="I336" s="27">
        <v>44.585263762602096</v>
      </c>
      <c r="J336" s="28">
        <v>52.681259155273437</v>
      </c>
      <c r="K336" s="27">
        <v>247.0143207002734</v>
      </c>
      <c r="L336" s="28">
        <v>223.86650085449219</v>
      </c>
      <c r="M336" s="27">
        <v>74.902816115331376</v>
      </c>
      <c r="N336" s="28">
        <v>79.033660888671875</v>
      </c>
      <c r="O336" s="27">
        <v>88.773185385567487</v>
      </c>
      <c r="P336" s="28">
        <v>79.708045959472656</v>
      </c>
      <c r="Q336" s="27">
        <v>243.13960181751366</v>
      </c>
      <c r="R336" s="28">
        <v>280.27163696289062</v>
      </c>
      <c r="S336" s="27">
        <v>5.0999999999999996</v>
      </c>
      <c r="T336" s="28">
        <v>5.1190199851989746</v>
      </c>
      <c r="U336" s="27">
        <v>17.904127509974234</v>
      </c>
      <c r="V336" s="28">
        <v>18.012792587280273</v>
      </c>
      <c r="W336" s="27">
        <v>25</v>
      </c>
      <c r="X336" s="28">
        <v>19.505317687988281</v>
      </c>
      <c r="Y336" s="27">
        <v>8.2128099173553721</v>
      </c>
      <c r="Z336" s="28">
        <v>9.4538688659667969</v>
      </c>
      <c r="AA336" s="27">
        <v>6.8608977146446346</v>
      </c>
      <c r="AB336" s="28">
        <v>7.7236123085021973</v>
      </c>
      <c r="AC336" s="27">
        <v>13.5</v>
      </c>
      <c r="AD336" s="28">
        <v>14.844573974609375</v>
      </c>
      <c r="AE336" s="27">
        <v>52.4</v>
      </c>
      <c r="AF336" s="28">
        <v>71.902198791503906</v>
      </c>
      <c r="AG336" s="27">
        <v>1.1211949999999999</v>
      </c>
      <c r="AH336" s="28">
        <v>1.0608178377151489</v>
      </c>
      <c r="AI336" s="27">
        <v>30.8</v>
      </c>
      <c r="AJ336" s="28">
        <v>36.297523498535156</v>
      </c>
      <c r="AK336" s="27">
        <v>5.3</v>
      </c>
      <c r="AL336" s="28">
        <v>5.4225869178771973</v>
      </c>
      <c r="AM336" s="27">
        <v>11</v>
      </c>
      <c r="AN336" s="28">
        <v>10.831381797790527</v>
      </c>
      <c r="AO336" s="27">
        <v>29.768862488774573</v>
      </c>
      <c r="AP336" s="28">
        <v>31.030736923217773</v>
      </c>
      <c r="AQ336" s="27">
        <v>8.69</v>
      </c>
      <c r="AR336" s="28">
        <v>7.1283268928527832</v>
      </c>
    </row>
    <row r="337" spans="2:44" x14ac:dyDescent="0.2">
      <c r="B337" s="16">
        <v>1</v>
      </c>
      <c r="C337" s="2" t="s">
        <v>685</v>
      </c>
      <c r="D337" s="2" t="s">
        <v>244</v>
      </c>
      <c r="E337" s="2" t="s">
        <v>14</v>
      </c>
      <c r="F337" s="21" t="s">
        <v>15</v>
      </c>
      <c r="G337" s="22">
        <v>9977.2000000000007</v>
      </c>
      <c r="H337" s="24">
        <v>10991.9921875</v>
      </c>
      <c r="I337" s="27">
        <v>40.501965559937709</v>
      </c>
      <c r="J337" s="28">
        <v>50.682952880859375</v>
      </c>
      <c r="K337" s="27">
        <v>230.90549280806727</v>
      </c>
      <c r="L337" s="28">
        <v>222.67439270019531</v>
      </c>
      <c r="M337" s="27">
        <v>65.054277396011727</v>
      </c>
      <c r="N337" s="28">
        <v>81.413414001464844</v>
      </c>
      <c r="O337" s="27">
        <v>71.132292756403245</v>
      </c>
      <c r="P337" s="28">
        <v>76.558433532714844</v>
      </c>
      <c r="Q337" s="27">
        <v>192.95367961366355</v>
      </c>
      <c r="R337" s="28">
        <v>232.13973999023437</v>
      </c>
      <c r="S337" s="27">
        <v>4.7</v>
      </c>
      <c r="T337" s="28">
        <v>4.730438232421875</v>
      </c>
      <c r="U337" s="27">
        <v>14.088617203004508</v>
      </c>
      <c r="V337" s="28">
        <v>16.552469253540039</v>
      </c>
      <c r="W337" s="27">
        <v>18.100000000000001</v>
      </c>
      <c r="X337" s="28">
        <v>18.721584320068359</v>
      </c>
      <c r="Y337" s="27">
        <v>10.617928633594429</v>
      </c>
      <c r="Z337" s="28">
        <v>10.38691520690918</v>
      </c>
      <c r="AA337" s="27">
        <v>7.5987034380147724</v>
      </c>
      <c r="AB337" s="28">
        <v>7.1447105407714844</v>
      </c>
      <c r="AC337" s="27">
        <v>13.3</v>
      </c>
      <c r="AD337" s="28">
        <v>13.467063903808594</v>
      </c>
      <c r="AE337" s="27">
        <v>56.400000000000006</v>
      </c>
      <c r="AF337" s="28">
        <v>66.307197570800781</v>
      </c>
      <c r="AG337" s="27">
        <v>1.0202690000000001</v>
      </c>
      <c r="AH337" s="28">
        <v>1.01021409034729</v>
      </c>
      <c r="AI337" s="27">
        <v>30.000000000000004</v>
      </c>
      <c r="AJ337" s="28">
        <v>33.218906402587891</v>
      </c>
      <c r="AK337" s="27">
        <v>4.8</v>
      </c>
      <c r="AL337" s="28">
        <v>5.0311002731323242</v>
      </c>
      <c r="AM337" s="27">
        <v>11.3</v>
      </c>
      <c r="AN337" s="28">
        <v>10.808858871459961</v>
      </c>
      <c r="AO337" s="27">
        <v>18.609507929322938</v>
      </c>
      <c r="AP337" s="28">
        <v>28.740730285644531</v>
      </c>
      <c r="AQ337" s="27">
        <v>4.97</v>
      </c>
      <c r="AR337" s="28">
        <v>5.5880951881408691</v>
      </c>
    </row>
    <row r="338" spans="2:44" x14ac:dyDescent="0.2">
      <c r="B338" s="16">
        <v>1</v>
      </c>
      <c r="C338" s="2" t="s">
        <v>686</v>
      </c>
      <c r="D338" s="2" t="s">
        <v>68</v>
      </c>
      <c r="E338" s="2" t="s">
        <v>14</v>
      </c>
      <c r="F338" s="21" t="s">
        <v>15</v>
      </c>
      <c r="G338" s="22">
        <v>8245.7000000000007</v>
      </c>
      <c r="H338" s="24">
        <v>9396.212890625</v>
      </c>
      <c r="I338" s="27">
        <v>44.987529991886255</v>
      </c>
      <c r="J338" s="28">
        <v>50.682167053222656</v>
      </c>
      <c r="K338" s="27">
        <v>184.26092469339696</v>
      </c>
      <c r="L338" s="28">
        <v>191.14949035644531</v>
      </c>
      <c r="M338" s="27">
        <v>52.573333781252117</v>
      </c>
      <c r="N338" s="28">
        <v>66.429420471191406</v>
      </c>
      <c r="O338" s="27">
        <v>48.703307681620807</v>
      </c>
      <c r="P338" s="28">
        <v>59.538414001464844</v>
      </c>
      <c r="Q338" s="27">
        <v>222.39367732250508</v>
      </c>
      <c r="R338" s="28">
        <v>224.1016845703125</v>
      </c>
      <c r="S338" s="27">
        <v>4.5999999999999996</v>
      </c>
      <c r="T338" s="28">
        <v>4.6958932876586914</v>
      </c>
      <c r="U338" s="27">
        <v>16.051616240649363</v>
      </c>
      <c r="V338" s="28">
        <v>19.556745529174805</v>
      </c>
      <c r="W338" s="27">
        <v>15.4</v>
      </c>
      <c r="X338" s="28">
        <v>15.826980590820313</v>
      </c>
      <c r="Y338" s="27">
        <v>8.9447102604997344</v>
      </c>
      <c r="Z338" s="28">
        <v>7.7435345649719238</v>
      </c>
      <c r="AA338" s="27">
        <v>6.8612942284407374</v>
      </c>
      <c r="AB338" s="28">
        <v>6.2313094139099121</v>
      </c>
      <c r="AC338" s="27">
        <v>12.400000000000002</v>
      </c>
      <c r="AD338" s="28">
        <v>13.617475509643555</v>
      </c>
      <c r="AE338" s="27">
        <v>42.4</v>
      </c>
      <c r="AF338" s="28">
        <v>45.755710601806641</v>
      </c>
      <c r="AG338" s="27">
        <v>0.94494199999999995</v>
      </c>
      <c r="AH338" s="28">
        <v>0.95958918333053589</v>
      </c>
      <c r="AI338" s="27">
        <v>30.7</v>
      </c>
      <c r="AJ338" s="28">
        <v>33.118743896484375</v>
      </c>
      <c r="AK338" s="27">
        <v>4.7</v>
      </c>
      <c r="AL338" s="28">
        <v>4.8480544090270996</v>
      </c>
      <c r="AM338" s="27">
        <v>12</v>
      </c>
      <c r="AN338" s="28">
        <v>10.691644668579102</v>
      </c>
      <c r="AO338" s="27">
        <v>19.576935710729842</v>
      </c>
      <c r="AP338" s="28">
        <v>23.42125129699707</v>
      </c>
      <c r="AQ338" s="27">
        <v>6.41</v>
      </c>
      <c r="AR338" s="28">
        <v>6.361689567565918</v>
      </c>
    </row>
    <row r="339" spans="2:44" x14ac:dyDescent="0.2">
      <c r="B339" s="16">
        <v>1</v>
      </c>
      <c r="C339" s="2" t="s">
        <v>687</v>
      </c>
      <c r="D339" s="2" t="s">
        <v>335</v>
      </c>
      <c r="E339" s="2" t="s">
        <v>14</v>
      </c>
      <c r="F339" s="21" t="s">
        <v>15</v>
      </c>
      <c r="G339" s="22">
        <v>9740.9</v>
      </c>
      <c r="H339" s="24">
        <v>9396.2138671875</v>
      </c>
      <c r="I339" s="27">
        <v>64.534593104592432</v>
      </c>
      <c r="J339" s="28">
        <v>48.130863189697266</v>
      </c>
      <c r="K339" s="27">
        <v>215.4746141390643</v>
      </c>
      <c r="L339" s="28">
        <v>206.30926513671875</v>
      </c>
      <c r="M339" s="27">
        <v>83.839368629848479</v>
      </c>
      <c r="N339" s="28">
        <v>68.570259094238281</v>
      </c>
      <c r="O339" s="27">
        <v>83.352005840854503</v>
      </c>
      <c r="P339" s="28">
        <v>63.994766235351563</v>
      </c>
      <c r="Q339" s="27">
        <v>233.56998567655242</v>
      </c>
      <c r="R339" s="28">
        <v>214.68739318847656</v>
      </c>
      <c r="S339" s="27">
        <v>4.4000000000000004</v>
      </c>
      <c r="T339" s="28">
        <v>4.5122637748718262</v>
      </c>
      <c r="U339" s="27">
        <v>15.921414440203653</v>
      </c>
      <c r="V339" s="28">
        <v>15.56964111328125</v>
      </c>
      <c r="W339" s="27">
        <v>19.5</v>
      </c>
      <c r="X339" s="28">
        <v>18.824956893920898</v>
      </c>
      <c r="Y339" s="27">
        <v>9.0851334180432026</v>
      </c>
      <c r="Z339" s="28">
        <v>8.3449649810791016</v>
      </c>
      <c r="AA339" s="27">
        <v>5.6738908008557347</v>
      </c>
      <c r="AB339" s="28">
        <v>6.8689298629760742</v>
      </c>
      <c r="AC339" s="27">
        <v>11.9</v>
      </c>
      <c r="AD339" s="28">
        <v>12.418519020080566</v>
      </c>
      <c r="AE339" s="27">
        <v>59.7</v>
      </c>
      <c r="AF339" s="28">
        <v>61.789051055908203</v>
      </c>
      <c r="AG339" s="27">
        <v>1.049051</v>
      </c>
      <c r="AH339" s="28">
        <v>1.0259785652160645</v>
      </c>
      <c r="AI339" s="27">
        <v>35.5</v>
      </c>
      <c r="AJ339" s="28">
        <v>34.241550445556641</v>
      </c>
      <c r="AK339" s="27">
        <v>4.5</v>
      </c>
      <c r="AL339" s="28">
        <v>4.4369215965270996</v>
      </c>
      <c r="AM339" s="27">
        <v>12.4</v>
      </c>
      <c r="AN339" s="28">
        <v>13.509559631347656</v>
      </c>
      <c r="AO339" s="27">
        <v>31.220746260346612</v>
      </c>
      <c r="AP339" s="28">
        <v>24.493474960327148</v>
      </c>
      <c r="AQ339" s="27">
        <v>8.73</v>
      </c>
      <c r="AR339" s="28">
        <v>5.9001307487487793</v>
      </c>
    </row>
    <row r="340" spans="2:44" x14ac:dyDescent="0.2">
      <c r="B340" s="16">
        <v>1</v>
      </c>
      <c r="C340" s="2" t="s">
        <v>688</v>
      </c>
      <c r="D340" s="2" t="s">
        <v>227</v>
      </c>
      <c r="E340" s="2" t="s">
        <v>14</v>
      </c>
      <c r="F340" s="21" t="s">
        <v>15</v>
      </c>
      <c r="G340" s="22">
        <v>8932.4</v>
      </c>
      <c r="H340" s="24">
        <v>10075.83984375</v>
      </c>
      <c r="I340" s="27">
        <v>42.152387470722431</v>
      </c>
      <c r="J340" s="28">
        <v>43.487781524658203</v>
      </c>
      <c r="K340" s="27">
        <v>187.95311831741</v>
      </c>
      <c r="L340" s="28">
        <v>191.47525024414062</v>
      </c>
      <c r="M340" s="27">
        <v>50.417184075966922</v>
      </c>
      <c r="N340" s="28">
        <v>63.738334655761719</v>
      </c>
      <c r="O340" s="27">
        <v>54.566366908485904</v>
      </c>
      <c r="P340" s="28">
        <v>54.416183471679687</v>
      </c>
      <c r="Q340" s="27">
        <v>203.59285433857772</v>
      </c>
      <c r="R340" s="28">
        <v>191.80592346191406</v>
      </c>
      <c r="S340" s="27">
        <v>4.7</v>
      </c>
      <c r="T340" s="28">
        <v>4.7683320045471191</v>
      </c>
      <c r="U340" s="27">
        <v>15.741727391109169</v>
      </c>
      <c r="V340" s="28">
        <v>16.923500061035156</v>
      </c>
      <c r="W340" s="27">
        <v>17.899999999999999</v>
      </c>
      <c r="X340" s="28">
        <v>19.99427604675293</v>
      </c>
      <c r="Y340" s="27">
        <v>8.567129834498628</v>
      </c>
      <c r="Z340" s="28">
        <v>9.4178533554077148</v>
      </c>
      <c r="AA340" s="27">
        <v>6.7114093959731544</v>
      </c>
      <c r="AB340" s="28">
        <v>7.5465707778930664</v>
      </c>
      <c r="AC340" s="27">
        <v>14.6</v>
      </c>
      <c r="AD340" s="28">
        <v>13.42105770111084</v>
      </c>
      <c r="AE340" s="27">
        <v>57.1</v>
      </c>
      <c r="AF340" s="28">
        <v>55.975467681884766</v>
      </c>
      <c r="AG340" s="27">
        <v>0.97023199999999998</v>
      </c>
      <c r="AH340" s="28">
        <v>1.0163843631744385</v>
      </c>
      <c r="AI340" s="27">
        <v>31.2</v>
      </c>
      <c r="AJ340" s="28">
        <v>32.857917785644531</v>
      </c>
      <c r="AK340" s="27">
        <v>4.8</v>
      </c>
      <c r="AL340" s="28">
        <v>4.7937393188476563</v>
      </c>
      <c r="AM340" s="27">
        <v>11.9</v>
      </c>
      <c r="AN340" s="28">
        <v>11.494785308837891</v>
      </c>
      <c r="AO340" s="27">
        <v>21.342601661416815</v>
      </c>
      <c r="AP340" s="28">
        <v>31.563116073608398</v>
      </c>
      <c r="AQ340" s="27">
        <v>7.08</v>
      </c>
      <c r="AR340" s="28">
        <v>7.4130434989929199</v>
      </c>
    </row>
    <row r="341" spans="2:44" x14ac:dyDescent="0.2">
      <c r="B341" s="16">
        <v>1</v>
      </c>
      <c r="C341" s="2" t="s">
        <v>689</v>
      </c>
      <c r="D341" s="2" t="s">
        <v>275</v>
      </c>
      <c r="E341" s="2" t="s">
        <v>14</v>
      </c>
      <c r="F341" s="21" t="s">
        <v>15</v>
      </c>
      <c r="G341" s="22">
        <v>10735.9</v>
      </c>
      <c r="H341" s="24">
        <v>10263.7568359375</v>
      </c>
      <c r="I341" s="27">
        <v>47.678731954843549</v>
      </c>
      <c r="J341" s="28">
        <v>47.902042388916016</v>
      </c>
      <c r="K341" s="27">
        <v>199.19562937698828</v>
      </c>
      <c r="L341" s="28">
        <v>200.52647399902344</v>
      </c>
      <c r="M341" s="27">
        <v>58.905113965291285</v>
      </c>
      <c r="N341" s="28">
        <v>66.174102783203125</v>
      </c>
      <c r="O341" s="27">
        <v>61.188403029317875</v>
      </c>
      <c r="P341" s="28">
        <v>62.147480010986328</v>
      </c>
      <c r="Q341" s="27">
        <v>252.25745273393849</v>
      </c>
      <c r="R341" s="28">
        <v>246.07588195800781</v>
      </c>
      <c r="S341" s="27">
        <v>4.7</v>
      </c>
      <c r="T341" s="28">
        <v>4.6928215026855469</v>
      </c>
      <c r="U341" s="27">
        <v>16.817509132948675</v>
      </c>
      <c r="V341" s="28">
        <v>15.968242645263672</v>
      </c>
      <c r="W341" s="27">
        <v>15.3</v>
      </c>
      <c r="X341" s="28">
        <v>18.150585174560547</v>
      </c>
      <c r="Y341" s="27">
        <v>9.4147582697201013</v>
      </c>
      <c r="Z341" s="28">
        <v>9.217503547668457</v>
      </c>
      <c r="AA341" s="27">
        <v>7.2676102971608314</v>
      </c>
      <c r="AB341" s="28">
        <v>6.7483854293823242</v>
      </c>
      <c r="AC341" s="27">
        <v>13.7</v>
      </c>
      <c r="AD341" s="28">
        <v>14.401078224182129</v>
      </c>
      <c r="AE341" s="27">
        <v>58.600000000000009</v>
      </c>
      <c r="AF341" s="28">
        <v>66.435104370117188</v>
      </c>
      <c r="AG341" s="27">
        <v>1.0148509999999999</v>
      </c>
      <c r="AH341" s="28">
        <v>1.0410946607589722</v>
      </c>
      <c r="AI341" s="27">
        <v>31.8</v>
      </c>
      <c r="AJ341" s="28">
        <v>31.978937149047852</v>
      </c>
      <c r="AK341" s="27">
        <v>4.8</v>
      </c>
      <c r="AL341" s="28">
        <v>4.810370922088623</v>
      </c>
      <c r="AM341" s="27">
        <v>10.7</v>
      </c>
      <c r="AN341" s="28">
        <v>11.328463554382324</v>
      </c>
      <c r="AO341" s="27">
        <v>28.874846445896281</v>
      </c>
      <c r="AP341" s="28">
        <v>25.132501602172852</v>
      </c>
      <c r="AQ341" s="27">
        <v>7.26</v>
      </c>
      <c r="AR341" s="28">
        <v>6.6361708641052246</v>
      </c>
    </row>
    <row r="342" spans="2:44" x14ac:dyDescent="0.2">
      <c r="B342" s="16">
        <v>1</v>
      </c>
      <c r="C342" s="2" t="s">
        <v>690</v>
      </c>
      <c r="D342" s="2" t="s">
        <v>86</v>
      </c>
      <c r="E342" s="2" t="s">
        <v>14</v>
      </c>
      <c r="F342" s="21" t="s">
        <v>3</v>
      </c>
      <c r="G342" s="22">
        <v>11269.5</v>
      </c>
      <c r="H342" s="24">
        <v>10410.6591796875</v>
      </c>
      <c r="I342" s="27">
        <v>52.730444854674872</v>
      </c>
      <c r="J342" s="28">
        <v>46.743156433105469</v>
      </c>
      <c r="K342" s="27">
        <v>216.18661028230949</v>
      </c>
      <c r="L342" s="28">
        <v>217.60566711425781</v>
      </c>
      <c r="M342" s="27">
        <v>70.968865590240455</v>
      </c>
      <c r="N342" s="28">
        <v>70.311203002929688</v>
      </c>
      <c r="O342" s="27">
        <v>68.33059643078191</v>
      </c>
      <c r="P342" s="28">
        <v>74.093902587890625</v>
      </c>
      <c r="Q342" s="27">
        <v>222.04371335906617</v>
      </c>
      <c r="R342" s="28">
        <v>227.86051940917969</v>
      </c>
      <c r="S342" s="27">
        <v>4.9000000000000004</v>
      </c>
      <c r="T342" s="28">
        <v>4.8853240013122559</v>
      </c>
      <c r="U342" s="27">
        <v>24.183347551972592</v>
      </c>
      <c r="V342" s="28">
        <v>18.643754959106445</v>
      </c>
      <c r="W342" s="27">
        <v>21.9</v>
      </c>
      <c r="X342" s="28">
        <v>19.564434051513672</v>
      </c>
      <c r="Y342" s="27">
        <v>11.055900621118013</v>
      </c>
      <c r="Z342" s="28">
        <v>9.3991460800170898</v>
      </c>
      <c r="AA342" s="27">
        <v>6.5451706848410245</v>
      </c>
      <c r="AB342" s="28">
        <v>6.7533354759216309</v>
      </c>
      <c r="AC342" s="27">
        <v>13.5</v>
      </c>
      <c r="AD342" s="28">
        <v>13.73300838470459</v>
      </c>
      <c r="AE342" s="27">
        <v>48.3</v>
      </c>
      <c r="AF342" s="28">
        <v>61.635887145996094</v>
      </c>
      <c r="AG342" s="27">
        <v>0.96797299999999997</v>
      </c>
      <c r="AH342" s="28">
        <v>1.0271999835968018</v>
      </c>
      <c r="AI342" s="27">
        <v>31.900000000000002</v>
      </c>
      <c r="AJ342" s="28">
        <v>35.551742553710937</v>
      </c>
      <c r="AK342" s="27">
        <v>5.0999999999999996</v>
      </c>
      <c r="AL342" s="28">
        <v>5.0621533393859863</v>
      </c>
      <c r="AM342" s="27">
        <v>11.4</v>
      </c>
      <c r="AN342" s="28">
        <v>11.710739135742188</v>
      </c>
      <c r="AO342" s="27">
        <v>23.087029146241228</v>
      </c>
      <c r="AP342" s="28">
        <v>26.627664566040039</v>
      </c>
      <c r="AQ342" s="27">
        <v>5.33</v>
      </c>
      <c r="AR342" s="28">
        <v>5.8127098083496094</v>
      </c>
    </row>
    <row r="343" spans="2:44" x14ac:dyDescent="0.2">
      <c r="B343" s="16">
        <v>1</v>
      </c>
      <c r="C343" s="2" t="s">
        <v>691</v>
      </c>
      <c r="D343" s="2" t="s">
        <v>66</v>
      </c>
      <c r="E343" s="2" t="s">
        <v>14</v>
      </c>
      <c r="F343" s="21" t="s">
        <v>15</v>
      </c>
      <c r="G343" s="22">
        <v>14154.9</v>
      </c>
      <c r="H343" s="24">
        <v>11232.373046875</v>
      </c>
      <c r="I343" s="27">
        <v>49.950493270639946</v>
      </c>
      <c r="J343" s="28">
        <v>53.637371063232422</v>
      </c>
      <c r="K343" s="27">
        <v>162.58405912313788</v>
      </c>
      <c r="L343" s="28">
        <v>201.46507263183594</v>
      </c>
      <c r="M343" s="27">
        <v>60.494673174987483</v>
      </c>
      <c r="N343" s="28">
        <v>70.091812133789063</v>
      </c>
      <c r="O343" s="27">
        <v>56.5851997813716</v>
      </c>
      <c r="P343" s="28">
        <v>68.240676879882813</v>
      </c>
      <c r="Q343" s="27">
        <v>218.0646435162144</v>
      </c>
      <c r="R343" s="28">
        <v>254.58200073242187</v>
      </c>
      <c r="S343" s="27">
        <v>4.8</v>
      </c>
      <c r="T343" s="28">
        <v>4.7824006080627441</v>
      </c>
      <c r="U343" s="27">
        <v>17.80429519119475</v>
      </c>
      <c r="V343" s="28">
        <v>19.778617858886719</v>
      </c>
      <c r="W343" s="27">
        <v>18.3</v>
      </c>
      <c r="X343" s="28">
        <v>18.104364395141602</v>
      </c>
      <c r="Y343" s="27">
        <v>9.5959595959595951</v>
      </c>
      <c r="Z343" s="28">
        <v>9.2618980407714844</v>
      </c>
      <c r="AA343" s="27">
        <v>7.7076791321724238</v>
      </c>
      <c r="AB343" s="28">
        <v>6.8511490821838379</v>
      </c>
      <c r="AC343" s="27">
        <v>13.9</v>
      </c>
      <c r="AD343" s="28">
        <v>14.013339996337891</v>
      </c>
      <c r="AE343" s="27">
        <v>58.4</v>
      </c>
      <c r="AF343" s="28">
        <v>68.902000427246094</v>
      </c>
      <c r="AG343" s="27">
        <v>1.055175</v>
      </c>
      <c r="AH343" s="28">
        <v>1.0409637689590454</v>
      </c>
      <c r="AI343" s="27">
        <v>31.599999999999998</v>
      </c>
      <c r="AJ343" s="28">
        <v>33.926105499267578</v>
      </c>
      <c r="AK343" s="27">
        <v>4.9000000000000004</v>
      </c>
      <c r="AL343" s="28">
        <v>4.9747824668884277</v>
      </c>
      <c r="AM343" s="27">
        <v>10.9</v>
      </c>
      <c r="AN343" s="28">
        <v>11.530062675476074</v>
      </c>
      <c r="AO343" s="27">
        <v>22.195395563723523</v>
      </c>
      <c r="AP343" s="28">
        <v>24.074884414672852</v>
      </c>
      <c r="AQ343" s="27">
        <v>6.77</v>
      </c>
      <c r="AR343" s="28">
        <v>6.8752365112304687</v>
      </c>
    </row>
    <row r="344" spans="2:44" x14ac:dyDescent="0.2">
      <c r="B344" s="16">
        <v>1</v>
      </c>
      <c r="C344" s="2" t="s">
        <v>692</v>
      </c>
      <c r="D344" s="2" t="s">
        <v>148</v>
      </c>
      <c r="E344" s="2" t="s">
        <v>14</v>
      </c>
      <c r="F344" s="21" t="s">
        <v>15</v>
      </c>
      <c r="G344" s="22">
        <v>11038</v>
      </c>
      <c r="H344" s="24">
        <v>9988.3291015625</v>
      </c>
      <c r="I344" s="27">
        <v>54.321897867631471</v>
      </c>
      <c r="J344" s="28">
        <v>51.740062713623047</v>
      </c>
      <c r="K344" s="27">
        <v>211.58502101641056</v>
      </c>
      <c r="L344" s="28">
        <v>203.07418823242187</v>
      </c>
      <c r="M344" s="27">
        <v>68.989404131330176</v>
      </c>
      <c r="N344" s="28">
        <v>66.926948547363281</v>
      </c>
      <c r="O344" s="27">
        <v>59.755423338951211</v>
      </c>
      <c r="P344" s="28">
        <v>60.861679077148438</v>
      </c>
      <c r="Q344" s="27">
        <v>264.09723895403584</v>
      </c>
      <c r="R344" s="28">
        <v>225.5986328125</v>
      </c>
      <c r="S344" s="27">
        <v>4.8</v>
      </c>
      <c r="T344" s="28">
        <v>4.7359404563903809</v>
      </c>
      <c r="U344" s="27">
        <v>16.771913733308594</v>
      </c>
      <c r="V344" s="28">
        <v>17.679311752319336</v>
      </c>
      <c r="W344" s="27">
        <v>16.899999999999999</v>
      </c>
      <c r="X344" s="28">
        <v>17.819633483886719</v>
      </c>
      <c r="Y344" s="27">
        <v>8.8150289017341041</v>
      </c>
      <c r="Z344" s="28">
        <v>8.3924484252929687</v>
      </c>
      <c r="AA344" s="27">
        <v>9.059029807130333</v>
      </c>
      <c r="AB344" s="28">
        <v>6.7844219207763672</v>
      </c>
      <c r="AC344" s="27">
        <v>14.4</v>
      </c>
      <c r="AD344" s="28">
        <v>13.167658805847168</v>
      </c>
      <c r="AE344" s="27">
        <v>77.7</v>
      </c>
      <c r="AF344" s="28">
        <v>60.556243896484375</v>
      </c>
      <c r="AG344" s="27">
        <v>1.009239</v>
      </c>
      <c r="AH344" s="28">
        <v>1.0107119083404541</v>
      </c>
      <c r="AI344" s="27">
        <v>31.7</v>
      </c>
      <c r="AJ344" s="28">
        <v>33.225475311279297</v>
      </c>
      <c r="AK344" s="27">
        <v>4.9000000000000004</v>
      </c>
      <c r="AL344" s="28">
        <v>5.0378017425537109</v>
      </c>
      <c r="AM344" s="27">
        <v>11.4</v>
      </c>
      <c r="AN344" s="28">
        <v>10.58522891998291</v>
      </c>
      <c r="AO344" s="27">
        <v>13.414628325699834</v>
      </c>
      <c r="AP344" s="28">
        <v>25.332178115844727</v>
      </c>
      <c r="AQ344" s="27">
        <v>6.6000000000000005</v>
      </c>
      <c r="AR344" s="28">
        <v>5.9430365562438965</v>
      </c>
    </row>
    <row r="345" spans="2:44" x14ac:dyDescent="0.2">
      <c r="B345" s="16">
        <v>1</v>
      </c>
      <c r="C345" s="2" t="s">
        <v>693</v>
      </c>
      <c r="D345" s="2" t="s">
        <v>73</v>
      </c>
      <c r="E345" s="2" t="s">
        <v>14</v>
      </c>
      <c r="F345" s="21" t="s">
        <v>15</v>
      </c>
      <c r="G345" s="22">
        <v>8555.2000000000007</v>
      </c>
      <c r="H345" s="24">
        <v>7875.7216796875</v>
      </c>
      <c r="I345" s="27">
        <v>41.616676635883422</v>
      </c>
      <c r="J345" s="28">
        <v>43.715618133544922</v>
      </c>
      <c r="K345" s="27">
        <v>177.45598797884389</v>
      </c>
      <c r="L345" s="28">
        <v>180.38809204101562</v>
      </c>
      <c r="M345" s="27">
        <v>42.468596645664626</v>
      </c>
      <c r="N345" s="28">
        <v>54.979644775390625</v>
      </c>
      <c r="O345" s="27">
        <v>50.899893993322536</v>
      </c>
      <c r="P345" s="28">
        <v>52.329921722412109</v>
      </c>
      <c r="Q345" s="27">
        <v>226.79831535071131</v>
      </c>
      <c r="R345" s="28">
        <v>177.43344116210937</v>
      </c>
      <c r="S345" s="27">
        <v>4.5</v>
      </c>
      <c r="T345" s="28">
        <v>4.3330402374267578</v>
      </c>
      <c r="U345" s="27">
        <v>14.52245258713366</v>
      </c>
      <c r="V345" s="28">
        <v>15.439950942993164</v>
      </c>
      <c r="W345" s="27">
        <v>17</v>
      </c>
      <c r="X345" s="28">
        <v>20.206880569458008</v>
      </c>
      <c r="Y345" s="27">
        <v>8.4654973217099041</v>
      </c>
      <c r="Z345" s="28">
        <v>8.1967182159423828</v>
      </c>
      <c r="AA345" s="27">
        <v>8.6060348491287719</v>
      </c>
      <c r="AB345" s="28">
        <v>6.9616050720214844</v>
      </c>
      <c r="AC345" s="27">
        <v>11.3</v>
      </c>
      <c r="AD345" s="28">
        <v>11.801025390625</v>
      </c>
      <c r="AE345" s="27">
        <v>59.7</v>
      </c>
      <c r="AF345" s="28">
        <v>56.796779632568359</v>
      </c>
      <c r="AG345" s="27">
        <v>0.97793399999999997</v>
      </c>
      <c r="AH345" s="28">
        <v>1.0075126886367798</v>
      </c>
      <c r="AI345" s="27">
        <v>32.4</v>
      </c>
      <c r="AJ345" s="28">
        <v>31.728157043457031</v>
      </c>
      <c r="AK345" s="27">
        <v>4.5</v>
      </c>
      <c r="AL345" s="28">
        <v>4.3650093078613281</v>
      </c>
      <c r="AM345" s="27">
        <v>11.9</v>
      </c>
      <c r="AN345" s="28">
        <v>13.398715019226074</v>
      </c>
      <c r="AO345" s="27">
        <v>19.897466876763808</v>
      </c>
      <c r="AP345" s="28">
        <v>25.40687370300293</v>
      </c>
      <c r="AQ345" s="27">
        <v>7.1900000000000013</v>
      </c>
      <c r="AR345" s="28">
        <v>6.7077732086181641</v>
      </c>
    </row>
    <row r="346" spans="2:44" x14ac:dyDescent="0.2">
      <c r="B346" s="16">
        <v>1</v>
      </c>
      <c r="C346" s="2" t="s">
        <v>694</v>
      </c>
      <c r="D346" s="2" t="s">
        <v>115</v>
      </c>
      <c r="E346" s="2" t="s">
        <v>14</v>
      </c>
      <c r="F346" s="21" t="s">
        <v>15</v>
      </c>
      <c r="G346" s="22">
        <v>11018.6</v>
      </c>
      <c r="H346" s="24">
        <v>10638.2021484375</v>
      </c>
      <c r="I346" s="27">
        <v>56.267206784752865</v>
      </c>
      <c r="J346" s="28">
        <v>53.535999298095703</v>
      </c>
      <c r="K346" s="27">
        <v>208.45643871982961</v>
      </c>
      <c r="L346" s="28">
        <v>206.52000427246094</v>
      </c>
      <c r="M346" s="27">
        <v>63.970886648129145</v>
      </c>
      <c r="N346" s="28">
        <v>67.143913269042969</v>
      </c>
      <c r="O346" s="27">
        <v>72.137090834657101</v>
      </c>
      <c r="P346" s="28">
        <v>62.03076171875</v>
      </c>
      <c r="Q346" s="27">
        <v>237.67864463246843</v>
      </c>
      <c r="R346" s="28">
        <v>249.66639709472656</v>
      </c>
      <c r="S346" s="27">
        <v>4.8</v>
      </c>
      <c r="T346" s="28">
        <v>4.8546838760375977</v>
      </c>
      <c r="U346" s="27">
        <v>25.405403814937042</v>
      </c>
      <c r="V346" s="28">
        <v>17.622932434082031</v>
      </c>
      <c r="W346" s="27">
        <v>20</v>
      </c>
      <c r="X346" s="28">
        <v>17.907690048217773</v>
      </c>
      <c r="Y346" s="27">
        <v>7.9236276849642007</v>
      </c>
      <c r="Z346" s="28">
        <v>9.2004518508911133</v>
      </c>
      <c r="AA346" s="27">
        <v>7.081128412075989</v>
      </c>
      <c r="AB346" s="28">
        <v>7.3548693656921387</v>
      </c>
      <c r="AC346" s="27">
        <v>12.699999999999998</v>
      </c>
      <c r="AD346" s="28">
        <v>14.388127326965332</v>
      </c>
      <c r="AE346" s="27">
        <v>57.9</v>
      </c>
      <c r="AF346" s="28">
        <v>66.612831115722656</v>
      </c>
      <c r="AG346" s="27">
        <v>1.0319449999999999</v>
      </c>
      <c r="AH346" s="28">
        <v>1.0366142988204956</v>
      </c>
      <c r="AI346" s="27">
        <v>30.2</v>
      </c>
      <c r="AJ346" s="28">
        <v>34.669952392578125</v>
      </c>
      <c r="AK346" s="27">
        <v>4.9000000000000004</v>
      </c>
      <c r="AL346" s="28">
        <v>5.0717067718505859</v>
      </c>
      <c r="AM346" s="27">
        <v>11</v>
      </c>
      <c r="AN346" s="28">
        <v>11.209524154663086</v>
      </c>
      <c r="AO346" s="27">
        <v>17.778145901020981</v>
      </c>
      <c r="AP346" s="28">
        <v>21.216548919677734</v>
      </c>
      <c r="AQ346" s="27">
        <v>5.62</v>
      </c>
      <c r="AR346" s="28">
        <v>6.4809541702270508</v>
      </c>
    </row>
    <row r="347" spans="2:44" x14ac:dyDescent="0.2">
      <c r="B347" s="16">
        <v>1</v>
      </c>
      <c r="C347" s="2" t="s">
        <v>695</v>
      </c>
      <c r="D347" s="2" t="s">
        <v>52</v>
      </c>
      <c r="E347" s="2" t="s">
        <v>24</v>
      </c>
      <c r="F347" s="21" t="s">
        <v>15</v>
      </c>
      <c r="G347" s="22">
        <v>10322.601010403663</v>
      </c>
      <c r="H347" s="24">
        <v>9381.6728515625</v>
      </c>
      <c r="I347" s="27">
        <v>49.361914319796504</v>
      </c>
      <c r="J347" s="28">
        <v>42.843524932861328</v>
      </c>
      <c r="K347" s="27">
        <v>185.46967296893084</v>
      </c>
      <c r="L347" s="28">
        <v>187.25950622558594</v>
      </c>
      <c r="M347" s="27">
        <v>53.04475221707078</v>
      </c>
      <c r="N347" s="28">
        <v>56.668296813964844</v>
      </c>
      <c r="O347" s="27">
        <v>50.933866401384343</v>
      </c>
      <c r="P347" s="28">
        <v>51.001541137695313</v>
      </c>
      <c r="Q347" s="27">
        <v>228.7498705918149</v>
      </c>
      <c r="R347" s="28">
        <v>205.668212890625</v>
      </c>
      <c r="S347" s="27">
        <v>3.4266214864004363</v>
      </c>
      <c r="T347" s="28">
        <v>3.7661612033843994</v>
      </c>
      <c r="U347" s="27">
        <v>22.764889357108647</v>
      </c>
      <c r="V347" s="28">
        <v>16.882242202758789</v>
      </c>
      <c r="W347" s="27">
        <v>10.195108695652173</v>
      </c>
      <c r="X347" s="28">
        <v>15.88671875</v>
      </c>
      <c r="Y347" s="27">
        <v>10.54354944335298</v>
      </c>
      <c r="Z347" s="28">
        <v>9.0326051712036133</v>
      </c>
      <c r="AA347" s="27">
        <v>7.8347835505650432</v>
      </c>
      <c r="AB347" s="28">
        <v>7.6864833831787109</v>
      </c>
      <c r="AC347" s="27">
        <v>11.226621486400436</v>
      </c>
      <c r="AD347" s="28">
        <v>12.933728218078613</v>
      </c>
      <c r="AE347" s="27">
        <v>71.432880434782604</v>
      </c>
      <c r="AF347" s="28">
        <v>61.668952941894531</v>
      </c>
      <c r="AG347" s="27">
        <v>0.92536729257246375</v>
      </c>
      <c r="AH347" s="28">
        <v>0.96385806798934937</v>
      </c>
      <c r="AI347" s="27">
        <v>30.43626132483497</v>
      </c>
      <c r="AJ347" s="28">
        <v>32.065860748291016</v>
      </c>
      <c r="AK347" s="27">
        <v>3.6266214864004369</v>
      </c>
      <c r="AL347" s="28">
        <v>3.656578540802002</v>
      </c>
      <c r="AM347" s="27">
        <v>14.886350404803055</v>
      </c>
      <c r="AN347" s="28">
        <v>16.034526824951172</v>
      </c>
      <c r="AO347" s="27">
        <v>16.957522420047205</v>
      </c>
      <c r="AP347" s="28">
        <v>20.894298553466797</v>
      </c>
      <c r="AQ347" s="27">
        <v>5.1701721014492765</v>
      </c>
      <c r="AR347" s="28">
        <v>5.4753208160400391</v>
      </c>
    </row>
    <row r="348" spans="2:44" x14ac:dyDescent="0.2">
      <c r="B348" s="16">
        <v>1</v>
      </c>
      <c r="C348" s="2" t="s">
        <v>696</v>
      </c>
      <c r="D348" s="2" t="s">
        <v>116</v>
      </c>
      <c r="E348" s="2" t="s">
        <v>24</v>
      </c>
      <c r="F348" s="21" t="s">
        <v>15</v>
      </c>
      <c r="G348" s="22">
        <v>10114.1</v>
      </c>
      <c r="H348" s="24">
        <v>7800.673828125</v>
      </c>
      <c r="I348" s="27">
        <v>51.122698482641397</v>
      </c>
      <c r="J348" s="28">
        <v>41.041324615478516</v>
      </c>
      <c r="K348" s="27">
        <v>175.83364272385251</v>
      </c>
      <c r="L348" s="28">
        <v>160.23388671875</v>
      </c>
      <c r="M348" s="27">
        <v>44.457564424914722</v>
      </c>
      <c r="N348" s="28">
        <v>50.855636596679688</v>
      </c>
      <c r="O348" s="27">
        <v>41.468365595845704</v>
      </c>
      <c r="P348" s="28">
        <v>44.045063018798828</v>
      </c>
      <c r="Q348" s="27">
        <v>236.96105421959336</v>
      </c>
      <c r="R348" s="28">
        <v>182.85014343261719</v>
      </c>
      <c r="S348" s="27">
        <v>3.4</v>
      </c>
      <c r="T348" s="28">
        <v>4.0005583763122559</v>
      </c>
      <c r="U348" s="27">
        <v>16.442964284610152</v>
      </c>
      <c r="V348" s="28">
        <v>15.965376853942871</v>
      </c>
      <c r="W348" s="27">
        <v>14.2</v>
      </c>
      <c r="X348" s="28">
        <v>14.425826072692871</v>
      </c>
      <c r="Y348" s="27">
        <v>8.0321285140562253</v>
      </c>
      <c r="Z348" s="28">
        <v>8.0620307922363281</v>
      </c>
      <c r="AA348" s="27">
        <v>6.8081168616564218</v>
      </c>
      <c r="AB348" s="28">
        <v>6.9753227233886719</v>
      </c>
      <c r="AC348" s="27">
        <v>11.3</v>
      </c>
      <c r="AD348" s="28">
        <v>12.25115966796875</v>
      </c>
      <c r="AE348" s="27">
        <v>45.1</v>
      </c>
      <c r="AF348" s="28">
        <v>50.741058349609375</v>
      </c>
      <c r="AG348" s="27">
        <v>0.90008200000000005</v>
      </c>
      <c r="AH348" s="28">
        <v>0.92457586526870728</v>
      </c>
      <c r="AI348" s="27">
        <v>31</v>
      </c>
      <c r="AJ348" s="28">
        <v>32.064929962158203</v>
      </c>
      <c r="AK348" s="27">
        <v>3.6000000000000005</v>
      </c>
      <c r="AL348" s="28">
        <v>3.6724855899810791</v>
      </c>
      <c r="AM348" s="27">
        <v>15.099999999999998</v>
      </c>
      <c r="AN348" s="28">
        <v>15.512895584106445</v>
      </c>
      <c r="AO348" s="27">
        <v>14.49580951995352</v>
      </c>
      <c r="AP348" s="28">
        <v>15.34026050567627</v>
      </c>
      <c r="AQ348" s="27">
        <v>4.63</v>
      </c>
      <c r="AR348" s="28">
        <v>4.7762837409973145</v>
      </c>
    </row>
    <row r="349" spans="2:44" x14ac:dyDescent="0.2">
      <c r="B349" s="16">
        <v>1</v>
      </c>
      <c r="C349" s="2" t="s">
        <v>697</v>
      </c>
      <c r="D349" s="2" t="s">
        <v>228</v>
      </c>
      <c r="E349" s="2" t="s">
        <v>24</v>
      </c>
      <c r="F349" s="21" t="s">
        <v>15</v>
      </c>
      <c r="G349" s="22">
        <v>10834.8</v>
      </c>
      <c r="H349" s="24">
        <v>8536.720703125</v>
      </c>
      <c r="I349" s="27">
        <v>44.987023716938609</v>
      </c>
      <c r="J349" s="28">
        <v>37.818962097167969</v>
      </c>
      <c r="K349" s="27">
        <v>198.35811742141431</v>
      </c>
      <c r="L349" s="28">
        <v>169.72506713867187</v>
      </c>
      <c r="M349" s="27">
        <v>78.106657503547723</v>
      </c>
      <c r="N349" s="28">
        <v>56.404731750488281</v>
      </c>
      <c r="O349" s="27">
        <v>51.745023444532784</v>
      </c>
      <c r="P349" s="28">
        <v>52.343822479248047</v>
      </c>
      <c r="Q349" s="27">
        <v>211.30397556624521</v>
      </c>
      <c r="R349" s="28">
        <v>169.92079162597656</v>
      </c>
      <c r="S349" s="27">
        <v>3.1</v>
      </c>
      <c r="T349" s="28">
        <v>3.6506810188293457</v>
      </c>
      <c r="U349" s="27">
        <v>18.712357807874035</v>
      </c>
      <c r="V349" s="28">
        <v>16.132972717285156</v>
      </c>
      <c r="W349" s="27">
        <v>21</v>
      </c>
      <c r="X349" s="28">
        <v>17.976291656494141</v>
      </c>
      <c r="Y349" s="27">
        <v>9.7859327217125376</v>
      </c>
      <c r="Z349" s="28">
        <v>9.0789661407470703</v>
      </c>
      <c r="AA349" s="27">
        <v>7.4357818837314102</v>
      </c>
      <c r="AB349" s="28">
        <v>6.8128814697265625</v>
      </c>
      <c r="AC349" s="27">
        <v>11.4</v>
      </c>
      <c r="AD349" s="28">
        <v>12.145081520080566</v>
      </c>
      <c r="AE349" s="27">
        <v>78.900000000000006</v>
      </c>
      <c r="AF349" s="28">
        <v>59.886985778808594</v>
      </c>
      <c r="AG349" s="27">
        <v>0.973499</v>
      </c>
      <c r="AH349" s="28">
        <v>0.96926778554916382</v>
      </c>
      <c r="AI349" s="27">
        <v>29.400000000000002</v>
      </c>
      <c r="AJ349" s="28">
        <v>30.805898666381836</v>
      </c>
      <c r="AK349" s="27">
        <v>3.2</v>
      </c>
      <c r="AL349" s="28">
        <v>3.4761285781860352</v>
      </c>
      <c r="AM349" s="27">
        <v>17.2</v>
      </c>
      <c r="AN349" s="28">
        <v>16.80927848815918</v>
      </c>
      <c r="AO349" s="27">
        <v>36.096169839515476</v>
      </c>
      <c r="AP349" s="28">
        <v>21.054405212402344</v>
      </c>
      <c r="AQ349" s="27">
        <v>6.02</v>
      </c>
      <c r="AR349" s="28">
        <v>5.2156319618225098</v>
      </c>
    </row>
    <row r="350" spans="2:44" x14ac:dyDescent="0.2">
      <c r="B350" s="16">
        <v>1</v>
      </c>
      <c r="C350" s="2" t="s">
        <v>698</v>
      </c>
      <c r="D350" s="2" t="s">
        <v>270</v>
      </c>
      <c r="E350" s="2" t="s">
        <v>24</v>
      </c>
      <c r="F350" s="21" t="s">
        <v>15</v>
      </c>
      <c r="G350" s="22">
        <v>6506.4</v>
      </c>
      <c r="H350" s="24">
        <v>6197.14501953125</v>
      </c>
      <c r="I350" s="27">
        <v>49.214664241151425</v>
      </c>
      <c r="J350" s="28">
        <v>39.390899658203125</v>
      </c>
      <c r="K350" s="27">
        <v>146.08730779574481</v>
      </c>
      <c r="L350" s="28">
        <v>162.58511352539062</v>
      </c>
      <c r="M350" s="27">
        <v>42.45654337267829</v>
      </c>
      <c r="N350" s="28">
        <v>44.674724578857422</v>
      </c>
      <c r="O350" s="27">
        <v>32.38696800500486</v>
      </c>
      <c r="P350" s="28">
        <v>41.028724670410156</v>
      </c>
      <c r="Q350" s="27">
        <v>199.93411303204408</v>
      </c>
      <c r="R350" s="28">
        <v>189.22109985351562</v>
      </c>
      <c r="S350" s="27">
        <v>3</v>
      </c>
      <c r="T350" s="28">
        <v>3.2281713485717773</v>
      </c>
      <c r="U350" s="27">
        <v>12.896006180062113</v>
      </c>
      <c r="V350" s="28">
        <v>12.630882263183594</v>
      </c>
      <c r="W350" s="27">
        <v>13.5</v>
      </c>
      <c r="X350" s="28">
        <v>13.825070381164551</v>
      </c>
      <c r="Y350" s="27">
        <v>6.5978198508318986</v>
      </c>
      <c r="Z350" s="28">
        <v>6.8549985885620117</v>
      </c>
      <c r="AA350" s="27">
        <v>7.826359177710529</v>
      </c>
      <c r="AB350" s="28">
        <v>6.4483685493469238</v>
      </c>
      <c r="AC350" s="27">
        <v>11.4</v>
      </c>
      <c r="AD350" s="28">
        <v>10.872063636779785</v>
      </c>
      <c r="AE350" s="27">
        <v>47.8</v>
      </c>
      <c r="AF350" s="28">
        <v>56.313591003417969</v>
      </c>
      <c r="AG350" s="27">
        <v>0.91542000000000001</v>
      </c>
      <c r="AH350" s="28">
        <v>0.95278441905975342</v>
      </c>
      <c r="AI350" s="27">
        <v>25.8</v>
      </c>
      <c r="AJ350" s="28">
        <v>28.844921112060547</v>
      </c>
      <c r="AK350" s="27">
        <v>3</v>
      </c>
      <c r="AL350" s="28">
        <v>2.9751479625701904</v>
      </c>
      <c r="AM350" s="27">
        <v>16.899999999999999</v>
      </c>
      <c r="AN350" s="28">
        <v>18.210237503051758</v>
      </c>
      <c r="AO350" s="27">
        <v>12.360210142018701</v>
      </c>
      <c r="AP350" s="28">
        <v>15.601761817932129</v>
      </c>
      <c r="AQ350" s="27">
        <v>5.49</v>
      </c>
      <c r="AR350" s="28">
        <v>5.0333685874938965</v>
      </c>
    </row>
    <row r="351" spans="2:44" x14ac:dyDescent="0.2">
      <c r="B351" s="16">
        <v>1</v>
      </c>
      <c r="C351" s="2" t="s">
        <v>699</v>
      </c>
      <c r="D351" s="2" t="s">
        <v>34</v>
      </c>
      <c r="E351" s="2" t="s">
        <v>24</v>
      </c>
      <c r="F351" s="21" t="s">
        <v>3</v>
      </c>
      <c r="G351" s="22">
        <v>12585.3</v>
      </c>
      <c r="H351" s="24">
        <v>13543.27734375</v>
      </c>
      <c r="I351" s="27">
        <v>31.945842084418643</v>
      </c>
      <c r="J351" s="28">
        <v>49.010124206542969</v>
      </c>
      <c r="K351" s="27">
        <v>175.31028845690565</v>
      </c>
      <c r="L351" s="28">
        <v>221.19497680664062</v>
      </c>
      <c r="M351" s="27">
        <v>91.455698545979629</v>
      </c>
      <c r="N351" s="28">
        <v>94.46954345703125</v>
      </c>
      <c r="O351" s="27">
        <v>83.262553254554263</v>
      </c>
      <c r="P351" s="28">
        <v>80.538116455078125</v>
      </c>
      <c r="Q351" s="27">
        <v>269.23470542273861</v>
      </c>
      <c r="R351" s="28">
        <v>283.83663940429687</v>
      </c>
      <c r="S351" s="27">
        <v>3.8</v>
      </c>
      <c r="T351" s="28">
        <v>4.2069101333618164</v>
      </c>
      <c r="U351" s="27">
        <v>22.224620827736036</v>
      </c>
      <c r="V351" s="28">
        <v>21.417488098144531</v>
      </c>
      <c r="W351" s="27">
        <v>20.3</v>
      </c>
      <c r="X351" s="28">
        <v>17.772174835205078</v>
      </c>
      <c r="Y351" s="27">
        <v>9.5364238410596034</v>
      </c>
      <c r="Z351" s="28">
        <v>10.945060729980469</v>
      </c>
      <c r="AA351" s="27">
        <v>9.9277509226051244</v>
      </c>
      <c r="AB351" s="28">
        <v>8.8485021591186523</v>
      </c>
      <c r="AC351" s="27">
        <v>12.4</v>
      </c>
      <c r="AD351" s="28">
        <v>14.266854286193848</v>
      </c>
      <c r="AE351" s="27">
        <v>82.4</v>
      </c>
      <c r="AF351" s="28">
        <v>79.860916137695312</v>
      </c>
      <c r="AG351" s="27">
        <v>0.92269000000000001</v>
      </c>
      <c r="AH351" s="28">
        <v>0.9765506386756897</v>
      </c>
      <c r="AI351" s="27">
        <v>29.5</v>
      </c>
      <c r="AJ351" s="28">
        <v>34.013729095458984</v>
      </c>
      <c r="AK351" s="27">
        <v>4.2</v>
      </c>
      <c r="AL351" s="28">
        <v>4.7709627151489258</v>
      </c>
      <c r="AM351" s="27">
        <v>14.2</v>
      </c>
      <c r="AN351" s="28">
        <v>12.196664810180664</v>
      </c>
      <c r="AO351" s="27">
        <v>41.315848239234853</v>
      </c>
      <c r="AP351" s="28">
        <v>34.380241394042969</v>
      </c>
      <c r="AQ351" s="27">
        <v>6.9699999999999989</v>
      </c>
      <c r="AR351" s="28">
        <v>7.4400124549865723</v>
      </c>
    </row>
    <row r="352" spans="2:44" x14ac:dyDescent="0.2">
      <c r="B352" s="16">
        <v>1</v>
      </c>
      <c r="C352" s="2" t="s">
        <v>700</v>
      </c>
      <c r="D352" s="2" t="s">
        <v>262</v>
      </c>
      <c r="E352" s="2" t="s">
        <v>24</v>
      </c>
      <c r="F352" s="21" t="s">
        <v>15</v>
      </c>
      <c r="G352" s="22">
        <v>7831.4000000000005</v>
      </c>
      <c r="H352" s="24">
        <v>8167.38671875</v>
      </c>
      <c r="I352" s="27">
        <v>50.036583045589204</v>
      </c>
      <c r="J352" s="28">
        <v>42.968044281005859</v>
      </c>
      <c r="K352" s="27">
        <v>182.84353970465702</v>
      </c>
      <c r="L352" s="28">
        <v>179.75308227539062</v>
      </c>
      <c r="M352" s="27">
        <v>57.878157313285996</v>
      </c>
      <c r="N352" s="28">
        <v>53.371654510498047</v>
      </c>
      <c r="O352" s="27">
        <v>54.863484487338908</v>
      </c>
      <c r="P352" s="28">
        <v>50.351448059082031</v>
      </c>
      <c r="Q352" s="27">
        <v>181.61347479769728</v>
      </c>
      <c r="R352" s="28">
        <v>187.56362915039062</v>
      </c>
      <c r="S352" s="27">
        <v>3.6</v>
      </c>
      <c r="T352" s="28">
        <v>3.9780480861663818</v>
      </c>
      <c r="U352" s="27">
        <v>23.916201290261792</v>
      </c>
      <c r="V352" s="28">
        <v>18.168867111206055</v>
      </c>
      <c r="W352" s="27">
        <v>17</v>
      </c>
      <c r="X352" s="28">
        <v>16.199712753295898</v>
      </c>
      <c r="Y352" s="27">
        <v>6.524064171122995</v>
      </c>
      <c r="Z352" s="28">
        <v>7.8593077659606934</v>
      </c>
      <c r="AA352" s="27">
        <v>6.3236669784845647</v>
      </c>
      <c r="AB352" s="28">
        <v>7.7217402458190918</v>
      </c>
      <c r="AC352" s="27">
        <v>11.3</v>
      </c>
      <c r="AD352" s="28">
        <v>11.781416893005371</v>
      </c>
      <c r="AE352" s="27">
        <v>55.3</v>
      </c>
      <c r="AF352" s="28">
        <v>51.197982788085938</v>
      </c>
      <c r="AG352" s="27">
        <v>0.96546600000000005</v>
      </c>
      <c r="AH352" s="28">
        <v>0.95866435766220093</v>
      </c>
      <c r="AI352" s="27">
        <v>30.999999999999996</v>
      </c>
      <c r="AJ352" s="28">
        <v>29.299545288085938</v>
      </c>
      <c r="AK352" s="27">
        <v>3.9</v>
      </c>
      <c r="AL352" s="28">
        <v>4.0656332969665527</v>
      </c>
      <c r="AM352" s="27">
        <v>14.499999999999998</v>
      </c>
      <c r="AN352" s="28">
        <v>14.397635459899902</v>
      </c>
      <c r="AO352" s="27">
        <v>18.697911084792118</v>
      </c>
      <c r="AP352" s="28">
        <v>17.825183868408203</v>
      </c>
      <c r="AQ352" s="27">
        <v>5.69</v>
      </c>
      <c r="AR352" s="28">
        <v>6.0139365196228027</v>
      </c>
    </row>
    <row r="353" spans="2:44" x14ac:dyDescent="0.2">
      <c r="B353" s="16">
        <v>1</v>
      </c>
      <c r="C353" s="2" t="s">
        <v>701</v>
      </c>
      <c r="D353" s="2" t="s">
        <v>259</v>
      </c>
      <c r="E353" s="2" t="s">
        <v>24</v>
      </c>
      <c r="F353" s="21" t="s">
        <v>15</v>
      </c>
      <c r="G353" s="22">
        <v>9357.5</v>
      </c>
      <c r="H353" s="24">
        <v>8362</v>
      </c>
      <c r="I353" s="27">
        <v>42.468568435361945</v>
      </c>
      <c r="J353" s="28">
        <v>38.654102325439453</v>
      </c>
      <c r="K353" s="27">
        <v>162.90175214250058</v>
      </c>
      <c r="L353" s="28">
        <v>180.00631713867187</v>
      </c>
      <c r="M353" s="27">
        <v>63.583048652230204</v>
      </c>
      <c r="N353" s="28">
        <v>65.011611938476562</v>
      </c>
      <c r="O353" s="27">
        <v>39.528483901035671</v>
      </c>
      <c r="P353" s="28">
        <v>45.552570343017578</v>
      </c>
      <c r="Q353" s="27">
        <v>200.44382335621026</v>
      </c>
      <c r="R353" s="28">
        <v>183.24662780761719</v>
      </c>
      <c r="S353" s="27">
        <v>3.3</v>
      </c>
      <c r="T353" s="28">
        <v>3.5341863632202148</v>
      </c>
      <c r="U353" s="27">
        <v>15.33582096786456</v>
      </c>
      <c r="V353" s="28">
        <v>16.123611450195313</v>
      </c>
      <c r="W353" s="27">
        <v>16.3</v>
      </c>
      <c r="X353" s="28">
        <v>17.821260452270508</v>
      </c>
      <c r="Y353" s="27">
        <v>9.8639455782312915</v>
      </c>
      <c r="Z353" s="28">
        <v>9.2675457000732422</v>
      </c>
      <c r="AA353" s="27">
        <v>7.1253289181917632</v>
      </c>
      <c r="AB353" s="28">
        <v>5.8147492408752441</v>
      </c>
      <c r="AC353" s="27">
        <v>11</v>
      </c>
      <c r="AD353" s="28">
        <v>11.686892509460449</v>
      </c>
      <c r="AE353" s="27">
        <v>47.9</v>
      </c>
      <c r="AF353" s="28">
        <v>57.742664337158203</v>
      </c>
      <c r="AG353" s="27">
        <v>0.92730400000000002</v>
      </c>
      <c r="AH353" s="28">
        <v>0.97818660736083984</v>
      </c>
      <c r="AI353" s="27">
        <v>29.2</v>
      </c>
      <c r="AJ353" s="28">
        <v>28.790943145751953</v>
      </c>
      <c r="AK353" s="27">
        <v>3.3</v>
      </c>
      <c r="AL353" s="28">
        <v>3.6249847412109375</v>
      </c>
      <c r="AM353" s="27">
        <v>16</v>
      </c>
      <c r="AN353" s="28">
        <v>15.961589813232422</v>
      </c>
      <c r="AO353" s="27">
        <v>16.768405288802708</v>
      </c>
      <c r="AP353" s="28">
        <v>20.144001007080078</v>
      </c>
      <c r="AQ353" s="27">
        <v>4.07</v>
      </c>
      <c r="AR353" s="28">
        <v>4.8199915885925293</v>
      </c>
    </row>
    <row r="354" spans="2:44" x14ac:dyDescent="0.2">
      <c r="B354" s="16">
        <v>1</v>
      </c>
      <c r="C354" s="2" t="s">
        <v>702</v>
      </c>
      <c r="D354" s="2" t="s">
        <v>139</v>
      </c>
      <c r="E354" s="2" t="s">
        <v>24</v>
      </c>
      <c r="F354" s="21" t="s">
        <v>3</v>
      </c>
      <c r="G354" s="22">
        <v>12384.8</v>
      </c>
      <c r="H354" s="24">
        <v>13763.0947265625</v>
      </c>
      <c r="I354" s="27">
        <v>40.248158382674362</v>
      </c>
      <c r="J354" s="28">
        <v>47.531425476074219</v>
      </c>
      <c r="K354" s="27">
        <v>206.8942654485983</v>
      </c>
      <c r="L354" s="28">
        <v>219.48648071289062</v>
      </c>
      <c r="M354" s="27">
        <v>93.200708131126945</v>
      </c>
      <c r="N354" s="28">
        <v>100.67724609375</v>
      </c>
      <c r="O354" s="27">
        <v>101.5071532302323</v>
      </c>
      <c r="P354" s="28">
        <v>90.114730834960938</v>
      </c>
      <c r="Q354" s="27">
        <v>206.37992575456937</v>
      </c>
      <c r="R354" s="28">
        <v>271.1927490234375</v>
      </c>
      <c r="S354" s="27">
        <v>3.6</v>
      </c>
      <c r="T354" s="28">
        <v>4.0859889984130859</v>
      </c>
      <c r="U354" s="27">
        <v>37.12136030510861</v>
      </c>
      <c r="V354" s="28">
        <v>23.522571563720703</v>
      </c>
      <c r="W354" s="27">
        <v>25.5</v>
      </c>
      <c r="X354" s="28">
        <v>19.034297943115234</v>
      </c>
      <c r="Y354" s="27">
        <v>8.5574572127139366</v>
      </c>
      <c r="Z354" s="28">
        <v>10.747733116149902</v>
      </c>
      <c r="AA354" s="27">
        <v>8.7103246990149579</v>
      </c>
      <c r="AB354" s="28">
        <v>8.2205905914306641</v>
      </c>
      <c r="AC354" s="27">
        <v>11</v>
      </c>
      <c r="AD354" s="28">
        <v>14.007606506347656</v>
      </c>
      <c r="AE354" s="27">
        <v>72.8</v>
      </c>
      <c r="AF354" s="28">
        <v>78.267059326171875</v>
      </c>
      <c r="AG354" s="27">
        <v>1.012991</v>
      </c>
      <c r="AH354" s="28">
        <v>0.9659772515296936</v>
      </c>
      <c r="AI354" s="27">
        <v>29.799999999999997</v>
      </c>
      <c r="AJ354" s="28">
        <v>31.93084716796875</v>
      </c>
      <c r="AK354" s="27">
        <v>3.9</v>
      </c>
      <c r="AL354" s="28">
        <v>4.5520572662353516</v>
      </c>
      <c r="AM354" s="27">
        <v>15.5</v>
      </c>
      <c r="AN354" s="28">
        <v>12.872045516967773</v>
      </c>
      <c r="AO354" s="27">
        <v>52.460861856809387</v>
      </c>
      <c r="AP354" s="28">
        <v>39.782035827636719</v>
      </c>
      <c r="AQ354" s="27">
        <v>9.49</v>
      </c>
      <c r="AR354" s="28">
        <v>8.0762901306152344</v>
      </c>
    </row>
    <row r="355" spans="2:44" x14ac:dyDescent="0.2">
      <c r="B355" s="16">
        <v>1</v>
      </c>
      <c r="C355" s="2" t="s">
        <v>703</v>
      </c>
      <c r="D355" s="2" t="s">
        <v>191</v>
      </c>
      <c r="E355" s="2" t="s">
        <v>24</v>
      </c>
      <c r="F355" s="21" t="s">
        <v>15</v>
      </c>
      <c r="G355" s="22">
        <v>6922</v>
      </c>
      <c r="H355" s="24">
        <v>7407.0087890625</v>
      </c>
      <c r="I355" s="27">
        <v>41.655754581123389</v>
      </c>
      <c r="J355" s="28">
        <v>37.30242919921875</v>
      </c>
      <c r="K355" s="27">
        <v>149.38126879931312</v>
      </c>
      <c r="L355" s="28">
        <v>171.85945129394531</v>
      </c>
      <c r="M355" s="27">
        <v>54.08885081154807</v>
      </c>
      <c r="N355" s="28">
        <v>50.466518402099609</v>
      </c>
      <c r="O355" s="27">
        <v>31.264578169565016</v>
      </c>
      <c r="P355" s="28">
        <v>46.888809204101563</v>
      </c>
      <c r="Q355" s="27">
        <v>166.47759917043277</v>
      </c>
      <c r="R355" s="28">
        <v>174.74400329589844</v>
      </c>
      <c r="S355" s="27">
        <v>3.2</v>
      </c>
      <c r="T355" s="28">
        <v>3.4801373481750488</v>
      </c>
      <c r="U355" s="27">
        <v>19.682980236510456</v>
      </c>
      <c r="V355" s="28">
        <v>19.051570892333984</v>
      </c>
      <c r="W355" s="27">
        <v>12.6</v>
      </c>
      <c r="X355" s="28">
        <v>15.033656120300293</v>
      </c>
      <c r="Y355" s="27">
        <v>7.5208913649025071</v>
      </c>
      <c r="Z355" s="28">
        <v>7.2937321662902832</v>
      </c>
      <c r="AA355" s="27">
        <v>7.2340933508415901</v>
      </c>
      <c r="AB355" s="28">
        <v>6.8062853813171387</v>
      </c>
      <c r="AC355" s="27">
        <v>10.3</v>
      </c>
      <c r="AD355" s="28">
        <v>11.147250175476074</v>
      </c>
      <c r="AE355" s="27">
        <v>40.299999999999997</v>
      </c>
      <c r="AF355" s="28">
        <v>53.074806213378906</v>
      </c>
      <c r="AG355" s="27">
        <v>0.90665600000000013</v>
      </c>
      <c r="AH355" s="28">
        <v>0.94209641218185425</v>
      </c>
      <c r="AI355" s="27">
        <v>26.800000000000004</v>
      </c>
      <c r="AJ355" s="28">
        <v>29.324337005615234</v>
      </c>
      <c r="AK355" s="27">
        <v>3.4</v>
      </c>
      <c r="AL355" s="28">
        <v>3.4249589443206787</v>
      </c>
      <c r="AM355" s="27">
        <v>15.4</v>
      </c>
      <c r="AN355" s="28">
        <v>16.731285095214844</v>
      </c>
      <c r="AO355" s="27">
        <v>18.406463326173231</v>
      </c>
      <c r="AP355" s="28">
        <v>18.648130416870117</v>
      </c>
      <c r="AQ355" s="27">
        <v>4.82</v>
      </c>
      <c r="AR355" s="28">
        <v>5.2172517776489258</v>
      </c>
    </row>
    <row r="356" spans="2:44" x14ac:dyDescent="0.2">
      <c r="B356" s="16">
        <v>1</v>
      </c>
      <c r="C356" s="2" t="s">
        <v>704</v>
      </c>
      <c r="D356" s="2" t="s">
        <v>261</v>
      </c>
      <c r="E356" s="2" t="s">
        <v>24</v>
      </c>
      <c r="F356" s="21" t="s">
        <v>15</v>
      </c>
      <c r="G356" s="22">
        <v>8384</v>
      </c>
      <c r="H356" s="24">
        <v>9295.740234375</v>
      </c>
      <c r="I356" s="27">
        <v>47.048601056851183</v>
      </c>
      <c r="J356" s="28">
        <v>45.016193389892578</v>
      </c>
      <c r="K356" s="27">
        <v>194.46866926266893</v>
      </c>
      <c r="L356" s="28">
        <v>188.70721435546875</v>
      </c>
      <c r="M356" s="27">
        <v>60.200829942099539</v>
      </c>
      <c r="N356" s="28">
        <v>59.453277587890625</v>
      </c>
      <c r="O356" s="27">
        <v>51.382415437112869</v>
      </c>
      <c r="P356" s="28">
        <v>58.501617431640625</v>
      </c>
      <c r="Q356" s="27">
        <v>234.81957793139836</v>
      </c>
      <c r="R356" s="28">
        <v>229.14495849609375</v>
      </c>
      <c r="S356" s="27">
        <v>3.3</v>
      </c>
      <c r="T356" s="28">
        <v>3.9739689826965332</v>
      </c>
      <c r="U356" s="27">
        <v>14.699041157469015</v>
      </c>
      <c r="V356" s="28">
        <v>16.840255737304687</v>
      </c>
      <c r="W356" s="27">
        <v>18.7</v>
      </c>
      <c r="X356" s="28">
        <v>16.241819381713867</v>
      </c>
      <c r="Y356" s="27">
        <v>9.9758648431214798</v>
      </c>
      <c r="Z356" s="28">
        <v>9.0713520050048828</v>
      </c>
      <c r="AA356" s="27">
        <v>6.1218243036424855</v>
      </c>
      <c r="AB356" s="28">
        <v>7.305152416229248</v>
      </c>
      <c r="AC356" s="27">
        <v>11.3</v>
      </c>
      <c r="AD356" s="28">
        <v>13.648261070251465</v>
      </c>
      <c r="AE356" s="27">
        <v>42.4</v>
      </c>
      <c r="AF356" s="28">
        <v>56.599639892578125</v>
      </c>
      <c r="AG356" s="27">
        <v>0.9796689999999999</v>
      </c>
      <c r="AH356" s="28">
        <v>0.98506426811218262</v>
      </c>
      <c r="AI356" s="27">
        <v>31.4</v>
      </c>
      <c r="AJ356" s="28">
        <v>31.865716934204102</v>
      </c>
      <c r="AK356" s="27">
        <v>3.3</v>
      </c>
      <c r="AL356" s="28">
        <v>3.8221707344055176</v>
      </c>
      <c r="AM356" s="27">
        <v>15.9</v>
      </c>
      <c r="AN356" s="28">
        <v>15.298184394836426</v>
      </c>
      <c r="AO356" s="27">
        <v>20.69144327150601</v>
      </c>
      <c r="AP356" s="28">
        <v>23.300661087036133</v>
      </c>
      <c r="AQ356" s="27">
        <v>8.93</v>
      </c>
      <c r="AR356" s="28">
        <v>6.2393069267272949</v>
      </c>
    </row>
    <row r="357" spans="2:44" x14ac:dyDescent="0.2">
      <c r="B357" s="16">
        <v>1</v>
      </c>
      <c r="C357" s="2" t="s">
        <v>705</v>
      </c>
      <c r="D357" s="2" t="s">
        <v>23</v>
      </c>
      <c r="E357" s="2" t="s">
        <v>24</v>
      </c>
      <c r="F357" s="21" t="s">
        <v>15</v>
      </c>
      <c r="G357" s="22">
        <v>8363.7057014391485</v>
      </c>
      <c r="H357" s="24">
        <v>10229.5439453125</v>
      </c>
      <c r="I357" s="27">
        <v>45.234614599039865</v>
      </c>
      <c r="J357" s="28">
        <v>47.180660247802734</v>
      </c>
      <c r="K357" s="27">
        <v>181.0027894720472</v>
      </c>
      <c r="L357" s="28">
        <v>186.82147216796875</v>
      </c>
      <c r="M357" s="27">
        <v>41.616869731986846</v>
      </c>
      <c r="N357" s="28">
        <v>71.489715576171875</v>
      </c>
      <c r="O357" s="27">
        <v>63.722554694271693</v>
      </c>
      <c r="P357" s="28">
        <v>67.420196533203125</v>
      </c>
      <c r="Q357" s="27">
        <v>186.68260602012708</v>
      </c>
      <c r="R357" s="28">
        <v>215.43820190429687</v>
      </c>
      <c r="S357" s="27">
        <v>3.7313950350782514</v>
      </c>
      <c r="T357" s="28">
        <v>4.1592497825622559</v>
      </c>
      <c r="U357" s="27">
        <v>23.397438716050694</v>
      </c>
      <c r="V357" s="28">
        <v>20.871906280517578</v>
      </c>
      <c r="W357" s="27">
        <v>16.704940449933833</v>
      </c>
      <c r="X357" s="28">
        <v>16.973278045654297</v>
      </c>
      <c r="Y357" s="27">
        <v>8.742857142857142</v>
      </c>
      <c r="Z357" s="28">
        <v>8.9774942398071289</v>
      </c>
      <c r="AA357" s="27">
        <v>6.7910908486489054</v>
      </c>
      <c r="AB357" s="28">
        <v>7.953305721282959</v>
      </c>
      <c r="AC357" s="27">
        <v>11.5</v>
      </c>
      <c r="AD357" s="28">
        <v>12.946674346923828</v>
      </c>
      <c r="AE357" s="27">
        <v>49.441111601235114</v>
      </c>
      <c r="AF357" s="28">
        <v>49.775779724121094</v>
      </c>
      <c r="AG357" s="27">
        <v>0.95396057741508589</v>
      </c>
      <c r="AH357" s="28">
        <v>0.96121221780776978</v>
      </c>
      <c r="AI357" s="27">
        <v>31.920432369528235</v>
      </c>
      <c r="AJ357" s="28">
        <v>30.590888977050781</v>
      </c>
      <c r="AK357" s="27">
        <v>4.0627900701565025</v>
      </c>
      <c r="AL357" s="28">
        <v>4.3519954681396484</v>
      </c>
      <c r="AM357" s="27">
        <v>13.662790070156506</v>
      </c>
      <c r="AN357" s="28">
        <v>13.261940002441406</v>
      </c>
      <c r="AO357" s="27">
        <v>24.7247845770308</v>
      </c>
      <c r="AP357" s="28">
        <v>27.943582534790039</v>
      </c>
      <c r="AQ357" s="27">
        <v>5.2370136744596385</v>
      </c>
      <c r="AR357" s="28">
        <v>6.0062060356140137</v>
      </c>
    </row>
    <row r="358" spans="2:44" x14ac:dyDescent="0.2">
      <c r="B358" s="16">
        <v>1</v>
      </c>
      <c r="C358" s="2" t="s">
        <v>706</v>
      </c>
      <c r="D358" s="2" t="s">
        <v>804</v>
      </c>
      <c r="E358" s="2" t="s">
        <v>24</v>
      </c>
      <c r="F358" s="21" t="s">
        <v>15</v>
      </c>
      <c r="G358" s="22">
        <v>11276.274374069006</v>
      </c>
      <c r="H358" s="24">
        <v>10132.890625</v>
      </c>
      <c r="I358" s="27">
        <v>49.252025167526902</v>
      </c>
      <c r="J358" s="28">
        <v>51.949462890625</v>
      </c>
      <c r="K358" s="27">
        <v>199.96660689981363</v>
      </c>
      <c r="L358" s="28">
        <v>195.08598327636719</v>
      </c>
      <c r="M358" s="27">
        <v>71.370419486279943</v>
      </c>
      <c r="N358" s="28">
        <v>60.994953155517578</v>
      </c>
      <c r="O358" s="27">
        <v>47.401574107451061</v>
      </c>
      <c r="P358" s="28">
        <v>48.397922515869141</v>
      </c>
      <c r="Q358" s="27">
        <v>231.16033299189803</v>
      </c>
      <c r="R358" s="28">
        <v>233.3736572265625</v>
      </c>
      <c r="S358" s="27">
        <v>3.8206056517502436</v>
      </c>
      <c r="T358" s="28">
        <v>4.1349272727966309</v>
      </c>
      <c r="U358" s="27">
        <v>21.088388373856112</v>
      </c>
      <c r="V358" s="28">
        <v>16.822389602661133</v>
      </c>
      <c r="W358" s="27">
        <v>15.962908864890064</v>
      </c>
      <c r="X358" s="28">
        <v>15.403307914733887</v>
      </c>
      <c r="Y358" s="27">
        <v>10.707493343476607</v>
      </c>
      <c r="Z358" s="28">
        <v>10.349213600158691</v>
      </c>
      <c r="AA358" s="27">
        <v>8.8426016899194337</v>
      </c>
      <c r="AB358" s="28">
        <v>8.5524969100952148</v>
      </c>
      <c r="AC358" s="27">
        <v>14.61152087549659</v>
      </c>
      <c r="AD358" s="28">
        <v>14.620400428771973</v>
      </c>
      <c r="AE358" s="27">
        <v>56.414629787895265</v>
      </c>
      <c r="AF358" s="28">
        <v>55.673160552978516</v>
      </c>
      <c r="AG358" s="27">
        <v>0.9940500463056483</v>
      </c>
      <c r="AH358" s="28">
        <v>0.98484867811203003</v>
      </c>
      <c r="AI358" s="27">
        <v>32.043594474020018</v>
      </c>
      <c r="AJ358" s="28">
        <v>34.149200439453125</v>
      </c>
      <c r="AK358" s="27">
        <v>4.2412113035004868</v>
      </c>
      <c r="AL358" s="28">
        <v>4.3358564376831055</v>
      </c>
      <c r="AM358" s="27">
        <v>12.91152087549659</v>
      </c>
      <c r="AN358" s="28">
        <v>12.558011054992676</v>
      </c>
      <c r="AO358" s="27">
        <v>30.096290939123215</v>
      </c>
      <c r="AP358" s="28">
        <v>19.601310729980469</v>
      </c>
      <c r="AQ358" s="27">
        <v>6.8877538652785333</v>
      </c>
      <c r="AR358" s="28">
        <v>5.8861198425292969</v>
      </c>
    </row>
    <row r="359" spans="2:44" x14ac:dyDescent="0.2">
      <c r="B359" s="16">
        <v>1</v>
      </c>
      <c r="C359" s="2" t="s">
        <v>707</v>
      </c>
      <c r="D359" s="2" t="s">
        <v>153</v>
      </c>
      <c r="E359" s="2" t="s">
        <v>24</v>
      </c>
      <c r="F359" s="21" t="s">
        <v>15</v>
      </c>
      <c r="G359" s="22"/>
      <c r="H359" s="24">
        <v>8472.763671875</v>
      </c>
      <c r="I359" s="27">
        <v>41.093091531669174</v>
      </c>
      <c r="J359" s="28">
        <v>35.697803497314453</v>
      </c>
      <c r="K359" s="27">
        <v>117.41342379029894</v>
      </c>
      <c r="L359" s="28">
        <v>143.0308837890625</v>
      </c>
      <c r="M359" s="27">
        <v>47.731852435456005</v>
      </c>
      <c r="N359" s="28">
        <v>58.491512298583984</v>
      </c>
      <c r="O359" s="27">
        <v>49.256855757059448</v>
      </c>
      <c r="P359" s="28">
        <v>40.775699615478516</v>
      </c>
      <c r="Q359" s="27">
        <v>125.79363169897184</v>
      </c>
      <c r="R359" s="28">
        <v>152.09689331054687</v>
      </c>
      <c r="S359" s="27">
        <v>3.4</v>
      </c>
      <c r="T359" s="28">
        <v>3.5132298469543457</v>
      </c>
      <c r="U359" s="27">
        <v>17.612286703707223</v>
      </c>
      <c r="V359" s="28">
        <v>19.434413909912109</v>
      </c>
      <c r="W359" s="27">
        <v>14.6</v>
      </c>
      <c r="X359" s="28">
        <v>13.697322845458984</v>
      </c>
      <c r="Y359" s="27"/>
      <c r="Z359" s="28">
        <v>9.1542816162109375</v>
      </c>
      <c r="AA359" s="27">
        <v>6.4837510872143591</v>
      </c>
      <c r="AB359" s="28">
        <v>7.4155211448669434</v>
      </c>
      <c r="AC359" s="27">
        <v>12.8</v>
      </c>
      <c r="AD359" s="28">
        <v>11.71823787689209</v>
      </c>
      <c r="AE359" s="27">
        <v>48.6</v>
      </c>
      <c r="AF359" s="28">
        <v>37.583091735839844</v>
      </c>
      <c r="AG359" s="27">
        <v>0.93595299999999992</v>
      </c>
      <c r="AH359" s="28">
        <v>0.90917128324508667</v>
      </c>
      <c r="AI359" s="27">
        <v>27.3</v>
      </c>
      <c r="AJ359" s="28">
        <v>28.225870132446289</v>
      </c>
      <c r="AK359" s="27">
        <v>3.5</v>
      </c>
      <c r="AL359" s="28">
        <v>3.7079956531524658</v>
      </c>
      <c r="AM359" s="27">
        <v>14.000000000000002</v>
      </c>
      <c r="AN359" s="28">
        <v>13.624403953552246</v>
      </c>
      <c r="AO359" s="27">
        <v>16.530858729258156</v>
      </c>
      <c r="AP359" s="28">
        <v>13.536136627197266</v>
      </c>
      <c r="AQ359" s="27">
        <v>5.3</v>
      </c>
      <c r="AR359" s="28">
        <v>3.375309944152832</v>
      </c>
    </row>
    <row r="360" spans="2:44" x14ac:dyDescent="0.2">
      <c r="B360" s="16">
        <v>1</v>
      </c>
      <c r="C360" s="2" t="s">
        <v>708</v>
      </c>
      <c r="D360" s="2" t="s">
        <v>33</v>
      </c>
      <c r="E360" s="2" t="s">
        <v>24</v>
      </c>
      <c r="F360" s="21" t="s">
        <v>3</v>
      </c>
      <c r="G360" s="22">
        <v>9865.2999999999993</v>
      </c>
      <c r="H360" s="24">
        <v>11543.3095703125</v>
      </c>
      <c r="I360" s="27">
        <v>37.829572987829863</v>
      </c>
      <c r="J360" s="28">
        <v>46.384868621826172</v>
      </c>
      <c r="K360" s="27">
        <v>213.09492581070322</v>
      </c>
      <c r="L360" s="28">
        <v>218.79972839355469</v>
      </c>
      <c r="M360" s="27">
        <v>58.823268357437883</v>
      </c>
      <c r="N360" s="28">
        <v>82.749755859375</v>
      </c>
      <c r="O360" s="27">
        <v>61.948339896715666</v>
      </c>
      <c r="P360" s="28">
        <v>81.777267456054688</v>
      </c>
      <c r="Q360" s="27">
        <v>250.54783913233535</v>
      </c>
      <c r="R360" s="28">
        <v>257.1092529296875</v>
      </c>
      <c r="S360" s="27">
        <v>3.8</v>
      </c>
      <c r="T360" s="28">
        <v>4.2043046951293945</v>
      </c>
      <c r="U360" s="27">
        <v>19.697399944714128</v>
      </c>
      <c r="V360" s="28">
        <v>18.656610488891602</v>
      </c>
      <c r="W360" s="27">
        <v>21.5</v>
      </c>
      <c r="X360" s="28">
        <v>18.833240509033203</v>
      </c>
      <c r="Y360" s="27">
        <v>8.8852097130242829</v>
      </c>
      <c r="Z360" s="28">
        <v>9.8629741668701172</v>
      </c>
      <c r="AA360" s="27">
        <v>7.7067991094365471</v>
      </c>
      <c r="AB360" s="28">
        <v>8.1128473281860352</v>
      </c>
      <c r="AC360" s="27">
        <v>11.2</v>
      </c>
      <c r="AD360" s="28">
        <v>12.510796546936035</v>
      </c>
      <c r="AE360" s="27">
        <v>68.099999999999994</v>
      </c>
      <c r="AF360" s="28">
        <v>72.00982666015625</v>
      </c>
      <c r="AG360" s="27">
        <v>1.0442670000000001</v>
      </c>
      <c r="AH360" s="28">
        <v>1.0073138475418091</v>
      </c>
      <c r="AI360" s="27">
        <v>27.9</v>
      </c>
      <c r="AJ360" s="28">
        <v>32.079254150390625</v>
      </c>
      <c r="AK360" s="27">
        <v>4.2</v>
      </c>
      <c r="AL360" s="28">
        <v>4.750277042388916</v>
      </c>
      <c r="AM360" s="27">
        <v>14.6</v>
      </c>
      <c r="AN360" s="28">
        <v>13.77949333190918</v>
      </c>
      <c r="AO360" s="27">
        <v>18.004186765816112</v>
      </c>
      <c r="AP360" s="28">
        <v>37.057231903076172</v>
      </c>
      <c r="AQ360" s="27">
        <v>7.93</v>
      </c>
      <c r="AR360" s="28">
        <v>6.5704545974731445</v>
      </c>
    </row>
    <row r="361" spans="2:44" x14ac:dyDescent="0.2">
      <c r="B361" s="16">
        <v>1</v>
      </c>
      <c r="C361" s="2" t="s">
        <v>709</v>
      </c>
      <c r="D361" s="2" t="s">
        <v>57</v>
      </c>
      <c r="E361" s="2" t="s">
        <v>24</v>
      </c>
      <c r="F361" s="21" t="s">
        <v>15</v>
      </c>
      <c r="G361" s="22">
        <v>6293.8837973343307</v>
      </c>
      <c r="H361" s="24">
        <v>5687.6181640625</v>
      </c>
      <c r="I361" s="27">
        <v>40.099258041978452</v>
      </c>
      <c r="J361" s="28">
        <v>40.177604675292969</v>
      </c>
      <c r="K361" s="27">
        <v>157.25669790584666</v>
      </c>
      <c r="L361" s="28">
        <v>162.81758117675781</v>
      </c>
      <c r="M361" s="27">
        <v>40.240067624419069</v>
      </c>
      <c r="N361" s="28">
        <v>35.233600616455078</v>
      </c>
      <c r="O361" s="27">
        <v>44.329298277971816</v>
      </c>
      <c r="P361" s="28">
        <v>42.363521575927734</v>
      </c>
      <c r="Q361" s="27">
        <v>177.55495905173717</v>
      </c>
      <c r="R361" s="28">
        <v>176.55908203125</v>
      </c>
      <c r="S361" s="27">
        <v>3.6054520793255378</v>
      </c>
      <c r="T361" s="28">
        <v>3.8752555847167969</v>
      </c>
      <c r="U361" s="27">
        <v>11.008822151652096</v>
      </c>
      <c r="V361" s="28">
        <v>10.984805107116699</v>
      </c>
      <c r="W361" s="27">
        <v>15.944012975861083</v>
      </c>
      <c r="X361" s="28">
        <v>17.346855163574219</v>
      </c>
      <c r="Y361" s="27">
        <v>7.3799725651577512</v>
      </c>
      <c r="Z361" s="28">
        <v>8.4029617309570312</v>
      </c>
      <c r="AA361" s="27">
        <v>4.1470832181365775</v>
      </c>
      <c r="AB361" s="28">
        <v>6.589479923248291</v>
      </c>
      <c r="AC361" s="27">
        <v>7.305452079325538</v>
      </c>
      <c r="AD361" s="28">
        <v>8.7377595901489258</v>
      </c>
      <c r="AE361" s="27">
        <v>50.723556912508343</v>
      </c>
      <c r="AF361" s="28">
        <v>49.186237335205078</v>
      </c>
      <c r="AG361" s="27">
        <v>0.95067472016029009</v>
      </c>
      <c r="AH361" s="28">
        <v>0.9502299427986145</v>
      </c>
      <c r="AI361" s="27">
        <v>24.523819978046102</v>
      </c>
      <c r="AJ361" s="28">
        <v>24.514589309692383</v>
      </c>
      <c r="AK361" s="27">
        <v>3.9355812448471204</v>
      </c>
      <c r="AL361" s="28">
        <v>4.1081528663635254</v>
      </c>
      <c r="AM361" s="27">
        <v>19.428837510305758</v>
      </c>
      <c r="AN361" s="28">
        <v>16.967378616333008</v>
      </c>
      <c r="AO361" s="27">
        <v>14.123049453028532</v>
      </c>
      <c r="AP361" s="28">
        <v>10.381030082702637</v>
      </c>
      <c r="AQ361" s="27">
        <v>6.7505381165919278</v>
      </c>
      <c r="AR361" s="28">
        <v>5.138885498046875</v>
      </c>
    </row>
    <row r="362" spans="2:44" x14ac:dyDescent="0.2">
      <c r="B362" s="16">
        <v>1</v>
      </c>
      <c r="C362" s="2" t="s">
        <v>710</v>
      </c>
      <c r="D362" s="2" t="s">
        <v>159</v>
      </c>
      <c r="E362" s="2" t="s">
        <v>24</v>
      </c>
      <c r="F362" s="21" t="s">
        <v>15</v>
      </c>
      <c r="G362" s="22">
        <v>10810.2</v>
      </c>
      <c r="H362" s="24">
        <v>8513.98046875</v>
      </c>
      <c r="I362" s="27">
        <v>48.177213492223281</v>
      </c>
      <c r="J362" s="28">
        <v>42.213523864746094</v>
      </c>
      <c r="K362" s="27">
        <v>183.35265481057908</v>
      </c>
      <c r="L362" s="28">
        <v>178.20765686035156</v>
      </c>
      <c r="M362" s="27">
        <v>66.232267892625075</v>
      </c>
      <c r="N362" s="28">
        <v>59.679248809814453</v>
      </c>
      <c r="O362" s="27">
        <v>37.376413968233564</v>
      </c>
      <c r="P362" s="28">
        <v>55.851779937744141</v>
      </c>
      <c r="Q362" s="27">
        <v>241.35764486550269</v>
      </c>
      <c r="R362" s="28">
        <v>196.28349304199219</v>
      </c>
      <c r="S362" s="27">
        <v>3.6</v>
      </c>
      <c r="T362" s="28">
        <v>3.8651745319366455</v>
      </c>
      <c r="U362" s="27">
        <v>28.905189775912476</v>
      </c>
      <c r="V362" s="28">
        <v>17.975725173950195</v>
      </c>
      <c r="W362" s="27">
        <v>15</v>
      </c>
      <c r="X362" s="28">
        <v>16.749658584594727</v>
      </c>
      <c r="Y362" s="27">
        <v>9.1581868640148016</v>
      </c>
      <c r="Z362" s="28">
        <v>8.4775028228759766</v>
      </c>
      <c r="AA362" s="27">
        <v>7.5045905740213428</v>
      </c>
      <c r="AB362" s="28">
        <v>7.3319969177246094</v>
      </c>
      <c r="AC362" s="27">
        <v>12.5</v>
      </c>
      <c r="AD362" s="28">
        <v>12.004024505615234</v>
      </c>
      <c r="AE362" s="27">
        <v>39.299999999999997</v>
      </c>
      <c r="AF362" s="28">
        <v>52.939376831054688</v>
      </c>
      <c r="AG362" s="27">
        <v>0.90044900000000005</v>
      </c>
      <c r="AH362" s="28">
        <v>0.97323882579803467</v>
      </c>
      <c r="AI362" s="27">
        <v>30.8</v>
      </c>
      <c r="AJ362" s="28">
        <v>29.493658065795898</v>
      </c>
      <c r="AK362" s="27">
        <v>3.9</v>
      </c>
      <c r="AL362" s="28">
        <v>4.0353364944458008</v>
      </c>
      <c r="AM362" s="27">
        <v>14.099999999999998</v>
      </c>
      <c r="AN362" s="28">
        <v>15.165169715881348</v>
      </c>
      <c r="AO362" s="27">
        <v>24.414527057009927</v>
      </c>
      <c r="AP362" s="28">
        <v>21.974323272705078</v>
      </c>
      <c r="AQ362" s="27">
        <v>5.58</v>
      </c>
      <c r="AR362" s="28">
        <v>5.4842839241027832</v>
      </c>
    </row>
    <row r="363" spans="2:44" x14ac:dyDescent="0.2">
      <c r="B363" s="16">
        <v>1</v>
      </c>
      <c r="C363" s="2" t="s">
        <v>711</v>
      </c>
      <c r="D363" s="2" t="s">
        <v>18</v>
      </c>
      <c r="E363" s="2" t="s">
        <v>24</v>
      </c>
      <c r="F363" s="21" t="s">
        <v>15</v>
      </c>
      <c r="G363" s="22">
        <v>9168.2999999999993</v>
      </c>
      <c r="H363" s="24">
        <v>9409.9052734375</v>
      </c>
      <c r="I363" s="27">
        <v>47.458431714149512</v>
      </c>
      <c r="J363" s="28">
        <v>47.414497375488281</v>
      </c>
      <c r="K363" s="27">
        <v>185.48080812132736</v>
      </c>
      <c r="L363" s="28">
        <v>193.076904296875</v>
      </c>
      <c r="M363" s="27">
        <v>65.403396821111571</v>
      </c>
      <c r="N363" s="28">
        <v>60.653430938720703</v>
      </c>
      <c r="O363" s="27">
        <v>46.085275342843943</v>
      </c>
      <c r="P363" s="28">
        <v>60.522895812988281</v>
      </c>
      <c r="Q363" s="27">
        <v>241.95439970620797</v>
      </c>
      <c r="R363" s="28">
        <v>229.06472778320312</v>
      </c>
      <c r="S363" s="27">
        <v>3.3</v>
      </c>
      <c r="T363" s="28">
        <v>3.8143510818481445</v>
      </c>
      <c r="U363" s="27">
        <v>16.219436651959143</v>
      </c>
      <c r="V363" s="28">
        <v>16.022377014160156</v>
      </c>
      <c r="W363" s="27">
        <v>18.7</v>
      </c>
      <c r="X363" s="28">
        <v>17.097646713256836</v>
      </c>
      <c r="Y363" s="27">
        <v>8.5563843791136467</v>
      </c>
      <c r="Z363" s="28">
        <v>8.7716970443725586</v>
      </c>
      <c r="AA363" s="27">
        <v>5.9340846994535523</v>
      </c>
      <c r="AB363" s="28">
        <v>7.3458156585693359</v>
      </c>
      <c r="AC363" s="27">
        <v>12</v>
      </c>
      <c r="AD363" s="28">
        <v>12.610799789428711</v>
      </c>
      <c r="AE363" s="27">
        <v>79.8</v>
      </c>
      <c r="AF363" s="28">
        <v>60.576648712158203</v>
      </c>
      <c r="AG363" s="27">
        <v>1.000211</v>
      </c>
      <c r="AH363" s="28">
        <v>0.98791378736495972</v>
      </c>
      <c r="AI363" s="27">
        <v>32.4</v>
      </c>
      <c r="AJ363" s="28">
        <v>31.542049407958984</v>
      </c>
      <c r="AK363" s="27">
        <v>3.6</v>
      </c>
      <c r="AL363" s="28">
        <v>3.9038455486297607</v>
      </c>
      <c r="AM363" s="27">
        <v>15.8</v>
      </c>
      <c r="AN363" s="28">
        <v>15.079289436340332</v>
      </c>
      <c r="AO363" s="27">
        <v>28.138016293545768</v>
      </c>
      <c r="AP363" s="28">
        <v>22.955053329467773</v>
      </c>
      <c r="AQ363" s="27">
        <v>6.75</v>
      </c>
      <c r="AR363" s="28">
        <v>6.011411190032959</v>
      </c>
    </row>
    <row r="364" spans="2:44" x14ac:dyDescent="0.2">
      <c r="B364" s="16">
        <v>1</v>
      </c>
      <c r="C364" s="2" t="s">
        <v>712</v>
      </c>
      <c r="D364" s="2" t="s">
        <v>5171</v>
      </c>
      <c r="E364" s="2" t="s">
        <v>24</v>
      </c>
      <c r="F364" s="21" t="s">
        <v>15</v>
      </c>
      <c r="G364" s="22">
        <v>6604.0845439850355</v>
      </c>
      <c r="H364" s="24">
        <v>7907.68212890625</v>
      </c>
      <c r="I364" s="27">
        <v>40.244268093986157</v>
      </c>
      <c r="J364" s="28">
        <v>42.747169494628906</v>
      </c>
      <c r="K364" s="27">
        <v>166.11889652692983</v>
      </c>
      <c r="L364" s="28">
        <v>173.03205871582031</v>
      </c>
      <c r="M364" s="27">
        <v>39.391019236626917</v>
      </c>
      <c r="N364" s="28">
        <v>43.826023101806641</v>
      </c>
      <c r="O364" s="27">
        <v>38.311774973158684</v>
      </c>
      <c r="P364" s="28">
        <v>43.626865386962891</v>
      </c>
      <c r="Q364" s="27">
        <v>156.4909053746413</v>
      </c>
      <c r="R364" s="28">
        <v>186.09281921386719</v>
      </c>
      <c r="S364" s="27">
        <v>3.4514130074106846</v>
      </c>
      <c r="T364" s="28">
        <v>3.7664937973022461</v>
      </c>
      <c r="U364" s="27">
        <v>12.924178300731779</v>
      </c>
      <c r="V364" s="28">
        <v>17.176475524902344</v>
      </c>
      <c r="W364" s="27">
        <v>14.849076281287246</v>
      </c>
      <c r="X364" s="28">
        <v>14.918052673339844</v>
      </c>
      <c r="Y364" s="27">
        <v>7.0077386070507313</v>
      </c>
      <c r="Z364" s="28">
        <v>7.5027313232421875</v>
      </c>
      <c r="AA364" s="27">
        <v>6.7643237916050714</v>
      </c>
      <c r="AB364" s="28">
        <v>7.0890107154846191</v>
      </c>
      <c r="AC364" s="27">
        <v>11.365601150315232</v>
      </c>
      <c r="AD364" s="28">
        <v>10.691220283508301</v>
      </c>
      <c r="AE364" s="27">
        <v>33.796454112038141</v>
      </c>
      <c r="AF364" s="28">
        <v>52.94305419921875</v>
      </c>
      <c r="AG364" s="27">
        <v>0.88608917938021459</v>
      </c>
      <c r="AH364" s="28">
        <v>0.95071077346801758</v>
      </c>
      <c r="AI364" s="27">
        <v>25.538511562210797</v>
      </c>
      <c r="AJ364" s="28">
        <v>29.624692916870117</v>
      </c>
      <c r="AK364" s="27">
        <v>3.6895642074991701</v>
      </c>
      <c r="AL364" s="28">
        <v>3.8084971904754639</v>
      </c>
      <c r="AM364" s="27">
        <v>16.45987722597058</v>
      </c>
      <c r="AN364" s="28">
        <v>16.676918029785156</v>
      </c>
      <c r="AO364" s="27">
        <v>9.7604014940919868</v>
      </c>
      <c r="AP364" s="28">
        <v>14.66326904296875</v>
      </c>
      <c r="AQ364" s="27">
        <v>5.7086799761620979</v>
      </c>
      <c r="AR364" s="28">
        <v>5.3446159362792969</v>
      </c>
    </row>
    <row r="365" spans="2:44" x14ac:dyDescent="0.2">
      <c r="B365" s="16">
        <v>1</v>
      </c>
      <c r="C365" s="2" t="s">
        <v>713</v>
      </c>
      <c r="D365" s="2" t="s">
        <v>19</v>
      </c>
      <c r="E365" s="2" t="s">
        <v>24</v>
      </c>
      <c r="F365" s="21" t="s">
        <v>3</v>
      </c>
      <c r="G365" s="22">
        <v>10285.4</v>
      </c>
      <c r="H365" s="24">
        <v>11207.55078125</v>
      </c>
      <c r="I365" s="27">
        <v>36.725515466194388</v>
      </c>
      <c r="J365" s="28">
        <v>45.417991638183594</v>
      </c>
      <c r="K365" s="27">
        <v>199.82502643508192</v>
      </c>
      <c r="L365" s="28">
        <v>208.96859741210937</v>
      </c>
      <c r="M365" s="27">
        <v>63.76789272835812</v>
      </c>
      <c r="N365" s="28">
        <v>83.146171569824219</v>
      </c>
      <c r="O365" s="27">
        <v>62.351715621564153</v>
      </c>
      <c r="P365" s="28">
        <v>78.526145935058594</v>
      </c>
      <c r="Q365" s="27">
        <v>256.12309677750238</v>
      </c>
      <c r="R365" s="28">
        <v>232.75180053710937</v>
      </c>
      <c r="S365" s="27">
        <v>3.7</v>
      </c>
      <c r="T365" s="28">
        <v>4.0105724334716797</v>
      </c>
      <c r="U365" s="27">
        <v>18.542010054255993</v>
      </c>
      <c r="V365" s="28">
        <v>19.512460708618164</v>
      </c>
      <c r="W365" s="27">
        <v>21.2</v>
      </c>
      <c r="X365" s="28">
        <v>18.653861999511719</v>
      </c>
      <c r="Y365" s="27">
        <v>7.5325929502655722</v>
      </c>
      <c r="Z365" s="28">
        <v>9.4212751388549805</v>
      </c>
      <c r="AA365" s="27">
        <v>7.75026245908726</v>
      </c>
      <c r="AB365" s="28">
        <v>7.7490944862365723</v>
      </c>
      <c r="AC365" s="27">
        <v>12.3</v>
      </c>
      <c r="AD365" s="28">
        <v>12.866543769836426</v>
      </c>
      <c r="AE365" s="27">
        <v>74.8</v>
      </c>
      <c r="AF365" s="28">
        <v>69.8543701171875</v>
      </c>
      <c r="AG365" s="27">
        <v>0.94625599999999987</v>
      </c>
      <c r="AH365" s="28">
        <v>0.96437275409698486</v>
      </c>
      <c r="AI365" s="27">
        <v>31.1</v>
      </c>
      <c r="AJ365" s="28">
        <v>32.663780212402344</v>
      </c>
      <c r="AK365" s="27">
        <v>4</v>
      </c>
      <c r="AL365" s="28">
        <v>4.3476061820983887</v>
      </c>
      <c r="AM365" s="27">
        <v>15.2</v>
      </c>
      <c r="AN365" s="28">
        <v>13.87470817565918</v>
      </c>
      <c r="AO365" s="27">
        <v>31.940257914536716</v>
      </c>
      <c r="AP365" s="28">
        <v>32.905521392822266</v>
      </c>
      <c r="AQ365" s="27">
        <v>8.4600000000000009</v>
      </c>
      <c r="AR365" s="28">
        <v>6.3440423011779785</v>
      </c>
    </row>
    <row r="366" spans="2:44" x14ac:dyDescent="0.2">
      <c r="B366" s="16">
        <v>1</v>
      </c>
      <c r="C366" s="2" t="s">
        <v>714</v>
      </c>
      <c r="D366" s="2" t="s">
        <v>127</v>
      </c>
      <c r="E366" s="2" t="s">
        <v>24</v>
      </c>
      <c r="F366" s="21" t="s">
        <v>3</v>
      </c>
      <c r="G366" s="22">
        <v>9310.4</v>
      </c>
      <c r="H366" s="24">
        <v>9986.486328125</v>
      </c>
      <c r="I366" s="27">
        <v>41.425580880875145</v>
      </c>
      <c r="J366" s="28">
        <v>46.031444549560547</v>
      </c>
      <c r="K366" s="27">
        <v>198.53180455817784</v>
      </c>
      <c r="L366" s="28">
        <v>205.8350830078125</v>
      </c>
      <c r="M366" s="27">
        <v>66.712493490845631</v>
      </c>
      <c r="N366" s="28">
        <v>76.461997985839844</v>
      </c>
      <c r="O366" s="27">
        <v>65.472792458055508</v>
      </c>
      <c r="P366" s="28">
        <v>68.727165222167969</v>
      </c>
      <c r="Q366" s="27">
        <v>213.28574521179871</v>
      </c>
      <c r="R366" s="28">
        <v>216.59132385253906</v>
      </c>
      <c r="S366" s="27">
        <v>3.6</v>
      </c>
      <c r="T366" s="28">
        <v>3.9427347183227539</v>
      </c>
      <c r="U366" s="27">
        <v>16.990712826831267</v>
      </c>
      <c r="V366" s="28">
        <v>17.345905303955078</v>
      </c>
      <c r="W366" s="27">
        <v>19.7</v>
      </c>
      <c r="X366" s="28">
        <v>19.978160858154297</v>
      </c>
      <c r="Y366" s="27">
        <v>9.3855503038487509</v>
      </c>
      <c r="Z366" s="28">
        <v>10.346417427062988</v>
      </c>
      <c r="AA366" s="27">
        <v>7.8530486979284202</v>
      </c>
      <c r="AB366" s="28">
        <v>7.9214763641357422</v>
      </c>
      <c r="AC366" s="27">
        <v>13.5</v>
      </c>
      <c r="AD366" s="28">
        <v>13.694371223449707</v>
      </c>
      <c r="AE366" s="27">
        <v>66.8</v>
      </c>
      <c r="AF366" s="28">
        <v>66.964691162109375</v>
      </c>
      <c r="AG366" s="27">
        <v>0.97214000000000012</v>
      </c>
      <c r="AH366" s="28">
        <v>0.97437030076980591</v>
      </c>
      <c r="AI366" s="27">
        <v>32.700000000000003</v>
      </c>
      <c r="AJ366" s="28">
        <v>32.213783264160156</v>
      </c>
      <c r="AK366" s="27">
        <v>4</v>
      </c>
      <c r="AL366" s="28">
        <v>4.2584977149963379</v>
      </c>
      <c r="AM366" s="27">
        <v>14.6</v>
      </c>
      <c r="AN366" s="28">
        <v>13.63674259185791</v>
      </c>
      <c r="AO366" s="27">
        <v>21.024484514293256</v>
      </c>
      <c r="AP366" s="28">
        <v>29.182180404663086</v>
      </c>
      <c r="AQ366" s="27">
        <v>8.7799999999999994</v>
      </c>
      <c r="AR366" s="28">
        <v>5.9966540336608887</v>
      </c>
    </row>
    <row r="367" spans="2:44" x14ac:dyDescent="0.2">
      <c r="B367" s="16">
        <v>1</v>
      </c>
      <c r="C367" s="2" t="s">
        <v>715</v>
      </c>
      <c r="D367" s="2" t="s">
        <v>49</v>
      </c>
      <c r="E367" s="2" t="s">
        <v>24</v>
      </c>
      <c r="F367" s="21" t="s">
        <v>15</v>
      </c>
      <c r="G367" s="22">
        <v>9490.1</v>
      </c>
      <c r="H367" s="24">
        <v>9981.6044921875</v>
      </c>
      <c r="I367" s="27">
        <v>47.713072215059164</v>
      </c>
      <c r="J367" s="28">
        <v>44.477973937988281</v>
      </c>
      <c r="K367" s="27">
        <v>197.85813873693303</v>
      </c>
      <c r="L367" s="28">
        <v>200.1983642578125</v>
      </c>
      <c r="M367" s="27">
        <v>51.655146155477837</v>
      </c>
      <c r="N367" s="28">
        <v>69.724281311035156</v>
      </c>
      <c r="O367" s="27">
        <v>80.011236168775071</v>
      </c>
      <c r="P367" s="28">
        <v>71.612144470214844</v>
      </c>
      <c r="Q367" s="27">
        <v>238.60672534829101</v>
      </c>
      <c r="R367" s="28">
        <v>221.02822875976563</v>
      </c>
      <c r="S367" s="27">
        <v>3.7</v>
      </c>
      <c r="T367" s="28">
        <v>3.9350583553314209</v>
      </c>
      <c r="U367" s="27">
        <v>15.955674863186278</v>
      </c>
      <c r="V367" s="28">
        <v>16.507274627685547</v>
      </c>
      <c r="W367" s="27">
        <v>17.100000000000001</v>
      </c>
      <c r="X367" s="28">
        <v>19.29185676574707</v>
      </c>
      <c r="Y367" s="27">
        <v>9.7635726795096325</v>
      </c>
      <c r="Z367" s="28">
        <v>8.9869966506958008</v>
      </c>
      <c r="AA367" s="27">
        <v>7.4757039621230996</v>
      </c>
      <c r="AB367" s="28">
        <v>7.6617326736450195</v>
      </c>
      <c r="AC367" s="27">
        <v>10.4</v>
      </c>
      <c r="AD367" s="28">
        <v>11.768707275390625</v>
      </c>
      <c r="AE367" s="27">
        <v>61.4</v>
      </c>
      <c r="AF367" s="28">
        <v>65.745689392089844</v>
      </c>
      <c r="AG367" s="27">
        <v>0.98611300000000002</v>
      </c>
      <c r="AH367" s="28">
        <v>1.0049158334732056</v>
      </c>
      <c r="AI367" s="27">
        <v>27.3</v>
      </c>
      <c r="AJ367" s="28">
        <v>30.989530563354492</v>
      </c>
      <c r="AK367" s="27">
        <v>3.9</v>
      </c>
      <c r="AL367" s="28">
        <v>4.1968145370483398</v>
      </c>
      <c r="AM367" s="27">
        <v>14.7</v>
      </c>
      <c r="AN367" s="28">
        <v>15.074956893920898</v>
      </c>
      <c r="AO367" s="27">
        <v>18.097191326640587</v>
      </c>
      <c r="AP367" s="28">
        <v>29.529256820678711</v>
      </c>
      <c r="AQ367" s="27">
        <v>5.49</v>
      </c>
      <c r="AR367" s="28">
        <v>5.9577417373657227</v>
      </c>
    </row>
    <row r="368" spans="2:44" x14ac:dyDescent="0.2">
      <c r="B368" s="16">
        <v>1</v>
      </c>
      <c r="C368" s="2" t="s">
        <v>716</v>
      </c>
      <c r="D368" s="2" t="s">
        <v>168</v>
      </c>
      <c r="E368" s="2" t="s">
        <v>24</v>
      </c>
      <c r="F368" s="21" t="s">
        <v>3</v>
      </c>
      <c r="G368" s="22">
        <v>12140.3</v>
      </c>
      <c r="H368" s="24">
        <v>11011.5068359375</v>
      </c>
      <c r="I368" s="27">
        <v>37.857161398361924</v>
      </c>
      <c r="J368" s="28">
        <v>46.199691772460938</v>
      </c>
      <c r="K368" s="27">
        <v>206.04779141554513</v>
      </c>
      <c r="L368" s="28">
        <v>201.32180786132812</v>
      </c>
      <c r="M368" s="27">
        <v>75.897373729170013</v>
      </c>
      <c r="N368" s="28">
        <v>75.478248596191406</v>
      </c>
      <c r="O368" s="27">
        <v>76.154848936019292</v>
      </c>
      <c r="P368" s="28">
        <v>74.86395263671875</v>
      </c>
      <c r="Q368" s="27">
        <v>286.43310370954521</v>
      </c>
      <c r="R368" s="28">
        <v>234.009521484375</v>
      </c>
      <c r="S368" s="27">
        <v>3.6</v>
      </c>
      <c r="T368" s="28">
        <v>3.9301419258117676</v>
      </c>
      <c r="U368" s="27">
        <v>15.159974457321756</v>
      </c>
      <c r="V368" s="28">
        <v>19.098348617553711</v>
      </c>
      <c r="W368" s="27">
        <v>16.5</v>
      </c>
      <c r="X368" s="28">
        <v>17.8323974609375</v>
      </c>
      <c r="Y368" s="27">
        <v>10.545905707196029</v>
      </c>
      <c r="Z368" s="28">
        <v>9.7857913970947266</v>
      </c>
      <c r="AA368" s="27">
        <v>8.0695220360024837</v>
      </c>
      <c r="AB368" s="28">
        <v>7.4159069061279297</v>
      </c>
      <c r="AC368" s="27">
        <v>14.6</v>
      </c>
      <c r="AD368" s="28">
        <v>13.141086578369141</v>
      </c>
      <c r="AE368" s="27">
        <v>78.2</v>
      </c>
      <c r="AF368" s="28">
        <v>70.202491760253906</v>
      </c>
      <c r="AG368" s="27">
        <v>0.99422999999999995</v>
      </c>
      <c r="AH368" s="28">
        <v>0.97588056325912476</v>
      </c>
      <c r="AI368" s="27">
        <v>28.800000000000004</v>
      </c>
      <c r="AJ368" s="28">
        <v>31.963476181030273</v>
      </c>
      <c r="AK368" s="27">
        <v>3.9</v>
      </c>
      <c r="AL368" s="28">
        <v>4.1291718482971191</v>
      </c>
      <c r="AM368" s="27">
        <v>14.899999999999999</v>
      </c>
      <c r="AN368" s="28">
        <v>14.359104156494141</v>
      </c>
      <c r="AO368" s="27">
        <v>39.01895232665224</v>
      </c>
      <c r="AP368" s="28">
        <v>31.070024490356445</v>
      </c>
      <c r="AQ368" s="27">
        <v>5.73</v>
      </c>
      <c r="AR368" s="28">
        <v>6.6122431755065918</v>
      </c>
    </row>
    <row r="369" spans="2:44" x14ac:dyDescent="0.2">
      <c r="B369" s="16">
        <v>1</v>
      </c>
      <c r="C369" s="2" t="s">
        <v>717</v>
      </c>
      <c r="D369" s="2" t="s">
        <v>73</v>
      </c>
      <c r="E369" s="2" t="s">
        <v>24</v>
      </c>
      <c r="F369" s="21" t="s">
        <v>15</v>
      </c>
      <c r="G369" s="22">
        <v>9386.3047713359738</v>
      </c>
      <c r="H369" s="24">
        <v>9217.9375</v>
      </c>
      <c r="I369" s="27">
        <v>40.482208857527368</v>
      </c>
      <c r="J369" s="28">
        <v>44.907867431640625</v>
      </c>
      <c r="K369" s="27">
        <v>186.01955584888648</v>
      </c>
      <c r="L369" s="28">
        <v>186.2357177734375</v>
      </c>
      <c r="M369" s="27">
        <v>46.043854088022492</v>
      </c>
      <c r="N369" s="28">
        <v>58.638290405273437</v>
      </c>
      <c r="O369" s="27">
        <v>60.522555752486006</v>
      </c>
      <c r="P369" s="28">
        <v>57.434616088867188</v>
      </c>
      <c r="Q369" s="27">
        <v>216.73747985327651</v>
      </c>
      <c r="R369" s="28">
        <v>211.24786376953125</v>
      </c>
      <c r="S369" s="27">
        <v>3.3971723642790081</v>
      </c>
      <c r="T369" s="28">
        <v>3.6854174137115479</v>
      </c>
      <c r="U369" s="27">
        <v>15.581900650663039</v>
      </c>
      <c r="V369" s="28">
        <v>17.319068908691406</v>
      </c>
      <c r="W369" s="27">
        <v>17.603664348777251</v>
      </c>
      <c r="X369" s="28">
        <v>17.395999908447266</v>
      </c>
      <c r="Y369" s="27">
        <v>8.8565243062389296</v>
      </c>
      <c r="Z369" s="28">
        <v>8.8913764953613281</v>
      </c>
      <c r="AA369" s="27">
        <v>10.85209003215434</v>
      </c>
      <c r="AB369" s="28">
        <v>7.5445661544799805</v>
      </c>
      <c r="AC369" s="27">
        <v>12.711310542883966</v>
      </c>
      <c r="AD369" s="28">
        <v>12.172059059143066</v>
      </c>
      <c r="AE369" s="27">
        <v>65.685561371982189</v>
      </c>
      <c r="AF369" s="28">
        <v>53.945156097412109</v>
      </c>
      <c r="AG369" s="27">
        <v>0.96298727072427548</v>
      </c>
      <c r="AH369" s="28">
        <v>0.96536898612976074</v>
      </c>
      <c r="AI369" s="27">
        <v>30.337372392015514</v>
      </c>
      <c r="AJ369" s="28">
        <v>28.558305740356445</v>
      </c>
      <c r="AK369" s="27">
        <v>3.545758546418512</v>
      </c>
      <c r="AL369" s="28">
        <v>3.8277566432952881</v>
      </c>
      <c r="AM369" s="27">
        <v>15.078534544651241</v>
      </c>
      <c r="AN369" s="28">
        <v>14.932342529296875</v>
      </c>
      <c r="AO369" s="27">
        <v>18.932480012884117</v>
      </c>
      <c r="AP369" s="28">
        <v>22.584997177124023</v>
      </c>
      <c r="AQ369" s="27">
        <v>5.8748058442065787</v>
      </c>
      <c r="AR369" s="28">
        <v>6.0686964988708496</v>
      </c>
    </row>
    <row r="370" spans="2:44" x14ac:dyDescent="0.2">
      <c r="B370" s="16">
        <v>1</v>
      </c>
      <c r="C370" s="2" t="s">
        <v>718</v>
      </c>
      <c r="D370" s="2" t="s">
        <v>4595</v>
      </c>
      <c r="E370" s="2" t="s">
        <v>24</v>
      </c>
      <c r="F370" s="21" t="s">
        <v>3</v>
      </c>
      <c r="G370" s="22">
        <v>11310.543330861823</v>
      </c>
      <c r="H370" s="24">
        <v>12278.1220703125</v>
      </c>
      <c r="I370" s="27">
        <v>47.977404977127406</v>
      </c>
      <c r="J370" s="28">
        <v>48.073387145996094</v>
      </c>
      <c r="K370" s="27">
        <v>220.48984578137009</v>
      </c>
      <c r="L370" s="28">
        <v>212.02381896972656</v>
      </c>
      <c r="M370" s="27">
        <v>65.473538796623075</v>
      </c>
      <c r="N370" s="28">
        <v>80.875190734863281</v>
      </c>
      <c r="O370" s="27">
        <v>81.701366910649625</v>
      </c>
      <c r="P370" s="28">
        <v>82.593109130859375</v>
      </c>
      <c r="Q370" s="27">
        <v>245.20784656149075</v>
      </c>
      <c r="R370" s="28">
        <v>257.47406005859375</v>
      </c>
      <c r="S370" s="27">
        <v>3.6999999999999997</v>
      </c>
      <c r="T370" s="28">
        <v>4.1296653747558594</v>
      </c>
      <c r="U370" s="27">
        <v>16.268074546200378</v>
      </c>
      <c r="V370" s="28">
        <v>17.943580627441406</v>
      </c>
      <c r="W370" s="27">
        <v>25.737314648851228</v>
      </c>
      <c r="X370" s="28">
        <v>18.919313430786133</v>
      </c>
      <c r="Y370" s="27">
        <v>9.1715156553061785</v>
      </c>
      <c r="Z370" s="28">
        <v>10.572186470031738</v>
      </c>
      <c r="AA370" s="27">
        <v>5.9372349448685329</v>
      </c>
      <c r="AB370" s="28">
        <v>8.3894271850585937</v>
      </c>
      <c r="AC370" s="27">
        <v>13.495880767260008</v>
      </c>
      <c r="AD370" s="28">
        <v>14.108678817749023</v>
      </c>
      <c r="AE370" s="27">
        <v>87.011927651947218</v>
      </c>
      <c r="AF370" s="28">
        <v>74.296524047851563</v>
      </c>
      <c r="AG370" s="27">
        <v>1.0360613148117974</v>
      </c>
      <c r="AH370" s="28">
        <v>0.98411440849304199</v>
      </c>
      <c r="AI370" s="27">
        <v>32.725754157631535</v>
      </c>
      <c r="AJ370" s="28">
        <v>34.266239166259766</v>
      </c>
      <c r="AK370" s="27">
        <v>4.0910553166841179</v>
      </c>
      <c r="AL370" s="28">
        <v>4.3807845115661621</v>
      </c>
      <c r="AM370" s="27">
        <v>15.535778733263529</v>
      </c>
      <c r="AN370" s="28">
        <v>13.992728233337402</v>
      </c>
      <c r="AO370" s="27">
        <v>28.997335408012027</v>
      </c>
      <c r="AP370" s="28">
        <v>32.143142700195313</v>
      </c>
      <c r="AQ370" s="27">
        <v>7.6629851719080984</v>
      </c>
      <c r="AR370" s="28">
        <v>6.8953647613525391</v>
      </c>
    </row>
    <row r="371" spans="2:44" x14ac:dyDescent="0.2">
      <c r="B371" s="16">
        <v>1</v>
      </c>
      <c r="C371" s="2" t="s">
        <v>719</v>
      </c>
      <c r="D371" s="2" t="s">
        <v>107</v>
      </c>
      <c r="E371" s="2" t="s">
        <v>24</v>
      </c>
      <c r="F371" s="21" t="s">
        <v>15</v>
      </c>
      <c r="G371" s="22">
        <v>7717</v>
      </c>
      <c r="H371" s="24">
        <v>9222.79296875</v>
      </c>
      <c r="I371" s="27">
        <v>47.786722631588987</v>
      </c>
      <c r="J371" s="28">
        <v>44.391712188720703</v>
      </c>
      <c r="K371" s="27">
        <v>182.66875574106618</v>
      </c>
      <c r="L371" s="28">
        <v>187.87538146972656</v>
      </c>
      <c r="M371" s="27">
        <v>60.010445836170049</v>
      </c>
      <c r="N371" s="28">
        <v>66.572792053222656</v>
      </c>
      <c r="O371" s="27">
        <v>66.801404087811775</v>
      </c>
      <c r="P371" s="28">
        <v>69.842544555664062</v>
      </c>
      <c r="Q371" s="27">
        <v>196.82402086577036</v>
      </c>
      <c r="R371" s="28">
        <v>210.22958374023437</v>
      </c>
      <c r="S371" s="27">
        <v>3.5</v>
      </c>
      <c r="T371" s="28">
        <v>3.9328227043151855</v>
      </c>
      <c r="U371" s="27">
        <v>12.971563754520428</v>
      </c>
      <c r="V371" s="28">
        <v>17.621099472045898</v>
      </c>
      <c r="W371" s="27">
        <v>20.5</v>
      </c>
      <c r="X371" s="28">
        <v>17.641172409057617</v>
      </c>
      <c r="Y371" s="27">
        <v>7.8882900538951501</v>
      </c>
      <c r="Z371" s="28">
        <v>8.2563457489013672</v>
      </c>
      <c r="AA371" s="27">
        <v>6.6832155814397556</v>
      </c>
      <c r="AB371" s="28">
        <v>6.7638516426086426</v>
      </c>
      <c r="AC371" s="27">
        <v>12.1</v>
      </c>
      <c r="AD371" s="28">
        <v>11.606662750244141</v>
      </c>
      <c r="AE371" s="27">
        <v>63.300000000000004</v>
      </c>
      <c r="AF371" s="28">
        <v>58.110023498535156</v>
      </c>
      <c r="AG371" s="27">
        <v>0.99028099999999997</v>
      </c>
      <c r="AH371" s="28">
        <v>0.97391259670257568</v>
      </c>
      <c r="AI371" s="27">
        <v>30.3</v>
      </c>
      <c r="AJ371" s="28">
        <v>30.735767364501953</v>
      </c>
      <c r="AK371" s="27">
        <v>3.8</v>
      </c>
      <c r="AL371" s="28">
        <v>4.0062961578369141</v>
      </c>
      <c r="AM371" s="27">
        <v>15.299999999999999</v>
      </c>
      <c r="AN371" s="28">
        <v>15.389285087585449</v>
      </c>
      <c r="AO371" s="27">
        <v>25.855831253597351</v>
      </c>
      <c r="AP371" s="28">
        <v>26.142837524414062</v>
      </c>
      <c r="AQ371" s="27">
        <v>5.32</v>
      </c>
      <c r="AR371" s="28">
        <v>5.9746346473693848</v>
      </c>
    </row>
    <row r="372" spans="2:44" x14ac:dyDescent="0.2">
      <c r="B372" s="16">
        <v>1</v>
      </c>
      <c r="C372" s="2" t="s">
        <v>720</v>
      </c>
      <c r="D372" s="2" t="s">
        <v>90</v>
      </c>
      <c r="E372" s="2" t="s">
        <v>7</v>
      </c>
      <c r="F372" s="21" t="s">
        <v>8</v>
      </c>
      <c r="G372" s="22">
        <v>9139.2999999999993</v>
      </c>
      <c r="H372" s="24">
        <v>9617.1728515625</v>
      </c>
      <c r="I372" s="27">
        <v>50.431312434696011</v>
      </c>
      <c r="J372" s="28">
        <v>47.695533752441406</v>
      </c>
      <c r="K372" s="27">
        <v>200.51068108002195</v>
      </c>
      <c r="L372" s="28">
        <v>193.87570190429688</v>
      </c>
      <c r="M372" s="27">
        <v>58.227161706610858</v>
      </c>
      <c r="N372" s="28">
        <v>67.085121154785156</v>
      </c>
      <c r="O372" s="27">
        <v>76.983120548725935</v>
      </c>
      <c r="P372" s="28">
        <v>65.618232727050781</v>
      </c>
      <c r="Q372" s="27">
        <v>209.76217584504462</v>
      </c>
      <c r="R372" s="28">
        <v>218.83982849121094</v>
      </c>
      <c r="S372" s="27">
        <v>4.8</v>
      </c>
      <c r="T372" s="28">
        <v>4.7181172370910645</v>
      </c>
      <c r="U372" s="27">
        <v>14.830492335164527</v>
      </c>
      <c r="V372" s="28">
        <v>18.144855499267578</v>
      </c>
      <c r="W372" s="27">
        <v>17.8</v>
      </c>
      <c r="X372" s="28">
        <v>17.352210998535156</v>
      </c>
      <c r="Y372" s="27">
        <v>6.1638280616382808</v>
      </c>
      <c r="Z372" s="28">
        <v>8.2361526489257812</v>
      </c>
      <c r="AA372" s="27">
        <v>7.8031212484993997</v>
      </c>
      <c r="AB372" s="28">
        <v>7.4755029678344727</v>
      </c>
      <c r="AC372" s="27">
        <v>13.5</v>
      </c>
      <c r="AD372" s="28">
        <v>13.712876319885254</v>
      </c>
      <c r="AE372" s="27">
        <v>61.399999999999991</v>
      </c>
      <c r="AF372" s="28">
        <v>60.012569427490234</v>
      </c>
      <c r="AG372" s="27">
        <v>0.95467800000000003</v>
      </c>
      <c r="AH372" s="28">
        <v>0.99029999971389771</v>
      </c>
      <c r="AI372" s="27">
        <v>34.700000000000003</v>
      </c>
      <c r="AJ372" s="28">
        <v>35.118190765380859</v>
      </c>
      <c r="AK372" s="27">
        <v>5</v>
      </c>
      <c r="AL372" s="28">
        <v>4.9474716186523437</v>
      </c>
      <c r="AM372" s="27">
        <v>10.7</v>
      </c>
      <c r="AN372" s="28">
        <v>11.686372756958008</v>
      </c>
      <c r="AO372" s="27">
        <v>15.747649883159951</v>
      </c>
      <c r="AP372" s="28">
        <v>24.315153121948242</v>
      </c>
      <c r="AQ372" s="27">
        <v>5.44</v>
      </c>
      <c r="AR372" s="28">
        <v>5.4203810691833496</v>
      </c>
    </row>
    <row r="373" spans="2:44" x14ac:dyDescent="0.2">
      <c r="B373" s="16">
        <v>1</v>
      </c>
      <c r="C373" s="2" t="s">
        <v>721</v>
      </c>
      <c r="D373" s="2" t="s">
        <v>317</v>
      </c>
      <c r="E373" s="2" t="s">
        <v>7</v>
      </c>
      <c r="F373" s="21" t="s">
        <v>8</v>
      </c>
      <c r="G373" s="22">
        <v>8590</v>
      </c>
      <c r="H373" s="24">
        <v>8023.2392578125</v>
      </c>
      <c r="I373" s="27">
        <v>42.584015458064449</v>
      </c>
      <c r="J373" s="28">
        <v>40.879528045654297</v>
      </c>
      <c r="K373" s="27">
        <v>210.08409606967626</v>
      </c>
      <c r="L373" s="28">
        <v>198.39541625976562</v>
      </c>
      <c r="M373" s="27">
        <v>62.784092719937782</v>
      </c>
      <c r="N373" s="28">
        <v>56.178436279296875</v>
      </c>
      <c r="O373" s="27">
        <v>55.447702380091208</v>
      </c>
      <c r="P373" s="28">
        <v>56.26959228515625</v>
      </c>
      <c r="Q373" s="27">
        <v>199.48234985140806</v>
      </c>
      <c r="R373" s="28">
        <v>192.94815063476562</v>
      </c>
      <c r="S373" s="27">
        <v>4.5999999999999996</v>
      </c>
      <c r="T373" s="28">
        <v>4.4679765701293945</v>
      </c>
      <c r="U373" s="27">
        <v>15.258799228511924</v>
      </c>
      <c r="V373" s="28">
        <v>15.30654239654541</v>
      </c>
      <c r="W373" s="27">
        <v>15.5</v>
      </c>
      <c r="X373" s="28">
        <v>16.961551666259766</v>
      </c>
      <c r="Y373" s="27">
        <v>7.6476683937823831</v>
      </c>
      <c r="Z373" s="28">
        <v>8.1515913009643555</v>
      </c>
      <c r="AA373" s="27">
        <v>8.7239857052764354</v>
      </c>
      <c r="AB373" s="28">
        <v>6.1576776504516602</v>
      </c>
      <c r="AC373" s="27">
        <v>11.699999999999998</v>
      </c>
      <c r="AD373" s="28">
        <v>11.218317031860352</v>
      </c>
      <c r="AE373" s="27">
        <v>55.5</v>
      </c>
      <c r="AF373" s="28">
        <v>57.457317352294922</v>
      </c>
      <c r="AG373" s="27">
        <v>0.92935000000000001</v>
      </c>
      <c r="AH373" s="28">
        <v>0.9894338846206665</v>
      </c>
      <c r="AI373" s="27">
        <v>35.700000000000003</v>
      </c>
      <c r="AJ373" s="28">
        <v>33.502532958984375</v>
      </c>
      <c r="AK373" s="27">
        <v>4.8</v>
      </c>
      <c r="AL373" s="28">
        <v>4.6135592460632324</v>
      </c>
      <c r="AM373" s="27">
        <v>11.800000000000002</v>
      </c>
      <c r="AN373" s="28">
        <v>12.865583419799805</v>
      </c>
      <c r="AO373" s="27">
        <v>30.056127962762456</v>
      </c>
      <c r="AP373" s="28">
        <v>25.299106597900391</v>
      </c>
      <c r="AQ373" s="27">
        <v>7.33</v>
      </c>
      <c r="AR373" s="28">
        <v>5.8692402839660645</v>
      </c>
    </row>
    <row r="374" spans="2:44" x14ac:dyDescent="0.2">
      <c r="B374" s="16">
        <v>1</v>
      </c>
      <c r="C374" s="2" t="s">
        <v>722</v>
      </c>
      <c r="D374" s="2" t="s">
        <v>334</v>
      </c>
      <c r="E374" s="2" t="s">
        <v>7</v>
      </c>
      <c r="F374" s="21" t="s">
        <v>3</v>
      </c>
      <c r="G374" s="22">
        <v>12134.4</v>
      </c>
      <c r="H374" s="24">
        <v>11825.017578125</v>
      </c>
      <c r="I374" s="27">
        <v>45.578319740108135</v>
      </c>
      <c r="J374" s="28">
        <v>51.059597015380859</v>
      </c>
      <c r="K374" s="27">
        <v>238.94249558240207</v>
      </c>
      <c r="L374" s="28">
        <v>231.95780944824219</v>
      </c>
      <c r="M374" s="27">
        <v>128.67050722605632</v>
      </c>
      <c r="N374" s="28">
        <v>92.900650024414063</v>
      </c>
      <c r="O374" s="27">
        <v>86.715882509360227</v>
      </c>
      <c r="P374" s="28">
        <v>78.899917602539063</v>
      </c>
      <c r="Q374" s="27">
        <v>225.26803394448226</v>
      </c>
      <c r="R374" s="28">
        <v>256.64266967773437</v>
      </c>
      <c r="S374" s="27">
        <v>4.8</v>
      </c>
      <c r="T374" s="28">
        <v>4.6898102760314941</v>
      </c>
      <c r="U374" s="27">
        <v>18.043763414171071</v>
      </c>
      <c r="V374" s="28">
        <v>15.588642120361328</v>
      </c>
      <c r="W374" s="27">
        <v>22.9</v>
      </c>
      <c r="X374" s="28">
        <v>19.596309661865234</v>
      </c>
      <c r="Y374" s="27">
        <v>10.577819198508854</v>
      </c>
      <c r="Z374" s="28">
        <v>10.885834693908691</v>
      </c>
      <c r="AA374" s="27">
        <v>6.808592251630226</v>
      </c>
      <c r="AB374" s="28">
        <v>7.8152599334716797</v>
      </c>
      <c r="AC374" s="27">
        <v>14.8</v>
      </c>
      <c r="AD374" s="28">
        <v>14.811855316162109</v>
      </c>
      <c r="AE374" s="27">
        <v>64.2</v>
      </c>
      <c r="AF374" s="28">
        <v>73.004364013671875</v>
      </c>
      <c r="AG374" s="27">
        <v>1.018777</v>
      </c>
      <c r="AH374" s="28">
        <v>1.0116256475448608</v>
      </c>
      <c r="AI374" s="27">
        <v>35.4</v>
      </c>
      <c r="AJ374" s="28">
        <v>36.31585693359375</v>
      </c>
      <c r="AK374" s="27">
        <v>5.3</v>
      </c>
      <c r="AL374" s="28">
        <v>5.1310214996337891</v>
      </c>
      <c r="AM374" s="27">
        <v>10.4</v>
      </c>
      <c r="AN374" s="28">
        <v>10.278109550476074</v>
      </c>
      <c r="AO374" s="27">
        <v>71.302970187647162</v>
      </c>
      <c r="AP374" s="28">
        <v>37.702983856201172</v>
      </c>
      <c r="AQ374" s="27">
        <v>6.92</v>
      </c>
      <c r="AR374" s="28">
        <v>5.6133332252502441</v>
      </c>
    </row>
    <row r="375" spans="2:44" x14ac:dyDescent="0.2">
      <c r="B375" s="16">
        <v>1</v>
      </c>
      <c r="C375" s="2" t="s">
        <v>723</v>
      </c>
      <c r="D375" s="2" t="s">
        <v>77</v>
      </c>
      <c r="E375" s="2" t="s">
        <v>7</v>
      </c>
      <c r="F375" s="21" t="s">
        <v>8</v>
      </c>
      <c r="G375" s="22">
        <v>8554.2999999999993</v>
      </c>
      <c r="H375" s="24">
        <v>9749.1240234375</v>
      </c>
      <c r="I375" s="27">
        <v>50.144626038425656</v>
      </c>
      <c r="J375" s="28">
        <v>45.836631774902344</v>
      </c>
      <c r="K375" s="27">
        <v>197.94664863558768</v>
      </c>
      <c r="L375" s="28">
        <v>191.81025695800781</v>
      </c>
      <c r="M375" s="27">
        <v>68.955648440595994</v>
      </c>
      <c r="N375" s="28">
        <v>66.647575378417969</v>
      </c>
      <c r="O375" s="27">
        <v>53.32337048688921</v>
      </c>
      <c r="P375" s="28">
        <v>64.724502563476563</v>
      </c>
      <c r="Q375" s="27">
        <v>192.72589238840757</v>
      </c>
      <c r="R375" s="28">
        <v>200.36940002441406</v>
      </c>
      <c r="S375" s="27">
        <v>4.9000000000000004</v>
      </c>
      <c r="T375" s="28">
        <v>4.7264261245727539</v>
      </c>
      <c r="U375" s="27">
        <v>17.33216076917844</v>
      </c>
      <c r="V375" s="28">
        <v>18.523122787475586</v>
      </c>
      <c r="W375" s="27">
        <v>15.9</v>
      </c>
      <c r="X375" s="28">
        <v>17.770757675170898</v>
      </c>
      <c r="Y375" s="27">
        <v>9.1316025067144135</v>
      </c>
      <c r="Z375" s="28">
        <v>8.7676305770874023</v>
      </c>
      <c r="AA375" s="27">
        <v>7.803355442840421</v>
      </c>
      <c r="AB375" s="28">
        <v>8.1568670272827148</v>
      </c>
      <c r="AC375" s="27">
        <v>14.9</v>
      </c>
      <c r="AD375" s="28">
        <v>13.762032508850098</v>
      </c>
      <c r="AE375" s="27">
        <v>45.5</v>
      </c>
      <c r="AF375" s="28">
        <v>54.747810363769531</v>
      </c>
      <c r="AG375" s="27">
        <v>0.96535099999999996</v>
      </c>
      <c r="AH375" s="28">
        <v>0.98268735408782959</v>
      </c>
      <c r="AI375" s="27">
        <v>31.200000000000003</v>
      </c>
      <c r="AJ375" s="28">
        <v>34.803752899169922</v>
      </c>
      <c r="AK375" s="27">
        <v>5</v>
      </c>
      <c r="AL375" s="28">
        <v>4.9220113754272461</v>
      </c>
      <c r="AM375" s="27">
        <v>11</v>
      </c>
      <c r="AN375" s="28">
        <v>11.71770191192627</v>
      </c>
      <c r="AO375" s="27">
        <v>22.393304589603463</v>
      </c>
      <c r="AP375" s="28">
        <v>23.434854507446289</v>
      </c>
      <c r="AQ375" s="27">
        <v>5.15</v>
      </c>
      <c r="AR375" s="28">
        <v>5.0583581924438477</v>
      </c>
    </row>
    <row r="376" spans="2:44" x14ac:dyDescent="0.2">
      <c r="B376" s="16">
        <v>1</v>
      </c>
      <c r="C376" s="2" t="s">
        <v>724</v>
      </c>
      <c r="D376" s="2" t="s">
        <v>337</v>
      </c>
      <c r="E376" s="2" t="s">
        <v>7</v>
      </c>
      <c r="F376" s="21" t="s">
        <v>27</v>
      </c>
      <c r="G376" s="22">
        <v>11049</v>
      </c>
      <c r="H376" s="24">
        <v>8375.71875</v>
      </c>
      <c r="I376" s="27">
        <v>44.919826061001586</v>
      </c>
      <c r="J376" s="28">
        <v>41.904460906982422</v>
      </c>
      <c r="K376" s="27">
        <v>181.99118244946251</v>
      </c>
      <c r="L376" s="28">
        <v>180.1263427734375</v>
      </c>
      <c r="M376" s="27">
        <v>72.882742920090962</v>
      </c>
      <c r="N376" s="28">
        <v>54.097332000732422</v>
      </c>
      <c r="O376" s="27">
        <v>53.23294876604448</v>
      </c>
      <c r="P376" s="28">
        <v>57.638862609863281</v>
      </c>
      <c r="Q376" s="27">
        <v>225.51464368299952</v>
      </c>
      <c r="R376" s="28">
        <v>225.90657043457031</v>
      </c>
      <c r="S376" s="27">
        <v>4.4000000000000004</v>
      </c>
      <c r="T376" s="28">
        <v>4.3407182693481445</v>
      </c>
      <c r="U376" s="27">
        <v>22.452343577237656</v>
      </c>
      <c r="V376" s="28">
        <v>15.930489540100098</v>
      </c>
      <c r="W376" s="27">
        <v>17.7</v>
      </c>
      <c r="X376" s="28">
        <v>15.543497085571289</v>
      </c>
      <c r="Y376" s="27">
        <v>8.6294416243654819</v>
      </c>
      <c r="Z376" s="28">
        <v>8.1520471572875977</v>
      </c>
      <c r="AA376" s="27">
        <v>6.668342572868843</v>
      </c>
      <c r="AB376" s="28">
        <v>7.0749211311340332</v>
      </c>
      <c r="AC376" s="27">
        <v>14.4</v>
      </c>
      <c r="AD376" s="28">
        <v>13.340646743774414</v>
      </c>
      <c r="AE376" s="27">
        <v>64.599999999999994</v>
      </c>
      <c r="AF376" s="28">
        <v>67.985366821289062</v>
      </c>
      <c r="AG376" s="27">
        <v>1.0377639999999999</v>
      </c>
      <c r="AH376" s="28">
        <v>1.0039304494857788</v>
      </c>
      <c r="AI376" s="27">
        <v>34.9</v>
      </c>
      <c r="AJ376" s="28">
        <v>33.042564392089844</v>
      </c>
      <c r="AK376" s="27">
        <v>4.5</v>
      </c>
      <c r="AL376" s="28">
        <v>4.3544716835021973</v>
      </c>
      <c r="AM376" s="27">
        <v>12.2</v>
      </c>
      <c r="AN376" s="28">
        <v>13.362046241760254</v>
      </c>
      <c r="AO376" s="27">
        <v>46.477009550682382</v>
      </c>
      <c r="AP376" s="28">
        <v>21.446998596191406</v>
      </c>
      <c r="AQ376" s="27">
        <v>6</v>
      </c>
      <c r="AR376" s="28">
        <v>6.3564114570617676</v>
      </c>
    </row>
    <row r="377" spans="2:44" x14ac:dyDescent="0.2">
      <c r="B377" s="16">
        <v>1</v>
      </c>
      <c r="C377" s="2" t="s">
        <v>725</v>
      </c>
      <c r="D377" s="2" t="s">
        <v>277</v>
      </c>
      <c r="E377" s="2" t="s">
        <v>7</v>
      </c>
      <c r="F377" s="21" t="s">
        <v>8</v>
      </c>
      <c r="G377" s="22">
        <v>10421.5</v>
      </c>
      <c r="H377" s="24">
        <v>10190.3955078125</v>
      </c>
      <c r="I377" s="27">
        <v>49.860245677356652</v>
      </c>
      <c r="J377" s="28">
        <v>51.368824005126953</v>
      </c>
      <c r="K377" s="27">
        <v>196.15334689475176</v>
      </c>
      <c r="L377" s="28">
        <v>200.33670043945312</v>
      </c>
      <c r="M377" s="27">
        <v>69.501828250437967</v>
      </c>
      <c r="N377" s="28">
        <v>67.256820678710938</v>
      </c>
      <c r="O377" s="27">
        <v>67.035489015094157</v>
      </c>
      <c r="P377" s="28">
        <v>62.977302551269531</v>
      </c>
      <c r="Q377" s="27">
        <v>189.1199846515627</v>
      </c>
      <c r="R377" s="28">
        <v>222.18453979492188</v>
      </c>
      <c r="S377" s="27">
        <v>4.5</v>
      </c>
      <c r="T377" s="28">
        <v>4.6396751403808594</v>
      </c>
      <c r="U377" s="27">
        <v>12.702044310634198</v>
      </c>
      <c r="V377" s="28">
        <v>14.584201812744141</v>
      </c>
      <c r="W377" s="27">
        <v>20.8</v>
      </c>
      <c r="X377" s="28">
        <v>19.997434616088867</v>
      </c>
      <c r="Y377" s="27">
        <v>10.478069157577163</v>
      </c>
      <c r="Z377" s="28">
        <v>10.724946975708008</v>
      </c>
      <c r="AA377" s="27">
        <v>7.7156885667523962</v>
      </c>
      <c r="AB377" s="28">
        <v>8.4592084884643555</v>
      </c>
      <c r="AC377" s="27">
        <v>13.8</v>
      </c>
      <c r="AD377" s="28">
        <v>13.422736167907715</v>
      </c>
      <c r="AE377" s="27">
        <v>61.7</v>
      </c>
      <c r="AF377" s="28">
        <v>64.74951171875</v>
      </c>
      <c r="AG377" s="27">
        <v>0.99875499999999995</v>
      </c>
      <c r="AH377" s="28">
        <v>1.0238807201385498</v>
      </c>
      <c r="AI377" s="27">
        <v>33.299999999999997</v>
      </c>
      <c r="AJ377" s="28">
        <v>33.074443817138672</v>
      </c>
      <c r="AK377" s="27">
        <v>4.7</v>
      </c>
      <c r="AL377" s="28">
        <v>4.8675751686096191</v>
      </c>
      <c r="AM377" s="27">
        <v>11.3</v>
      </c>
      <c r="AN377" s="28">
        <v>11.711567878723145</v>
      </c>
      <c r="AO377" s="27">
        <v>38.839293534792169</v>
      </c>
      <c r="AP377" s="28">
        <v>29.445552825927734</v>
      </c>
      <c r="AQ377" s="27">
        <v>6.31</v>
      </c>
      <c r="AR377" s="28">
        <v>6.4389948844909668</v>
      </c>
    </row>
    <row r="378" spans="2:44" x14ac:dyDescent="0.2">
      <c r="B378" s="16">
        <v>1</v>
      </c>
      <c r="C378" s="2" t="s">
        <v>726</v>
      </c>
      <c r="D378" s="2" t="s">
        <v>12</v>
      </c>
      <c r="E378" s="2" t="s">
        <v>7</v>
      </c>
      <c r="F378" s="21" t="s">
        <v>8</v>
      </c>
      <c r="G378" s="22">
        <v>11623.5</v>
      </c>
      <c r="H378" s="24">
        <v>11324.2451171875</v>
      </c>
      <c r="I378" s="27">
        <v>47.260705980474391</v>
      </c>
      <c r="J378" s="28">
        <v>47.799896240234375</v>
      </c>
      <c r="K378" s="27">
        <v>204.79409395593467</v>
      </c>
      <c r="L378" s="28">
        <v>202.39961242675781</v>
      </c>
      <c r="M378" s="27">
        <v>44.551742500030279</v>
      </c>
      <c r="N378" s="28">
        <v>78.936782836914062</v>
      </c>
      <c r="O378" s="27">
        <v>55.423407155142641</v>
      </c>
      <c r="P378" s="28">
        <v>77.856491088867188</v>
      </c>
      <c r="Q378" s="27">
        <v>186.83411769374499</v>
      </c>
      <c r="R378" s="28">
        <v>229.18263244628906</v>
      </c>
      <c r="S378" s="27">
        <v>4.9000000000000004</v>
      </c>
      <c r="T378" s="28">
        <v>4.8563556671142578</v>
      </c>
      <c r="U378" s="27">
        <v>14.784385418665304</v>
      </c>
      <c r="V378" s="28">
        <v>18.526065826416016</v>
      </c>
      <c r="W378" s="27">
        <v>15</v>
      </c>
      <c r="X378" s="28">
        <v>18.309291839599609</v>
      </c>
      <c r="Y378" s="27">
        <v>10.652920962199312</v>
      </c>
      <c r="Z378" s="28">
        <v>9.3319606781005859</v>
      </c>
      <c r="AA378" s="27">
        <v>8.0688542227003772</v>
      </c>
      <c r="AB378" s="28">
        <v>7.9271297454833984</v>
      </c>
      <c r="AC378" s="27">
        <v>15.6</v>
      </c>
      <c r="AD378" s="28">
        <v>14.156528472900391</v>
      </c>
      <c r="AE378" s="27">
        <v>39.4</v>
      </c>
      <c r="AF378" s="28">
        <v>67.43804931640625</v>
      </c>
      <c r="AG378" s="27">
        <v>0.87516400000000016</v>
      </c>
      <c r="AH378" s="28">
        <v>0.98291522264480591</v>
      </c>
      <c r="AI378" s="27">
        <v>34.5</v>
      </c>
      <c r="AJ378" s="28">
        <v>36.118709564208984</v>
      </c>
      <c r="AK378" s="27">
        <v>5.2</v>
      </c>
      <c r="AL378" s="28">
        <v>5.2637166976928711</v>
      </c>
      <c r="AM378" s="27">
        <v>10.6</v>
      </c>
      <c r="AN378" s="28">
        <v>10.481533050537109</v>
      </c>
      <c r="AO378" s="27">
        <v>17.421291827260156</v>
      </c>
      <c r="AP378" s="28">
        <v>31.381263732910156</v>
      </c>
      <c r="AQ378" s="27">
        <v>4.38</v>
      </c>
      <c r="AR378" s="28">
        <v>5.9272146224975586</v>
      </c>
    </row>
    <row r="379" spans="2:44" x14ac:dyDescent="0.2">
      <c r="B379" s="16">
        <v>1</v>
      </c>
      <c r="C379" s="2" t="s">
        <v>727</v>
      </c>
      <c r="D379" s="2" t="s">
        <v>112</v>
      </c>
      <c r="E379" s="2" t="s">
        <v>7</v>
      </c>
      <c r="F379" s="21" t="s">
        <v>8</v>
      </c>
      <c r="G379" s="22">
        <v>11090.200000000003</v>
      </c>
      <c r="H379" s="24">
        <v>11881.02734375</v>
      </c>
      <c r="I379" s="27">
        <v>43.118330538210003</v>
      </c>
      <c r="J379" s="28">
        <v>45.493141174316406</v>
      </c>
      <c r="K379" s="27">
        <v>222.0971406090373</v>
      </c>
      <c r="L379" s="28">
        <v>228.84101867675781</v>
      </c>
      <c r="M379" s="27">
        <v>68.295571221041158</v>
      </c>
      <c r="N379" s="28">
        <v>86.3170166015625</v>
      </c>
      <c r="O379" s="27">
        <v>79.056958588679421</v>
      </c>
      <c r="P379" s="28">
        <v>78.22601318359375</v>
      </c>
      <c r="Q379" s="27">
        <v>162.27657939858284</v>
      </c>
      <c r="R379" s="28">
        <v>234.5615234375</v>
      </c>
      <c r="S379" s="27">
        <v>5</v>
      </c>
      <c r="T379" s="28">
        <v>4.9663095474243164</v>
      </c>
      <c r="U379" s="27">
        <v>17.267201888420512</v>
      </c>
      <c r="V379" s="28">
        <v>18.587774276733398</v>
      </c>
      <c r="W379" s="27">
        <v>15.599999999999998</v>
      </c>
      <c r="X379" s="28">
        <v>18.309566497802734</v>
      </c>
      <c r="Y379" s="27">
        <v>9.255079006772009</v>
      </c>
      <c r="Z379" s="28">
        <v>10.388283729553223</v>
      </c>
      <c r="AA379" s="27">
        <v>7.0844890921358425</v>
      </c>
      <c r="AB379" s="28">
        <v>7.8992609977722168</v>
      </c>
      <c r="AC379" s="27">
        <v>13.2</v>
      </c>
      <c r="AD379" s="28">
        <v>15.422531127929688</v>
      </c>
      <c r="AE379" s="27">
        <v>68.2</v>
      </c>
      <c r="AF379" s="28">
        <v>70.443321228027344</v>
      </c>
      <c r="AG379" s="27">
        <v>1.0060610000000001</v>
      </c>
      <c r="AH379" s="28">
        <v>0.99663281440734863</v>
      </c>
      <c r="AI379" s="27">
        <v>36.299999999999997</v>
      </c>
      <c r="AJ379" s="28">
        <v>37.752326965332031</v>
      </c>
      <c r="AK379" s="27">
        <v>5.2</v>
      </c>
      <c r="AL379" s="28">
        <v>5.4178462028503418</v>
      </c>
      <c r="AM379" s="27">
        <v>10.3</v>
      </c>
      <c r="AN379" s="28">
        <v>9.4406538009643555</v>
      </c>
      <c r="AO379" s="27">
        <v>32.781753315407897</v>
      </c>
      <c r="AP379" s="28">
        <v>35.359020233154297</v>
      </c>
      <c r="AQ379" s="27">
        <v>5.43</v>
      </c>
      <c r="AR379" s="28">
        <v>6.3852744102478027</v>
      </c>
    </row>
    <row r="380" spans="2:44" x14ac:dyDescent="0.2">
      <c r="B380" s="16">
        <v>1</v>
      </c>
      <c r="C380" s="2" t="s">
        <v>728</v>
      </c>
      <c r="D380" s="2" t="s">
        <v>198</v>
      </c>
      <c r="E380" s="2" t="s">
        <v>7</v>
      </c>
      <c r="F380" s="21" t="s">
        <v>8</v>
      </c>
      <c r="G380" s="22">
        <v>8733.6</v>
      </c>
      <c r="H380" s="24">
        <v>7932.8466796875</v>
      </c>
      <c r="I380" s="27">
        <v>38.881235971809637</v>
      </c>
      <c r="J380" s="28">
        <v>43.316173553466797</v>
      </c>
      <c r="K380" s="27">
        <v>193.20119640393114</v>
      </c>
      <c r="L380" s="28">
        <v>180.30911254882812</v>
      </c>
      <c r="M380" s="27">
        <v>58.413540536709682</v>
      </c>
      <c r="N380" s="28">
        <v>54.300693511962891</v>
      </c>
      <c r="O380" s="27">
        <v>63.347438688168026</v>
      </c>
      <c r="P380" s="28">
        <v>63.165191650390625</v>
      </c>
      <c r="Q380" s="27">
        <v>195.41341078749531</v>
      </c>
      <c r="R380" s="28">
        <v>199.05416870117187</v>
      </c>
      <c r="S380" s="27">
        <v>4.5</v>
      </c>
      <c r="T380" s="28">
        <v>4.5215449333190918</v>
      </c>
      <c r="U380" s="27">
        <v>16.34518130723422</v>
      </c>
      <c r="V380" s="28">
        <v>14.884418487548828</v>
      </c>
      <c r="W380" s="27">
        <v>15.900000000000002</v>
      </c>
      <c r="X380" s="28">
        <v>17.020076751708984</v>
      </c>
      <c r="Y380" s="27">
        <v>7.8838174273858908</v>
      </c>
      <c r="Z380" s="28">
        <v>7.7864174842834473</v>
      </c>
      <c r="AA380" s="27">
        <v>7.9114742230725481</v>
      </c>
      <c r="AB380" s="28">
        <v>6.909210205078125</v>
      </c>
      <c r="AC380" s="27">
        <v>12.2</v>
      </c>
      <c r="AD380" s="28">
        <v>12.24006462097168</v>
      </c>
      <c r="AE380" s="27">
        <v>65</v>
      </c>
      <c r="AF380" s="28">
        <v>52.955581665039063</v>
      </c>
      <c r="AG380" s="27">
        <v>0.93390099999999998</v>
      </c>
      <c r="AH380" s="28">
        <v>0.98143070936203003</v>
      </c>
      <c r="AI380" s="27">
        <v>35.299999999999997</v>
      </c>
      <c r="AJ380" s="28">
        <v>33.414306640625</v>
      </c>
      <c r="AK380" s="27">
        <v>4.7</v>
      </c>
      <c r="AL380" s="28">
        <v>4.5275778770446777</v>
      </c>
      <c r="AM380" s="27">
        <v>11.8</v>
      </c>
      <c r="AN380" s="28">
        <v>13.069394111633301</v>
      </c>
      <c r="AO380" s="27">
        <v>17.226996416393646</v>
      </c>
      <c r="AP380" s="28">
        <v>14.130438804626465</v>
      </c>
      <c r="AQ380" s="27">
        <v>5.0599999999999996</v>
      </c>
      <c r="AR380" s="28">
        <v>4.3395767211914062</v>
      </c>
    </row>
    <row r="381" spans="2:44" x14ac:dyDescent="0.2">
      <c r="B381" s="16">
        <v>1</v>
      </c>
      <c r="C381" s="2" t="s">
        <v>729</v>
      </c>
      <c r="D381" s="2" t="s">
        <v>204</v>
      </c>
      <c r="E381" s="2" t="s">
        <v>7</v>
      </c>
      <c r="F381" s="21" t="s">
        <v>8</v>
      </c>
      <c r="G381" s="22">
        <v>11621.5</v>
      </c>
      <c r="H381" s="24">
        <v>11635.0986328125</v>
      </c>
      <c r="I381" s="27">
        <v>54.101177810267231</v>
      </c>
      <c r="J381" s="28">
        <v>52.292171478271484</v>
      </c>
      <c r="K381" s="27">
        <v>219.54591525089216</v>
      </c>
      <c r="L381" s="28">
        <v>222.2576904296875</v>
      </c>
      <c r="M381" s="27">
        <v>85.823332943996277</v>
      </c>
      <c r="N381" s="28">
        <v>76.461540222167969</v>
      </c>
      <c r="O381" s="27">
        <v>66.857576015070549</v>
      </c>
      <c r="P381" s="28">
        <v>75.126991271972656</v>
      </c>
      <c r="Q381" s="27">
        <v>224.54769008731992</v>
      </c>
      <c r="R381" s="28">
        <v>244.72248840332031</v>
      </c>
      <c r="S381" s="27">
        <v>5.0999999999999996</v>
      </c>
      <c r="T381" s="28">
        <v>4.7099409103393555</v>
      </c>
      <c r="U381" s="27">
        <v>15.424805596706912</v>
      </c>
      <c r="V381" s="28">
        <v>17.149200439453125</v>
      </c>
      <c r="W381" s="27">
        <v>21.4</v>
      </c>
      <c r="X381" s="28">
        <v>18.579555511474609</v>
      </c>
      <c r="Y381" s="27">
        <v>10.037082818294191</v>
      </c>
      <c r="Z381" s="28">
        <v>9.8467645645141602</v>
      </c>
      <c r="AA381" s="27">
        <v>6.3629422244846019</v>
      </c>
      <c r="AB381" s="28">
        <v>7.3965592384338379</v>
      </c>
      <c r="AC381" s="27">
        <v>12.4</v>
      </c>
      <c r="AD381" s="28">
        <v>14.279861450195313</v>
      </c>
      <c r="AE381" s="27">
        <v>58.8</v>
      </c>
      <c r="AF381" s="28">
        <v>63.148948669433594</v>
      </c>
      <c r="AG381" s="27">
        <v>1.050832</v>
      </c>
      <c r="AH381" s="28">
        <v>0.99391233921051025</v>
      </c>
      <c r="AI381" s="27">
        <v>34.5</v>
      </c>
      <c r="AJ381" s="28">
        <v>35.681949615478516</v>
      </c>
      <c r="AK381" s="27">
        <v>5.5</v>
      </c>
      <c r="AL381" s="28">
        <v>5.0488829612731934</v>
      </c>
      <c r="AM381" s="27">
        <v>10.5</v>
      </c>
      <c r="AN381" s="28">
        <v>10.805302619934082</v>
      </c>
      <c r="AO381" s="27">
        <v>38.420792535820382</v>
      </c>
      <c r="AP381" s="28">
        <v>32.108894348144531</v>
      </c>
      <c r="AQ381" s="27">
        <v>9.02</v>
      </c>
      <c r="AR381" s="28">
        <v>7.2982487678527832</v>
      </c>
    </row>
    <row r="382" spans="2:44" x14ac:dyDescent="0.2">
      <c r="B382" s="16">
        <v>1</v>
      </c>
      <c r="C382" s="2" t="s">
        <v>730</v>
      </c>
      <c r="D382" s="2" t="s">
        <v>50</v>
      </c>
      <c r="E382" s="2" t="s">
        <v>7</v>
      </c>
      <c r="F382" s="21" t="s">
        <v>8</v>
      </c>
      <c r="G382" s="22">
        <v>7441</v>
      </c>
      <c r="H382" s="24">
        <v>8497.67578125</v>
      </c>
      <c r="I382" s="27">
        <v>41.60054276699055</v>
      </c>
      <c r="J382" s="28">
        <v>45.907466888427734</v>
      </c>
      <c r="K382" s="27">
        <v>206.43556275546797</v>
      </c>
      <c r="L382" s="28">
        <v>194.83967590332031</v>
      </c>
      <c r="M382" s="27">
        <v>44.988739642236467</v>
      </c>
      <c r="N382" s="28">
        <v>60.194725036621094</v>
      </c>
      <c r="O382" s="27">
        <v>46.559458060034807</v>
      </c>
      <c r="P382" s="28">
        <v>63.293937683105469</v>
      </c>
      <c r="Q382" s="27">
        <v>161.77619224653972</v>
      </c>
      <c r="R382" s="28">
        <v>213.17955017089844</v>
      </c>
      <c r="S382" s="27">
        <v>4.8</v>
      </c>
      <c r="T382" s="28">
        <v>4.7067546844482422</v>
      </c>
      <c r="U382" s="27">
        <v>17.201923040099963</v>
      </c>
      <c r="V382" s="28">
        <v>15.343422889709473</v>
      </c>
      <c r="W382" s="27">
        <v>15.099999999999998</v>
      </c>
      <c r="X382" s="28">
        <v>15.707322120666504</v>
      </c>
      <c r="Y382" s="27">
        <v>8.3333333333333321</v>
      </c>
      <c r="Z382" s="28">
        <v>8.3008508682250977</v>
      </c>
      <c r="AA382" s="27">
        <v>7.9794249538380377</v>
      </c>
      <c r="AB382" s="28">
        <v>7.6961150169372559</v>
      </c>
      <c r="AC382" s="27">
        <v>11.4</v>
      </c>
      <c r="AD382" s="28">
        <v>12.060915946960449</v>
      </c>
      <c r="AE382" s="27">
        <v>66</v>
      </c>
      <c r="AF382" s="28">
        <v>59.479652404785156</v>
      </c>
      <c r="AG382" s="27">
        <v>0.935392</v>
      </c>
      <c r="AH382" s="28">
        <v>0.97926229238510132</v>
      </c>
      <c r="AI382" s="27">
        <v>39</v>
      </c>
      <c r="AJ382" s="28">
        <v>35.081241607666016</v>
      </c>
      <c r="AK382" s="27">
        <v>5.4</v>
      </c>
      <c r="AL382" s="28">
        <v>5.3106265068054199</v>
      </c>
      <c r="AM382" s="27">
        <v>11.9</v>
      </c>
      <c r="AN382" s="28">
        <v>11.703474998474121</v>
      </c>
      <c r="AO382" s="27">
        <v>19.095699017719717</v>
      </c>
      <c r="AP382" s="28">
        <v>20.18370246887207</v>
      </c>
      <c r="AQ382" s="27">
        <v>5.73</v>
      </c>
      <c r="AR382" s="28">
        <v>4.5232434272766113</v>
      </c>
    </row>
    <row r="383" spans="2:44" x14ac:dyDescent="0.2">
      <c r="B383" s="16">
        <v>1</v>
      </c>
      <c r="C383" s="2" t="s">
        <v>731</v>
      </c>
      <c r="D383" s="2" t="s">
        <v>6</v>
      </c>
      <c r="E383" s="2" t="s">
        <v>7</v>
      </c>
      <c r="F383" s="21" t="s">
        <v>8</v>
      </c>
      <c r="G383" s="22">
        <v>7387.4</v>
      </c>
      <c r="H383" s="24">
        <v>9549.837890625</v>
      </c>
      <c r="I383" s="27">
        <v>28.448858280753917</v>
      </c>
      <c r="J383" s="28">
        <v>47.726219177246094</v>
      </c>
      <c r="K383" s="27">
        <v>130.53210231909458</v>
      </c>
      <c r="L383" s="28">
        <v>184.16342163085937</v>
      </c>
      <c r="M383" s="27">
        <v>37.42189835239936</v>
      </c>
      <c r="N383" s="28">
        <v>58.871177673339844</v>
      </c>
      <c r="O383" s="27">
        <v>48.109558628200958</v>
      </c>
      <c r="P383" s="28">
        <v>56.180343627929688</v>
      </c>
      <c r="Q383" s="27">
        <v>226.11329427766313</v>
      </c>
      <c r="R383" s="28">
        <v>216.65705871582031</v>
      </c>
      <c r="S383" s="27">
        <v>4.5999999999999996</v>
      </c>
      <c r="T383" s="28">
        <v>4.5620884895324707</v>
      </c>
      <c r="U383" s="27">
        <v>13.95261670157449</v>
      </c>
      <c r="V383" s="28">
        <v>16.376871109008789</v>
      </c>
      <c r="W383" s="27">
        <v>15.2</v>
      </c>
      <c r="X383" s="28">
        <v>16.077798843383789</v>
      </c>
      <c r="Y383" s="27">
        <v>9.3967517401392122</v>
      </c>
      <c r="Z383" s="28">
        <v>8.4922771453857422</v>
      </c>
      <c r="AA383" s="27">
        <v>7.7554333122914603</v>
      </c>
      <c r="AB383" s="28">
        <v>7.6349825859069824</v>
      </c>
      <c r="AC383" s="27">
        <v>16.100000000000001</v>
      </c>
      <c r="AD383" s="28">
        <v>14.607904434204102</v>
      </c>
      <c r="AE383" s="27">
        <v>36</v>
      </c>
      <c r="AF383" s="28">
        <v>60.339508056640625</v>
      </c>
      <c r="AG383" s="27">
        <v>0.86688200000000004</v>
      </c>
      <c r="AH383" s="28">
        <v>0.98541569709777832</v>
      </c>
      <c r="AI383" s="27">
        <v>36.9</v>
      </c>
      <c r="AJ383" s="28">
        <v>36.738262176513672</v>
      </c>
      <c r="AK383" s="27">
        <v>4.7</v>
      </c>
      <c r="AL383" s="28">
        <v>4.4788327217102051</v>
      </c>
      <c r="AM383" s="27">
        <v>10.5</v>
      </c>
      <c r="AN383" s="28">
        <v>12.689332962036133</v>
      </c>
      <c r="AO383" s="27">
        <v>14.646571677275944</v>
      </c>
      <c r="AP383" s="28">
        <v>17.67164421081543</v>
      </c>
      <c r="AQ383" s="27">
        <v>4.28</v>
      </c>
      <c r="AR383" s="28">
        <v>5.5191488265991211</v>
      </c>
    </row>
    <row r="384" spans="2:44" x14ac:dyDescent="0.2">
      <c r="B384" s="16">
        <v>1</v>
      </c>
      <c r="C384" s="2" t="s">
        <v>732</v>
      </c>
      <c r="D384" s="2" t="s">
        <v>183</v>
      </c>
      <c r="E384" s="2" t="s">
        <v>7</v>
      </c>
      <c r="F384" s="21" t="s">
        <v>8</v>
      </c>
      <c r="G384" s="22">
        <v>10480</v>
      </c>
      <c r="H384" s="24">
        <v>9236.2275390625</v>
      </c>
      <c r="I384" s="27">
        <v>46.196178003997694</v>
      </c>
      <c r="J384" s="28">
        <v>46.710060119628906</v>
      </c>
      <c r="K384" s="27">
        <v>193.26668126392786</v>
      </c>
      <c r="L384" s="28">
        <v>195.41806030273438</v>
      </c>
      <c r="M384" s="27">
        <v>71.427649557625429</v>
      </c>
      <c r="N384" s="28">
        <v>62.595672607421875</v>
      </c>
      <c r="O384" s="27">
        <v>60.730795682983853</v>
      </c>
      <c r="P384" s="28">
        <v>60.475772857666016</v>
      </c>
      <c r="Q384" s="27">
        <v>201.72546235716595</v>
      </c>
      <c r="R384" s="28">
        <v>202.26132202148437</v>
      </c>
      <c r="S384" s="27">
        <v>4.5999999999999996</v>
      </c>
      <c r="T384" s="28">
        <v>4.6037917137145996</v>
      </c>
      <c r="U384" s="27">
        <v>22.446365917455289</v>
      </c>
      <c r="V384" s="28">
        <v>17.849603652954102</v>
      </c>
      <c r="W384" s="27">
        <v>16.5</v>
      </c>
      <c r="X384" s="28">
        <v>16.560049057006836</v>
      </c>
      <c r="Y384" s="27">
        <v>7.9536967886482453</v>
      </c>
      <c r="Z384" s="28">
        <v>8.4259309768676758</v>
      </c>
      <c r="AA384" s="27">
        <v>7.8616352201257858</v>
      </c>
      <c r="AB384" s="28">
        <v>8.0133695602416992</v>
      </c>
      <c r="AC384" s="27">
        <v>12.5</v>
      </c>
      <c r="AD384" s="28">
        <v>13.794848442077637</v>
      </c>
      <c r="AE384" s="27">
        <v>58.4</v>
      </c>
      <c r="AF384" s="28">
        <v>54.492958068847656</v>
      </c>
      <c r="AG384" s="27">
        <v>1.012448</v>
      </c>
      <c r="AH384" s="28">
        <v>0.95786124467849731</v>
      </c>
      <c r="AI384" s="27">
        <v>33.700000000000003</v>
      </c>
      <c r="AJ384" s="28">
        <v>33.896900177001953</v>
      </c>
      <c r="AK384" s="27">
        <v>5</v>
      </c>
      <c r="AL384" s="28">
        <v>4.8546500205993652</v>
      </c>
      <c r="AM384" s="27">
        <v>10.9</v>
      </c>
      <c r="AN384" s="28">
        <v>11.181032180786133</v>
      </c>
      <c r="AO384" s="27">
        <v>29.596896434768041</v>
      </c>
      <c r="AP384" s="28">
        <v>21.304599761962891</v>
      </c>
      <c r="AQ384" s="27">
        <v>4.3099999999999996</v>
      </c>
      <c r="AR384" s="28">
        <v>5.7257804870605469</v>
      </c>
    </row>
    <row r="385" spans="2:44" x14ac:dyDescent="0.2">
      <c r="B385" s="16">
        <v>1</v>
      </c>
      <c r="C385" s="2" t="s">
        <v>733</v>
      </c>
      <c r="D385" s="2" t="s">
        <v>253</v>
      </c>
      <c r="E385" s="2" t="s">
        <v>7</v>
      </c>
      <c r="F385" s="21" t="s">
        <v>8</v>
      </c>
      <c r="G385" s="22">
        <v>9083.7000000000007</v>
      </c>
      <c r="H385" s="24">
        <v>9064.52734375</v>
      </c>
      <c r="I385" s="27">
        <v>31.242989262823404</v>
      </c>
      <c r="J385" s="28">
        <v>38.079364776611328</v>
      </c>
      <c r="K385" s="27">
        <v>208.48960446383245</v>
      </c>
      <c r="L385" s="28">
        <v>192.79331970214844</v>
      </c>
      <c r="M385" s="27">
        <v>62.090284959814348</v>
      </c>
      <c r="N385" s="28">
        <v>66.738449096679688</v>
      </c>
      <c r="O385" s="27">
        <v>51.368296649561444</v>
      </c>
      <c r="P385" s="28">
        <v>54.89495849609375</v>
      </c>
      <c r="Q385" s="27">
        <v>182.82750015862456</v>
      </c>
      <c r="R385" s="28">
        <v>184.50965881347656</v>
      </c>
      <c r="S385" s="27">
        <v>4.7</v>
      </c>
      <c r="T385" s="28">
        <v>4.573946475982666</v>
      </c>
      <c r="U385" s="27">
        <v>17.578226797485492</v>
      </c>
      <c r="V385" s="28">
        <v>18.963970184326172</v>
      </c>
      <c r="W385" s="27">
        <v>14.4</v>
      </c>
      <c r="X385" s="28">
        <v>16.543994903564453</v>
      </c>
      <c r="Y385" s="27">
        <v>7.0405727923627692</v>
      </c>
      <c r="Z385" s="28">
        <v>8.6127147674560547</v>
      </c>
      <c r="AA385" s="27">
        <v>6.884182206630971</v>
      </c>
      <c r="AB385" s="28">
        <v>6.892430305480957</v>
      </c>
      <c r="AC385" s="27">
        <v>12.099999999999998</v>
      </c>
      <c r="AD385" s="28">
        <v>12.501513481140137</v>
      </c>
      <c r="AE385" s="27">
        <v>52.6</v>
      </c>
      <c r="AF385" s="28">
        <v>55.371444702148438</v>
      </c>
      <c r="AG385" s="27">
        <v>0.90326899999999999</v>
      </c>
      <c r="AH385" s="28">
        <v>0.97589457035064697</v>
      </c>
      <c r="AI385" s="27">
        <v>33.700000000000003</v>
      </c>
      <c r="AJ385" s="28">
        <v>32.809165954589844</v>
      </c>
      <c r="AK385" s="27">
        <v>4.9000000000000004</v>
      </c>
      <c r="AL385" s="28">
        <v>4.7562336921691895</v>
      </c>
      <c r="AM385" s="27">
        <v>10.6</v>
      </c>
      <c r="AN385" s="28">
        <v>11.603071212768555</v>
      </c>
      <c r="AO385" s="27">
        <v>23.733193416701489</v>
      </c>
      <c r="AP385" s="28">
        <v>28.454227447509766</v>
      </c>
      <c r="AQ385" s="27">
        <v>5.7</v>
      </c>
      <c r="AR385" s="28">
        <v>5.2371149063110352</v>
      </c>
    </row>
    <row r="386" spans="2:44" x14ac:dyDescent="0.2">
      <c r="B386" s="16">
        <v>1</v>
      </c>
      <c r="C386" s="2" t="s">
        <v>734</v>
      </c>
      <c r="D386" s="2" t="s">
        <v>126</v>
      </c>
      <c r="E386" s="2" t="s">
        <v>7</v>
      </c>
      <c r="F386" s="21" t="s">
        <v>27</v>
      </c>
      <c r="G386" s="22">
        <v>9045.5</v>
      </c>
      <c r="H386" s="24">
        <v>8708.076171875</v>
      </c>
      <c r="I386" s="27">
        <v>39.131532994623853</v>
      </c>
      <c r="J386" s="28">
        <v>46.388587951660156</v>
      </c>
      <c r="K386" s="27">
        <v>192.19274690695198</v>
      </c>
      <c r="L386" s="28">
        <v>195.0457763671875</v>
      </c>
      <c r="M386" s="27">
        <v>70.629050551010181</v>
      </c>
      <c r="N386" s="28">
        <v>62.982997894287109</v>
      </c>
      <c r="O386" s="27">
        <v>49.726748946779637</v>
      </c>
      <c r="P386" s="28">
        <v>56.041683197021484</v>
      </c>
      <c r="Q386" s="27">
        <v>237.0923128949924</v>
      </c>
      <c r="R386" s="28">
        <v>224.15187072753906</v>
      </c>
      <c r="S386" s="27">
        <v>4.5</v>
      </c>
      <c r="T386" s="28">
        <v>4.4510555267333984</v>
      </c>
      <c r="U386" s="27">
        <v>12.81521490689823</v>
      </c>
      <c r="V386" s="28">
        <v>13.547313690185547</v>
      </c>
      <c r="W386" s="27">
        <v>16.100000000000001</v>
      </c>
      <c r="X386" s="28">
        <v>17.288873672485352</v>
      </c>
      <c r="Y386" s="27">
        <v>7.5721722669190719</v>
      </c>
      <c r="Z386" s="28">
        <v>8.2576770782470703</v>
      </c>
      <c r="AA386" s="27">
        <v>6.9732298374126831</v>
      </c>
      <c r="AB386" s="28">
        <v>6.4783530235290527</v>
      </c>
      <c r="AC386" s="27">
        <v>12.3</v>
      </c>
      <c r="AD386" s="28">
        <v>13.777569770812988</v>
      </c>
      <c r="AE386" s="27">
        <v>74.8</v>
      </c>
      <c r="AF386" s="28">
        <v>69.399688720703125</v>
      </c>
      <c r="AG386" s="27">
        <v>1.037542</v>
      </c>
      <c r="AH386" s="28">
        <v>1.0332034826278687</v>
      </c>
      <c r="AI386" s="27">
        <v>38</v>
      </c>
      <c r="AJ386" s="28">
        <v>35.624561309814453</v>
      </c>
      <c r="AK386" s="27">
        <v>4.7</v>
      </c>
      <c r="AL386" s="28">
        <v>4.4903545379638672</v>
      </c>
      <c r="AM386" s="27">
        <v>11.2</v>
      </c>
      <c r="AN386" s="28">
        <v>11.890817642211914</v>
      </c>
      <c r="AO386" s="27">
        <v>42.107318036951533</v>
      </c>
      <c r="AP386" s="28">
        <v>28.076446533203125</v>
      </c>
      <c r="AQ386" s="27">
        <v>9.58</v>
      </c>
      <c r="AR386" s="28">
        <v>6.8754673004150391</v>
      </c>
    </row>
    <row r="387" spans="2:44" x14ac:dyDescent="0.2">
      <c r="B387" s="16">
        <v>1</v>
      </c>
      <c r="C387" s="2" t="s">
        <v>735</v>
      </c>
      <c r="D387" s="2" t="s">
        <v>30</v>
      </c>
      <c r="E387" s="2" t="s">
        <v>7</v>
      </c>
      <c r="F387" s="21" t="s">
        <v>8</v>
      </c>
      <c r="G387" s="22">
        <v>8201.5</v>
      </c>
      <c r="H387" s="24">
        <v>8980.2412109375</v>
      </c>
      <c r="I387" s="27">
        <v>42.058414963200633</v>
      </c>
      <c r="J387" s="28">
        <v>47.366584777832031</v>
      </c>
      <c r="K387" s="27">
        <v>161.65979936686696</v>
      </c>
      <c r="L387" s="28">
        <v>180.21522521972656</v>
      </c>
      <c r="M387" s="27">
        <v>64.462062846683523</v>
      </c>
      <c r="N387" s="28">
        <v>58.730686187744141</v>
      </c>
      <c r="O387" s="27">
        <v>43.294703735088106</v>
      </c>
      <c r="P387" s="28">
        <v>54.389171600341797</v>
      </c>
      <c r="Q387" s="27">
        <v>215.15790535237574</v>
      </c>
      <c r="R387" s="28">
        <v>201.71649169921875</v>
      </c>
      <c r="S387" s="27">
        <v>4.7</v>
      </c>
      <c r="T387" s="28">
        <v>4.5573782920837402</v>
      </c>
      <c r="U387" s="27">
        <v>14.367662625829698</v>
      </c>
      <c r="V387" s="28">
        <v>16.966146469116211</v>
      </c>
      <c r="W387" s="27">
        <v>12.9</v>
      </c>
      <c r="X387" s="28">
        <v>16.406278610229492</v>
      </c>
      <c r="Y387" s="27">
        <v>7.6421248835041942</v>
      </c>
      <c r="Z387" s="28">
        <v>7.9950246810913086</v>
      </c>
      <c r="AA387" s="27">
        <v>5.5735346997482917</v>
      </c>
      <c r="AB387" s="28">
        <v>7.2095723152160645</v>
      </c>
      <c r="AC387" s="27">
        <v>14.4</v>
      </c>
      <c r="AD387" s="28">
        <v>13.384010314941406</v>
      </c>
      <c r="AE387" s="27">
        <v>41.8</v>
      </c>
      <c r="AF387" s="28">
        <v>55.147418975830078</v>
      </c>
      <c r="AG387" s="27">
        <v>0.91179100000000013</v>
      </c>
      <c r="AH387" s="28">
        <v>0.97549045085906982</v>
      </c>
      <c r="AI387" s="27">
        <v>35.700000000000003</v>
      </c>
      <c r="AJ387" s="28">
        <v>35.753105163574219</v>
      </c>
      <c r="AK387" s="27">
        <v>4.9000000000000004</v>
      </c>
      <c r="AL387" s="28">
        <v>4.7119483947753906</v>
      </c>
      <c r="AM387" s="27">
        <v>10.9</v>
      </c>
      <c r="AN387" s="28">
        <v>12.028311729431152</v>
      </c>
      <c r="AO387" s="27">
        <v>14.078017109547091</v>
      </c>
      <c r="AP387" s="28">
        <v>19.035419464111328</v>
      </c>
      <c r="AQ387" s="27">
        <v>3.09</v>
      </c>
      <c r="AR387" s="28">
        <v>5.3584246635437012</v>
      </c>
    </row>
    <row r="388" spans="2:44" x14ac:dyDescent="0.2">
      <c r="B388" s="16">
        <v>1</v>
      </c>
      <c r="C388" s="2" t="s">
        <v>736</v>
      </c>
      <c r="D388" s="2" t="s">
        <v>103</v>
      </c>
      <c r="E388" s="2" t="s">
        <v>7</v>
      </c>
      <c r="F388" s="21" t="s">
        <v>8</v>
      </c>
      <c r="G388" s="22">
        <v>10027.6</v>
      </c>
      <c r="H388" s="24">
        <v>9009.099609375</v>
      </c>
      <c r="I388" s="27">
        <v>47.613634773001664</v>
      </c>
      <c r="J388" s="28">
        <v>48.319187164306641</v>
      </c>
      <c r="K388" s="27">
        <v>199.89349044659124</v>
      </c>
      <c r="L388" s="28">
        <v>199.80680847167969</v>
      </c>
      <c r="M388" s="27">
        <v>65.756664320850078</v>
      </c>
      <c r="N388" s="28">
        <v>62.927989959716797</v>
      </c>
      <c r="O388" s="27">
        <v>68.761941170406615</v>
      </c>
      <c r="P388" s="28">
        <v>60.670089721679688</v>
      </c>
      <c r="Q388" s="27">
        <v>208.15448218305943</v>
      </c>
      <c r="R388" s="28">
        <v>208.00088500976562</v>
      </c>
      <c r="S388" s="27">
        <v>4.5999999999999996</v>
      </c>
      <c r="T388" s="28">
        <v>4.3628582954406738</v>
      </c>
      <c r="U388" s="27">
        <v>15.876163511394207</v>
      </c>
      <c r="V388" s="28">
        <v>16.929370880126953</v>
      </c>
      <c r="W388" s="27">
        <v>18.100000000000001</v>
      </c>
      <c r="X388" s="28">
        <v>17.465347290039063</v>
      </c>
      <c r="Y388" s="27">
        <v>8.7746897395560222</v>
      </c>
      <c r="Z388" s="28">
        <v>7.8718404769897461</v>
      </c>
      <c r="AA388" s="27">
        <v>8.054631413062511</v>
      </c>
      <c r="AB388" s="28">
        <v>7.0957541465759277</v>
      </c>
      <c r="AC388" s="27">
        <v>13.4</v>
      </c>
      <c r="AD388" s="28">
        <v>12.878033638000488</v>
      </c>
      <c r="AE388" s="27">
        <v>65.8</v>
      </c>
      <c r="AF388" s="28">
        <v>60.717868804931641</v>
      </c>
      <c r="AG388" s="27">
        <v>1.000753</v>
      </c>
      <c r="AH388" s="28">
        <v>0.98151463270187378</v>
      </c>
      <c r="AI388" s="27">
        <v>33.200000000000003</v>
      </c>
      <c r="AJ388" s="28">
        <v>33.861072540283203</v>
      </c>
      <c r="AK388" s="27">
        <v>4.5999999999999996</v>
      </c>
      <c r="AL388" s="28">
        <v>4.4853119850158691</v>
      </c>
      <c r="AM388" s="27">
        <v>11.1</v>
      </c>
      <c r="AN388" s="28">
        <v>12.418333053588867</v>
      </c>
      <c r="AO388" s="27">
        <v>26.310672987159414</v>
      </c>
      <c r="AP388" s="28">
        <v>25.517887115478516</v>
      </c>
      <c r="AQ388" s="27">
        <v>6.03</v>
      </c>
      <c r="AR388" s="28">
        <v>5.5626506805419922</v>
      </c>
    </row>
    <row r="389" spans="2:44" x14ac:dyDescent="0.2">
      <c r="B389" s="16">
        <v>1</v>
      </c>
      <c r="C389" s="2" t="s">
        <v>737</v>
      </c>
      <c r="D389" s="2" t="s">
        <v>44</v>
      </c>
      <c r="E389" s="2" t="s">
        <v>7</v>
      </c>
      <c r="F389" s="21" t="s">
        <v>8</v>
      </c>
      <c r="G389" s="22">
        <v>8663.9</v>
      </c>
      <c r="H389" s="24">
        <v>9114.8984375</v>
      </c>
      <c r="I389" s="27">
        <v>43.502845165369457</v>
      </c>
      <c r="J389" s="28">
        <v>45.027839660644531</v>
      </c>
      <c r="K389" s="27">
        <v>192.50568132487132</v>
      </c>
      <c r="L389" s="28">
        <v>196.2095947265625</v>
      </c>
      <c r="M389" s="27">
        <v>60.147996487152092</v>
      </c>
      <c r="N389" s="28">
        <v>65.572052001953125</v>
      </c>
      <c r="O389" s="27">
        <v>49.532363258810015</v>
      </c>
      <c r="P389" s="28">
        <v>59.763103485107422</v>
      </c>
      <c r="Q389" s="27">
        <v>172.10394439120452</v>
      </c>
      <c r="R389" s="28">
        <v>211.14735412597656</v>
      </c>
      <c r="S389" s="27">
        <v>4.5999999999999996</v>
      </c>
      <c r="T389" s="28">
        <v>4.3438682556152344</v>
      </c>
      <c r="U389" s="27">
        <v>9.7789178179707665</v>
      </c>
      <c r="V389" s="28">
        <v>17.494285583496094</v>
      </c>
      <c r="W389" s="27">
        <v>17.8</v>
      </c>
      <c r="X389" s="28">
        <v>16.917652130126953</v>
      </c>
      <c r="Y389" s="27">
        <v>8.1465517241379306</v>
      </c>
      <c r="Z389" s="28">
        <v>8.4702930450439453</v>
      </c>
      <c r="AA389" s="27">
        <v>7.2685943860020084</v>
      </c>
      <c r="AB389" s="28">
        <v>7.358553409576416</v>
      </c>
      <c r="AC389" s="27">
        <v>12.7</v>
      </c>
      <c r="AD389" s="28">
        <v>12.99662971496582</v>
      </c>
      <c r="AE389" s="27">
        <v>60.400000000000006</v>
      </c>
      <c r="AF389" s="28">
        <v>61.075942993164063</v>
      </c>
      <c r="AG389" s="27">
        <v>0.98845500000000008</v>
      </c>
      <c r="AH389" s="28">
        <v>0.97359031438827515</v>
      </c>
      <c r="AI389" s="27">
        <v>30.5</v>
      </c>
      <c r="AJ389" s="28">
        <v>34.132759094238281</v>
      </c>
      <c r="AK389" s="27">
        <v>4.5999999999999996</v>
      </c>
      <c r="AL389" s="28">
        <v>4.4963736534118652</v>
      </c>
      <c r="AM389" s="27">
        <v>10.9</v>
      </c>
      <c r="AN389" s="28">
        <v>12.987594604492187</v>
      </c>
      <c r="AO389" s="27">
        <v>17.926293480564013</v>
      </c>
      <c r="AP389" s="28">
        <v>23.178310394287109</v>
      </c>
      <c r="AQ389" s="27">
        <v>6.07</v>
      </c>
      <c r="AR389" s="28">
        <v>5.5416550636291504</v>
      </c>
    </row>
    <row r="390" spans="2:44" x14ac:dyDescent="0.2">
      <c r="B390" s="16">
        <v>1</v>
      </c>
      <c r="C390" s="2" t="s">
        <v>738</v>
      </c>
      <c r="D390" s="2" t="s">
        <v>121</v>
      </c>
      <c r="E390" s="2" t="s">
        <v>7</v>
      </c>
      <c r="F390" s="21" t="s">
        <v>8</v>
      </c>
      <c r="G390" s="22">
        <v>6346.7</v>
      </c>
      <c r="H390" s="24">
        <v>7357.5</v>
      </c>
      <c r="I390" s="27">
        <v>45.87856855742978</v>
      </c>
      <c r="J390" s="28">
        <v>42.382625579833984</v>
      </c>
      <c r="K390" s="27">
        <v>184.62070511468508</v>
      </c>
      <c r="L390" s="28">
        <v>189.88449096679687</v>
      </c>
      <c r="M390" s="27">
        <v>53.352790145117908</v>
      </c>
      <c r="N390" s="28">
        <v>57.301883697509766</v>
      </c>
      <c r="O390" s="27">
        <v>54.397674432051588</v>
      </c>
      <c r="P390" s="28">
        <v>53.138114929199219</v>
      </c>
      <c r="Q390" s="27">
        <v>187.96301126197986</v>
      </c>
      <c r="R390" s="28">
        <v>191.72164916992187</v>
      </c>
      <c r="S390" s="27">
        <v>4.3</v>
      </c>
      <c r="T390" s="28">
        <v>4.2009520530700684</v>
      </c>
      <c r="U390" s="27">
        <v>9.9736185748625648</v>
      </c>
      <c r="V390" s="28">
        <v>14.967016220092773</v>
      </c>
      <c r="W390" s="27">
        <v>14.5</v>
      </c>
      <c r="X390" s="28">
        <v>14.762221336364746</v>
      </c>
      <c r="Y390" s="27">
        <v>7.6611086074808474</v>
      </c>
      <c r="Z390" s="28">
        <v>8.1048851013183594</v>
      </c>
      <c r="AA390" s="27">
        <v>4.907603122449407</v>
      </c>
      <c r="AB390" s="28">
        <v>5.6235518455505371</v>
      </c>
      <c r="AC390" s="27">
        <v>11.3</v>
      </c>
      <c r="AD390" s="28">
        <v>10.976834297180176</v>
      </c>
      <c r="AE390" s="27">
        <v>36</v>
      </c>
      <c r="AF390" s="28">
        <v>54.964675903320313</v>
      </c>
      <c r="AG390" s="27">
        <v>0.86833300000000013</v>
      </c>
      <c r="AH390" s="28">
        <v>0.94926214218139648</v>
      </c>
      <c r="AI390" s="27">
        <v>32.5</v>
      </c>
      <c r="AJ390" s="28">
        <v>32.146835327148438</v>
      </c>
      <c r="AK390" s="27">
        <v>4.2</v>
      </c>
      <c r="AL390" s="28">
        <v>4.2222261428833008</v>
      </c>
      <c r="AM390" s="27">
        <v>11.9</v>
      </c>
      <c r="AN390" s="28">
        <v>13.879435539245605</v>
      </c>
      <c r="AO390" s="27">
        <v>23.377581241946153</v>
      </c>
      <c r="AP390" s="28">
        <v>22.065067291259766</v>
      </c>
      <c r="AQ390" s="27">
        <v>5.92</v>
      </c>
      <c r="AR390" s="28">
        <v>5.1622071266174316</v>
      </c>
    </row>
    <row r="391" spans="2:44" x14ac:dyDescent="0.2">
      <c r="B391" s="16">
        <v>1</v>
      </c>
      <c r="C391" s="2" t="s">
        <v>739</v>
      </c>
      <c r="D391" s="2" t="s">
        <v>319</v>
      </c>
      <c r="E391" s="2" t="s">
        <v>7</v>
      </c>
      <c r="F391" s="21" t="s">
        <v>8</v>
      </c>
      <c r="G391" s="22">
        <v>10000.200000000001</v>
      </c>
      <c r="H391" s="24">
        <v>10015.439453125</v>
      </c>
      <c r="I391" s="27">
        <v>48.888847616771343</v>
      </c>
      <c r="J391" s="28">
        <v>48.433212280273437</v>
      </c>
      <c r="K391" s="27">
        <v>204.41334010740167</v>
      </c>
      <c r="L391" s="28">
        <v>194.92752075195312</v>
      </c>
      <c r="M391" s="27">
        <v>66.185193616188286</v>
      </c>
      <c r="N391" s="28">
        <v>61.133777618408203</v>
      </c>
      <c r="O391" s="27">
        <v>60.002091403763949</v>
      </c>
      <c r="P391" s="28">
        <v>59.566978454589844</v>
      </c>
      <c r="Q391" s="27">
        <v>187.38044401889951</v>
      </c>
      <c r="R391" s="28">
        <v>221.42349243164062</v>
      </c>
      <c r="S391" s="27">
        <v>4.7</v>
      </c>
      <c r="T391" s="28">
        <v>4.443448543548584</v>
      </c>
      <c r="U391" s="27">
        <v>18.161601376894986</v>
      </c>
      <c r="V391" s="28">
        <v>15.650759696960449</v>
      </c>
      <c r="W391" s="27">
        <v>20.8</v>
      </c>
      <c r="X391" s="28">
        <v>18.396286010742187</v>
      </c>
      <c r="Y391" s="27">
        <v>9.8451741790485698</v>
      </c>
      <c r="Z391" s="28">
        <v>9.3550548553466797</v>
      </c>
      <c r="AA391" s="27">
        <v>7.1451153967752132</v>
      </c>
      <c r="AB391" s="28">
        <v>7.765744686126709</v>
      </c>
      <c r="AC391" s="27">
        <v>13.8</v>
      </c>
      <c r="AD391" s="28">
        <v>12.953145027160645</v>
      </c>
      <c r="AE391" s="27">
        <v>63</v>
      </c>
      <c r="AF391" s="28">
        <v>60.289833068847656</v>
      </c>
      <c r="AG391" s="27">
        <v>1.0465150000000001</v>
      </c>
      <c r="AH391" s="28">
        <v>1.0048251152038574</v>
      </c>
      <c r="AI391" s="27">
        <v>31.699999999999996</v>
      </c>
      <c r="AJ391" s="28">
        <v>33.280284881591797</v>
      </c>
      <c r="AK391" s="27">
        <v>5</v>
      </c>
      <c r="AL391" s="28">
        <v>4.594240665435791</v>
      </c>
      <c r="AM391" s="27">
        <v>11.9</v>
      </c>
      <c r="AN391" s="28">
        <v>12.553305625915527</v>
      </c>
      <c r="AO391" s="27">
        <v>34.699336760613527</v>
      </c>
      <c r="AP391" s="28">
        <v>30.896175384521484</v>
      </c>
      <c r="AQ391" s="27">
        <v>6.75</v>
      </c>
      <c r="AR391" s="28">
        <v>6.8114805221557617</v>
      </c>
    </row>
    <row r="392" spans="2:44" x14ac:dyDescent="0.2">
      <c r="B392" s="16">
        <v>1</v>
      </c>
      <c r="C392" s="2" t="s">
        <v>740</v>
      </c>
      <c r="D392" s="2" t="s">
        <v>20</v>
      </c>
      <c r="E392" s="2" t="s">
        <v>7</v>
      </c>
      <c r="F392" s="21" t="s">
        <v>8</v>
      </c>
      <c r="G392" s="22">
        <v>10585.2</v>
      </c>
      <c r="H392" s="24">
        <v>10717.4033203125</v>
      </c>
      <c r="I392" s="27">
        <v>40.452336816817443</v>
      </c>
      <c r="J392" s="28">
        <v>49.792556762695313</v>
      </c>
      <c r="K392" s="27">
        <v>217.74349798856196</v>
      </c>
      <c r="L392" s="28">
        <v>226.80108642578125</v>
      </c>
      <c r="M392" s="27">
        <v>52.874203145362912</v>
      </c>
      <c r="N392" s="28">
        <v>72.868736267089844</v>
      </c>
      <c r="O392" s="27">
        <v>66.731428693006904</v>
      </c>
      <c r="P392" s="28">
        <v>74.43292236328125</v>
      </c>
      <c r="Q392" s="27">
        <v>255.8180974347909</v>
      </c>
      <c r="R392" s="28">
        <v>249.47421264648437</v>
      </c>
      <c r="S392" s="27">
        <v>4.7</v>
      </c>
      <c r="T392" s="28">
        <v>4.5882830619812012</v>
      </c>
      <c r="U392" s="27">
        <v>16.465712628995128</v>
      </c>
      <c r="V392" s="28">
        <v>16.154962539672852</v>
      </c>
      <c r="W392" s="27">
        <v>15.8</v>
      </c>
      <c r="X392" s="28">
        <v>17.106235504150391</v>
      </c>
      <c r="Y392" s="27">
        <v>11.398601398601398</v>
      </c>
      <c r="Z392" s="28">
        <v>9.0282440185546875</v>
      </c>
      <c r="AA392" s="27">
        <v>7.9015690258494189</v>
      </c>
      <c r="AB392" s="28">
        <v>7.5761356353759766</v>
      </c>
      <c r="AC392" s="27">
        <v>12.8</v>
      </c>
      <c r="AD392" s="28">
        <v>13.190269470214844</v>
      </c>
      <c r="AE392" s="27">
        <v>73.3</v>
      </c>
      <c r="AF392" s="28">
        <v>69.261726379394531</v>
      </c>
      <c r="AG392" s="27">
        <v>0.95804400000000001</v>
      </c>
      <c r="AH392" s="28">
        <v>0.99192094802856445</v>
      </c>
      <c r="AI392" s="27">
        <v>36.200000000000003</v>
      </c>
      <c r="AJ392" s="28">
        <v>36.449985504150391</v>
      </c>
      <c r="AK392" s="27">
        <v>4.9000000000000004</v>
      </c>
      <c r="AL392" s="28">
        <v>5.0793294906616211</v>
      </c>
      <c r="AM392" s="27">
        <v>10.8</v>
      </c>
      <c r="AN392" s="28">
        <v>11.429353713989258</v>
      </c>
      <c r="AO392" s="27">
        <v>18.997475856749876</v>
      </c>
      <c r="AP392" s="28">
        <v>29.853748321533203</v>
      </c>
      <c r="AQ392" s="27">
        <v>4.7699999999999996</v>
      </c>
      <c r="AR392" s="28">
        <v>5.1946711540222168</v>
      </c>
    </row>
    <row r="393" spans="2:44" x14ac:dyDescent="0.2">
      <c r="B393" s="16">
        <v>1</v>
      </c>
      <c r="C393" s="2" t="s">
        <v>741</v>
      </c>
      <c r="D393" s="2" t="s">
        <v>22</v>
      </c>
      <c r="E393" s="2" t="s">
        <v>7</v>
      </c>
      <c r="F393" s="21" t="s">
        <v>3</v>
      </c>
      <c r="G393" s="22">
        <v>11023.1</v>
      </c>
      <c r="H393" s="24">
        <v>11862.8828125</v>
      </c>
      <c r="I393" s="27">
        <v>45.827692798534756</v>
      </c>
      <c r="J393" s="28">
        <v>50.451118469238281</v>
      </c>
      <c r="K393" s="27">
        <v>231.23193911817322</v>
      </c>
      <c r="L393" s="28">
        <v>235.61495971679687</v>
      </c>
      <c r="M393" s="27">
        <v>97.949500280867113</v>
      </c>
      <c r="N393" s="28">
        <v>90.424514770507813</v>
      </c>
      <c r="O393" s="27">
        <v>70.450979103020615</v>
      </c>
      <c r="P393" s="28">
        <v>81.685142517089844</v>
      </c>
      <c r="Q393" s="27">
        <v>236.94842894375091</v>
      </c>
      <c r="R393" s="28">
        <v>242.39495849609375</v>
      </c>
      <c r="S393" s="27">
        <v>4.9000000000000004</v>
      </c>
      <c r="T393" s="28">
        <v>4.9016861915588379</v>
      </c>
      <c r="U393" s="27">
        <v>14.241541555255896</v>
      </c>
      <c r="V393" s="28">
        <v>18.188802719116211</v>
      </c>
      <c r="W393" s="27">
        <v>22.100000000000005</v>
      </c>
      <c r="X393" s="28">
        <v>19.833398818969727</v>
      </c>
      <c r="Y393" s="27">
        <v>10.636023516835918</v>
      </c>
      <c r="Z393" s="28">
        <v>9.9143209457397461</v>
      </c>
      <c r="AA393" s="27">
        <v>6.8782377780679989</v>
      </c>
      <c r="AB393" s="28">
        <v>7.7570133209228516</v>
      </c>
      <c r="AC393" s="27">
        <v>16.100000000000001</v>
      </c>
      <c r="AD393" s="28">
        <v>14.704339027404785</v>
      </c>
      <c r="AE393" s="27">
        <v>72.599999999999994</v>
      </c>
      <c r="AF393" s="28">
        <v>69.371253967285156</v>
      </c>
      <c r="AG393" s="27">
        <v>0.96490699999999996</v>
      </c>
      <c r="AH393" s="28">
        <v>0.97799545526504517</v>
      </c>
      <c r="AI393" s="27">
        <v>40.5</v>
      </c>
      <c r="AJ393" s="28">
        <v>38.896141052246094</v>
      </c>
      <c r="AK393" s="27">
        <v>5.3</v>
      </c>
      <c r="AL393" s="28">
        <v>5.4478597640991211</v>
      </c>
      <c r="AM393" s="27">
        <v>10.7</v>
      </c>
      <c r="AN393" s="28">
        <v>9.4627714157104492</v>
      </c>
      <c r="AO393" s="27">
        <v>41.242684646879091</v>
      </c>
      <c r="AP393" s="28">
        <v>38.510440826416016</v>
      </c>
      <c r="AQ393" s="27">
        <v>4.3499999999999996</v>
      </c>
      <c r="AR393" s="28">
        <v>6.7366714477539062</v>
      </c>
    </row>
    <row r="394" spans="2:44" x14ac:dyDescent="0.2">
      <c r="B394" s="16">
        <v>1</v>
      </c>
      <c r="C394" s="2" t="s">
        <v>742</v>
      </c>
      <c r="D394" s="2" t="s">
        <v>230</v>
      </c>
      <c r="E394" s="2" t="s">
        <v>7</v>
      </c>
      <c r="F394" s="21" t="s">
        <v>3</v>
      </c>
      <c r="G394" s="22">
        <v>15345.7</v>
      </c>
      <c r="H394" s="24">
        <v>12427.146484375</v>
      </c>
      <c r="I394" s="27">
        <v>59.972459150017144</v>
      </c>
      <c r="J394" s="28">
        <v>52.437763214111328</v>
      </c>
      <c r="K394" s="27">
        <v>230.58852458100469</v>
      </c>
      <c r="L394" s="28">
        <v>235.09820556640625</v>
      </c>
      <c r="M394" s="27">
        <v>111.25040344960362</v>
      </c>
      <c r="N394" s="28">
        <v>88.010055541992188</v>
      </c>
      <c r="O394" s="27">
        <v>93.395812217974409</v>
      </c>
      <c r="P394" s="28">
        <v>89.790557861328125</v>
      </c>
      <c r="Q394" s="27">
        <v>247.3922753670584</v>
      </c>
      <c r="R394" s="28">
        <v>271.70709228515625</v>
      </c>
      <c r="S394" s="27">
        <v>4.9000000000000004</v>
      </c>
      <c r="T394" s="28">
        <v>4.7524652481079102</v>
      </c>
      <c r="U394" s="27">
        <v>12.204197056119167</v>
      </c>
      <c r="V394" s="28">
        <v>18.872003555297852</v>
      </c>
      <c r="W394" s="27">
        <v>20.9</v>
      </c>
      <c r="X394" s="28">
        <v>19.400140762329102</v>
      </c>
      <c r="Y394" s="27">
        <v>11.162029459901797</v>
      </c>
      <c r="Z394" s="28">
        <v>9.2441949844360352</v>
      </c>
      <c r="AA394" s="27">
        <v>8.1885631559898666</v>
      </c>
      <c r="AB394" s="28">
        <v>7.6429591178894043</v>
      </c>
      <c r="AC394" s="27">
        <v>15.399999999999999</v>
      </c>
      <c r="AD394" s="28">
        <v>13.349955558776855</v>
      </c>
      <c r="AE394" s="27">
        <v>98.9</v>
      </c>
      <c r="AF394" s="28">
        <v>77.7232666015625</v>
      </c>
      <c r="AG394" s="27">
        <v>0.99806099999999998</v>
      </c>
      <c r="AH394" s="28">
        <v>0.99907445907592773</v>
      </c>
      <c r="AI394" s="27">
        <v>41.2</v>
      </c>
      <c r="AJ394" s="28">
        <v>35.902877807617188</v>
      </c>
      <c r="AK394" s="27">
        <v>5.2</v>
      </c>
      <c r="AL394" s="28">
        <v>5.3279323577880859</v>
      </c>
      <c r="AM394" s="27">
        <v>11</v>
      </c>
      <c r="AN394" s="28">
        <v>10.920731544494629</v>
      </c>
      <c r="AO394" s="27">
        <v>47.956943741353584</v>
      </c>
      <c r="AP394" s="28">
        <v>38.955905914306641</v>
      </c>
      <c r="AQ394" s="27">
        <v>6.8900000000000006</v>
      </c>
      <c r="AR394" s="28">
        <v>6.4508185386657715</v>
      </c>
    </row>
    <row r="395" spans="2:44" x14ac:dyDescent="0.2">
      <c r="B395" s="16">
        <v>1</v>
      </c>
      <c r="C395" s="2" t="s">
        <v>743</v>
      </c>
      <c r="D395" s="2" t="s">
        <v>81</v>
      </c>
      <c r="E395" s="2" t="s">
        <v>7</v>
      </c>
      <c r="F395" s="21" t="s">
        <v>3</v>
      </c>
      <c r="G395" s="22">
        <v>20157.2</v>
      </c>
      <c r="H395" s="24">
        <v>14833.11328125</v>
      </c>
      <c r="I395" s="27">
        <v>34.217015932455077</v>
      </c>
      <c r="J395" s="28">
        <v>54.667236328125</v>
      </c>
      <c r="K395" s="27">
        <v>227.7139595746356</v>
      </c>
      <c r="L395" s="28">
        <v>250.12391662597656</v>
      </c>
      <c r="M395" s="27">
        <v>136.49345797763928</v>
      </c>
      <c r="N395" s="28">
        <v>103.55684661865234</v>
      </c>
      <c r="O395" s="27">
        <v>103.72485626602308</v>
      </c>
      <c r="P395" s="28">
        <v>108.88108825683594</v>
      </c>
      <c r="Q395" s="27">
        <v>299.18394862076741</v>
      </c>
      <c r="R395" s="28">
        <v>311.12643432617188</v>
      </c>
      <c r="S395" s="27">
        <v>5.5</v>
      </c>
      <c r="T395" s="28">
        <v>5.1005754470825195</v>
      </c>
      <c r="U395" s="27">
        <v>24.207247842421793</v>
      </c>
      <c r="V395" s="28">
        <v>17.291593551635742</v>
      </c>
      <c r="W395" s="27">
        <v>20.100000000000001</v>
      </c>
      <c r="X395" s="28">
        <v>20.685379028320313</v>
      </c>
      <c r="Y395" s="27">
        <v>12.046370967741936</v>
      </c>
      <c r="Z395" s="28">
        <v>11.872064590454102</v>
      </c>
      <c r="AA395" s="27">
        <v>14.091858037578287</v>
      </c>
      <c r="AB395" s="28">
        <v>9.4508266448974609</v>
      </c>
      <c r="AC395" s="27">
        <v>18</v>
      </c>
      <c r="AD395" s="28">
        <v>14.813078880310059</v>
      </c>
      <c r="AE395" s="27">
        <v>75.900000000000006</v>
      </c>
      <c r="AF395" s="28">
        <v>84.350349426269531</v>
      </c>
      <c r="AG395" s="27">
        <v>1.0117700000000001</v>
      </c>
      <c r="AH395" s="28">
        <v>1.0415292978286743</v>
      </c>
      <c r="AI395" s="27">
        <v>40.1</v>
      </c>
      <c r="AJ395" s="28">
        <v>38.546222686767578</v>
      </c>
      <c r="AK395" s="27">
        <v>6.2</v>
      </c>
      <c r="AL395" s="28">
        <v>6.1285996437072754</v>
      </c>
      <c r="AM395" s="27">
        <v>9.3000000000000007</v>
      </c>
      <c r="AN395" s="28">
        <v>8.7369365692138672</v>
      </c>
      <c r="AO395" s="27">
        <v>87.419577035462822</v>
      </c>
      <c r="AP395" s="28">
        <v>48.302669525146484</v>
      </c>
      <c r="AQ395" s="27">
        <v>7.0200000000000005</v>
      </c>
      <c r="AR395" s="28">
        <v>6.2114839553833008</v>
      </c>
    </row>
    <row r="396" spans="2:44" x14ac:dyDescent="0.2">
      <c r="B396" s="16">
        <v>1</v>
      </c>
      <c r="C396" s="2" t="s">
        <v>744</v>
      </c>
      <c r="D396" s="2" t="s">
        <v>132</v>
      </c>
      <c r="E396" s="2" t="s">
        <v>7</v>
      </c>
      <c r="F396" s="21" t="s">
        <v>8</v>
      </c>
      <c r="G396" s="22">
        <v>7883.1</v>
      </c>
      <c r="H396" s="24">
        <v>8535.3720703125</v>
      </c>
      <c r="I396" s="27">
        <v>33.719907707668057</v>
      </c>
      <c r="J396" s="28">
        <v>46.638885498046875</v>
      </c>
      <c r="K396" s="27">
        <v>197.41806816448164</v>
      </c>
      <c r="L396" s="28">
        <v>197.86212158203125</v>
      </c>
      <c r="M396" s="27">
        <v>44.005928191063205</v>
      </c>
      <c r="N396" s="28">
        <v>55.477470397949219</v>
      </c>
      <c r="O396" s="27">
        <v>66.542201171742789</v>
      </c>
      <c r="P396" s="28">
        <v>54.143520355224609</v>
      </c>
      <c r="Q396" s="27">
        <v>215.92427087988978</v>
      </c>
      <c r="R396" s="28">
        <v>209.55885314941406</v>
      </c>
      <c r="S396" s="27">
        <v>4.4000000000000004</v>
      </c>
      <c r="T396" s="28">
        <v>4.2646193504333496</v>
      </c>
      <c r="U396" s="27">
        <v>14.955705392875803</v>
      </c>
      <c r="V396" s="28">
        <v>15.045976638793945</v>
      </c>
      <c r="W396" s="27">
        <v>16.399999999999999</v>
      </c>
      <c r="X396" s="28">
        <v>15.915472030639648</v>
      </c>
      <c r="Y396" s="27">
        <v>9.1679339561155775</v>
      </c>
      <c r="Z396" s="28">
        <v>8.3009319305419922</v>
      </c>
      <c r="AA396" s="27">
        <v>7.4268239405854084</v>
      </c>
      <c r="AB396" s="28">
        <v>7.0794196128845215</v>
      </c>
      <c r="AC396" s="27">
        <v>12.3</v>
      </c>
      <c r="AD396" s="28">
        <v>12.698672294616699</v>
      </c>
      <c r="AE396" s="27">
        <v>64.900000000000006</v>
      </c>
      <c r="AF396" s="28">
        <v>61.15948486328125</v>
      </c>
      <c r="AG396" s="27">
        <v>1.0326599999999999</v>
      </c>
      <c r="AH396" s="28">
        <v>0.98562705516815186</v>
      </c>
      <c r="AI396" s="27">
        <v>34.4</v>
      </c>
      <c r="AJ396" s="28">
        <v>34.917385101318359</v>
      </c>
      <c r="AK396" s="27">
        <v>4.5</v>
      </c>
      <c r="AL396" s="28">
        <v>4.4338746070861816</v>
      </c>
      <c r="AM396" s="27">
        <v>11.5</v>
      </c>
      <c r="AN396" s="28">
        <v>13.275413513183594</v>
      </c>
      <c r="AO396" s="27">
        <v>13.613841546668894</v>
      </c>
      <c r="AP396" s="28">
        <v>19.921066284179687</v>
      </c>
      <c r="AQ396" s="27">
        <v>5.58</v>
      </c>
      <c r="AR396" s="28">
        <v>4.8202991485595703</v>
      </c>
    </row>
    <row r="397" spans="2:44" x14ac:dyDescent="0.2">
      <c r="B397" s="16">
        <v>1</v>
      </c>
      <c r="C397" s="2" t="s">
        <v>745</v>
      </c>
      <c r="D397" s="2" t="s">
        <v>205</v>
      </c>
      <c r="E397" s="2" t="s">
        <v>7</v>
      </c>
      <c r="F397" s="21" t="s">
        <v>27</v>
      </c>
      <c r="G397" s="22">
        <v>8118.6</v>
      </c>
      <c r="H397" s="24">
        <v>8758.20703125</v>
      </c>
      <c r="I397" s="27">
        <v>41.055897336925469</v>
      </c>
      <c r="J397" s="28">
        <v>43.053291320800781</v>
      </c>
      <c r="K397" s="27">
        <v>186.05319278012979</v>
      </c>
      <c r="L397" s="28">
        <v>187.03033447265625</v>
      </c>
      <c r="M397" s="27">
        <v>48.528366608614938</v>
      </c>
      <c r="N397" s="28">
        <v>54.809341430664063</v>
      </c>
      <c r="O397" s="27">
        <v>60.372698284700917</v>
      </c>
      <c r="P397" s="28">
        <v>61.932716369628906</v>
      </c>
      <c r="Q397" s="27">
        <v>232.32468296512525</v>
      </c>
      <c r="R397" s="28">
        <v>226.28298950195312</v>
      </c>
      <c r="S397" s="27">
        <v>4.5999999999999996</v>
      </c>
      <c r="T397" s="28">
        <v>4.3563756942749023</v>
      </c>
      <c r="U397" s="27">
        <v>14.642193698415287</v>
      </c>
      <c r="V397" s="28">
        <v>15.930335998535156</v>
      </c>
      <c r="W397" s="27">
        <v>16.399999999999999</v>
      </c>
      <c r="X397" s="28">
        <v>16.951181411743164</v>
      </c>
      <c r="Y397" s="27">
        <v>8.8840262582056884</v>
      </c>
      <c r="Z397" s="28">
        <v>8.4803504943847656</v>
      </c>
      <c r="AA397" s="27">
        <v>6.508851208490527</v>
      </c>
      <c r="AB397" s="28">
        <v>6.7778539657592773</v>
      </c>
      <c r="AC397" s="27">
        <v>12.4</v>
      </c>
      <c r="AD397" s="28">
        <v>12.585877418518066</v>
      </c>
      <c r="AE397" s="27">
        <v>80.099999999999994</v>
      </c>
      <c r="AF397" s="28">
        <v>65.572669982910156</v>
      </c>
      <c r="AG397" s="27">
        <v>1.0231939999999999</v>
      </c>
      <c r="AH397" s="28">
        <v>1.0296356678009033</v>
      </c>
      <c r="AI397" s="27">
        <v>32.5</v>
      </c>
      <c r="AJ397" s="28">
        <v>32.371860504150391</v>
      </c>
      <c r="AK397" s="27">
        <v>4.7</v>
      </c>
      <c r="AL397" s="28">
        <v>4.4095749855041504</v>
      </c>
      <c r="AM397" s="27">
        <v>12</v>
      </c>
      <c r="AN397" s="28">
        <v>13.804296493530273</v>
      </c>
      <c r="AO397" s="27">
        <v>22.815088698142088</v>
      </c>
      <c r="AP397" s="28">
        <v>26.825468063354492</v>
      </c>
      <c r="AQ397" s="27">
        <v>4.9400000000000004</v>
      </c>
      <c r="AR397" s="28">
        <v>5.8256759643554687</v>
      </c>
    </row>
    <row r="398" spans="2:44" x14ac:dyDescent="0.2">
      <c r="B398" s="16">
        <v>1</v>
      </c>
      <c r="C398" s="2" t="s">
        <v>746</v>
      </c>
      <c r="D398" s="2" t="s">
        <v>199</v>
      </c>
      <c r="E398" s="2" t="s">
        <v>7</v>
      </c>
      <c r="F398" s="21" t="s">
        <v>8</v>
      </c>
      <c r="G398" s="22">
        <v>10752.6</v>
      </c>
      <c r="H398" s="24">
        <v>9936.5703125</v>
      </c>
      <c r="I398" s="27">
        <v>51.825720685658915</v>
      </c>
      <c r="J398" s="28">
        <v>46.126174926757813</v>
      </c>
      <c r="K398" s="27">
        <v>205.72804160104084</v>
      </c>
      <c r="L398" s="28">
        <v>207.4530029296875</v>
      </c>
      <c r="M398" s="27">
        <v>70.040395911958356</v>
      </c>
      <c r="N398" s="28">
        <v>67.36102294921875</v>
      </c>
      <c r="O398" s="27">
        <v>67.32852573291116</v>
      </c>
      <c r="P398" s="28">
        <v>63.798179626464844</v>
      </c>
      <c r="Q398" s="27">
        <v>222.38410122724696</v>
      </c>
      <c r="R398" s="28">
        <v>222.5546875</v>
      </c>
      <c r="S398" s="27">
        <v>4.8</v>
      </c>
      <c r="T398" s="28">
        <v>4.5550599098205566</v>
      </c>
      <c r="U398" s="27">
        <v>13.522101555120864</v>
      </c>
      <c r="V398" s="28">
        <v>18.817438125610352</v>
      </c>
      <c r="W398" s="27">
        <v>17.5</v>
      </c>
      <c r="X398" s="28">
        <v>17.930307388305664</v>
      </c>
      <c r="Y398" s="27">
        <v>9.9423631123919307</v>
      </c>
      <c r="Z398" s="28">
        <v>9.0118856430053711</v>
      </c>
      <c r="AA398" s="27">
        <v>7.6084029086991647</v>
      </c>
      <c r="AB398" s="28">
        <v>8.2799472808837891</v>
      </c>
      <c r="AC398" s="27">
        <v>12.7</v>
      </c>
      <c r="AD398" s="28">
        <v>14.268762588500977</v>
      </c>
      <c r="AE398" s="27">
        <v>80.8</v>
      </c>
      <c r="AF398" s="28">
        <v>60.640708923339844</v>
      </c>
      <c r="AG398" s="27">
        <v>0.98100600000000004</v>
      </c>
      <c r="AH398" s="28">
        <v>0.99042075872421265</v>
      </c>
      <c r="AI398" s="27">
        <v>36.4</v>
      </c>
      <c r="AJ398" s="28">
        <v>34.85516357421875</v>
      </c>
      <c r="AK398" s="27">
        <v>5.2</v>
      </c>
      <c r="AL398" s="28">
        <v>4.7524428367614746</v>
      </c>
      <c r="AM398" s="27">
        <v>10.8</v>
      </c>
      <c r="AN398" s="28">
        <v>12.162824630737305</v>
      </c>
      <c r="AO398" s="27">
        <v>27.596395100883477</v>
      </c>
      <c r="AP398" s="28">
        <v>25.080631256103516</v>
      </c>
      <c r="AQ398" s="27">
        <v>7.85</v>
      </c>
      <c r="AR398" s="28">
        <v>6.0162982940673828</v>
      </c>
    </row>
    <row r="399" spans="2:44" x14ac:dyDescent="0.2">
      <c r="B399" s="16">
        <v>1</v>
      </c>
      <c r="C399" s="2" t="s">
        <v>747</v>
      </c>
      <c r="D399" s="2" t="s">
        <v>232</v>
      </c>
      <c r="E399" s="2" t="s">
        <v>7</v>
      </c>
      <c r="F399" s="21" t="s">
        <v>8</v>
      </c>
      <c r="G399" s="22">
        <v>13232.399999999998</v>
      </c>
      <c r="H399" s="24">
        <v>11408.3427734375</v>
      </c>
      <c r="I399" s="27">
        <v>47.741646525380055</v>
      </c>
      <c r="J399" s="28">
        <v>52.318401336669922</v>
      </c>
      <c r="K399" s="27">
        <v>208.58807242565058</v>
      </c>
      <c r="L399" s="28">
        <v>217.02890014648437</v>
      </c>
      <c r="M399" s="27">
        <v>89.625274941955809</v>
      </c>
      <c r="N399" s="28">
        <v>73.326103210449219</v>
      </c>
      <c r="O399" s="27">
        <v>77.419434254082788</v>
      </c>
      <c r="P399" s="28">
        <v>71.264694213867188</v>
      </c>
      <c r="Q399" s="27">
        <v>230.58767923242425</v>
      </c>
      <c r="R399" s="28">
        <v>242.97384643554687</v>
      </c>
      <c r="S399" s="27">
        <v>4.9000000000000004</v>
      </c>
      <c r="T399" s="28">
        <v>4.4585447311401367</v>
      </c>
      <c r="U399" s="27">
        <v>21.796987825944932</v>
      </c>
      <c r="V399" s="28">
        <v>18.181774139404297</v>
      </c>
      <c r="W399" s="27">
        <v>20.9</v>
      </c>
      <c r="X399" s="28">
        <v>17.863002777099609</v>
      </c>
      <c r="Y399" s="27">
        <v>13.232341668187626</v>
      </c>
      <c r="Z399" s="28">
        <v>9.999730110168457</v>
      </c>
      <c r="AA399" s="27">
        <v>8.0926981791429089</v>
      </c>
      <c r="AB399" s="28">
        <v>7.9973721504211426</v>
      </c>
      <c r="AC399" s="27">
        <v>15.1</v>
      </c>
      <c r="AD399" s="28">
        <v>13.88355827331543</v>
      </c>
      <c r="AE399" s="27">
        <v>72.3</v>
      </c>
      <c r="AF399" s="28">
        <v>66.878074645996094</v>
      </c>
      <c r="AG399" s="27">
        <v>1.057671</v>
      </c>
      <c r="AH399" s="28">
        <v>0.99643892049789429</v>
      </c>
      <c r="AI399" s="27">
        <v>33.9</v>
      </c>
      <c r="AJ399" s="28">
        <v>34.589714050292969</v>
      </c>
      <c r="AK399" s="27">
        <v>5.2</v>
      </c>
      <c r="AL399" s="28">
        <v>4.8856987953186035</v>
      </c>
      <c r="AM399" s="27">
        <v>10.199999999999999</v>
      </c>
      <c r="AN399" s="28">
        <v>11.399539947509766</v>
      </c>
      <c r="AO399" s="27">
        <v>57.449792457804975</v>
      </c>
      <c r="AP399" s="28">
        <v>29.633729934692383</v>
      </c>
      <c r="AQ399" s="27">
        <v>6.33</v>
      </c>
      <c r="AR399" s="28">
        <v>6.1981520652770996</v>
      </c>
    </row>
    <row r="400" spans="2:44" x14ac:dyDescent="0.2">
      <c r="B400" s="16">
        <v>1</v>
      </c>
      <c r="C400" s="2" t="s">
        <v>748</v>
      </c>
      <c r="D400" s="2" t="s">
        <v>280</v>
      </c>
      <c r="E400" s="2" t="s">
        <v>7</v>
      </c>
      <c r="F400" s="21" t="s">
        <v>8</v>
      </c>
      <c r="G400" s="22">
        <v>8049.6</v>
      </c>
      <c r="H400" s="24">
        <v>8260.025390625</v>
      </c>
      <c r="I400" s="27">
        <v>37.105197556620759</v>
      </c>
      <c r="J400" s="28">
        <v>42.345085144042969</v>
      </c>
      <c r="K400" s="27">
        <v>196.32065759744299</v>
      </c>
      <c r="L400" s="28">
        <v>185.16392517089844</v>
      </c>
      <c r="M400" s="27">
        <v>45.309566685347875</v>
      </c>
      <c r="N400" s="28">
        <v>57.554588317871094</v>
      </c>
      <c r="O400" s="27">
        <v>45.601546712239234</v>
      </c>
      <c r="P400" s="28">
        <v>49.367862701416016</v>
      </c>
      <c r="Q400" s="27">
        <v>209.41360745439434</v>
      </c>
      <c r="R400" s="28">
        <v>202.03152465820313</v>
      </c>
      <c r="S400" s="27">
        <v>4.7</v>
      </c>
      <c r="T400" s="28">
        <v>4.227379322052002</v>
      </c>
      <c r="U400" s="27">
        <v>13.497984327772723</v>
      </c>
      <c r="V400" s="28">
        <v>17.422914505004883</v>
      </c>
      <c r="W400" s="27">
        <v>16.899999999999999</v>
      </c>
      <c r="X400" s="28">
        <v>17.636268615722656</v>
      </c>
      <c r="Y400" s="27">
        <v>8.0981027302174926</v>
      </c>
      <c r="Z400" s="28">
        <v>8.2685832977294922</v>
      </c>
      <c r="AA400" s="27">
        <v>7.0052539404553418</v>
      </c>
      <c r="AB400" s="28">
        <v>6.6268110275268555</v>
      </c>
      <c r="AC400" s="27">
        <v>12.6</v>
      </c>
      <c r="AD400" s="28">
        <v>11.989047050476074</v>
      </c>
      <c r="AE400" s="27">
        <v>46</v>
      </c>
      <c r="AF400" s="28">
        <v>53.396335601806641</v>
      </c>
      <c r="AG400" s="27">
        <v>0.98479099999999997</v>
      </c>
      <c r="AH400" s="28">
        <v>0.97615975141525269</v>
      </c>
      <c r="AI400" s="27">
        <v>34.700000000000003</v>
      </c>
      <c r="AJ400" s="28">
        <v>30.955352783203125</v>
      </c>
      <c r="AK400" s="27">
        <v>4.9000000000000004</v>
      </c>
      <c r="AL400" s="28">
        <v>4.4427413940429687</v>
      </c>
      <c r="AM400" s="27">
        <v>10.8</v>
      </c>
      <c r="AN400" s="28">
        <v>12.816104888916016</v>
      </c>
      <c r="AO400" s="27">
        <v>18.848406319854959</v>
      </c>
      <c r="AP400" s="28">
        <v>19.038885116577148</v>
      </c>
      <c r="AQ400" s="27">
        <v>5.39</v>
      </c>
      <c r="AR400" s="28">
        <v>5.5189952850341797</v>
      </c>
    </row>
    <row r="401" spans="2:44" x14ac:dyDescent="0.2">
      <c r="B401" s="16">
        <v>1</v>
      </c>
      <c r="C401" s="2" t="s">
        <v>749</v>
      </c>
      <c r="D401" s="2" t="s">
        <v>215</v>
      </c>
      <c r="E401" s="2" t="s">
        <v>7</v>
      </c>
      <c r="F401" s="21" t="s">
        <v>3</v>
      </c>
      <c r="G401" s="22">
        <v>14525</v>
      </c>
      <c r="H401" s="24">
        <v>13966.9345703125</v>
      </c>
      <c r="I401" s="27">
        <v>55.926352358478184</v>
      </c>
      <c r="J401" s="28">
        <v>52.896724700927734</v>
      </c>
      <c r="K401" s="27">
        <v>241.91074540569852</v>
      </c>
      <c r="L401" s="28">
        <v>234.24850463867187</v>
      </c>
      <c r="M401" s="27">
        <v>121.7617258615459</v>
      </c>
      <c r="N401" s="28">
        <v>101.56703948974609</v>
      </c>
      <c r="O401" s="27">
        <v>111.2580936784974</v>
      </c>
      <c r="P401" s="28">
        <v>95.034011840820313</v>
      </c>
      <c r="Q401" s="27">
        <v>299.91066646712829</v>
      </c>
      <c r="R401" s="28">
        <v>297.96636962890625</v>
      </c>
      <c r="S401" s="27">
        <v>5.0999999999999996</v>
      </c>
      <c r="T401" s="28">
        <v>4.860405445098877</v>
      </c>
      <c r="U401" s="27">
        <v>15.693051527276134</v>
      </c>
      <c r="V401" s="28">
        <v>19.552051544189453</v>
      </c>
      <c r="W401" s="27">
        <v>19.2</v>
      </c>
      <c r="X401" s="28">
        <v>18.805826187133789</v>
      </c>
      <c r="Y401" s="27">
        <v>12.116381028298127</v>
      </c>
      <c r="Z401" s="28">
        <v>11.743759155273438</v>
      </c>
      <c r="AA401" s="27">
        <v>10.5433901054339</v>
      </c>
      <c r="AB401" s="28">
        <v>8.9392261505126953</v>
      </c>
      <c r="AC401" s="27">
        <v>13.5</v>
      </c>
      <c r="AD401" s="28">
        <v>15.317248344421387</v>
      </c>
      <c r="AE401" s="27">
        <v>101.1</v>
      </c>
      <c r="AF401" s="28">
        <v>78.199745178222656</v>
      </c>
      <c r="AG401" s="27">
        <v>0.93607899999999999</v>
      </c>
      <c r="AH401" s="28">
        <v>0.99044424295425415</v>
      </c>
      <c r="AI401" s="27">
        <v>40.5</v>
      </c>
      <c r="AJ401" s="28">
        <v>38.185237884521484</v>
      </c>
      <c r="AK401" s="27">
        <v>5.6</v>
      </c>
      <c r="AL401" s="28">
        <v>5.5745000839233398</v>
      </c>
      <c r="AM401" s="27">
        <v>10.400000000000002</v>
      </c>
      <c r="AN401" s="28">
        <v>9.2571392059326172</v>
      </c>
      <c r="AO401" s="27">
        <v>63.505306823904242</v>
      </c>
      <c r="AP401" s="28">
        <v>46.761692047119141</v>
      </c>
      <c r="AQ401" s="27">
        <v>4.5599999999999996</v>
      </c>
      <c r="AR401" s="28">
        <v>6.6381077766418457</v>
      </c>
    </row>
    <row r="402" spans="2:44" x14ac:dyDescent="0.2">
      <c r="B402" s="16">
        <v>1</v>
      </c>
      <c r="C402" s="2" t="s">
        <v>750</v>
      </c>
      <c r="D402" s="2" t="s">
        <v>293</v>
      </c>
      <c r="E402" s="2" t="s">
        <v>7</v>
      </c>
      <c r="F402" s="21" t="s">
        <v>8</v>
      </c>
      <c r="G402" s="22">
        <v>6118.8</v>
      </c>
      <c r="H402" s="24">
        <v>6461.27490234375</v>
      </c>
      <c r="I402" s="27">
        <v>38.468990794023057</v>
      </c>
      <c r="J402" s="28">
        <v>39.433803558349609</v>
      </c>
      <c r="K402" s="27">
        <v>155.74658456898743</v>
      </c>
      <c r="L402" s="28">
        <v>164.93222045898437</v>
      </c>
      <c r="M402" s="27">
        <v>44.370115859413787</v>
      </c>
      <c r="N402" s="28">
        <v>37.976814270019531</v>
      </c>
      <c r="O402" s="27">
        <v>52.167951164804322</v>
      </c>
      <c r="P402" s="28">
        <v>39.990409851074219</v>
      </c>
      <c r="Q402" s="27">
        <v>178.63295819320555</v>
      </c>
      <c r="R402" s="28">
        <v>172.55718994140625</v>
      </c>
      <c r="S402" s="27">
        <v>4.4000000000000004</v>
      </c>
      <c r="T402" s="28">
        <v>4.432133674621582</v>
      </c>
      <c r="U402" s="27">
        <v>11.992421095752324</v>
      </c>
      <c r="V402" s="28">
        <v>10.629432678222656</v>
      </c>
      <c r="W402" s="27">
        <v>20.9</v>
      </c>
      <c r="X402" s="28">
        <v>17.026369094848633</v>
      </c>
      <c r="Y402" s="27">
        <v>7.5090777051561366</v>
      </c>
      <c r="Z402" s="28">
        <v>9.0425224304199219</v>
      </c>
      <c r="AA402" s="27">
        <v>6.5486972272537276</v>
      </c>
      <c r="AB402" s="28">
        <v>7.7822709083557129</v>
      </c>
      <c r="AC402" s="27">
        <v>9.3000000000000007</v>
      </c>
      <c r="AD402" s="28">
        <v>10.521040916442871</v>
      </c>
      <c r="AE402" s="27">
        <v>60.2</v>
      </c>
      <c r="AF402" s="28">
        <v>52.494045257568359</v>
      </c>
      <c r="AG402" s="27">
        <v>0.99619900000000006</v>
      </c>
      <c r="AH402" s="28">
        <v>1.009354829788208</v>
      </c>
      <c r="AI402" s="27">
        <v>27.399999999999995</v>
      </c>
      <c r="AJ402" s="28">
        <v>28.225500106811523</v>
      </c>
      <c r="AK402" s="27">
        <v>4.7</v>
      </c>
      <c r="AL402" s="28">
        <v>4.6453442573547363</v>
      </c>
      <c r="AM402" s="27">
        <v>14.899999999999999</v>
      </c>
      <c r="AN402" s="28">
        <v>14.104164123535156</v>
      </c>
      <c r="AO402" s="27">
        <v>12.04181762178904</v>
      </c>
      <c r="AP402" s="28">
        <v>13.268193244934082</v>
      </c>
      <c r="AQ402" s="27">
        <v>5.04</v>
      </c>
      <c r="AR402" s="28">
        <v>5.120448112487793</v>
      </c>
    </row>
    <row r="403" spans="2:44" x14ac:dyDescent="0.2">
      <c r="B403" s="16">
        <v>1</v>
      </c>
      <c r="C403" s="2" t="s">
        <v>751</v>
      </c>
      <c r="D403" s="2" t="s">
        <v>37</v>
      </c>
      <c r="E403" s="2" t="s">
        <v>7</v>
      </c>
      <c r="F403" s="21" t="s">
        <v>8</v>
      </c>
      <c r="G403" s="22">
        <v>9380.9</v>
      </c>
      <c r="H403" s="24">
        <v>9427.033203125</v>
      </c>
      <c r="I403" s="27">
        <v>37.684454578739576</v>
      </c>
      <c r="J403" s="28">
        <v>42.500835418701172</v>
      </c>
      <c r="K403" s="27">
        <v>199.05680930698657</v>
      </c>
      <c r="L403" s="28">
        <v>185.11283874511719</v>
      </c>
      <c r="M403" s="27">
        <v>94.205752603195194</v>
      </c>
      <c r="N403" s="28">
        <v>70.597930908203125</v>
      </c>
      <c r="O403" s="27">
        <v>73.092149760258366</v>
      </c>
      <c r="P403" s="28">
        <v>61.796401977539062</v>
      </c>
      <c r="Q403" s="27">
        <v>170.05433621691353</v>
      </c>
      <c r="R403" s="28">
        <v>189.13163757324219</v>
      </c>
      <c r="S403" s="27">
        <v>4.5999999999999996</v>
      </c>
      <c r="T403" s="28">
        <v>4.3637094497680664</v>
      </c>
      <c r="U403" s="27">
        <v>16.365220601097896</v>
      </c>
      <c r="V403" s="28">
        <v>20.802061080932617</v>
      </c>
      <c r="W403" s="27">
        <v>19</v>
      </c>
      <c r="X403" s="28">
        <v>17.48149299621582</v>
      </c>
      <c r="Y403" s="27">
        <v>7.2025052192066799</v>
      </c>
      <c r="Z403" s="28">
        <v>8.0492238998413086</v>
      </c>
      <c r="AA403" s="27">
        <v>6.4247669773635154</v>
      </c>
      <c r="AB403" s="28">
        <v>7.0940051078796387</v>
      </c>
      <c r="AC403" s="27">
        <v>13.3</v>
      </c>
      <c r="AD403" s="28">
        <v>13.681022644042969</v>
      </c>
      <c r="AE403" s="27">
        <v>55.4</v>
      </c>
      <c r="AF403" s="28">
        <v>53.194484710693359</v>
      </c>
      <c r="AG403" s="27">
        <v>0.96043100000000003</v>
      </c>
      <c r="AH403" s="28">
        <v>0.94446069002151489</v>
      </c>
      <c r="AI403" s="27">
        <v>31.8</v>
      </c>
      <c r="AJ403" s="28">
        <v>32.152618408203125</v>
      </c>
      <c r="AK403" s="27">
        <v>4.7</v>
      </c>
      <c r="AL403" s="28">
        <v>4.5919251441955566</v>
      </c>
      <c r="AM403" s="27">
        <v>10.4</v>
      </c>
      <c r="AN403" s="28">
        <v>11.497797012329102</v>
      </c>
      <c r="AO403" s="27">
        <v>41.214790471672437</v>
      </c>
      <c r="AP403" s="28">
        <v>29.078014373779297</v>
      </c>
      <c r="AQ403" s="27">
        <v>5.26</v>
      </c>
      <c r="AR403" s="28">
        <v>5.6382865905761719</v>
      </c>
    </row>
    <row r="404" spans="2:44" x14ac:dyDescent="0.2">
      <c r="B404" s="16">
        <v>1</v>
      </c>
      <c r="C404" s="2" t="s">
        <v>752</v>
      </c>
      <c r="D404" s="2" t="s">
        <v>17</v>
      </c>
      <c r="E404" s="2" t="s">
        <v>7</v>
      </c>
      <c r="F404" s="21" t="s">
        <v>8</v>
      </c>
      <c r="G404" s="22">
        <v>8160.4000000000005</v>
      </c>
      <c r="H404" s="24">
        <v>7903.70263671875</v>
      </c>
      <c r="I404" s="27">
        <v>37.171358797695305</v>
      </c>
      <c r="J404" s="28">
        <v>43.155250549316406</v>
      </c>
      <c r="K404" s="27">
        <v>205.1562133813095</v>
      </c>
      <c r="L404" s="28">
        <v>188.77305603027344</v>
      </c>
      <c r="M404" s="27">
        <v>58.497296703875392</v>
      </c>
      <c r="N404" s="28">
        <v>58.276569366455078</v>
      </c>
      <c r="O404" s="27">
        <v>44.143923357117423</v>
      </c>
      <c r="P404" s="28">
        <v>48.165206909179688</v>
      </c>
      <c r="Q404" s="27">
        <v>183.76868231744214</v>
      </c>
      <c r="R404" s="28">
        <v>195.32051086425781</v>
      </c>
      <c r="S404" s="27">
        <v>4.5</v>
      </c>
      <c r="T404" s="28">
        <v>4.2611575126647949</v>
      </c>
      <c r="U404" s="27">
        <v>13.417903829314843</v>
      </c>
      <c r="V404" s="28">
        <v>17.752309799194336</v>
      </c>
      <c r="W404" s="27">
        <v>14.1</v>
      </c>
      <c r="X404" s="28">
        <v>15.256190299987793</v>
      </c>
      <c r="Y404" s="27">
        <v>8.8846880907372405</v>
      </c>
      <c r="Z404" s="28">
        <v>7.339259147644043</v>
      </c>
      <c r="AA404" s="27">
        <v>6.3045986484259107</v>
      </c>
      <c r="AB404" s="28">
        <v>6.2517228126525879</v>
      </c>
      <c r="AC404" s="27">
        <v>13.9</v>
      </c>
      <c r="AD404" s="28">
        <v>12.507343292236328</v>
      </c>
      <c r="AE404" s="27">
        <v>44.5</v>
      </c>
      <c r="AF404" s="28">
        <v>50.683040618896484</v>
      </c>
      <c r="AG404" s="27">
        <v>0.94807200000000003</v>
      </c>
      <c r="AH404" s="28">
        <v>0.94191271066665649</v>
      </c>
      <c r="AI404" s="27">
        <v>34</v>
      </c>
      <c r="AJ404" s="28">
        <v>31.911340713500977</v>
      </c>
      <c r="AK404" s="27">
        <v>4.7</v>
      </c>
      <c r="AL404" s="28">
        <v>4.2791471481323242</v>
      </c>
      <c r="AM404" s="27">
        <v>11</v>
      </c>
      <c r="AN404" s="28">
        <v>13.088562965393066</v>
      </c>
      <c r="AO404" s="27">
        <v>30.368939961460473</v>
      </c>
      <c r="AP404" s="28">
        <v>21.796491622924805</v>
      </c>
      <c r="AQ404" s="27">
        <v>7.26</v>
      </c>
      <c r="AR404" s="28">
        <v>5.311643123626709</v>
      </c>
    </row>
    <row r="405" spans="2:44" x14ac:dyDescent="0.2">
      <c r="B405" s="16">
        <v>1</v>
      </c>
      <c r="C405" s="2" t="s">
        <v>753</v>
      </c>
      <c r="D405" s="2" t="s">
        <v>123</v>
      </c>
      <c r="E405" s="2" t="s">
        <v>7</v>
      </c>
      <c r="F405" s="21" t="s">
        <v>8</v>
      </c>
      <c r="G405" s="22">
        <v>12993.6</v>
      </c>
      <c r="H405" s="24">
        <v>11302.1474609375</v>
      </c>
      <c r="I405" s="27">
        <v>62.181101834416395</v>
      </c>
      <c r="J405" s="28">
        <v>49.025489807128906</v>
      </c>
      <c r="K405" s="27">
        <v>194.94703928753574</v>
      </c>
      <c r="L405" s="28">
        <v>207.26094055175781</v>
      </c>
      <c r="M405" s="27">
        <v>85.722202132352649</v>
      </c>
      <c r="N405" s="28">
        <v>83.17218017578125</v>
      </c>
      <c r="O405" s="27">
        <v>72.250041885819911</v>
      </c>
      <c r="P405" s="28">
        <v>79.198486328125</v>
      </c>
      <c r="Q405" s="27">
        <v>212.79704265357159</v>
      </c>
      <c r="R405" s="28">
        <v>247.17481994628906</v>
      </c>
      <c r="S405" s="27">
        <v>4.7</v>
      </c>
      <c r="T405" s="28">
        <v>4.6531915664672852</v>
      </c>
      <c r="U405" s="27">
        <v>18.337045038232898</v>
      </c>
      <c r="V405" s="28">
        <v>19.387941360473633</v>
      </c>
      <c r="W405" s="27">
        <v>15.7</v>
      </c>
      <c r="X405" s="28">
        <v>18.145624160766602</v>
      </c>
      <c r="Y405" s="27">
        <v>9.8421541318477246</v>
      </c>
      <c r="Z405" s="28">
        <v>8.8859128952026367</v>
      </c>
      <c r="AA405" s="27">
        <v>9.5465393794749396</v>
      </c>
      <c r="AB405" s="28">
        <v>8.0119152069091797</v>
      </c>
      <c r="AC405" s="27">
        <v>14.2</v>
      </c>
      <c r="AD405" s="28">
        <v>14.472183227539063</v>
      </c>
      <c r="AE405" s="27">
        <v>60</v>
      </c>
      <c r="AF405" s="28">
        <v>67.659576416015625</v>
      </c>
      <c r="AG405" s="27">
        <v>0.91361400000000004</v>
      </c>
      <c r="AH405" s="28">
        <v>0.97082281112670898</v>
      </c>
      <c r="AI405" s="27">
        <v>35.6</v>
      </c>
      <c r="AJ405" s="28">
        <v>36.183658599853516</v>
      </c>
      <c r="AK405" s="27">
        <v>4.8</v>
      </c>
      <c r="AL405" s="28">
        <v>4.9525899887084961</v>
      </c>
      <c r="AM405" s="27">
        <v>10.8</v>
      </c>
      <c r="AN405" s="28">
        <v>10.855585098266602</v>
      </c>
      <c r="AO405" s="27">
        <v>38.097414021266403</v>
      </c>
      <c r="AP405" s="28">
        <v>31.446060180664063</v>
      </c>
      <c r="AQ405" s="27">
        <v>6.48</v>
      </c>
      <c r="AR405" s="28">
        <v>6.4217467308044434</v>
      </c>
    </row>
    <row r="406" spans="2:44" x14ac:dyDescent="0.2">
      <c r="B406" s="16">
        <v>1</v>
      </c>
      <c r="C406" s="2" t="s">
        <v>754</v>
      </c>
      <c r="D406" s="2" t="s">
        <v>42</v>
      </c>
      <c r="E406" s="2" t="s">
        <v>7</v>
      </c>
      <c r="F406" s="21" t="s">
        <v>27</v>
      </c>
      <c r="G406" s="22">
        <v>8111.8</v>
      </c>
      <c r="H406" s="24">
        <v>8507.9638671875</v>
      </c>
      <c r="I406" s="27">
        <v>52.606963959199312</v>
      </c>
      <c r="J406" s="28">
        <v>41.773723602294922</v>
      </c>
      <c r="K406" s="27">
        <v>184.48394984618534</v>
      </c>
      <c r="L406" s="28">
        <v>178.14094543457031</v>
      </c>
      <c r="M406" s="27">
        <v>42.238824699305368</v>
      </c>
      <c r="N406" s="28">
        <v>51.430076599121094</v>
      </c>
      <c r="O406" s="27">
        <v>67.463272361112132</v>
      </c>
      <c r="P406" s="28">
        <v>52.004257202148437</v>
      </c>
      <c r="Q406" s="27">
        <v>196.66525623390996</v>
      </c>
      <c r="R406" s="28">
        <v>210.13394165039062</v>
      </c>
      <c r="S406" s="27">
        <v>4.4000000000000004</v>
      </c>
      <c r="T406" s="28">
        <v>4.4372673034667969</v>
      </c>
      <c r="U406" s="27">
        <v>14.09126520669235</v>
      </c>
      <c r="V406" s="28">
        <v>15.866374015808105</v>
      </c>
      <c r="W406" s="27">
        <v>18.600000000000001</v>
      </c>
      <c r="X406" s="28">
        <v>18.433807373046875</v>
      </c>
      <c r="Y406" s="27">
        <v>8.8140556368960468</v>
      </c>
      <c r="Z406" s="28">
        <v>8.6574802398681641</v>
      </c>
      <c r="AA406" s="27">
        <v>6.841165972635336</v>
      </c>
      <c r="AB406" s="28">
        <v>6.885343074798584</v>
      </c>
      <c r="AC406" s="27">
        <v>12.1</v>
      </c>
      <c r="AD406" s="28">
        <v>12.035673141479492</v>
      </c>
      <c r="AE406" s="27">
        <v>52</v>
      </c>
      <c r="AF406" s="28">
        <v>61.0496826171875</v>
      </c>
      <c r="AG406" s="27">
        <v>1.0269140000000001</v>
      </c>
      <c r="AH406" s="28">
        <v>1.0369622707366943</v>
      </c>
      <c r="AI406" s="27">
        <v>29.299999999999997</v>
      </c>
      <c r="AJ406" s="28">
        <v>29.533430099487305</v>
      </c>
      <c r="AK406" s="27">
        <v>4.7</v>
      </c>
      <c r="AL406" s="28">
        <v>4.5434131622314453</v>
      </c>
      <c r="AM406" s="27">
        <v>11.8</v>
      </c>
      <c r="AN406" s="28">
        <v>13.084409713745117</v>
      </c>
      <c r="AO406" s="27">
        <v>18.550880901313022</v>
      </c>
      <c r="AP406" s="28">
        <v>30.023105621337891</v>
      </c>
      <c r="AQ406" s="27">
        <v>4.51</v>
      </c>
      <c r="AR406" s="28">
        <v>5.8205137252807617</v>
      </c>
    </row>
    <row r="407" spans="2:44" x14ac:dyDescent="0.2">
      <c r="B407" s="16">
        <v>1</v>
      </c>
      <c r="C407" s="2" t="s">
        <v>755</v>
      </c>
      <c r="D407" s="2" t="s">
        <v>38</v>
      </c>
      <c r="E407" s="2" t="s">
        <v>7</v>
      </c>
      <c r="F407" s="21" t="s">
        <v>8</v>
      </c>
      <c r="G407" s="22">
        <v>6187.7</v>
      </c>
      <c r="H407" s="24">
        <v>8333.8759765625</v>
      </c>
      <c r="I407" s="27">
        <v>36.058393088280241</v>
      </c>
      <c r="J407" s="28">
        <v>44.503997802734375</v>
      </c>
      <c r="K407" s="27">
        <v>143.10542657907635</v>
      </c>
      <c r="L407" s="28">
        <v>173.5721435546875</v>
      </c>
      <c r="M407" s="27">
        <v>56.188856631542066</v>
      </c>
      <c r="N407" s="28">
        <v>63.832275390625</v>
      </c>
      <c r="O407" s="27">
        <v>46.842349621858105</v>
      </c>
      <c r="P407" s="28">
        <v>45.754058837890625</v>
      </c>
      <c r="Q407" s="27">
        <v>184.38151397025226</v>
      </c>
      <c r="R407" s="28">
        <v>179.74763488769531</v>
      </c>
      <c r="S407" s="27">
        <v>4.7</v>
      </c>
      <c r="T407" s="28">
        <v>4.3773255348205566</v>
      </c>
      <c r="U407" s="27">
        <v>12.940355080887567</v>
      </c>
      <c r="V407" s="28">
        <v>15.7841796875</v>
      </c>
      <c r="W407" s="27">
        <v>13.4</v>
      </c>
      <c r="X407" s="28">
        <v>15.870116233825684</v>
      </c>
      <c r="Y407" s="27">
        <v>9.0239410681399637</v>
      </c>
      <c r="Z407" s="28">
        <v>8.4757490158081055</v>
      </c>
      <c r="AA407" s="27">
        <v>5.7062298603651991</v>
      </c>
      <c r="AB407" s="28">
        <v>7.0994100570678711</v>
      </c>
      <c r="AC407" s="27">
        <v>13.7</v>
      </c>
      <c r="AD407" s="28">
        <v>13.524201393127441</v>
      </c>
      <c r="AE407" s="27">
        <v>48.2</v>
      </c>
      <c r="AF407" s="28">
        <v>53.384193420410156</v>
      </c>
      <c r="AG407" s="27">
        <v>0.92398900000000006</v>
      </c>
      <c r="AH407" s="28">
        <v>0.93935471773147583</v>
      </c>
      <c r="AI407" s="27">
        <v>35.299999999999997</v>
      </c>
      <c r="AJ407" s="28">
        <v>33.965099334716797</v>
      </c>
      <c r="AK407" s="27">
        <v>4.7</v>
      </c>
      <c r="AL407" s="28">
        <v>4.5636134147644043</v>
      </c>
      <c r="AM407" s="27">
        <v>10.4</v>
      </c>
      <c r="AN407" s="28">
        <v>11.247768402099609</v>
      </c>
      <c r="AO407" s="27">
        <v>9.4869543956352143</v>
      </c>
      <c r="AP407" s="28">
        <v>21.791524887084961</v>
      </c>
      <c r="AQ407" s="27">
        <v>3.79</v>
      </c>
      <c r="AR407" s="28">
        <v>4.9610748291015625</v>
      </c>
    </row>
    <row r="408" spans="2:44" x14ac:dyDescent="0.2">
      <c r="B408" s="16">
        <v>1</v>
      </c>
      <c r="C408" s="2" t="s">
        <v>756</v>
      </c>
      <c r="D408" s="2" t="s">
        <v>106</v>
      </c>
      <c r="E408" s="2" t="s">
        <v>7</v>
      </c>
      <c r="F408" s="21" t="s">
        <v>8</v>
      </c>
      <c r="G408" s="22">
        <v>8335.4</v>
      </c>
      <c r="H408" s="24">
        <v>8754.134765625</v>
      </c>
      <c r="I408" s="27">
        <v>41.860879696127611</v>
      </c>
      <c r="J408" s="28">
        <v>46.682525634765625</v>
      </c>
      <c r="K408" s="27">
        <v>211.24045535801528</v>
      </c>
      <c r="L408" s="28">
        <v>199.87387084960937</v>
      </c>
      <c r="M408" s="27">
        <v>45.478887638484267</v>
      </c>
      <c r="N408" s="28">
        <v>61.763729095458984</v>
      </c>
      <c r="O408" s="27">
        <v>50.008960074447721</v>
      </c>
      <c r="P408" s="28">
        <v>58.735458374023438</v>
      </c>
      <c r="Q408" s="27">
        <v>212.22963649280337</v>
      </c>
      <c r="R408" s="28">
        <v>227.27285766601562</v>
      </c>
      <c r="S408" s="27">
        <v>4.4000000000000004</v>
      </c>
      <c r="T408" s="28">
        <v>4.2964940071105957</v>
      </c>
      <c r="U408" s="27">
        <v>14.696343095556335</v>
      </c>
      <c r="V408" s="28">
        <v>14.05327033996582</v>
      </c>
      <c r="W408" s="27">
        <v>16.899999999999999</v>
      </c>
      <c r="X408" s="28">
        <v>16.735372543334961</v>
      </c>
      <c r="Y408" s="27">
        <v>6.9815195071868574</v>
      </c>
      <c r="Z408" s="28">
        <v>8.3167686462402344</v>
      </c>
      <c r="AA408" s="27">
        <v>6.8481893387388375</v>
      </c>
      <c r="AB408" s="28">
        <v>7.1564736366271973</v>
      </c>
      <c r="AC408" s="27">
        <v>13.7</v>
      </c>
      <c r="AD408" s="28">
        <v>12.60523796081543</v>
      </c>
      <c r="AE408" s="27">
        <v>71.3</v>
      </c>
      <c r="AF408" s="28">
        <v>66.723823547363281</v>
      </c>
      <c r="AG408" s="27">
        <v>0.99250000000000005</v>
      </c>
      <c r="AH408" s="28">
        <v>0.99883538484573364</v>
      </c>
      <c r="AI408" s="27">
        <v>37.799999999999997</v>
      </c>
      <c r="AJ408" s="28">
        <v>35.998886108398437</v>
      </c>
      <c r="AK408" s="27">
        <v>4.5</v>
      </c>
      <c r="AL408" s="28">
        <v>4.4181957244873047</v>
      </c>
      <c r="AM408" s="27">
        <v>12</v>
      </c>
      <c r="AN408" s="28">
        <v>13.719156265258789</v>
      </c>
      <c r="AO408" s="27">
        <v>15.743368853780463</v>
      </c>
      <c r="AP408" s="28">
        <v>18.804824829101563</v>
      </c>
      <c r="AQ408" s="27">
        <v>5.28</v>
      </c>
      <c r="AR408" s="28">
        <v>4.8973517417907715</v>
      </c>
    </row>
    <row r="409" spans="2:44" x14ac:dyDescent="0.2">
      <c r="B409" s="16">
        <v>1</v>
      </c>
      <c r="C409" s="2" t="s">
        <v>757</v>
      </c>
      <c r="D409" s="2" t="s">
        <v>165</v>
      </c>
      <c r="E409" s="2" t="s">
        <v>7</v>
      </c>
      <c r="F409" s="21" t="s">
        <v>8</v>
      </c>
      <c r="G409" s="22">
        <v>7679.3</v>
      </c>
      <c r="H409" s="24">
        <v>9365.779296875</v>
      </c>
      <c r="I409" s="27">
        <v>42.523985065262835</v>
      </c>
      <c r="J409" s="28">
        <v>41.778182983398438</v>
      </c>
      <c r="K409" s="27">
        <v>173.59219170277669</v>
      </c>
      <c r="L409" s="28">
        <v>190.14106750488281</v>
      </c>
      <c r="M409" s="27">
        <v>69.278287377120108</v>
      </c>
      <c r="N409" s="28">
        <v>70.165580749511719</v>
      </c>
      <c r="O409" s="27">
        <v>61.37696306054702</v>
      </c>
      <c r="P409" s="28">
        <v>61.420185089111328</v>
      </c>
      <c r="Q409" s="27">
        <v>178.65837844713215</v>
      </c>
      <c r="R409" s="28">
        <v>196.41090393066406</v>
      </c>
      <c r="S409" s="27">
        <v>4.7</v>
      </c>
      <c r="T409" s="28">
        <v>4.3548398017883301</v>
      </c>
      <c r="U409" s="27">
        <v>19.729403315568106</v>
      </c>
      <c r="V409" s="28">
        <v>19.763307571411133</v>
      </c>
      <c r="W409" s="27">
        <v>16</v>
      </c>
      <c r="X409" s="28">
        <v>16.375226974487305</v>
      </c>
      <c r="Y409" s="27">
        <v>10.625</v>
      </c>
      <c r="Z409" s="28">
        <v>7.1693153381347656</v>
      </c>
      <c r="AA409" s="27">
        <v>7.6604872069863648</v>
      </c>
      <c r="AB409" s="28">
        <v>6.641596794128418</v>
      </c>
      <c r="AC409" s="27">
        <v>13.8</v>
      </c>
      <c r="AD409" s="28">
        <v>12.208949089050293</v>
      </c>
      <c r="AE409" s="27">
        <v>44.1</v>
      </c>
      <c r="AF409" s="28">
        <v>48.351768493652344</v>
      </c>
      <c r="AG409" s="27">
        <v>0.85378699999999996</v>
      </c>
      <c r="AH409" s="28">
        <v>0.94466692209243774</v>
      </c>
      <c r="AI409" s="27">
        <v>32.200000000000003</v>
      </c>
      <c r="AJ409" s="28">
        <v>30.45366096496582</v>
      </c>
      <c r="AK409" s="27">
        <v>4.9000000000000004</v>
      </c>
      <c r="AL409" s="28">
        <v>4.6469035148620605</v>
      </c>
      <c r="AM409" s="27">
        <v>10.3</v>
      </c>
      <c r="AN409" s="28">
        <v>11.940812110900879</v>
      </c>
      <c r="AO409" s="27">
        <v>22.987412504210539</v>
      </c>
      <c r="AP409" s="28">
        <v>25.81413459777832</v>
      </c>
      <c r="AQ409" s="27">
        <v>5.61</v>
      </c>
      <c r="AR409" s="28">
        <v>5.4713830947875977</v>
      </c>
    </row>
    <row r="410" spans="2:44" x14ac:dyDescent="0.2">
      <c r="B410" s="16">
        <v>1</v>
      </c>
      <c r="C410" s="2" t="s">
        <v>758</v>
      </c>
      <c r="D410" s="2" t="s">
        <v>260</v>
      </c>
      <c r="E410" s="2" t="s">
        <v>7</v>
      </c>
      <c r="F410" s="21" t="s">
        <v>8</v>
      </c>
      <c r="G410" s="22">
        <v>8295.4</v>
      </c>
      <c r="H410" s="24">
        <v>8654.462890625</v>
      </c>
      <c r="I410" s="27">
        <v>44.019773725489642</v>
      </c>
      <c r="J410" s="28">
        <v>41.595932006835938</v>
      </c>
      <c r="K410" s="27">
        <v>173.81007198617172</v>
      </c>
      <c r="L410" s="28">
        <v>190.34515380859375</v>
      </c>
      <c r="M410" s="27">
        <v>49.58137076792508</v>
      </c>
      <c r="N410" s="28">
        <v>60.89422607421875</v>
      </c>
      <c r="O410" s="27">
        <v>55.351735030730822</v>
      </c>
      <c r="P410" s="28">
        <v>60.770641326904297</v>
      </c>
      <c r="Q410" s="27">
        <v>206.86098087023771</v>
      </c>
      <c r="R410" s="28">
        <v>192.91941833496094</v>
      </c>
      <c r="S410" s="27">
        <v>4.5</v>
      </c>
      <c r="T410" s="28">
        <v>4.3667840957641602</v>
      </c>
      <c r="U410" s="27">
        <v>16.160175592711866</v>
      </c>
      <c r="V410" s="28">
        <v>17.725662231445312</v>
      </c>
      <c r="W410" s="27">
        <v>16.600000000000001</v>
      </c>
      <c r="X410" s="28">
        <v>17.154050827026367</v>
      </c>
      <c r="Y410" s="27">
        <v>9.802306425041186</v>
      </c>
      <c r="Z410" s="28">
        <v>8.3576631546020508</v>
      </c>
      <c r="AA410" s="27">
        <v>9.8079280751941145</v>
      </c>
      <c r="AB410" s="28">
        <v>7.3487110137939453</v>
      </c>
      <c r="AC410" s="27">
        <v>10.6</v>
      </c>
      <c r="AD410" s="28">
        <v>12.680005073547363</v>
      </c>
      <c r="AE410" s="27">
        <v>51.9</v>
      </c>
      <c r="AF410" s="28">
        <v>58.701793670654297</v>
      </c>
      <c r="AG410" s="27">
        <v>0.96529900000000002</v>
      </c>
      <c r="AH410" s="28">
        <v>0.97227847576141357</v>
      </c>
      <c r="AI410" s="27">
        <v>35.5</v>
      </c>
      <c r="AJ410" s="28">
        <v>34.299152374267578</v>
      </c>
      <c r="AK410" s="27">
        <v>4.5999999999999996</v>
      </c>
      <c r="AL410" s="28">
        <v>4.5369677543640137</v>
      </c>
      <c r="AM410" s="27">
        <v>12.6</v>
      </c>
      <c r="AN410" s="28">
        <v>12.510103225708008</v>
      </c>
      <c r="AO410" s="27">
        <v>14.392523219511151</v>
      </c>
      <c r="AP410" s="28">
        <v>25.901731491088867</v>
      </c>
      <c r="AQ410" s="27">
        <v>4.62</v>
      </c>
      <c r="AR410" s="28">
        <v>5.724724292755127</v>
      </c>
    </row>
    <row r="411" spans="2:44" x14ac:dyDescent="0.2">
      <c r="B411" s="16">
        <v>1</v>
      </c>
      <c r="C411" s="2" t="s">
        <v>759</v>
      </c>
      <c r="D411" s="2" t="s">
        <v>134</v>
      </c>
      <c r="E411" s="2" t="s">
        <v>7</v>
      </c>
      <c r="F411" s="21" t="s">
        <v>8</v>
      </c>
      <c r="G411" s="22">
        <v>7323.6</v>
      </c>
      <c r="H411" s="24">
        <v>7969.08544921875</v>
      </c>
      <c r="I411" s="27">
        <v>42.494288316718745</v>
      </c>
      <c r="J411" s="28">
        <v>44.044223785400391</v>
      </c>
      <c r="K411" s="27">
        <v>179.30972078473411</v>
      </c>
      <c r="L411" s="28">
        <v>175.76490783691406</v>
      </c>
      <c r="M411" s="27">
        <v>58.032083177073126</v>
      </c>
      <c r="N411" s="28">
        <v>57.824977874755859</v>
      </c>
      <c r="O411" s="27">
        <v>53.839404230484078</v>
      </c>
      <c r="P411" s="28">
        <v>52.076881408691406</v>
      </c>
      <c r="Q411" s="27">
        <v>185.39858067573215</v>
      </c>
      <c r="R411" s="28">
        <v>199.51495361328125</v>
      </c>
      <c r="S411" s="27">
        <v>4.3</v>
      </c>
      <c r="T411" s="28">
        <v>3.9760417938232422</v>
      </c>
      <c r="U411" s="27">
        <v>12.358837260400865</v>
      </c>
      <c r="V411" s="28">
        <v>13.629971504211426</v>
      </c>
      <c r="W411" s="27">
        <v>19.3</v>
      </c>
      <c r="X411" s="28">
        <v>16.984899520874023</v>
      </c>
      <c r="Y411" s="27">
        <v>8.0265970078366173</v>
      </c>
      <c r="Z411" s="28">
        <v>8.3663625717163086</v>
      </c>
      <c r="AA411" s="27">
        <v>6.1875297477391715</v>
      </c>
      <c r="AB411" s="28">
        <v>6.6644277572631836</v>
      </c>
      <c r="AC411" s="27">
        <v>12</v>
      </c>
      <c r="AD411" s="28">
        <v>11.996725082397461</v>
      </c>
      <c r="AE411" s="27">
        <v>64</v>
      </c>
      <c r="AF411" s="28">
        <v>60.230937957763672</v>
      </c>
      <c r="AG411" s="27">
        <v>0.99504000000000004</v>
      </c>
      <c r="AH411" s="28">
        <v>0.97177219390869141</v>
      </c>
      <c r="AI411" s="27">
        <v>32.5</v>
      </c>
      <c r="AJ411" s="28">
        <v>31.867507934570312</v>
      </c>
      <c r="AK411" s="27">
        <v>4.0999999999999996</v>
      </c>
      <c r="AL411" s="28">
        <v>3.9096083641052246</v>
      </c>
      <c r="AM411" s="27">
        <v>12.1</v>
      </c>
      <c r="AN411" s="28">
        <v>14.890903472900391</v>
      </c>
      <c r="AO411" s="27">
        <v>21.127187701601592</v>
      </c>
      <c r="AP411" s="28">
        <v>24.263385772705078</v>
      </c>
      <c r="AQ411" s="27">
        <v>6.83</v>
      </c>
      <c r="AR411" s="28">
        <v>6.3949475288391113</v>
      </c>
    </row>
    <row r="412" spans="2:44" x14ac:dyDescent="0.2">
      <c r="B412" s="16">
        <v>1</v>
      </c>
      <c r="C412" s="2" t="s">
        <v>760</v>
      </c>
      <c r="D412" s="2" t="s">
        <v>331</v>
      </c>
      <c r="E412" s="2" t="s">
        <v>7</v>
      </c>
      <c r="F412" s="21" t="s">
        <v>8</v>
      </c>
      <c r="G412" s="22">
        <v>12077.7</v>
      </c>
      <c r="H412" s="24">
        <v>10383.60546875</v>
      </c>
      <c r="I412" s="27">
        <v>49.453465923003591</v>
      </c>
      <c r="J412" s="28">
        <v>47.122871398925781</v>
      </c>
      <c r="K412" s="27">
        <v>197.52233982347428</v>
      </c>
      <c r="L412" s="28">
        <v>196.59805297851563</v>
      </c>
      <c r="M412" s="27">
        <v>85.848449800594679</v>
      </c>
      <c r="N412" s="28">
        <v>69.556190490722656</v>
      </c>
      <c r="O412" s="27">
        <v>73.258370150620266</v>
      </c>
      <c r="P412" s="28">
        <v>64.351554870605469</v>
      </c>
      <c r="Q412" s="27">
        <v>218.45900754448402</v>
      </c>
      <c r="R412" s="28">
        <v>212.93031311035156</v>
      </c>
      <c r="S412" s="27">
        <v>4.5999999999999996</v>
      </c>
      <c r="T412" s="28">
        <v>4.4372730255126953</v>
      </c>
      <c r="U412" s="27">
        <v>15.560749512507172</v>
      </c>
      <c r="V412" s="28">
        <v>16.471765518188477</v>
      </c>
      <c r="W412" s="27">
        <v>21.899999999999995</v>
      </c>
      <c r="X412" s="28">
        <v>18.482721328735352</v>
      </c>
      <c r="Y412" s="27">
        <v>10.344318013890941</v>
      </c>
      <c r="Z412" s="28">
        <v>10.210153579711914</v>
      </c>
      <c r="AA412" s="27">
        <v>6.0078101531991592</v>
      </c>
      <c r="AB412" s="28">
        <v>7.8943424224853516</v>
      </c>
      <c r="AC412" s="27">
        <v>13.8</v>
      </c>
      <c r="AD412" s="28">
        <v>13.885585784912109</v>
      </c>
      <c r="AE412" s="27">
        <v>75.099999999999994</v>
      </c>
      <c r="AF412" s="28">
        <v>61.157730102539063</v>
      </c>
      <c r="AG412" s="27">
        <v>1.03478</v>
      </c>
      <c r="AH412" s="28">
        <v>0.99378383159637451</v>
      </c>
      <c r="AI412" s="27">
        <v>34.5</v>
      </c>
      <c r="AJ412" s="28">
        <v>33.381313323974609</v>
      </c>
      <c r="AK412" s="27">
        <v>4.7</v>
      </c>
      <c r="AL412" s="28">
        <v>4.6228775978088379</v>
      </c>
      <c r="AM412" s="27">
        <v>10.3</v>
      </c>
      <c r="AN412" s="28">
        <v>11.770727157592773</v>
      </c>
      <c r="AO412" s="27">
        <v>53.561039424183924</v>
      </c>
      <c r="AP412" s="28">
        <v>33.947643280029297</v>
      </c>
      <c r="AQ412" s="27">
        <v>6.24</v>
      </c>
      <c r="AR412" s="28">
        <v>6.774010181427002</v>
      </c>
    </row>
    <row r="413" spans="2:44" x14ac:dyDescent="0.2">
      <c r="B413" s="16">
        <v>1</v>
      </c>
      <c r="C413" s="2" t="s">
        <v>761</v>
      </c>
      <c r="D413" s="2" t="s">
        <v>163</v>
      </c>
      <c r="E413" s="2" t="s">
        <v>7</v>
      </c>
      <c r="F413" s="21" t="s">
        <v>8</v>
      </c>
      <c r="G413" s="22">
        <v>10502.3</v>
      </c>
      <c r="H413" s="24">
        <v>9529.681640625</v>
      </c>
      <c r="I413" s="27">
        <v>50.928230010020755</v>
      </c>
      <c r="J413" s="28">
        <v>47.512462615966797</v>
      </c>
      <c r="K413" s="27">
        <v>166.13203409264929</v>
      </c>
      <c r="L413" s="28">
        <v>200.33833312988281</v>
      </c>
      <c r="M413" s="27">
        <v>53.698644432657467</v>
      </c>
      <c r="N413" s="28">
        <v>60.778793334960938</v>
      </c>
      <c r="O413" s="27">
        <v>71.722774472314157</v>
      </c>
      <c r="P413" s="28">
        <v>68.380844116210937</v>
      </c>
      <c r="Q413" s="27">
        <v>214.54361451262338</v>
      </c>
      <c r="R413" s="28">
        <v>208.79890441894531</v>
      </c>
      <c r="S413" s="27">
        <v>4.7</v>
      </c>
      <c r="T413" s="28">
        <v>4.4896440505981445</v>
      </c>
      <c r="U413" s="27">
        <v>20.518271881923098</v>
      </c>
      <c r="V413" s="28">
        <v>16.527181625366211</v>
      </c>
      <c r="W413" s="27">
        <v>16</v>
      </c>
      <c r="X413" s="28">
        <v>18.405567169189453</v>
      </c>
      <c r="Y413" s="27">
        <v>8.5427135678391952</v>
      </c>
      <c r="Z413" s="28">
        <v>7.8108468055725098</v>
      </c>
      <c r="AA413" s="27">
        <v>10.560146923783288</v>
      </c>
      <c r="AB413" s="28">
        <v>7.0321202278137207</v>
      </c>
      <c r="AC413" s="27">
        <v>11.7</v>
      </c>
      <c r="AD413" s="28">
        <v>12.059648513793945</v>
      </c>
      <c r="AE413" s="27">
        <v>68.3</v>
      </c>
      <c r="AF413" s="28">
        <v>61.5841064453125</v>
      </c>
      <c r="AG413" s="27">
        <v>0.96542699999999992</v>
      </c>
      <c r="AH413" s="28">
        <v>1.0118454694747925</v>
      </c>
      <c r="AI413" s="27">
        <v>35.6</v>
      </c>
      <c r="AJ413" s="28">
        <v>33.215812683105469</v>
      </c>
      <c r="AK413" s="27">
        <v>4.8</v>
      </c>
      <c r="AL413" s="28">
        <v>4.7422757148742676</v>
      </c>
      <c r="AM413" s="27">
        <v>12.6</v>
      </c>
      <c r="AN413" s="28">
        <v>13.329850196838379</v>
      </c>
      <c r="AO413" s="27">
        <v>17.308402593822226</v>
      </c>
      <c r="AP413" s="28">
        <v>25.255136489868164</v>
      </c>
      <c r="AQ413" s="27">
        <v>6.13</v>
      </c>
      <c r="AR413" s="28">
        <v>5.2589540481567383</v>
      </c>
    </row>
    <row r="414" spans="2:44" x14ac:dyDescent="0.2">
      <c r="B414" s="16">
        <v>1</v>
      </c>
      <c r="C414" s="2" t="s">
        <v>762</v>
      </c>
      <c r="D414" s="2" t="s">
        <v>64</v>
      </c>
      <c r="E414" s="2" t="s">
        <v>7</v>
      </c>
      <c r="F414" s="21" t="s">
        <v>8</v>
      </c>
      <c r="G414" s="22">
        <v>8745.4</v>
      </c>
      <c r="H414" s="24">
        <v>9848.0791015625</v>
      </c>
      <c r="I414" s="27">
        <v>46.181015245524279</v>
      </c>
      <c r="J414" s="28">
        <v>44.230888366699219</v>
      </c>
      <c r="K414" s="27">
        <v>205.49486008483638</v>
      </c>
      <c r="L414" s="28">
        <v>198.84869384765625</v>
      </c>
      <c r="M414" s="27">
        <v>39.109098240375786</v>
      </c>
      <c r="N414" s="28">
        <v>71.863365173339844</v>
      </c>
      <c r="O414" s="27">
        <v>67.067185482129346</v>
      </c>
      <c r="P414" s="28">
        <v>73.536643981933594</v>
      </c>
      <c r="Q414" s="27">
        <v>222.53560810738026</v>
      </c>
      <c r="R414" s="28">
        <v>226.40065002441406</v>
      </c>
      <c r="S414" s="27">
        <v>4.7</v>
      </c>
      <c r="T414" s="28">
        <v>4.3028702735900879</v>
      </c>
      <c r="U414" s="27">
        <v>14.993458953336795</v>
      </c>
      <c r="V414" s="28">
        <v>15.459674835205078</v>
      </c>
      <c r="W414" s="27">
        <v>17.399999999999999</v>
      </c>
      <c r="X414" s="28">
        <v>17.165971755981445</v>
      </c>
      <c r="Y414" s="27">
        <v>7.2254335260115603</v>
      </c>
      <c r="Z414" s="28">
        <v>8.3433322906494141</v>
      </c>
      <c r="AA414" s="27">
        <v>7.5127602225153414</v>
      </c>
      <c r="AB414" s="28">
        <v>7.0807585716247559</v>
      </c>
      <c r="AC414" s="27">
        <v>14.600000000000001</v>
      </c>
      <c r="AD414" s="28">
        <v>12.835895538330078</v>
      </c>
      <c r="AE414" s="27">
        <v>68.900000000000006</v>
      </c>
      <c r="AF414" s="28">
        <v>68.318489074707031</v>
      </c>
      <c r="AG414" s="27">
        <v>0.95381700000000003</v>
      </c>
      <c r="AH414" s="28">
        <v>0.9579048752784729</v>
      </c>
      <c r="AI414" s="27">
        <v>33.9</v>
      </c>
      <c r="AJ414" s="28">
        <v>35.292034149169922</v>
      </c>
      <c r="AK414" s="27">
        <v>4.9000000000000004</v>
      </c>
      <c r="AL414" s="28">
        <v>4.6624221801757812</v>
      </c>
      <c r="AM414" s="27">
        <v>10.6</v>
      </c>
      <c r="AN414" s="28">
        <v>12.170962333679199</v>
      </c>
      <c r="AO414" s="27">
        <v>16.213891725513108</v>
      </c>
      <c r="AP414" s="28">
        <v>25.926816940307617</v>
      </c>
      <c r="AQ414" s="27">
        <v>4.03</v>
      </c>
      <c r="AR414" s="28">
        <v>5.1613574028015137</v>
      </c>
    </row>
    <row r="415" spans="2:44" x14ac:dyDescent="0.2">
      <c r="B415" s="16">
        <v>1</v>
      </c>
      <c r="C415" s="2" t="s">
        <v>763</v>
      </c>
      <c r="D415" s="2" t="s">
        <v>29</v>
      </c>
      <c r="E415" s="2" t="s">
        <v>7</v>
      </c>
      <c r="F415" s="21" t="s">
        <v>8</v>
      </c>
      <c r="G415" s="22">
        <v>10797</v>
      </c>
      <c r="H415" s="24">
        <v>11305.4013671875</v>
      </c>
      <c r="I415" s="27">
        <v>50.355142189798663</v>
      </c>
      <c r="J415" s="28">
        <v>47.982810974121094</v>
      </c>
      <c r="K415" s="27">
        <v>197.06333699581225</v>
      </c>
      <c r="L415" s="28">
        <v>213.17707824707031</v>
      </c>
      <c r="M415" s="27">
        <v>63.722727700028294</v>
      </c>
      <c r="N415" s="28">
        <v>78.215850830078125</v>
      </c>
      <c r="O415" s="27">
        <v>81.643117206688203</v>
      </c>
      <c r="P415" s="28">
        <v>72.509063720703125</v>
      </c>
      <c r="Q415" s="27">
        <v>180.13031249147519</v>
      </c>
      <c r="R415" s="28">
        <v>239.72172546386719</v>
      </c>
      <c r="S415" s="27">
        <v>4.9000000000000004</v>
      </c>
      <c r="T415" s="28">
        <v>4.7997198104858398</v>
      </c>
      <c r="U415" s="27">
        <v>19.529203609010523</v>
      </c>
      <c r="V415" s="28">
        <v>17.959848403930664</v>
      </c>
      <c r="W415" s="27">
        <v>15</v>
      </c>
      <c r="X415" s="28">
        <v>17.946596145629883</v>
      </c>
      <c r="Y415" s="27">
        <v>7.4439461883408073</v>
      </c>
      <c r="Z415" s="28">
        <v>9.6380605697631836</v>
      </c>
      <c r="AA415" s="27">
        <v>7.2956632949657019</v>
      </c>
      <c r="AB415" s="28">
        <v>7.9000191688537598</v>
      </c>
      <c r="AC415" s="27">
        <v>15.3</v>
      </c>
      <c r="AD415" s="28">
        <v>14.421517372131348</v>
      </c>
      <c r="AE415" s="27">
        <v>50.3</v>
      </c>
      <c r="AF415" s="28">
        <v>70.551795959472656</v>
      </c>
      <c r="AG415" s="27">
        <v>0.91639199999999998</v>
      </c>
      <c r="AH415" s="28">
        <v>0.98662406206130981</v>
      </c>
      <c r="AI415" s="27">
        <v>37</v>
      </c>
      <c r="AJ415" s="28">
        <v>35.821483612060547</v>
      </c>
      <c r="AK415" s="27">
        <v>5.0999999999999996</v>
      </c>
      <c r="AL415" s="28">
        <v>5.2286124229431152</v>
      </c>
      <c r="AM415" s="27">
        <v>9.9</v>
      </c>
      <c r="AN415" s="28">
        <v>10.65760326385498</v>
      </c>
      <c r="AO415" s="27">
        <v>25.822746043855005</v>
      </c>
      <c r="AP415" s="28">
        <v>31.86370849609375</v>
      </c>
      <c r="AQ415" s="27">
        <v>6.6900000000000013</v>
      </c>
      <c r="AR415" s="28">
        <v>6.0256805419921875</v>
      </c>
    </row>
    <row r="416" spans="2:44" x14ac:dyDescent="0.2">
      <c r="B416" s="16">
        <v>1</v>
      </c>
      <c r="C416" s="2" t="s">
        <v>764</v>
      </c>
      <c r="D416" s="2" t="s">
        <v>213</v>
      </c>
      <c r="E416" s="2" t="s">
        <v>7</v>
      </c>
      <c r="F416" s="21" t="s">
        <v>8</v>
      </c>
      <c r="G416" s="22">
        <v>10299</v>
      </c>
      <c r="H416" s="24">
        <v>10476.7626953125</v>
      </c>
      <c r="I416" s="27">
        <v>50.125135929491684</v>
      </c>
      <c r="J416" s="28">
        <v>46.744155883789063</v>
      </c>
      <c r="K416" s="27">
        <v>177.38214274383739</v>
      </c>
      <c r="L416" s="28">
        <v>202.82099914550781</v>
      </c>
      <c r="M416" s="27">
        <v>85.016409093058655</v>
      </c>
      <c r="N416" s="28">
        <v>74.816162109375</v>
      </c>
      <c r="O416" s="27">
        <v>80.105311859921386</v>
      </c>
      <c r="P416" s="28">
        <v>72.08807373046875</v>
      </c>
      <c r="Q416" s="27">
        <v>200.07017251112612</v>
      </c>
      <c r="R416" s="28">
        <v>233.54949951171875</v>
      </c>
      <c r="S416" s="27">
        <v>4.8</v>
      </c>
      <c r="T416" s="28">
        <v>4.4327635765075684</v>
      </c>
      <c r="U416" s="27">
        <v>22.845631334926694</v>
      </c>
      <c r="V416" s="28">
        <v>18.088346481323242</v>
      </c>
      <c r="W416" s="27">
        <v>20.3</v>
      </c>
      <c r="X416" s="28">
        <v>17.136707305908203</v>
      </c>
      <c r="Y416" s="27">
        <v>11.519607843137255</v>
      </c>
      <c r="Z416" s="28">
        <v>9.6166296005249023</v>
      </c>
      <c r="AA416" s="27">
        <v>6.7089251839170867</v>
      </c>
      <c r="AB416" s="28">
        <v>7.3601417541503906</v>
      </c>
      <c r="AC416" s="27">
        <v>14.6</v>
      </c>
      <c r="AD416" s="28">
        <v>13.744354248046875</v>
      </c>
      <c r="AE416" s="27">
        <v>48.9</v>
      </c>
      <c r="AF416" s="28">
        <v>62.254219055175781</v>
      </c>
      <c r="AG416" s="27">
        <v>0.98230799999999996</v>
      </c>
      <c r="AH416" s="28">
        <v>0.97800153493881226</v>
      </c>
      <c r="AI416" s="27">
        <v>37.700000000000003</v>
      </c>
      <c r="AJ416" s="28">
        <v>33.642581939697266</v>
      </c>
      <c r="AK416" s="27">
        <v>5</v>
      </c>
      <c r="AL416" s="28">
        <v>4.7903909683227539</v>
      </c>
      <c r="AM416" s="27">
        <v>10.199999999999999</v>
      </c>
      <c r="AN416" s="28">
        <v>12.382073402404785</v>
      </c>
      <c r="AO416" s="27">
        <v>42.015870261526999</v>
      </c>
      <c r="AP416" s="28">
        <v>32.848918914794922</v>
      </c>
      <c r="AQ416" s="27">
        <v>6.4700000000000006</v>
      </c>
      <c r="AR416" s="28">
        <v>5.8987703323364258</v>
      </c>
    </row>
    <row r="417" spans="2:44" x14ac:dyDescent="0.2">
      <c r="B417" s="16">
        <v>1</v>
      </c>
      <c r="C417" s="2" t="s">
        <v>765</v>
      </c>
      <c r="D417" s="2" t="s">
        <v>43</v>
      </c>
      <c r="E417" s="2" t="s">
        <v>7</v>
      </c>
      <c r="F417" s="21" t="s">
        <v>8</v>
      </c>
      <c r="G417" s="22">
        <v>8539.2999999999993</v>
      </c>
      <c r="H417" s="24">
        <v>9396.16015625</v>
      </c>
      <c r="I417" s="27">
        <v>40.028139540367903</v>
      </c>
      <c r="J417" s="28">
        <v>50.205776214599609</v>
      </c>
      <c r="K417" s="27">
        <v>175.12534990937294</v>
      </c>
      <c r="L417" s="28">
        <v>198.97358703613281</v>
      </c>
      <c r="M417" s="27">
        <v>57.691586416672678</v>
      </c>
      <c r="N417" s="28">
        <v>64.450065612792969</v>
      </c>
      <c r="O417" s="27">
        <v>67.674976009997991</v>
      </c>
      <c r="P417" s="28">
        <v>64.914787292480469</v>
      </c>
      <c r="Q417" s="27">
        <v>183.03667535889542</v>
      </c>
      <c r="R417" s="28">
        <v>228.01287841796875</v>
      </c>
      <c r="S417" s="27">
        <v>4.5999999999999996</v>
      </c>
      <c r="T417" s="28">
        <v>4.5440974235534668</v>
      </c>
      <c r="U417" s="27">
        <v>14.601443938621623</v>
      </c>
      <c r="V417" s="28">
        <v>16.023899078369141</v>
      </c>
      <c r="W417" s="27">
        <v>16.7</v>
      </c>
      <c r="X417" s="28">
        <v>16.63899040222168</v>
      </c>
      <c r="Y417" s="27">
        <v>8.5969180859691807</v>
      </c>
      <c r="Z417" s="28">
        <v>8.6316623687744141</v>
      </c>
      <c r="AA417" s="27">
        <v>7.5490122436715996</v>
      </c>
      <c r="AB417" s="28">
        <v>6.9711899757385254</v>
      </c>
      <c r="AC417" s="27">
        <v>12.2</v>
      </c>
      <c r="AD417" s="28">
        <v>13.132524490356445</v>
      </c>
      <c r="AE417" s="27">
        <v>48.2</v>
      </c>
      <c r="AF417" s="28">
        <v>63.163276672363281</v>
      </c>
      <c r="AG417" s="27">
        <v>0.92873000000000006</v>
      </c>
      <c r="AH417" s="28">
        <v>0.97809970378875732</v>
      </c>
      <c r="AI417" s="27">
        <v>36.4</v>
      </c>
      <c r="AJ417" s="28">
        <v>35.083934783935547</v>
      </c>
      <c r="AK417" s="27">
        <v>4.7</v>
      </c>
      <c r="AL417" s="28">
        <v>4.6592621803283691</v>
      </c>
      <c r="AM417" s="27">
        <v>11.1</v>
      </c>
      <c r="AN417" s="28">
        <v>12.49614429473877</v>
      </c>
      <c r="AO417" s="27">
        <v>18.227951473139161</v>
      </c>
      <c r="AP417" s="28">
        <v>26.222293853759766</v>
      </c>
      <c r="AQ417" s="27">
        <v>5.29</v>
      </c>
      <c r="AR417" s="28">
        <v>5.411923885345459</v>
      </c>
    </row>
    <row r="418" spans="2:44" x14ac:dyDescent="0.2">
      <c r="B418" s="16">
        <v>1</v>
      </c>
      <c r="C418" s="2" t="s">
        <v>766</v>
      </c>
      <c r="D418" s="2" t="s">
        <v>48</v>
      </c>
      <c r="E418" s="2" t="s">
        <v>7</v>
      </c>
      <c r="F418" s="21" t="s">
        <v>8</v>
      </c>
      <c r="G418" s="22">
        <v>6346.9</v>
      </c>
      <c r="H418" s="24">
        <v>8811.0205078125</v>
      </c>
      <c r="I418" s="27">
        <v>44.451693025185065</v>
      </c>
      <c r="J418" s="28">
        <v>47.552715301513672</v>
      </c>
      <c r="K418" s="27">
        <v>153.52820579170475</v>
      </c>
      <c r="L418" s="28">
        <v>181.90187072753906</v>
      </c>
      <c r="M418" s="27">
        <v>58.928649278042393</v>
      </c>
      <c r="N418" s="28">
        <v>72.465606689453125</v>
      </c>
      <c r="O418" s="27">
        <v>58.052376287478012</v>
      </c>
      <c r="P418" s="28">
        <v>63.567432403564453</v>
      </c>
      <c r="Q418" s="27">
        <v>255.32166474144256</v>
      </c>
      <c r="R418" s="28">
        <v>213.2847900390625</v>
      </c>
      <c r="S418" s="27">
        <v>4.7000000000000011</v>
      </c>
      <c r="T418" s="28">
        <v>4.4985756874084473</v>
      </c>
      <c r="U418" s="27">
        <v>14.645302273844134</v>
      </c>
      <c r="V418" s="28">
        <v>18.229585647583008</v>
      </c>
      <c r="W418" s="27">
        <v>12.9</v>
      </c>
      <c r="X418" s="28">
        <v>16.579456329345703</v>
      </c>
      <c r="Y418" s="27">
        <v>8.146639511201629</v>
      </c>
      <c r="Z418" s="28">
        <v>7.7866730690002441</v>
      </c>
      <c r="AA418" s="27">
        <v>8.069692801467216</v>
      </c>
      <c r="AB418" s="28">
        <v>6.4131793975830078</v>
      </c>
      <c r="AC418" s="27">
        <v>13.2</v>
      </c>
      <c r="AD418" s="28">
        <v>13.203066825866699</v>
      </c>
      <c r="AE418" s="27">
        <v>57.2</v>
      </c>
      <c r="AF418" s="28">
        <v>48.663761138916016</v>
      </c>
      <c r="AG418" s="27">
        <v>0.93185700000000005</v>
      </c>
      <c r="AH418" s="28">
        <v>0.94441401958465576</v>
      </c>
      <c r="AI418" s="27">
        <v>35.9</v>
      </c>
      <c r="AJ418" s="28">
        <v>32.731407165527344</v>
      </c>
      <c r="AK418" s="27">
        <v>4.7999999999999989</v>
      </c>
      <c r="AL418" s="28">
        <v>4.5652575492858887</v>
      </c>
      <c r="AM418" s="27">
        <v>10.8</v>
      </c>
      <c r="AN418" s="28">
        <v>11.629984855651855</v>
      </c>
      <c r="AO418" s="27">
        <v>13.437714980262459</v>
      </c>
      <c r="AP418" s="28">
        <v>28.239391326904297</v>
      </c>
      <c r="AQ418" s="27">
        <v>4.28</v>
      </c>
      <c r="AR418" s="28">
        <v>6.0945672988891602</v>
      </c>
    </row>
    <row r="419" spans="2:44" x14ac:dyDescent="0.2">
      <c r="B419" s="16">
        <v>1</v>
      </c>
      <c r="C419" s="2" t="s">
        <v>767</v>
      </c>
      <c r="D419" s="2" t="s">
        <v>122</v>
      </c>
      <c r="E419" s="2" t="s">
        <v>7</v>
      </c>
      <c r="F419" s="21" t="s">
        <v>8</v>
      </c>
      <c r="G419" s="22">
        <v>8382.2000000000007</v>
      </c>
      <c r="H419" s="24">
        <v>9427.130859375</v>
      </c>
      <c r="I419" s="27">
        <v>45.300722524419811</v>
      </c>
      <c r="J419" s="28">
        <v>46.202850341796875</v>
      </c>
      <c r="K419" s="27">
        <v>201.92346798370855</v>
      </c>
      <c r="L419" s="28">
        <v>193.58534240722656</v>
      </c>
      <c r="M419" s="27">
        <v>49.116377095552799</v>
      </c>
      <c r="N419" s="28">
        <v>61.206707000732422</v>
      </c>
      <c r="O419" s="27">
        <v>61.033577247069218</v>
      </c>
      <c r="P419" s="28">
        <v>54.380638122558594</v>
      </c>
      <c r="Q419" s="27">
        <v>215.57888364717945</v>
      </c>
      <c r="R419" s="28">
        <v>211.39755249023437</v>
      </c>
      <c r="S419" s="27">
        <v>4.5999999999999996</v>
      </c>
      <c r="T419" s="28">
        <v>4.449791431427002</v>
      </c>
      <c r="U419" s="27">
        <v>15.446582536286353</v>
      </c>
      <c r="V419" s="28">
        <v>16.632291793823242</v>
      </c>
      <c r="W419" s="27">
        <v>20.9</v>
      </c>
      <c r="X419" s="28">
        <v>17.032543182373047</v>
      </c>
      <c r="Y419" s="27">
        <v>8.695652173913043</v>
      </c>
      <c r="Z419" s="28">
        <v>8.7606115341186523</v>
      </c>
      <c r="AA419" s="27">
        <v>6.8090663184404443</v>
      </c>
      <c r="AB419" s="28">
        <v>7.9324812889099121</v>
      </c>
      <c r="AC419" s="27">
        <v>13.1</v>
      </c>
      <c r="AD419" s="28">
        <v>13.963128089904785</v>
      </c>
      <c r="AE419" s="27">
        <v>65</v>
      </c>
      <c r="AF419" s="28">
        <v>60.492904663085937</v>
      </c>
      <c r="AG419" s="27">
        <v>1.010554</v>
      </c>
      <c r="AH419" s="28">
        <v>0.96069389581680298</v>
      </c>
      <c r="AI419" s="27">
        <v>34.200000000000003</v>
      </c>
      <c r="AJ419" s="28">
        <v>34.453388214111328</v>
      </c>
      <c r="AK419" s="27">
        <v>4.7</v>
      </c>
      <c r="AL419" s="28">
        <v>4.4498305320739746</v>
      </c>
      <c r="AM419" s="27">
        <v>11.3</v>
      </c>
      <c r="AN419" s="28">
        <v>12.10540771484375</v>
      </c>
      <c r="AO419" s="27">
        <v>18.232915879947697</v>
      </c>
      <c r="AP419" s="28">
        <v>21.758451461791992</v>
      </c>
      <c r="AQ419" s="27">
        <v>3.03</v>
      </c>
      <c r="AR419" s="28">
        <v>5.5676932334899902</v>
      </c>
    </row>
    <row r="420" spans="2:44" x14ac:dyDescent="0.2">
      <c r="B420" s="16">
        <v>1</v>
      </c>
      <c r="C420" s="2" t="s">
        <v>768</v>
      </c>
      <c r="D420" s="2" t="s">
        <v>91</v>
      </c>
      <c r="E420" s="2" t="s">
        <v>7</v>
      </c>
      <c r="F420" s="21" t="s">
        <v>8</v>
      </c>
      <c r="G420" s="22">
        <v>7994.2000000000007</v>
      </c>
      <c r="H420" s="24">
        <v>8825.8984375</v>
      </c>
      <c r="I420" s="27">
        <v>49.990771222160525</v>
      </c>
      <c r="J420" s="28">
        <v>46.172386169433594</v>
      </c>
      <c r="K420" s="27">
        <v>189.46615516323578</v>
      </c>
      <c r="L420" s="28">
        <v>197.68145751953125</v>
      </c>
      <c r="M420" s="27">
        <v>44.24806318451752</v>
      </c>
      <c r="N420" s="28">
        <v>60.206291198730469</v>
      </c>
      <c r="O420" s="27">
        <v>69.086850425315021</v>
      </c>
      <c r="P420" s="28">
        <v>59.947776794433594</v>
      </c>
      <c r="Q420" s="27">
        <v>172.62436175979229</v>
      </c>
      <c r="R420" s="28">
        <v>205.31381225585938</v>
      </c>
      <c r="S420" s="27">
        <v>4.5999999999999996</v>
      </c>
      <c r="T420" s="28">
        <v>4.6419939994812012</v>
      </c>
      <c r="U420" s="27">
        <v>23.226611366510149</v>
      </c>
      <c r="V420" s="28">
        <v>16.1407470703125</v>
      </c>
      <c r="W420" s="27">
        <v>17.100000000000001</v>
      </c>
      <c r="X420" s="28">
        <v>16.636091232299805</v>
      </c>
      <c r="Y420" s="27">
        <v>7.1540469973890337</v>
      </c>
      <c r="Z420" s="28">
        <v>7.5594758987426758</v>
      </c>
      <c r="AA420" s="27">
        <v>7.7184879056764313</v>
      </c>
      <c r="AB420" s="28">
        <v>6.9801335334777832</v>
      </c>
      <c r="AC420" s="27">
        <v>12.6</v>
      </c>
      <c r="AD420" s="28">
        <v>12.735921859741211</v>
      </c>
      <c r="AE420" s="27">
        <v>52.8</v>
      </c>
      <c r="AF420" s="28">
        <v>63.243545532226563</v>
      </c>
      <c r="AG420" s="27">
        <v>0.91294500000000001</v>
      </c>
      <c r="AH420" s="28">
        <v>0.99074190855026245</v>
      </c>
      <c r="AI420" s="27">
        <v>36.200000000000003</v>
      </c>
      <c r="AJ420" s="28">
        <v>35.502162933349609</v>
      </c>
      <c r="AK420" s="27">
        <v>4.8</v>
      </c>
      <c r="AL420" s="28">
        <v>4.8962063789367676</v>
      </c>
      <c r="AM420" s="27">
        <v>11.8</v>
      </c>
      <c r="AN420" s="28">
        <v>12.537375450134277</v>
      </c>
      <c r="AO420" s="27">
        <v>12.596115210278558</v>
      </c>
      <c r="AP420" s="28">
        <v>23.226749420166016</v>
      </c>
      <c r="AQ420" s="27">
        <v>4.71</v>
      </c>
      <c r="AR420" s="28">
        <v>4.7586231231689453</v>
      </c>
    </row>
    <row r="421" spans="2:44" x14ac:dyDescent="0.2">
      <c r="B421" s="16">
        <v>1</v>
      </c>
      <c r="C421" s="2" t="s">
        <v>769</v>
      </c>
      <c r="D421" s="2" t="s">
        <v>5</v>
      </c>
      <c r="E421" s="2" t="s">
        <v>7</v>
      </c>
      <c r="F421" s="21" t="s">
        <v>3</v>
      </c>
      <c r="G421" s="22">
        <v>9492.1</v>
      </c>
      <c r="H421" s="24">
        <v>10129.35546875</v>
      </c>
      <c r="I421" s="27">
        <v>46.992250799416752</v>
      </c>
      <c r="J421" s="28">
        <v>45.854637145996094</v>
      </c>
      <c r="K421" s="27">
        <v>186.97170113065638</v>
      </c>
      <c r="L421" s="28">
        <v>199.94871520996094</v>
      </c>
      <c r="M421" s="27">
        <v>75.502046974956414</v>
      </c>
      <c r="N421" s="28">
        <v>73.4117431640625</v>
      </c>
      <c r="O421" s="27">
        <v>69.637879463570329</v>
      </c>
      <c r="P421" s="28">
        <v>69.856246948242188</v>
      </c>
      <c r="Q421" s="27">
        <v>175.5320715578101</v>
      </c>
      <c r="R421" s="28">
        <v>227.78533935546875</v>
      </c>
      <c r="S421" s="27">
        <v>5</v>
      </c>
      <c r="T421" s="28">
        <v>4.7158570289611816</v>
      </c>
      <c r="U421" s="27">
        <v>15.546711097985909</v>
      </c>
      <c r="V421" s="28">
        <v>16.483983993530273</v>
      </c>
      <c r="W421" s="27">
        <v>18.100000000000001</v>
      </c>
      <c r="X421" s="28">
        <v>19.468706130981445</v>
      </c>
      <c r="Y421" s="27">
        <v>11.781011781011781</v>
      </c>
      <c r="Z421" s="28">
        <v>9.6273660659790039</v>
      </c>
      <c r="AA421" s="27">
        <v>7.1323861073522776</v>
      </c>
      <c r="AB421" s="28">
        <v>7.325843334197998</v>
      </c>
      <c r="AC421" s="27">
        <v>15.9</v>
      </c>
      <c r="AD421" s="28">
        <v>13.850791931152344</v>
      </c>
      <c r="AE421" s="27">
        <v>65.8</v>
      </c>
      <c r="AF421" s="28">
        <v>71.047683715820313</v>
      </c>
      <c r="AG421" s="27">
        <v>0.93648100000000001</v>
      </c>
      <c r="AH421" s="28">
        <v>1.0154496431350708</v>
      </c>
      <c r="AI421" s="27">
        <v>38</v>
      </c>
      <c r="AJ421" s="28">
        <v>34.144100189208984</v>
      </c>
      <c r="AK421" s="27">
        <v>5.3</v>
      </c>
      <c r="AL421" s="28">
        <v>5.0657815933227539</v>
      </c>
      <c r="AM421" s="27">
        <v>10.3</v>
      </c>
      <c r="AN421" s="28">
        <v>10.494447708129883</v>
      </c>
      <c r="AO421" s="27">
        <v>33.974864773005869</v>
      </c>
      <c r="AP421" s="28">
        <v>36.626075744628906</v>
      </c>
      <c r="AQ421" s="27">
        <v>6.17</v>
      </c>
      <c r="AR421" s="28">
        <v>6.3000984191894531</v>
      </c>
    </row>
    <row r="422" spans="2:44" x14ac:dyDescent="0.2">
      <c r="B422" s="16">
        <v>1</v>
      </c>
      <c r="C422" s="2" t="s">
        <v>770</v>
      </c>
      <c r="D422" s="2" t="s">
        <v>125</v>
      </c>
      <c r="E422" s="2" t="s">
        <v>7</v>
      </c>
      <c r="F422" s="21" t="s">
        <v>8</v>
      </c>
      <c r="G422" s="22">
        <v>10865.2</v>
      </c>
      <c r="H422" s="24">
        <v>11529.8837890625</v>
      </c>
      <c r="I422" s="27">
        <v>36.98831868404978</v>
      </c>
      <c r="J422" s="28">
        <v>49.936264038085938</v>
      </c>
      <c r="K422" s="27">
        <v>242.77655195564336</v>
      </c>
      <c r="L422" s="28">
        <v>222.01222229003906</v>
      </c>
      <c r="M422" s="27">
        <v>83.996145978467013</v>
      </c>
      <c r="N422" s="28">
        <v>77.677665710449219</v>
      </c>
      <c r="O422" s="27">
        <v>73.99859198365229</v>
      </c>
      <c r="P422" s="28">
        <v>69.7333984375</v>
      </c>
      <c r="Q422" s="27">
        <v>217.08301495597448</v>
      </c>
      <c r="R422" s="28">
        <v>255.84841918945312</v>
      </c>
      <c r="S422" s="27">
        <v>5.2</v>
      </c>
      <c r="T422" s="28">
        <v>4.9433388710021973</v>
      </c>
      <c r="U422" s="27">
        <v>18.298482416667049</v>
      </c>
      <c r="V422" s="28">
        <v>18.745122909545898</v>
      </c>
      <c r="W422" s="27">
        <v>18.2</v>
      </c>
      <c r="X422" s="28">
        <v>17.389204025268555</v>
      </c>
      <c r="Y422" s="27">
        <v>10.880829015544041</v>
      </c>
      <c r="Z422" s="28">
        <v>9.4809255599975586</v>
      </c>
      <c r="AA422" s="27">
        <v>8.7203965485588402</v>
      </c>
      <c r="AB422" s="28">
        <v>8.6580772399902344</v>
      </c>
      <c r="AC422" s="27">
        <v>16</v>
      </c>
      <c r="AD422" s="28">
        <v>15.484099388122559</v>
      </c>
      <c r="AE422" s="27">
        <v>50.2</v>
      </c>
      <c r="AF422" s="28">
        <v>65.339118957519531</v>
      </c>
      <c r="AG422" s="27">
        <v>0.93745500000000004</v>
      </c>
      <c r="AH422" s="28">
        <v>1.0053865909576416</v>
      </c>
      <c r="AI422" s="27">
        <v>35.5</v>
      </c>
      <c r="AJ422" s="28">
        <v>36.510746002197266</v>
      </c>
      <c r="AK422" s="27">
        <v>5.5</v>
      </c>
      <c r="AL422" s="28">
        <v>5.333158016204834</v>
      </c>
      <c r="AM422" s="27">
        <v>10.199999999999999</v>
      </c>
      <c r="AN422" s="28">
        <v>10.292255401611328</v>
      </c>
      <c r="AO422" s="27">
        <v>21.889190504384789</v>
      </c>
      <c r="AP422" s="28">
        <v>29.533584594726562</v>
      </c>
      <c r="AQ422" s="27">
        <v>6.19</v>
      </c>
      <c r="AR422" s="28">
        <v>6.4995889663696289</v>
      </c>
    </row>
    <row r="423" spans="2:44" x14ac:dyDescent="0.2">
      <c r="B423" s="16">
        <v>1</v>
      </c>
      <c r="C423" s="2" t="s">
        <v>771</v>
      </c>
      <c r="D423" s="2" t="s">
        <v>28</v>
      </c>
      <c r="E423" s="2" t="s">
        <v>7</v>
      </c>
      <c r="F423" s="21" t="s">
        <v>8</v>
      </c>
      <c r="G423" s="22">
        <v>9850.7999999999993</v>
      </c>
      <c r="H423" s="24">
        <v>10408.4150390625</v>
      </c>
      <c r="I423" s="27">
        <v>29.879997520468699</v>
      </c>
      <c r="J423" s="28">
        <v>47.654579162597656</v>
      </c>
      <c r="K423" s="27">
        <v>205.62868593539284</v>
      </c>
      <c r="L423" s="28">
        <v>201.3057861328125</v>
      </c>
      <c r="M423" s="27">
        <v>48.454048688420201</v>
      </c>
      <c r="N423" s="28">
        <v>68.888359069824219</v>
      </c>
      <c r="O423" s="27">
        <v>66.202662845245342</v>
      </c>
      <c r="P423" s="28">
        <v>59.940742492675781</v>
      </c>
      <c r="Q423" s="27">
        <v>225.50663848408061</v>
      </c>
      <c r="R423" s="28">
        <v>239.15707397460937</v>
      </c>
      <c r="S423" s="27">
        <v>4.7</v>
      </c>
      <c r="T423" s="28">
        <v>4.5137271881103516</v>
      </c>
      <c r="U423" s="27">
        <v>14.40817415845267</v>
      </c>
      <c r="V423" s="28">
        <v>16.005241394042969</v>
      </c>
      <c r="W423" s="27">
        <v>17.3</v>
      </c>
      <c r="X423" s="28">
        <v>15.729779243469238</v>
      </c>
      <c r="Y423" s="27">
        <v>9.3299406276505508</v>
      </c>
      <c r="Z423" s="28">
        <v>9.543330192565918</v>
      </c>
      <c r="AA423" s="27">
        <v>6.9724559179439902</v>
      </c>
      <c r="AB423" s="28">
        <v>7.8951997756958008</v>
      </c>
      <c r="AC423" s="27">
        <v>12.7</v>
      </c>
      <c r="AD423" s="28">
        <v>14.023956298828125</v>
      </c>
      <c r="AE423" s="27">
        <v>69.3</v>
      </c>
      <c r="AF423" s="28">
        <v>67.452468872070312</v>
      </c>
      <c r="AG423" s="27">
        <v>0.97475000000000001</v>
      </c>
      <c r="AH423" s="28">
        <v>0.97915738821029663</v>
      </c>
      <c r="AI423" s="27">
        <v>33.299999999999997</v>
      </c>
      <c r="AJ423" s="28">
        <v>36.328609466552734</v>
      </c>
      <c r="AK423" s="27">
        <v>4.7</v>
      </c>
      <c r="AL423" s="28">
        <v>4.6767654418945313</v>
      </c>
      <c r="AM423" s="27">
        <v>10.5</v>
      </c>
      <c r="AN423" s="28">
        <v>12.445853233337402</v>
      </c>
      <c r="AO423" s="27">
        <v>17.430739705338759</v>
      </c>
      <c r="AP423" s="28">
        <v>21.685005187988281</v>
      </c>
      <c r="AQ423" s="27">
        <v>3.44</v>
      </c>
      <c r="AR423" s="28">
        <v>5.2796339988708496</v>
      </c>
    </row>
    <row r="424" spans="2:44" x14ac:dyDescent="0.2">
      <c r="B424" s="16">
        <v>1</v>
      </c>
      <c r="C424" s="2" t="s">
        <v>772</v>
      </c>
      <c r="D424" s="2" t="s">
        <v>242</v>
      </c>
      <c r="E424" s="2" t="s">
        <v>7</v>
      </c>
      <c r="F424" s="21" t="s">
        <v>8</v>
      </c>
      <c r="G424" s="22">
        <v>8523</v>
      </c>
      <c r="H424" s="24">
        <v>9363.5263671875</v>
      </c>
      <c r="I424" s="27">
        <v>45.711034814470509</v>
      </c>
      <c r="J424" s="28">
        <v>45.930191040039063</v>
      </c>
      <c r="K424" s="27">
        <v>225.19700288695913</v>
      </c>
      <c r="L424" s="28">
        <v>208.98136901855469</v>
      </c>
      <c r="M424" s="27">
        <v>46.914876695293763</v>
      </c>
      <c r="N424" s="28">
        <v>70.658065795898437</v>
      </c>
      <c r="O424" s="27">
        <v>58.778215656594753</v>
      </c>
      <c r="P424" s="28">
        <v>68.191719055175781</v>
      </c>
      <c r="Q424" s="27">
        <v>233.11855908897732</v>
      </c>
      <c r="R424" s="28">
        <v>235.42050170898437</v>
      </c>
      <c r="S424" s="27">
        <v>4.5999999999999996</v>
      </c>
      <c r="T424" s="28">
        <v>4.4033422470092773</v>
      </c>
      <c r="U424" s="27">
        <v>14.020709723145782</v>
      </c>
      <c r="V424" s="28">
        <v>16.119939804077148</v>
      </c>
      <c r="W424" s="27">
        <v>14.6</v>
      </c>
      <c r="X424" s="28">
        <v>17.498174667358398</v>
      </c>
      <c r="Y424" s="27">
        <v>6.3291139240506329</v>
      </c>
      <c r="Z424" s="28">
        <v>8.1989660263061523</v>
      </c>
      <c r="AA424" s="27">
        <v>6.9937424409738655</v>
      </c>
      <c r="AB424" s="28">
        <v>7.247654914855957</v>
      </c>
      <c r="AC424" s="27">
        <v>15</v>
      </c>
      <c r="AD424" s="28">
        <v>13.741534233093262</v>
      </c>
      <c r="AE424" s="27">
        <v>58.6</v>
      </c>
      <c r="AF424" s="28">
        <v>67.217994689941406</v>
      </c>
      <c r="AG424" s="27">
        <v>0.900729</v>
      </c>
      <c r="AH424" s="28">
        <v>0.99724221229553223</v>
      </c>
      <c r="AI424" s="27">
        <v>38.1</v>
      </c>
      <c r="AJ424" s="28">
        <v>36.607326507568359</v>
      </c>
      <c r="AK424" s="27">
        <v>4.7</v>
      </c>
      <c r="AL424" s="28">
        <v>4.5804843902587891</v>
      </c>
      <c r="AM424" s="27">
        <v>11.2</v>
      </c>
      <c r="AN424" s="28">
        <v>13.202945709228516</v>
      </c>
      <c r="AO424" s="27">
        <v>16.361210969008706</v>
      </c>
      <c r="AP424" s="28">
        <v>29.143848419189453</v>
      </c>
      <c r="AQ424" s="27">
        <v>4.3499999999999996</v>
      </c>
      <c r="AR424" s="28">
        <v>5.910001277923584</v>
      </c>
    </row>
    <row r="425" spans="2:44" x14ac:dyDescent="0.2">
      <c r="B425" s="16">
        <v>1</v>
      </c>
      <c r="C425" s="2" t="s">
        <v>773</v>
      </c>
      <c r="D425" s="2" t="s">
        <v>267</v>
      </c>
      <c r="E425" s="2" t="s">
        <v>7</v>
      </c>
      <c r="F425" s="21" t="s">
        <v>8</v>
      </c>
      <c r="G425" s="22">
        <v>8670.1</v>
      </c>
      <c r="H425" s="24">
        <v>9597.5458984375</v>
      </c>
      <c r="I425" s="27">
        <v>46.889238233878807</v>
      </c>
      <c r="J425" s="28">
        <v>48.080089569091797</v>
      </c>
      <c r="K425" s="27">
        <v>191.80317794663182</v>
      </c>
      <c r="L425" s="28">
        <v>195.94332885742187</v>
      </c>
      <c r="M425" s="27">
        <v>43.2675511798342</v>
      </c>
      <c r="N425" s="28">
        <v>58.765636444091797</v>
      </c>
      <c r="O425" s="27">
        <v>58.116162009479147</v>
      </c>
      <c r="P425" s="28">
        <v>65.109001159667969</v>
      </c>
      <c r="Q425" s="27">
        <v>265.57588800695339</v>
      </c>
      <c r="R425" s="28">
        <v>229.91632080078125</v>
      </c>
      <c r="S425" s="27">
        <v>4.5999999999999996</v>
      </c>
      <c r="T425" s="28">
        <v>4.5500650405883789</v>
      </c>
      <c r="U425" s="27">
        <v>14.26184628687464</v>
      </c>
      <c r="V425" s="28">
        <v>15.593923568725586</v>
      </c>
      <c r="W425" s="27">
        <v>19.100000000000001</v>
      </c>
      <c r="X425" s="28">
        <v>18.125225067138672</v>
      </c>
      <c r="Y425" s="27">
        <v>9.5520231213872826</v>
      </c>
      <c r="Z425" s="28">
        <v>9.1148252487182617</v>
      </c>
      <c r="AA425" s="27">
        <v>8.2716586852416203</v>
      </c>
      <c r="AB425" s="28">
        <v>7.3610424995422363</v>
      </c>
      <c r="AC425" s="27">
        <v>13.7</v>
      </c>
      <c r="AD425" s="28">
        <v>13.500596046447754</v>
      </c>
      <c r="AE425" s="27">
        <v>69.3</v>
      </c>
      <c r="AF425" s="28">
        <v>64.253143310546875</v>
      </c>
      <c r="AG425" s="27">
        <v>1.016141</v>
      </c>
      <c r="AH425" s="28">
        <v>1.0230848789215088</v>
      </c>
      <c r="AI425" s="27">
        <v>34.1</v>
      </c>
      <c r="AJ425" s="28">
        <v>34.494834899902344</v>
      </c>
      <c r="AK425" s="27">
        <v>4.7</v>
      </c>
      <c r="AL425" s="28">
        <v>4.7323622703552246</v>
      </c>
      <c r="AM425" s="27">
        <v>11.3</v>
      </c>
      <c r="AN425" s="28">
        <v>11.957596778869629</v>
      </c>
      <c r="AO425" s="27">
        <v>19.151366208657521</v>
      </c>
      <c r="AP425" s="28">
        <v>30.926734924316406</v>
      </c>
      <c r="AQ425" s="27">
        <v>6.87</v>
      </c>
      <c r="AR425" s="28">
        <v>6.5441603660583496</v>
      </c>
    </row>
    <row r="426" spans="2:44" x14ac:dyDescent="0.2">
      <c r="B426" s="16">
        <v>1</v>
      </c>
      <c r="C426" s="2" t="s">
        <v>774</v>
      </c>
      <c r="D426" s="2" t="s">
        <v>233</v>
      </c>
      <c r="E426" s="2" t="s">
        <v>7</v>
      </c>
      <c r="F426" s="21" t="s">
        <v>3</v>
      </c>
      <c r="G426" s="22">
        <v>16845.400000000001</v>
      </c>
      <c r="H426" s="24">
        <v>13349.7978515625</v>
      </c>
      <c r="I426" s="27">
        <v>49.130673770048013</v>
      </c>
      <c r="J426" s="28">
        <v>50.011924743652344</v>
      </c>
      <c r="K426" s="27">
        <v>233.71689734715287</v>
      </c>
      <c r="L426" s="28">
        <v>229.03033447265625</v>
      </c>
      <c r="M426" s="27">
        <v>151.30895803193701</v>
      </c>
      <c r="N426" s="28">
        <v>99.805091857910156</v>
      </c>
      <c r="O426" s="27">
        <v>82.98324699031339</v>
      </c>
      <c r="P426" s="28">
        <v>91.571426391601563</v>
      </c>
      <c r="Q426" s="27">
        <v>270.07570518675112</v>
      </c>
      <c r="R426" s="28">
        <v>278.70108032226562</v>
      </c>
      <c r="S426" s="27">
        <v>5.0999999999999996</v>
      </c>
      <c r="T426" s="28">
        <v>4.7352581024169922</v>
      </c>
      <c r="U426" s="27">
        <v>17.957570275303222</v>
      </c>
      <c r="V426" s="28">
        <v>19.8048095703125</v>
      </c>
      <c r="W426" s="27">
        <v>21.399999999999995</v>
      </c>
      <c r="X426" s="28">
        <v>18.840860366821289</v>
      </c>
      <c r="Y426" s="27">
        <v>11.8800461361015</v>
      </c>
      <c r="Z426" s="28">
        <v>10.466757774353027</v>
      </c>
      <c r="AA426" s="27">
        <v>8.0114449213161656</v>
      </c>
      <c r="AB426" s="28">
        <v>8.1464738845825195</v>
      </c>
      <c r="AC426" s="27">
        <v>14</v>
      </c>
      <c r="AD426" s="28">
        <v>14.961690902709961</v>
      </c>
      <c r="AE426" s="27">
        <v>81.8</v>
      </c>
      <c r="AF426" s="28">
        <v>80.878868103027344</v>
      </c>
      <c r="AG426" s="27">
        <v>0.93111299999999997</v>
      </c>
      <c r="AH426" s="28">
        <v>0.97316086292266846</v>
      </c>
      <c r="AI426" s="27">
        <v>37.9</v>
      </c>
      <c r="AJ426" s="28">
        <v>37.669277191162109</v>
      </c>
      <c r="AK426" s="27">
        <v>5.2</v>
      </c>
      <c r="AL426" s="28">
        <v>5.3684711456298828</v>
      </c>
      <c r="AM426" s="27">
        <v>10.199999999999999</v>
      </c>
      <c r="AN426" s="28">
        <v>9.7527122497558594</v>
      </c>
      <c r="AO426" s="27">
        <v>91.058727349469592</v>
      </c>
      <c r="AP426" s="28">
        <v>42.514900207519531</v>
      </c>
      <c r="AQ426" s="27">
        <v>8.4700000000000006</v>
      </c>
      <c r="AR426" s="28">
        <v>6.5873904228210449</v>
      </c>
    </row>
    <row r="427" spans="2:44" x14ac:dyDescent="0.2">
      <c r="B427" s="16">
        <v>0</v>
      </c>
      <c r="C427" s="2" t="s">
        <v>775</v>
      </c>
      <c r="D427" s="2" t="s">
        <v>776</v>
      </c>
      <c r="E427" s="2" t="s">
        <v>54</v>
      </c>
      <c r="F427" s="21" t="s">
        <v>777</v>
      </c>
      <c r="G427" s="22">
        <v>9215.1</v>
      </c>
      <c r="H427" s="24">
        <v>8314.3583984375</v>
      </c>
      <c r="I427" s="27">
        <v>46.307601140786588</v>
      </c>
      <c r="J427" s="28">
        <v>43.949939727783203</v>
      </c>
      <c r="K427" s="27">
        <v>183.2763541844775</v>
      </c>
      <c r="L427" s="28">
        <v>178.05592346191406</v>
      </c>
      <c r="M427" s="27">
        <v>52.964130717308024</v>
      </c>
      <c r="N427" s="28">
        <v>45.413288116455078</v>
      </c>
      <c r="O427" s="27">
        <v>64.310007762404183</v>
      </c>
      <c r="P427" s="28">
        <v>51.136787414550781</v>
      </c>
      <c r="Q427" s="27">
        <v>247.80670675681273</v>
      </c>
      <c r="R427" s="28">
        <v>214.03517150878906</v>
      </c>
      <c r="S427" s="27">
        <v>4.3</v>
      </c>
      <c r="T427" s="28">
        <v>4.0239434242248535</v>
      </c>
      <c r="U427" s="27">
        <v>16.599324022594292</v>
      </c>
      <c r="V427" s="28">
        <v>14.754951477050781</v>
      </c>
      <c r="W427" s="27">
        <v>12.7</v>
      </c>
      <c r="X427" s="28">
        <v>14.389340400695801</v>
      </c>
      <c r="Y427" s="27">
        <v>8.7867012089810022</v>
      </c>
      <c r="Z427" s="28">
        <v>9.0970335006713867</v>
      </c>
      <c r="AA427" s="27">
        <v>7.4692442882249557</v>
      </c>
      <c r="AB427" s="28">
        <v>7.5891580581665039</v>
      </c>
      <c r="AC427" s="27">
        <v>12</v>
      </c>
      <c r="AD427" s="28">
        <v>12.694497108459473</v>
      </c>
      <c r="AE427" s="27">
        <v>56.9</v>
      </c>
      <c r="AF427" s="28">
        <v>57.513877868652344</v>
      </c>
      <c r="AG427" s="27">
        <v>0.90179100000000001</v>
      </c>
      <c r="AH427" s="28">
        <v>0.98169445991516113</v>
      </c>
      <c r="AI427" s="27">
        <v>30.9</v>
      </c>
      <c r="AJ427" s="28">
        <v>31.536998748779297</v>
      </c>
      <c r="AK427" s="27">
        <v>4.4000000000000004</v>
      </c>
      <c r="AL427" s="28">
        <v>3.9233036041259766</v>
      </c>
      <c r="AM427" s="27">
        <v>15.1</v>
      </c>
      <c r="AN427" s="28">
        <v>15.298914909362793</v>
      </c>
      <c r="AO427" s="27">
        <v>11.229844475720302</v>
      </c>
      <c r="AP427" s="28">
        <v>16.563314437866211</v>
      </c>
      <c r="AQ427" s="27">
        <v>9.57</v>
      </c>
      <c r="AR427" s="28">
        <v>6.5909891128540039</v>
      </c>
    </row>
    <row r="428" spans="2:44" x14ac:dyDescent="0.2">
      <c r="B428" s="16">
        <v>0</v>
      </c>
      <c r="C428" s="2" t="s">
        <v>778</v>
      </c>
      <c r="D428" s="2" t="s">
        <v>779</v>
      </c>
      <c r="E428" s="2" t="s">
        <v>54</v>
      </c>
      <c r="F428" s="21" t="s">
        <v>777</v>
      </c>
      <c r="G428" s="22">
        <v>7454.6</v>
      </c>
      <c r="H428" s="24">
        <v>8106.5400390625</v>
      </c>
      <c r="I428" s="27">
        <v>46.144034901435148</v>
      </c>
      <c r="J428" s="28">
        <v>44.886642456054687</v>
      </c>
      <c r="K428" s="27">
        <v>176.77158090368178</v>
      </c>
      <c r="L428" s="28">
        <v>180.76962280273438</v>
      </c>
      <c r="M428" s="27">
        <v>46.738064020728203</v>
      </c>
      <c r="N428" s="28">
        <v>48.662334442138672</v>
      </c>
      <c r="O428" s="27">
        <v>42.331679118805816</v>
      </c>
      <c r="P428" s="28">
        <v>54.361759185791016</v>
      </c>
      <c r="Q428" s="27">
        <v>198.81738168859897</v>
      </c>
      <c r="R428" s="28">
        <v>189.41143798828125</v>
      </c>
      <c r="S428" s="27">
        <v>4.2</v>
      </c>
      <c r="T428" s="28">
        <v>3.8345992565155029</v>
      </c>
      <c r="U428" s="27">
        <v>18.677459479003144</v>
      </c>
      <c r="V428" s="28">
        <v>17.306812286376953</v>
      </c>
      <c r="W428" s="27">
        <v>12.1</v>
      </c>
      <c r="X428" s="28">
        <v>16.283903121948242</v>
      </c>
      <c r="Y428" s="27">
        <v>8.5072966428898642</v>
      </c>
      <c r="Z428" s="28">
        <v>8.387303352355957</v>
      </c>
      <c r="AA428" s="27">
        <v>6.3602386728739102</v>
      </c>
      <c r="AB428" s="28">
        <v>6.6130919456481934</v>
      </c>
      <c r="AC428" s="27">
        <v>10.8</v>
      </c>
      <c r="AD428" s="28">
        <v>11.244014739990234</v>
      </c>
      <c r="AE428" s="27">
        <v>53.5</v>
      </c>
      <c r="AF428" s="28">
        <v>50.706035614013672</v>
      </c>
      <c r="AG428" s="27">
        <v>0.92353799999999997</v>
      </c>
      <c r="AH428" s="28">
        <v>0.96967589855194092</v>
      </c>
      <c r="AI428" s="27">
        <v>26.700000000000003</v>
      </c>
      <c r="AJ428" s="28">
        <v>29.028240203857422</v>
      </c>
      <c r="AK428" s="27">
        <v>4.0999999999999996</v>
      </c>
      <c r="AL428" s="28">
        <v>3.7993354797363281</v>
      </c>
      <c r="AM428" s="27">
        <v>15.1</v>
      </c>
      <c r="AN428" s="28">
        <v>15.572169303894043</v>
      </c>
      <c r="AO428" s="27">
        <v>17.689386197347766</v>
      </c>
      <c r="AP428" s="28">
        <v>19.439374923706055</v>
      </c>
      <c r="AQ428" s="27">
        <v>8.92</v>
      </c>
      <c r="AR428" s="28">
        <v>6.2636146545410156</v>
      </c>
    </row>
    <row r="429" spans="2:44" x14ac:dyDescent="0.2">
      <c r="B429" s="16">
        <v>0</v>
      </c>
      <c r="C429" s="2" t="s">
        <v>780</v>
      </c>
      <c r="D429" s="2" t="s">
        <v>90</v>
      </c>
      <c r="E429" s="2" t="s">
        <v>54</v>
      </c>
      <c r="F429" s="21" t="s">
        <v>777</v>
      </c>
      <c r="G429" s="22">
        <v>8499.9</v>
      </c>
      <c r="H429" s="24">
        <v>11255.1103515625</v>
      </c>
      <c r="I429" s="27">
        <v>47.968296172302026</v>
      </c>
      <c r="J429" s="28">
        <v>49.806995391845703</v>
      </c>
      <c r="K429" s="27">
        <v>191.09204922337355</v>
      </c>
      <c r="L429" s="28">
        <v>190.70516967773437</v>
      </c>
      <c r="M429" s="27">
        <v>40.18568812565313</v>
      </c>
      <c r="N429" s="28">
        <v>60.194805145263672</v>
      </c>
      <c r="O429" s="27">
        <v>40.379115274905757</v>
      </c>
      <c r="P429" s="28">
        <v>59.505035400390625</v>
      </c>
      <c r="Q429" s="27">
        <v>286.32217341611829</v>
      </c>
      <c r="R429" s="28">
        <v>259.788330078125</v>
      </c>
      <c r="S429" s="27">
        <v>4.7</v>
      </c>
      <c r="T429" s="28">
        <v>4.5391716957092285</v>
      </c>
      <c r="U429" s="27">
        <v>10.608780165634986</v>
      </c>
      <c r="V429" s="28">
        <v>14.638938903808594</v>
      </c>
      <c r="W429" s="27">
        <v>12.1</v>
      </c>
      <c r="X429" s="28">
        <v>15.230260848999023</v>
      </c>
      <c r="Y429" s="27">
        <v>12.148280482358196</v>
      </c>
      <c r="Z429" s="28">
        <v>11.738739967346191</v>
      </c>
      <c r="AA429" s="27">
        <v>10.516252390057362</v>
      </c>
      <c r="AB429" s="28">
        <v>10.288809776306152</v>
      </c>
      <c r="AC429" s="27">
        <v>16.2</v>
      </c>
      <c r="AD429" s="28">
        <v>14.02023983001709</v>
      </c>
      <c r="AE429" s="27">
        <v>56.5</v>
      </c>
      <c r="AF429" s="28">
        <v>56.375755310058594</v>
      </c>
      <c r="AG429" s="27">
        <v>0.97809800000000002</v>
      </c>
      <c r="AH429" s="28">
        <v>0.98629254102706909</v>
      </c>
      <c r="AI429" s="27">
        <v>40.799999999999997</v>
      </c>
      <c r="AJ429" s="28">
        <v>34.972537994384766</v>
      </c>
      <c r="AK429" s="27">
        <v>4.9000000000000004</v>
      </c>
      <c r="AL429" s="28">
        <v>4.7599878311157227</v>
      </c>
      <c r="AM429" s="27">
        <v>12.400000000000002</v>
      </c>
      <c r="AN429" s="28">
        <v>12.681432723999023</v>
      </c>
      <c r="AO429" s="27">
        <v>10.223147360752705</v>
      </c>
      <c r="AP429" s="28">
        <v>13.799227714538574</v>
      </c>
      <c r="AQ429" s="27">
        <v>6.08</v>
      </c>
      <c r="AR429" s="28">
        <v>6.1384778022766113</v>
      </c>
    </row>
    <row r="430" spans="2:44" x14ac:dyDescent="0.2">
      <c r="B430" s="16">
        <v>0</v>
      </c>
      <c r="C430" s="2" t="s">
        <v>781</v>
      </c>
      <c r="D430" s="2" t="s">
        <v>782</v>
      </c>
      <c r="E430" s="2" t="s">
        <v>54</v>
      </c>
      <c r="F430" s="21" t="s">
        <v>777</v>
      </c>
      <c r="G430" s="22">
        <v>10262.1</v>
      </c>
      <c r="H430" s="24">
        <v>13290.923828125</v>
      </c>
      <c r="I430" s="27">
        <v>54.987797883877271</v>
      </c>
      <c r="J430" s="28">
        <v>55.886642456054688</v>
      </c>
      <c r="K430" s="27">
        <v>179.64642896611093</v>
      </c>
      <c r="L430" s="28">
        <v>216.71286010742187</v>
      </c>
      <c r="M430" s="27">
        <v>65.123450541606388</v>
      </c>
      <c r="N430" s="28">
        <v>62.755657196044922</v>
      </c>
      <c r="O430" s="27">
        <v>36.459709476145584</v>
      </c>
      <c r="P430" s="28">
        <v>63.819580078125</v>
      </c>
      <c r="Q430" s="27">
        <v>247.50028274063598</v>
      </c>
      <c r="R430" s="28">
        <v>284.8197021484375</v>
      </c>
      <c r="S430" s="27">
        <v>4.8</v>
      </c>
      <c r="T430" s="28">
        <v>4.7079620361328125</v>
      </c>
      <c r="U430" s="27">
        <v>11.120344556868872</v>
      </c>
      <c r="V430" s="28">
        <v>13.025448799133301</v>
      </c>
      <c r="W430" s="27">
        <v>7.3</v>
      </c>
      <c r="X430" s="28">
        <v>13.904744148254395</v>
      </c>
      <c r="Y430" s="27">
        <v>13.702359346642467</v>
      </c>
      <c r="Z430" s="28">
        <v>14.561779022216797</v>
      </c>
      <c r="AA430" s="27">
        <v>9.8987626546681664</v>
      </c>
      <c r="AB430" s="28">
        <v>11.545962333679199</v>
      </c>
      <c r="AC430" s="27">
        <v>18.600000000000001</v>
      </c>
      <c r="AD430" s="28">
        <v>16.61529541015625</v>
      </c>
      <c r="AE430" s="27">
        <v>51.9</v>
      </c>
      <c r="AF430" s="28">
        <v>59.064960479736328</v>
      </c>
      <c r="AG430" s="27">
        <v>0.974549</v>
      </c>
      <c r="AH430" s="28">
        <v>1.0029526948928833</v>
      </c>
      <c r="AI430" s="27">
        <v>44.5</v>
      </c>
      <c r="AJ430" s="28">
        <v>38.141590118408203</v>
      </c>
      <c r="AK430" s="27">
        <v>5.3</v>
      </c>
      <c r="AL430" s="28">
        <v>5.2121777534484863</v>
      </c>
      <c r="AM430" s="27">
        <v>11.3</v>
      </c>
      <c r="AN430" s="28">
        <v>10.988775253295898</v>
      </c>
      <c r="AO430" s="27">
        <v>7.9912067515518048</v>
      </c>
      <c r="AP430" s="28">
        <v>8.7385797500610352</v>
      </c>
      <c r="AQ430" s="27">
        <v>3.56</v>
      </c>
      <c r="AR430" s="28">
        <v>5.3868870735168457</v>
      </c>
    </row>
    <row r="431" spans="2:44" x14ac:dyDescent="0.2">
      <c r="B431" s="16">
        <v>0</v>
      </c>
      <c r="C431" s="2" t="s">
        <v>783</v>
      </c>
      <c r="D431" s="2" t="s">
        <v>303</v>
      </c>
      <c r="E431" s="2" t="s">
        <v>54</v>
      </c>
      <c r="F431" s="21" t="s">
        <v>777</v>
      </c>
      <c r="G431" s="22">
        <v>11155.1</v>
      </c>
      <c r="H431" s="24">
        <v>11731.0478515625</v>
      </c>
      <c r="I431" s="27">
        <v>50.359496526362541</v>
      </c>
      <c r="J431" s="28">
        <v>56.285484313964844</v>
      </c>
      <c r="K431" s="27">
        <v>192.39335269122461</v>
      </c>
      <c r="L431" s="28">
        <v>212.00535583496094</v>
      </c>
      <c r="M431" s="27">
        <v>49.587308790038605</v>
      </c>
      <c r="N431" s="28">
        <v>61.267627716064453</v>
      </c>
      <c r="O431" s="27">
        <v>57.962742309718195</v>
      </c>
      <c r="P431" s="28">
        <v>56.857452392578125</v>
      </c>
      <c r="Q431" s="27">
        <v>264.20064008125337</v>
      </c>
      <c r="R431" s="28">
        <v>278.90444946289062</v>
      </c>
      <c r="S431" s="27">
        <v>5.0999999999999996</v>
      </c>
      <c r="T431" s="28">
        <v>4.7081632614135742</v>
      </c>
      <c r="U431" s="27">
        <v>15.609810420674014</v>
      </c>
      <c r="V431" s="28">
        <v>15.866598129272461</v>
      </c>
      <c r="W431" s="27">
        <v>15.400000000000002</v>
      </c>
      <c r="X431" s="28">
        <v>14.208511352539062</v>
      </c>
      <c r="Y431" s="27">
        <v>11.004273504273504</v>
      </c>
      <c r="Z431" s="28">
        <v>11.397318840026855</v>
      </c>
      <c r="AA431" s="27">
        <v>8.6103323988786542</v>
      </c>
      <c r="AB431" s="28">
        <v>9.6685190200805664</v>
      </c>
      <c r="AC431" s="27">
        <v>16.399999999999999</v>
      </c>
      <c r="AD431" s="28">
        <v>15.838339805603027</v>
      </c>
      <c r="AE431" s="27">
        <v>72.3</v>
      </c>
      <c r="AF431" s="28">
        <v>61.642551422119141</v>
      </c>
      <c r="AG431" s="27">
        <v>1.0078549999999999</v>
      </c>
      <c r="AH431" s="28">
        <v>1.0036197900772095</v>
      </c>
      <c r="AI431" s="27">
        <v>36</v>
      </c>
      <c r="AJ431" s="28">
        <v>37.657127380371094</v>
      </c>
      <c r="AK431" s="27">
        <v>5.3</v>
      </c>
      <c r="AL431" s="28">
        <v>4.904660701751709</v>
      </c>
      <c r="AM431" s="27">
        <v>10.5</v>
      </c>
      <c r="AN431" s="28">
        <v>12.271925926208496</v>
      </c>
      <c r="AO431" s="27">
        <v>8.2872519876677426</v>
      </c>
      <c r="AP431" s="28">
        <v>15.119118690490723</v>
      </c>
      <c r="AQ431" s="27">
        <v>7.8599999999999994</v>
      </c>
      <c r="AR431" s="28">
        <v>6.7904582023620605</v>
      </c>
    </row>
    <row r="432" spans="2:44" x14ac:dyDescent="0.2">
      <c r="B432" s="16">
        <v>0</v>
      </c>
      <c r="C432" s="2" t="s">
        <v>784</v>
      </c>
      <c r="D432" s="2" t="s">
        <v>21</v>
      </c>
      <c r="E432" s="2" t="s">
        <v>54</v>
      </c>
      <c r="F432" s="21" t="s">
        <v>777</v>
      </c>
      <c r="G432" s="22">
        <v>12530.3</v>
      </c>
      <c r="H432" s="24">
        <v>11119.9560546875</v>
      </c>
      <c r="I432" s="27">
        <v>56.782218506926498</v>
      </c>
      <c r="J432" s="28">
        <v>47.188713073730469</v>
      </c>
      <c r="K432" s="27">
        <v>142.49481415434724</v>
      </c>
      <c r="L432" s="28">
        <v>197.26370239257812</v>
      </c>
      <c r="M432" s="27">
        <v>86.123182015417655</v>
      </c>
      <c r="N432" s="28">
        <v>73.993186950683594</v>
      </c>
      <c r="O432" s="27">
        <v>38.844446560627944</v>
      </c>
      <c r="P432" s="28">
        <v>59.166408538818359</v>
      </c>
      <c r="Q432" s="27">
        <v>297.44629704973363</v>
      </c>
      <c r="R432" s="28">
        <v>259.64263916015625</v>
      </c>
      <c r="S432" s="27">
        <v>4.8</v>
      </c>
      <c r="T432" s="28">
        <v>4.1682405471801758</v>
      </c>
      <c r="U432" s="27">
        <v>11.094540794434444</v>
      </c>
      <c r="V432" s="28">
        <v>16.738845825195312</v>
      </c>
      <c r="W432" s="27">
        <v>11.6</v>
      </c>
      <c r="X432" s="28">
        <v>14.393329620361328</v>
      </c>
      <c r="Y432" s="27">
        <v>10.202020202020202</v>
      </c>
      <c r="Z432" s="28">
        <v>11.669731140136719</v>
      </c>
      <c r="AA432" s="27">
        <v>8.1606630538731277</v>
      </c>
      <c r="AB432" s="28">
        <v>9.327972412109375</v>
      </c>
      <c r="AC432" s="27">
        <v>18.899999999999999</v>
      </c>
      <c r="AD432" s="28">
        <v>15.76570987701416</v>
      </c>
      <c r="AE432" s="27">
        <v>56.4</v>
      </c>
      <c r="AF432" s="28">
        <v>61.358001708984375</v>
      </c>
      <c r="AG432" s="27">
        <v>0.93154500000000007</v>
      </c>
      <c r="AH432" s="28">
        <v>0.96018821001052856</v>
      </c>
      <c r="AI432" s="27">
        <v>38.700000000000003</v>
      </c>
      <c r="AJ432" s="28">
        <v>35.968597412109375</v>
      </c>
      <c r="AK432" s="27">
        <v>4.9000000000000004</v>
      </c>
      <c r="AL432" s="28">
        <v>4.3378052711486816</v>
      </c>
      <c r="AM432" s="27">
        <v>11.2</v>
      </c>
      <c r="AN432" s="28">
        <v>12.737202644348145</v>
      </c>
      <c r="AO432" s="27">
        <v>10.006432131028195</v>
      </c>
      <c r="AP432" s="28">
        <v>20.242410659790039</v>
      </c>
      <c r="AQ432" s="27">
        <v>7.9899999999999993</v>
      </c>
      <c r="AR432" s="28">
        <v>5.6963925361633301</v>
      </c>
    </row>
    <row r="433" spans="2:44" x14ac:dyDescent="0.2">
      <c r="B433" s="16">
        <v>0</v>
      </c>
      <c r="C433" s="2" t="s">
        <v>785</v>
      </c>
      <c r="D433" s="2" t="s">
        <v>786</v>
      </c>
      <c r="E433" s="2" t="s">
        <v>54</v>
      </c>
      <c r="F433" s="21" t="s">
        <v>777</v>
      </c>
      <c r="G433" s="22">
        <v>10306.299999999999</v>
      </c>
      <c r="H433" s="24">
        <v>11343.615234375</v>
      </c>
      <c r="I433" s="27">
        <v>54.381010194167501</v>
      </c>
      <c r="J433" s="28">
        <v>54.348335266113281</v>
      </c>
      <c r="K433" s="27">
        <v>189.07448418827153</v>
      </c>
      <c r="L433" s="28">
        <v>203.41928100585937</v>
      </c>
      <c r="M433" s="27">
        <v>58.02023364991517</v>
      </c>
      <c r="N433" s="28">
        <v>60.333972930908203</v>
      </c>
      <c r="O433" s="27">
        <v>57.196016433087138</v>
      </c>
      <c r="P433" s="28">
        <v>53.621639251708984</v>
      </c>
      <c r="Q433" s="27">
        <v>227.1455169833107</v>
      </c>
      <c r="R433" s="28">
        <v>273.18612670898437</v>
      </c>
      <c r="S433" s="27">
        <v>4.9000000000000004</v>
      </c>
      <c r="T433" s="28">
        <v>4.4965157508850098</v>
      </c>
      <c r="U433" s="27">
        <v>12.086331879628718</v>
      </c>
      <c r="V433" s="28">
        <v>12.612033843994141</v>
      </c>
      <c r="W433" s="27">
        <v>8.1999999999999993</v>
      </c>
      <c r="X433" s="28">
        <v>13.050627708435059</v>
      </c>
      <c r="Y433" s="27">
        <v>12.71907861792689</v>
      </c>
      <c r="Z433" s="28">
        <v>12.130709648132324</v>
      </c>
      <c r="AA433" s="27">
        <v>7.7873709158625362</v>
      </c>
      <c r="AB433" s="28">
        <v>9.5972423553466797</v>
      </c>
      <c r="AC433" s="27">
        <v>15.800000000000002</v>
      </c>
      <c r="AD433" s="28">
        <v>15.581667900085449</v>
      </c>
      <c r="AE433" s="27">
        <v>55.7</v>
      </c>
      <c r="AF433" s="28">
        <v>70.401947021484375</v>
      </c>
      <c r="AG433" s="27">
        <v>0.89861999999999997</v>
      </c>
      <c r="AH433" s="28">
        <v>0.98545551300048828</v>
      </c>
      <c r="AI433" s="27">
        <v>36.1</v>
      </c>
      <c r="AJ433" s="28">
        <v>38.677478790283203</v>
      </c>
      <c r="AK433" s="27">
        <v>5.3</v>
      </c>
      <c r="AL433" s="28">
        <v>4.6685070991516113</v>
      </c>
      <c r="AM433" s="27">
        <v>11</v>
      </c>
      <c r="AN433" s="28">
        <v>13.369078636169434</v>
      </c>
      <c r="AO433" s="27">
        <v>7.7641660002726471</v>
      </c>
      <c r="AP433" s="28">
        <v>9.9838714599609375</v>
      </c>
      <c r="AQ433" s="27">
        <v>6.36</v>
      </c>
      <c r="AR433" s="28">
        <v>5.8224406242370605</v>
      </c>
    </row>
    <row r="434" spans="2:44" x14ac:dyDescent="0.2">
      <c r="B434" s="16">
        <v>0</v>
      </c>
      <c r="C434" s="2" t="s">
        <v>787</v>
      </c>
      <c r="D434" s="2" t="s">
        <v>197</v>
      </c>
      <c r="E434" s="2" t="s">
        <v>54</v>
      </c>
      <c r="F434" s="21" t="s">
        <v>777</v>
      </c>
      <c r="G434" s="22">
        <v>7296.3</v>
      </c>
      <c r="H434" s="24">
        <v>8903.8935546875</v>
      </c>
      <c r="I434" s="27">
        <v>47.542639033965962</v>
      </c>
      <c r="J434" s="28">
        <v>48.512111663818359</v>
      </c>
      <c r="K434" s="27">
        <v>174.76947883152334</v>
      </c>
      <c r="L434" s="28">
        <v>191.19599914550781</v>
      </c>
      <c r="M434" s="27">
        <v>39.958456541673193</v>
      </c>
      <c r="N434" s="28">
        <v>48.103130340576172</v>
      </c>
      <c r="O434" s="27">
        <v>57.93513866744172</v>
      </c>
      <c r="P434" s="28">
        <v>52.719512939453125</v>
      </c>
      <c r="Q434" s="27">
        <v>236.58369596621492</v>
      </c>
      <c r="R434" s="28">
        <v>225.68218994140625</v>
      </c>
      <c r="S434" s="27">
        <v>4.5999999999999996</v>
      </c>
      <c r="T434" s="28">
        <v>3.9746749401092529</v>
      </c>
      <c r="U434" s="27">
        <v>14.47457372753531</v>
      </c>
      <c r="V434" s="28">
        <v>12.72898006439209</v>
      </c>
      <c r="W434" s="27">
        <v>12</v>
      </c>
      <c r="X434" s="28">
        <v>14.173183441162109</v>
      </c>
      <c r="Y434" s="27">
        <v>8.6409216983144876</v>
      </c>
      <c r="Z434" s="28">
        <v>9.5429811477661133</v>
      </c>
      <c r="AA434" s="27">
        <v>8.7032201914708445</v>
      </c>
      <c r="AB434" s="28">
        <v>7.9817476272583008</v>
      </c>
      <c r="AC434" s="27">
        <v>14</v>
      </c>
      <c r="AD434" s="28">
        <v>12.347834587097168</v>
      </c>
      <c r="AE434" s="27">
        <v>54.6</v>
      </c>
      <c r="AF434" s="28">
        <v>55.564765930175781</v>
      </c>
      <c r="AG434" s="27">
        <v>0.93910199999999999</v>
      </c>
      <c r="AH434" s="28">
        <v>0.9634971022605896</v>
      </c>
      <c r="AI434" s="27">
        <v>30.2</v>
      </c>
      <c r="AJ434" s="28">
        <v>34.570171356201172</v>
      </c>
      <c r="AK434" s="27">
        <v>4.8</v>
      </c>
      <c r="AL434" s="28">
        <v>4.0925769805908203</v>
      </c>
      <c r="AM434" s="27">
        <v>13.4</v>
      </c>
      <c r="AN434" s="28">
        <v>15.136416435241699</v>
      </c>
      <c r="AO434" s="27">
        <v>8.0970801549926072</v>
      </c>
      <c r="AP434" s="28">
        <v>9.9454975128173828</v>
      </c>
      <c r="AQ434" s="27">
        <v>7.4099999999999993</v>
      </c>
      <c r="AR434" s="28">
        <v>5.1288661956787109</v>
      </c>
    </row>
    <row r="435" spans="2:44" x14ac:dyDescent="0.2">
      <c r="B435" s="16">
        <v>0</v>
      </c>
      <c r="C435" s="2" t="s">
        <v>788</v>
      </c>
      <c r="D435" s="2" t="s">
        <v>789</v>
      </c>
      <c r="E435" s="2" t="s">
        <v>54</v>
      </c>
      <c r="F435" s="21" t="s">
        <v>777</v>
      </c>
      <c r="G435" s="22">
        <v>11853.1</v>
      </c>
      <c r="H435" s="24">
        <v>12281.39453125</v>
      </c>
      <c r="I435" s="27">
        <v>41.418732982631475</v>
      </c>
      <c r="J435" s="28">
        <v>52.239768981933594</v>
      </c>
      <c r="K435" s="27">
        <v>188.52385186804435</v>
      </c>
      <c r="L435" s="28">
        <v>210.18218994140625</v>
      </c>
      <c r="M435" s="27">
        <v>66.302354178582149</v>
      </c>
      <c r="N435" s="28">
        <v>67.543128967285156</v>
      </c>
      <c r="O435" s="27">
        <v>71.659591801890869</v>
      </c>
      <c r="P435" s="28">
        <v>55.579757690429688</v>
      </c>
      <c r="Q435" s="27">
        <v>268.09134577144766</v>
      </c>
      <c r="R435" s="28">
        <v>266.90444946289062</v>
      </c>
      <c r="S435" s="27">
        <v>5.3</v>
      </c>
      <c r="T435" s="28">
        <v>4.7293601036071777</v>
      </c>
      <c r="U435" s="27">
        <v>25.698666340232649</v>
      </c>
      <c r="V435" s="28">
        <v>16.804075241088867</v>
      </c>
      <c r="W435" s="27">
        <v>11.6</v>
      </c>
      <c r="X435" s="28">
        <v>14.145598411560059</v>
      </c>
      <c r="Y435" s="27">
        <v>13.62781954887218</v>
      </c>
      <c r="Z435" s="28">
        <v>12.224438667297363</v>
      </c>
      <c r="AA435" s="27">
        <v>8.7608381502890165</v>
      </c>
      <c r="AB435" s="28">
        <v>10.161133766174316</v>
      </c>
      <c r="AC435" s="27">
        <v>17.8</v>
      </c>
      <c r="AD435" s="28">
        <v>16.381061553955078</v>
      </c>
      <c r="AE435" s="27">
        <v>73.599999999999994</v>
      </c>
      <c r="AF435" s="28">
        <v>68.256797790527344</v>
      </c>
      <c r="AG435" s="27">
        <v>0.949295</v>
      </c>
      <c r="AH435" s="28">
        <v>0.98542529344558716</v>
      </c>
      <c r="AI435" s="27">
        <v>37.200000000000003</v>
      </c>
      <c r="AJ435" s="28">
        <v>37.617073059082031</v>
      </c>
      <c r="AK435" s="27">
        <v>5.8</v>
      </c>
      <c r="AL435" s="28">
        <v>5.1788973808288574</v>
      </c>
      <c r="AM435" s="27">
        <v>10.3</v>
      </c>
      <c r="AN435" s="28">
        <v>11.400842666625977</v>
      </c>
      <c r="AO435" s="27">
        <v>16.190829905943556</v>
      </c>
      <c r="AP435" s="28">
        <v>16.128841400146484</v>
      </c>
      <c r="AQ435" s="27">
        <v>7.6399999999999988</v>
      </c>
      <c r="AR435" s="28">
        <v>6.4977021217346191</v>
      </c>
    </row>
    <row r="436" spans="2:44" x14ac:dyDescent="0.2">
      <c r="B436" s="16">
        <v>0</v>
      </c>
      <c r="C436" s="2" t="s">
        <v>790</v>
      </c>
      <c r="D436" s="2" t="s">
        <v>791</v>
      </c>
      <c r="E436" s="2" t="s">
        <v>54</v>
      </c>
      <c r="F436" s="21" t="s">
        <v>777</v>
      </c>
      <c r="G436" s="22">
        <v>9676</v>
      </c>
      <c r="H436" s="24">
        <v>10929.6875</v>
      </c>
      <c r="I436" s="27">
        <v>61.436645100366334</v>
      </c>
      <c r="J436" s="28">
        <v>54.182464599609375</v>
      </c>
      <c r="K436" s="27">
        <v>195.06032978282002</v>
      </c>
      <c r="L436" s="28">
        <v>204.38236999511719</v>
      </c>
      <c r="M436" s="27">
        <v>50.51737876533825</v>
      </c>
      <c r="N436" s="28">
        <v>65.856513977050781</v>
      </c>
      <c r="O436" s="27">
        <v>53.531045316640075</v>
      </c>
      <c r="P436" s="28">
        <v>64.29779052734375</v>
      </c>
      <c r="Q436" s="27">
        <v>242.92090731356274</v>
      </c>
      <c r="R436" s="28">
        <v>257.49307250976562</v>
      </c>
      <c r="S436" s="27">
        <v>4.8</v>
      </c>
      <c r="T436" s="28">
        <v>4.2429070472717285</v>
      </c>
      <c r="U436" s="27">
        <v>11.104037595932855</v>
      </c>
      <c r="V436" s="28">
        <v>16.743125915527344</v>
      </c>
      <c r="W436" s="27">
        <v>12.6</v>
      </c>
      <c r="X436" s="28">
        <v>15.828007698059082</v>
      </c>
      <c r="Y436" s="27">
        <v>9.604339502233568</v>
      </c>
      <c r="Z436" s="28">
        <v>10.421825408935547</v>
      </c>
      <c r="AA436" s="27">
        <v>8.2487309644670059</v>
      </c>
      <c r="AB436" s="28">
        <v>8.3518075942993164</v>
      </c>
      <c r="AC436" s="27">
        <v>15.5</v>
      </c>
      <c r="AD436" s="28">
        <v>14.377264022827148</v>
      </c>
      <c r="AE436" s="27">
        <v>69.2</v>
      </c>
      <c r="AF436" s="28">
        <v>60.385936737060547</v>
      </c>
      <c r="AG436" s="27">
        <v>0.96831199999999995</v>
      </c>
      <c r="AH436" s="28">
        <v>0.99508744478225708</v>
      </c>
      <c r="AI436" s="27">
        <v>31.599999999999998</v>
      </c>
      <c r="AJ436" s="28">
        <v>34.24310302734375</v>
      </c>
      <c r="AK436" s="27">
        <v>4.8</v>
      </c>
      <c r="AL436" s="28">
        <v>4.3789448738098145</v>
      </c>
      <c r="AM436" s="27">
        <v>13.100000000000001</v>
      </c>
      <c r="AN436" s="28">
        <v>13.447709083557129</v>
      </c>
      <c r="AO436" s="27">
        <v>9.971010019595818</v>
      </c>
      <c r="AP436" s="28">
        <v>20.452617645263672</v>
      </c>
      <c r="AQ436" s="27">
        <v>7.87</v>
      </c>
      <c r="AR436" s="28">
        <v>6.4171619415283203</v>
      </c>
    </row>
    <row r="437" spans="2:44" x14ac:dyDescent="0.2">
      <c r="B437" s="16">
        <v>0</v>
      </c>
      <c r="C437" s="2" t="s">
        <v>792</v>
      </c>
      <c r="D437" s="2" t="s">
        <v>793</v>
      </c>
      <c r="E437" s="2" t="s">
        <v>54</v>
      </c>
      <c r="F437" s="21" t="s">
        <v>777</v>
      </c>
      <c r="G437" s="22">
        <v>9118.1</v>
      </c>
      <c r="H437" s="24">
        <v>11424.984375</v>
      </c>
      <c r="I437" s="27">
        <v>48.650342573866702</v>
      </c>
      <c r="J437" s="28">
        <v>52.558811187744141</v>
      </c>
      <c r="K437" s="27">
        <v>205.91117352327356</v>
      </c>
      <c r="L437" s="28">
        <v>198.16526794433594</v>
      </c>
      <c r="M437" s="27">
        <v>54.091131915966059</v>
      </c>
      <c r="N437" s="28">
        <v>62.353023529052734</v>
      </c>
      <c r="O437" s="27">
        <v>80.424917909398033</v>
      </c>
      <c r="P437" s="28">
        <v>52.057945251464844</v>
      </c>
      <c r="Q437" s="27">
        <v>245.0734170967161</v>
      </c>
      <c r="R437" s="28">
        <v>253.82655334472656</v>
      </c>
      <c r="S437" s="27">
        <v>4.7</v>
      </c>
      <c r="T437" s="28">
        <v>4.3580570220947266</v>
      </c>
      <c r="U437" s="27">
        <v>11.534817684185095</v>
      </c>
      <c r="V437" s="28">
        <v>16.481197357177734</v>
      </c>
      <c r="W437" s="27">
        <v>11.8</v>
      </c>
      <c r="X437" s="28">
        <v>13.836733818054199</v>
      </c>
      <c r="Y437" s="27">
        <v>8.3555555555555543</v>
      </c>
      <c r="Z437" s="28">
        <v>11.239048957824707</v>
      </c>
      <c r="AA437" s="27">
        <v>9.0191960800150763</v>
      </c>
      <c r="AB437" s="28">
        <v>8.8928489685058594</v>
      </c>
      <c r="AC437" s="27">
        <v>15.4</v>
      </c>
      <c r="AD437" s="28">
        <v>14.533036231994629</v>
      </c>
      <c r="AE437" s="27">
        <v>47.6</v>
      </c>
      <c r="AF437" s="28">
        <v>61.998947143554687</v>
      </c>
      <c r="AG437" s="27">
        <v>0.93728100000000003</v>
      </c>
      <c r="AH437" s="28">
        <v>0.97161746025085449</v>
      </c>
      <c r="AI437" s="27">
        <v>36.6</v>
      </c>
      <c r="AJ437" s="28">
        <v>35.331123352050781</v>
      </c>
      <c r="AK437" s="27">
        <v>4.9000000000000012</v>
      </c>
      <c r="AL437" s="28">
        <v>4.5645947456359863</v>
      </c>
      <c r="AM437" s="27">
        <v>12.800000000000002</v>
      </c>
      <c r="AN437" s="28">
        <v>12.871910095214844</v>
      </c>
      <c r="AO437" s="27">
        <v>7.6599484864194123</v>
      </c>
      <c r="AP437" s="28">
        <v>15.432271957397461</v>
      </c>
      <c r="AQ437" s="27">
        <v>7.4599999999999991</v>
      </c>
      <c r="AR437" s="28">
        <v>5.6033377647399902</v>
      </c>
    </row>
    <row r="438" spans="2:44" x14ac:dyDescent="0.2">
      <c r="B438" s="16">
        <v>0</v>
      </c>
      <c r="C438" s="2" t="s">
        <v>794</v>
      </c>
      <c r="D438" s="2" t="s">
        <v>795</v>
      </c>
      <c r="E438" s="2" t="s">
        <v>54</v>
      </c>
      <c r="F438" s="21" t="s">
        <v>777</v>
      </c>
      <c r="G438" s="22">
        <v>8368.2000000000007</v>
      </c>
      <c r="H438" s="24">
        <v>9710.4697265625</v>
      </c>
      <c r="I438" s="27">
        <v>38.295247260827317</v>
      </c>
      <c r="J438" s="28">
        <v>47.611602783203125</v>
      </c>
      <c r="K438" s="27">
        <v>194.58782381799111</v>
      </c>
      <c r="L438" s="28">
        <v>195.67686462402344</v>
      </c>
      <c r="M438" s="27">
        <v>38.998917413654333</v>
      </c>
      <c r="N438" s="28">
        <v>54.279750823974609</v>
      </c>
      <c r="O438" s="27">
        <v>70.837036498854133</v>
      </c>
      <c r="P438" s="28">
        <v>58.045989990234375</v>
      </c>
      <c r="Q438" s="27">
        <v>243.1676440844054</v>
      </c>
      <c r="R438" s="28">
        <v>242.16775512695312</v>
      </c>
      <c r="S438" s="27">
        <v>4.5999999999999996</v>
      </c>
      <c r="T438" s="28">
        <v>4.0069484710693359</v>
      </c>
      <c r="U438" s="27">
        <v>13.612051831447934</v>
      </c>
      <c r="V438" s="28">
        <v>13.229393005371094</v>
      </c>
      <c r="W438" s="27">
        <v>13</v>
      </c>
      <c r="X438" s="28">
        <v>14.824750900268555</v>
      </c>
      <c r="Y438" s="27">
        <v>8.3792289535798581</v>
      </c>
      <c r="Z438" s="28">
        <v>10.239134788513184</v>
      </c>
      <c r="AA438" s="27">
        <v>5.4633751517604212</v>
      </c>
      <c r="AB438" s="28">
        <v>8.6535301208496094</v>
      </c>
      <c r="AC438" s="27">
        <v>14.5</v>
      </c>
      <c r="AD438" s="28">
        <v>12.09869384765625</v>
      </c>
      <c r="AE438" s="27">
        <v>54.8</v>
      </c>
      <c r="AF438" s="28">
        <v>59.788074493408203</v>
      </c>
      <c r="AG438" s="27">
        <v>0.95577900000000005</v>
      </c>
      <c r="AH438" s="28">
        <v>0.98670500516891479</v>
      </c>
      <c r="AI438" s="27">
        <v>36.200000000000003</v>
      </c>
      <c r="AJ438" s="28">
        <v>34.232433319091797</v>
      </c>
      <c r="AK438" s="27">
        <v>4.5</v>
      </c>
      <c r="AL438" s="28">
        <v>4.3151321411132812</v>
      </c>
      <c r="AM438" s="27">
        <v>13.699999999999998</v>
      </c>
      <c r="AN438" s="28">
        <v>15.244544982910156</v>
      </c>
      <c r="AO438" s="27">
        <v>12.134777046592793</v>
      </c>
      <c r="AP438" s="28">
        <v>12.256758689880371</v>
      </c>
      <c r="AQ438" s="27">
        <v>8.0399999999999991</v>
      </c>
      <c r="AR438" s="28">
        <v>5.1069064140319824</v>
      </c>
    </row>
    <row r="439" spans="2:44" x14ac:dyDescent="0.2">
      <c r="B439" s="16">
        <v>0</v>
      </c>
      <c r="C439" s="2" t="s">
        <v>796</v>
      </c>
      <c r="D439" s="2" t="s">
        <v>797</v>
      </c>
      <c r="E439" s="2" t="s">
        <v>54</v>
      </c>
      <c r="F439" s="21" t="s">
        <v>777</v>
      </c>
      <c r="G439" s="22">
        <v>12135.4</v>
      </c>
      <c r="H439" s="24">
        <v>13536.9404296875</v>
      </c>
      <c r="I439" s="27">
        <v>66.520118614946483</v>
      </c>
      <c r="J439" s="28">
        <v>61.39251708984375</v>
      </c>
      <c r="K439" s="27">
        <v>216.13212968958609</v>
      </c>
      <c r="L439" s="28">
        <v>235.46525573730469</v>
      </c>
      <c r="M439" s="27">
        <v>50.49003848178684</v>
      </c>
      <c r="N439" s="28">
        <v>57.339813232421875</v>
      </c>
      <c r="O439" s="27">
        <v>43.88033288070055</v>
      </c>
      <c r="P439" s="28">
        <v>53.692310333251953</v>
      </c>
      <c r="Q439" s="27">
        <v>326.87594837344182</v>
      </c>
      <c r="R439" s="28">
        <v>313.41574096679687</v>
      </c>
      <c r="S439" s="27">
        <v>5.4</v>
      </c>
      <c r="T439" s="28">
        <v>5.1689414978027344</v>
      </c>
      <c r="U439" s="27">
        <v>6.9924726677245586</v>
      </c>
      <c r="V439" s="28">
        <v>12.526666641235352</v>
      </c>
      <c r="W439" s="27">
        <v>10</v>
      </c>
      <c r="X439" s="28">
        <v>12.797450065612793</v>
      </c>
      <c r="Y439" s="27">
        <v>12.94012110338641</v>
      </c>
      <c r="Z439" s="28">
        <v>14.329121589660645</v>
      </c>
      <c r="AA439" s="27">
        <v>8.5510688836104514</v>
      </c>
      <c r="AB439" s="28">
        <v>12.038737297058105</v>
      </c>
      <c r="AC439" s="27">
        <v>17.5</v>
      </c>
      <c r="AD439" s="28">
        <v>18.034021377563477</v>
      </c>
      <c r="AE439" s="27">
        <v>91.9</v>
      </c>
      <c r="AF439" s="28">
        <v>68.868293762207031</v>
      </c>
      <c r="AG439" s="27">
        <v>1.063348</v>
      </c>
      <c r="AH439" s="28">
        <v>1.0225127935409546</v>
      </c>
      <c r="AI439" s="27">
        <v>42.4</v>
      </c>
      <c r="AJ439" s="28">
        <v>41.541229248046875</v>
      </c>
      <c r="AK439" s="27">
        <v>6</v>
      </c>
      <c r="AL439" s="28">
        <v>5.5494790077209473</v>
      </c>
      <c r="AM439" s="27">
        <v>9.6999999999999993</v>
      </c>
      <c r="AN439" s="28">
        <v>10.922887802124023</v>
      </c>
      <c r="AO439" s="27">
        <v>8.088392799814482</v>
      </c>
      <c r="AP439" s="28">
        <v>10.409192085266113</v>
      </c>
      <c r="AQ439" s="27">
        <v>5.9800000000000013</v>
      </c>
      <c r="AR439" s="28">
        <v>6.8753700256347656</v>
      </c>
    </row>
    <row r="440" spans="2:44" x14ac:dyDescent="0.2">
      <c r="B440" s="16">
        <v>0</v>
      </c>
      <c r="C440" s="2" t="s">
        <v>798</v>
      </c>
      <c r="D440" s="2" t="s">
        <v>799</v>
      </c>
      <c r="E440" s="2" t="s">
        <v>54</v>
      </c>
      <c r="F440" s="21" t="s">
        <v>777</v>
      </c>
      <c r="G440" s="22">
        <v>10954.2</v>
      </c>
      <c r="H440" s="24">
        <v>11050.390625</v>
      </c>
      <c r="I440" s="27">
        <v>53.151148718688134</v>
      </c>
      <c r="J440" s="28">
        <v>49.311763763427734</v>
      </c>
      <c r="K440" s="27">
        <v>206.24936265010956</v>
      </c>
      <c r="L440" s="28">
        <v>187.61714172363281</v>
      </c>
      <c r="M440" s="27">
        <v>56.452521454948304</v>
      </c>
      <c r="N440" s="28">
        <v>61.013954162597656</v>
      </c>
      <c r="O440" s="27">
        <v>57.282228994797222</v>
      </c>
      <c r="P440" s="28">
        <v>55.442787170410156</v>
      </c>
      <c r="Q440" s="27">
        <v>247.87660713241448</v>
      </c>
      <c r="R440" s="28">
        <v>253.8057861328125</v>
      </c>
      <c r="S440" s="27">
        <v>5</v>
      </c>
      <c r="T440" s="28">
        <v>4.6227512359619141</v>
      </c>
      <c r="U440" s="27">
        <v>9.7298308352536669</v>
      </c>
      <c r="V440" s="28">
        <v>14.983765602111816</v>
      </c>
      <c r="W440" s="27">
        <v>15.1</v>
      </c>
      <c r="X440" s="28">
        <v>14.640549659729004</v>
      </c>
      <c r="Y440" s="27">
        <v>10.472770795930581</v>
      </c>
      <c r="Z440" s="28">
        <v>11.408106803894043</v>
      </c>
      <c r="AA440" s="27">
        <v>7.2180451127819545</v>
      </c>
      <c r="AB440" s="28">
        <v>9.7474069595336914</v>
      </c>
      <c r="AC440" s="27">
        <v>16.100000000000001</v>
      </c>
      <c r="AD440" s="28">
        <v>14.092982292175293</v>
      </c>
      <c r="AE440" s="27">
        <v>88.5</v>
      </c>
      <c r="AF440" s="28">
        <v>63.7216796875</v>
      </c>
      <c r="AG440" s="27">
        <v>0.997251</v>
      </c>
      <c r="AH440" s="28">
        <v>0.97788524627685547</v>
      </c>
      <c r="AI440" s="27">
        <v>39.4</v>
      </c>
      <c r="AJ440" s="28">
        <v>36.099948883056641</v>
      </c>
      <c r="AK440" s="27">
        <v>5.2</v>
      </c>
      <c r="AL440" s="28">
        <v>4.8499712944030762</v>
      </c>
      <c r="AM440" s="27">
        <v>12.5</v>
      </c>
      <c r="AN440" s="28">
        <v>12.314167976379395</v>
      </c>
      <c r="AO440" s="27">
        <v>31.499235081256586</v>
      </c>
      <c r="AP440" s="28">
        <v>17.434112548828125</v>
      </c>
      <c r="AQ440" s="27">
        <v>7.8299999999999992</v>
      </c>
      <c r="AR440" s="28">
        <v>6.0531353950500488</v>
      </c>
    </row>
    <row r="441" spans="2:44" x14ac:dyDescent="0.2">
      <c r="B441" s="16">
        <v>0</v>
      </c>
      <c r="C441" s="2" t="s">
        <v>800</v>
      </c>
      <c r="D441" s="2" t="s">
        <v>801</v>
      </c>
      <c r="E441" s="2" t="s">
        <v>54</v>
      </c>
      <c r="F441" s="21" t="s">
        <v>777</v>
      </c>
      <c r="G441" s="22">
        <v>8850.6</v>
      </c>
      <c r="H441" s="24">
        <v>9790.3798828125</v>
      </c>
      <c r="I441" s="27">
        <v>58.836894287429878</v>
      </c>
      <c r="J441" s="28">
        <v>51.438774108886719</v>
      </c>
      <c r="K441" s="27">
        <v>197.53550435275113</v>
      </c>
      <c r="L441" s="28">
        <v>205.20077514648437</v>
      </c>
      <c r="M441" s="27">
        <v>53.955340102780994</v>
      </c>
      <c r="N441" s="28">
        <v>63.060894012451172</v>
      </c>
      <c r="O441" s="27">
        <v>54.374017243787058</v>
      </c>
      <c r="P441" s="28">
        <v>65.055274963378906</v>
      </c>
      <c r="Q441" s="27">
        <v>254.50456083899402</v>
      </c>
      <c r="R441" s="28">
        <v>238.58305358886719</v>
      </c>
      <c r="S441" s="27">
        <v>4.8</v>
      </c>
      <c r="T441" s="28">
        <v>4.1811709403991699</v>
      </c>
      <c r="U441" s="27">
        <v>14.924112781239051</v>
      </c>
      <c r="V441" s="28">
        <v>15.724395751953125</v>
      </c>
      <c r="W441" s="27">
        <v>14.1</v>
      </c>
      <c r="X441" s="28">
        <v>17.082681655883789</v>
      </c>
      <c r="Y441" s="27">
        <v>8.90316659017898</v>
      </c>
      <c r="Z441" s="28">
        <v>9.9110012054443359</v>
      </c>
      <c r="AA441" s="27">
        <v>7.2823568354849391</v>
      </c>
      <c r="AB441" s="28">
        <v>8.7256889343261719</v>
      </c>
      <c r="AC441" s="27">
        <v>14.699999999999998</v>
      </c>
      <c r="AD441" s="28">
        <v>13.096759796142578</v>
      </c>
      <c r="AE441" s="27">
        <v>60</v>
      </c>
      <c r="AF441" s="28">
        <v>55.436164855957031</v>
      </c>
      <c r="AG441" s="27">
        <v>0.98793799999999998</v>
      </c>
      <c r="AH441" s="28">
        <v>0.94141918420791626</v>
      </c>
      <c r="AI441" s="27">
        <v>34.700000000000003</v>
      </c>
      <c r="AJ441" s="28">
        <v>35.212730407714844</v>
      </c>
      <c r="AK441" s="27">
        <v>4.9000000000000012</v>
      </c>
      <c r="AL441" s="28">
        <v>4.6019716262817383</v>
      </c>
      <c r="AM441" s="27">
        <v>13</v>
      </c>
      <c r="AN441" s="28">
        <v>13.802484512329102</v>
      </c>
      <c r="AO441" s="27">
        <v>12.243897325596581</v>
      </c>
      <c r="AP441" s="28">
        <v>17.354320526123047</v>
      </c>
      <c r="AQ441" s="27">
        <v>6.61</v>
      </c>
      <c r="AR441" s="28">
        <v>6.3437142372131348</v>
      </c>
    </row>
    <row r="442" spans="2:44" x14ac:dyDescent="0.2">
      <c r="B442" s="16">
        <v>0</v>
      </c>
      <c r="C442" s="2" t="s">
        <v>802</v>
      </c>
      <c r="D442" s="2" t="s">
        <v>101</v>
      </c>
      <c r="E442" s="2" t="s">
        <v>54</v>
      </c>
      <c r="F442" s="21" t="s">
        <v>777</v>
      </c>
      <c r="G442" s="22">
        <v>12010.5</v>
      </c>
      <c r="H442" s="24">
        <v>13589.302734375</v>
      </c>
      <c r="I442" s="27">
        <v>33.328727464415167</v>
      </c>
      <c r="J442" s="28">
        <v>56.784740447998047</v>
      </c>
      <c r="K442" s="27">
        <v>156.39139193144268</v>
      </c>
      <c r="L442" s="28">
        <v>234.02584838867187</v>
      </c>
      <c r="M442" s="27">
        <v>55.337511114537449</v>
      </c>
      <c r="N442" s="28">
        <v>58.225410461425781</v>
      </c>
      <c r="O442" s="27">
        <v>23.312770248275889</v>
      </c>
      <c r="P442" s="28">
        <v>45.288253784179688</v>
      </c>
      <c r="Q442" s="27">
        <v>339.87989648385502</v>
      </c>
      <c r="R442" s="28">
        <v>298.57720947265625</v>
      </c>
      <c r="S442" s="27">
        <v>5.6</v>
      </c>
      <c r="T442" s="28">
        <v>5.1478209495544434</v>
      </c>
      <c r="U442" s="27">
        <v>10.282521524029736</v>
      </c>
      <c r="V442" s="28">
        <v>16.368633270263672</v>
      </c>
      <c r="W442" s="27">
        <v>10.199999999999999</v>
      </c>
      <c r="X442" s="28">
        <v>11.80928897857666</v>
      </c>
      <c r="Y442" s="27">
        <v>16.463414634146343</v>
      </c>
      <c r="Z442" s="28">
        <v>13.702238082885742</v>
      </c>
      <c r="AA442" s="27">
        <v>11.694706606483381</v>
      </c>
      <c r="AB442" s="28">
        <v>12.024641036987305</v>
      </c>
      <c r="AC442" s="27">
        <v>21</v>
      </c>
      <c r="AD442" s="28">
        <v>18.049928665161133</v>
      </c>
      <c r="AE442" s="27">
        <v>56.300000000000004</v>
      </c>
      <c r="AF442" s="28">
        <v>60.524143218994141</v>
      </c>
      <c r="AG442" s="27">
        <v>1.016313</v>
      </c>
      <c r="AH442" s="28">
        <v>0.98681223392486572</v>
      </c>
      <c r="AI442" s="27">
        <v>45.9</v>
      </c>
      <c r="AJ442" s="28">
        <v>40.406620025634766</v>
      </c>
      <c r="AK442" s="27">
        <v>6.2</v>
      </c>
      <c r="AL442" s="28">
        <v>5.7467164993286133</v>
      </c>
      <c r="AM442" s="27">
        <v>8.6</v>
      </c>
      <c r="AN442" s="28">
        <v>9.0168962478637695</v>
      </c>
      <c r="AO442" s="27">
        <v>8.4075247948743606</v>
      </c>
      <c r="AP442" s="28">
        <v>6.4886460304260254</v>
      </c>
      <c r="AQ442" s="27">
        <v>6.71</v>
      </c>
      <c r="AR442" s="28">
        <v>6.8204150199890137</v>
      </c>
    </row>
    <row r="443" spans="2:44" x14ac:dyDescent="0.2">
      <c r="B443" s="16">
        <v>0</v>
      </c>
      <c r="C443" s="2" t="s">
        <v>803</v>
      </c>
      <c r="D443" s="2" t="s">
        <v>804</v>
      </c>
      <c r="E443" s="2" t="s">
        <v>54</v>
      </c>
      <c r="F443" s="21" t="s">
        <v>777</v>
      </c>
      <c r="G443" s="22">
        <v>9773.4</v>
      </c>
      <c r="H443" s="24">
        <v>10083.6376953125</v>
      </c>
      <c r="I443" s="27">
        <v>46.433182452562029</v>
      </c>
      <c r="J443" s="28">
        <v>53.750617980957031</v>
      </c>
      <c r="K443" s="27">
        <v>192.22189206731679</v>
      </c>
      <c r="L443" s="28">
        <v>194.54776000976562</v>
      </c>
      <c r="M443" s="27">
        <v>47.532359329283331</v>
      </c>
      <c r="N443" s="28">
        <v>65.133506774902344</v>
      </c>
      <c r="O443" s="27">
        <v>53.646211270884024</v>
      </c>
      <c r="P443" s="28">
        <v>57.792190551757812</v>
      </c>
      <c r="Q443" s="27">
        <v>244.15554256935494</v>
      </c>
      <c r="R443" s="28">
        <v>238.47213745117187</v>
      </c>
      <c r="S443" s="27">
        <v>4.4000000000000004</v>
      </c>
      <c r="T443" s="28">
        <v>3.9956619739532471</v>
      </c>
      <c r="U443" s="27">
        <v>15.620105857973408</v>
      </c>
      <c r="V443" s="28">
        <v>13.733757019042969</v>
      </c>
      <c r="W443" s="27">
        <v>12.7</v>
      </c>
      <c r="X443" s="28">
        <v>14.209609985351562</v>
      </c>
      <c r="Y443" s="27">
        <v>8.3333333333333321</v>
      </c>
      <c r="Z443" s="28">
        <v>10.503458023071289</v>
      </c>
      <c r="AA443" s="27">
        <v>7.8607801453502741</v>
      </c>
      <c r="AB443" s="28">
        <v>9.5670881271362305</v>
      </c>
      <c r="AC443" s="27">
        <v>16.7</v>
      </c>
      <c r="AD443" s="28">
        <v>13.708667755126953</v>
      </c>
      <c r="AE443" s="27">
        <v>54.7</v>
      </c>
      <c r="AF443" s="28">
        <v>55.705593109130859</v>
      </c>
      <c r="AG443" s="27">
        <v>0.93308400000000002</v>
      </c>
      <c r="AH443" s="28">
        <v>0.92390722036361694</v>
      </c>
      <c r="AI443" s="27">
        <v>35.200000000000003</v>
      </c>
      <c r="AJ443" s="28">
        <v>34.157001495361328</v>
      </c>
      <c r="AK443" s="27">
        <v>4.4000000000000004</v>
      </c>
      <c r="AL443" s="28">
        <v>4.2955350875854492</v>
      </c>
      <c r="AM443" s="27">
        <v>12.6</v>
      </c>
      <c r="AN443" s="28">
        <v>13.65189266204834</v>
      </c>
      <c r="AO443" s="27">
        <v>10.994003529397427</v>
      </c>
      <c r="AP443" s="28">
        <v>14.478352546691895</v>
      </c>
      <c r="AQ443" s="27">
        <v>8.58</v>
      </c>
      <c r="AR443" s="28">
        <v>6.5463137626647949</v>
      </c>
    </row>
    <row r="444" spans="2:44" x14ac:dyDescent="0.2">
      <c r="B444" s="16">
        <v>0</v>
      </c>
      <c r="C444" s="2" t="s">
        <v>805</v>
      </c>
      <c r="D444" s="2" t="s">
        <v>806</v>
      </c>
      <c r="E444" s="2" t="s">
        <v>54</v>
      </c>
      <c r="F444" s="21" t="s">
        <v>777</v>
      </c>
      <c r="G444" s="22">
        <v>8733.4</v>
      </c>
      <c r="H444" s="24">
        <v>9772.146484375</v>
      </c>
      <c r="I444" s="27">
        <v>46.152932414604358</v>
      </c>
      <c r="J444" s="28">
        <v>50.443561553955078</v>
      </c>
      <c r="K444" s="27">
        <v>186.48642772149333</v>
      </c>
      <c r="L444" s="28">
        <v>191.18658447265625</v>
      </c>
      <c r="M444" s="27">
        <v>47.044867797864889</v>
      </c>
      <c r="N444" s="28">
        <v>49.663867950439453</v>
      </c>
      <c r="O444" s="27">
        <v>48.119946749521674</v>
      </c>
      <c r="P444" s="28">
        <v>59.663436889648438</v>
      </c>
      <c r="Q444" s="27">
        <v>186.39936249153325</v>
      </c>
      <c r="R444" s="28">
        <v>224.08500671386719</v>
      </c>
      <c r="S444" s="27">
        <v>4.5</v>
      </c>
      <c r="T444" s="28">
        <v>4.2245526313781738</v>
      </c>
      <c r="U444" s="27">
        <v>11.863493174783487</v>
      </c>
      <c r="V444" s="28">
        <v>15.021153450012207</v>
      </c>
      <c r="W444" s="27">
        <v>14.4</v>
      </c>
      <c r="X444" s="28">
        <v>16.643730163574219</v>
      </c>
      <c r="Y444" s="27">
        <v>9.3442973088423749</v>
      </c>
      <c r="Z444" s="28">
        <v>10.330333709716797</v>
      </c>
      <c r="AA444" s="27">
        <v>8.1588835212023625</v>
      </c>
      <c r="AB444" s="28">
        <v>9.2088279724121094</v>
      </c>
      <c r="AC444" s="27">
        <v>14</v>
      </c>
      <c r="AD444" s="28">
        <v>13.119585990905762</v>
      </c>
      <c r="AE444" s="27">
        <v>54</v>
      </c>
      <c r="AF444" s="28">
        <v>52.741722106933594</v>
      </c>
      <c r="AG444" s="27">
        <v>0.95885699999999996</v>
      </c>
      <c r="AH444" s="28">
        <v>0.98049890995025635</v>
      </c>
      <c r="AI444" s="27">
        <v>33.6</v>
      </c>
      <c r="AJ444" s="28">
        <v>33.155261993408203</v>
      </c>
      <c r="AK444" s="27">
        <v>4.7</v>
      </c>
      <c r="AL444" s="28">
        <v>4.3762130737304687</v>
      </c>
      <c r="AM444" s="27">
        <v>13.5</v>
      </c>
      <c r="AN444" s="28">
        <v>14.546070098876953</v>
      </c>
      <c r="AO444" s="27">
        <v>14.420135528301993</v>
      </c>
      <c r="AP444" s="28">
        <v>16.375934600830078</v>
      </c>
      <c r="AQ444" s="27">
        <v>7.0399999999999991</v>
      </c>
      <c r="AR444" s="28">
        <v>7.0481834411621094</v>
      </c>
    </row>
    <row r="445" spans="2:44" x14ac:dyDescent="0.2">
      <c r="B445" s="16">
        <v>0</v>
      </c>
      <c r="C445" s="2" t="s">
        <v>807</v>
      </c>
      <c r="D445" s="2" t="s">
        <v>33</v>
      </c>
      <c r="E445" s="2" t="s">
        <v>54</v>
      </c>
      <c r="F445" s="21" t="s">
        <v>777</v>
      </c>
      <c r="G445" s="22">
        <v>7146.4</v>
      </c>
      <c r="H445" s="24">
        <v>6854.27685546875</v>
      </c>
      <c r="I445" s="27">
        <v>47.289622570444351</v>
      </c>
      <c r="J445" s="28">
        <v>40.823944091796875</v>
      </c>
      <c r="K445" s="27">
        <v>199.43305739035998</v>
      </c>
      <c r="L445" s="28">
        <v>171.66197204589844</v>
      </c>
      <c r="M445" s="27">
        <v>33.206937532388636</v>
      </c>
      <c r="N445" s="28">
        <v>37.889690399169922</v>
      </c>
      <c r="O445" s="27">
        <v>57.749519649561272</v>
      </c>
      <c r="P445" s="28">
        <v>47.758274078369141</v>
      </c>
      <c r="Q445" s="27">
        <v>193.53551016624789</v>
      </c>
      <c r="R445" s="28">
        <v>193.3033447265625</v>
      </c>
      <c r="S445" s="27">
        <v>4.5</v>
      </c>
      <c r="T445" s="28">
        <v>4.0744194984436035</v>
      </c>
      <c r="U445" s="27">
        <v>11.459428737784455</v>
      </c>
      <c r="V445" s="28">
        <v>12.130980491638184</v>
      </c>
      <c r="W445" s="27">
        <v>10.1</v>
      </c>
      <c r="X445" s="28">
        <v>15.631802558898926</v>
      </c>
      <c r="Y445" s="27">
        <v>7.779020738318561</v>
      </c>
      <c r="Z445" s="28">
        <v>9.4657917022705078</v>
      </c>
      <c r="AA445" s="27">
        <v>6.5415002973409226</v>
      </c>
      <c r="AB445" s="28">
        <v>7.8421139717102051</v>
      </c>
      <c r="AC445" s="27">
        <v>9.6999999999999993</v>
      </c>
      <c r="AD445" s="28">
        <v>10.413293838500977</v>
      </c>
      <c r="AE445" s="27">
        <v>46.6</v>
      </c>
      <c r="AF445" s="28">
        <v>53.498771667480469</v>
      </c>
      <c r="AG445" s="27">
        <v>0.91936600000000002</v>
      </c>
      <c r="AH445" s="28">
        <v>0.97253322601318359</v>
      </c>
      <c r="AI445" s="27">
        <v>29.500000000000004</v>
      </c>
      <c r="AJ445" s="28">
        <v>27.14447021484375</v>
      </c>
      <c r="AK445" s="27">
        <v>4.5</v>
      </c>
      <c r="AL445" s="28">
        <v>4.2171125411987305</v>
      </c>
      <c r="AM445" s="27">
        <v>16.2</v>
      </c>
      <c r="AN445" s="28">
        <v>16.497455596923828</v>
      </c>
      <c r="AO445" s="27">
        <v>8.9550050707895021</v>
      </c>
      <c r="AP445" s="28">
        <v>11.35319995880127</v>
      </c>
      <c r="AQ445" s="27">
        <v>6.45</v>
      </c>
      <c r="AR445" s="28">
        <v>5.7385878562927246</v>
      </c>
    </row>
    <row r="446" spans="2:44" x14ac:dyDescent="0.2">
      <c r="B446" s="16">
        <v>0</v>
      </c>
      <c r="C446" s="2" t="s">
        <v>808</v>
      </c>
      <c r="D446" s="2" t="s">
        <v>97</v>
      </c>
      <c r="E446" s="2" t="s">
        <v>54</v>
      </c>
      <c r="F446" s="21" t="s">
        <v>777</v>
      </c>
      <c r="G446" s="22">
        <v>13399</v>
      </c>
      <c r="H446" s="24">
        <v>10772.064453125</v>
      </c>
      <c r="I446" s="27">
        <v>66.719698414609709</v>
      </c>
      <c r="J446" s="28">
        <v>49.136093139648438</v>
      </c>
      <c r="K446" s="27">
        <v>204.84866910288824</v>
      </c>
      <c r="L446" s="28">
        <v>211.89213562011719</v>
      </c>
      <c r="M446" s="27">
        <v>70.372524671182674</v>
      </c>
      <c r="N446" s="28">
        <v>51.683982849121094</v>
      </c>
      <c r="O446" s="27">
        <v>33.861795524745368</v>
      </c>
      <c r="P446" s="28">
        <v>56.856967926025391</v>
      </c>
      <c r="Q446" s="27">
        <v>248.11979203823171</v>
      </c>
      <c r="R446" s="28">
        <v>253.45599365234375</v>
      </c>
      <c r="S446" s="27">
        <v>5.2</v>
      </c>
      <c r="T446" s="28">
        <v>4.859769344329834</v>
      </c>
      <c r="U446" s="27">
        <v>10.829993488036923</v>
      </c>
      <c r="V446" s="28">
        <v>14.07225513458252</v>
      </c>
      <c r="W446" s="27">
        <v>9.9</v>
      </c>
      <c r="X446" s="28">
        <v>13.220093727111816</v>
      </c>
      <c r="Y446" s="27">
        <v>13.291139240506327</v>
      </c>
      <c r="Z446" s="28">
        <v>12.806352615356445</v>
      </c>
      <c r="AA446" s="27">
        <v>8.6971254306206589</v>
      </c>
      <c r="AB446" s="28">
        <v>12.420347213745117</v>
      </c>
      <c r="AC446" s="27">
        <v>23.5</v>
      </c>
      <c r="AD446" s="28">
        <v>14.54481315612793</v>
      </c>
      <c r="AE446" s="27">
        <v>57</v>
      </c>
      <c r="AF446" s="28">
        <v>50.429252624511719</v>
      </c>
      <c r="AG446" s="27">
        <v>0.96431800000000012</v>
      </c>
      <c r="AH446" s="28">
        <v>0.94327670335769653</v>
      </c>
      <c r="AI446" s="27">
        <v>46.4</v>
      </c>
      <c r="AJ446" s="28">
        <v>36.173454284667969</v>
      </c>
      <c r="AK446" s="27">
        <v>5.7</v>
      </c>
      <c r="AL446" s="28">
        <v>5.0607748031616211</v>
      </c>
      <c r="AM446" s="27">
        <v>9.8000000000000007</v>
      </c>
      <c r="AN446" s="28">
        <v>13.802763938903809</v>
      </c>
      <c r="AO446" s="27">
        <v>7.7523062489060193</v>
      </c>
      <c r="AP446" s="28">
        <v>6.5689620971679687</v>
      </c>
      <c r="AQ446" s="27">
        <v>5.9</v>
      </c>
      <c r="AR446" s="28">
        <v>7.8730301856994629</v>
      </c>
    </row>
    <row r="447" spans="2:44" x14ac:dyDescent="0.2">
      <c r="B447" s="16">
        <v>0</v>
      </c>
      <c r="C447" s="2" t="s">
        <v>809</v>
      </c>
      <c r="D447" s="2" t="s">
        <v>810</v>
      </c>
      <c r="E447" s="2" t="s">
        <v>54</v>
      </c>
      <c r="F447" s="21" t="s">
        <v>777</v>
      </c>
      <c r="G447" s="22">
        <v>11013.9</v>
      </c>
      <c r="H447" s="24">
        <v>12730.2890625</v>
      </c>
      <c r="I447" s="27">
        <v>65.325354382844267</v>
      </c>
      <c r="J447" s="28">
        <v>54.686080932617187</v>
      </c>
      <c r="K447" s="27">
        <v>192.6690768629293</v>
      </c>
      <c r="L447" s="28">
        <v>207.14161682128906</v>
      </c>
      <c r="M447" s="27">
        <v>50.463812864652503</v>
      </c>
      <c r="N447" s="28">
        <v>71.848167419433594</v>
      </c>
      <c r="O447" s="27">
        <v>40.98550213957035</v>
      </c>
      <c r="P447" s="28">
        <v>60.504478454589844</v>
      </c>
      <c r="Q447" s="27">
        <v>291.92378472596062</v>
      </c>
      <c r="R447" s="28">
        <v>287.3504638671875</v>
      </c>
      <c r="S447" s="27">
        <v>5.0999999999999996</v>
      </c>
      <c r="T447" s="28">
        <v>4.5781302452087402</v>
      </c>
      <c r="U447" s="27">
        <v>8.7867636345858333</v>
      </c>
      <c r="V447" s="28">
        <v>16.703550338745117</v>
      </c>
      <c r="W447" s="27">
        <v>9</v>
      </c>
      <c r="X447" s="28">
        <v>13.940814971923828</v>
      </c>
      <c r="Y447" s="27">
        <v>12.5</v>
      </c>
      <c r="Z447" s="28">
        <v>12.432256698608398</v>
      </c>
      <c r="AA447" s="27">
        <v>7.734450531743474</v>
      </c>
      <c r="AB447" s="28">
        <v>9.7820711135864258</v>
      </c>
      <c r="AC447" s="27">
        <v>18.5</v>
      </c>
      <c r="AD447" s="28">
        <v>15.611945152282715</v>
      </c>
      <c r="AE447" s="27">
        <v>57.5</v>
      </c>
      <c r="AF447" s="28">
        <v>71.686988830566406</v>
      </c>
      <c r="AG447" s="27">
        <v>0.95959799999999995</v>
      </c>
      <c r="AH447" s="28">
        <v>0.97772818803787231</v>
      </c>
      <c r="AI447" s="27">
        <v>41.3</v>
      </c>
      <c r="AJ447" s="28">
        <v>38.146110534667969</v>
      </c>
      <c r="AK447" s="27">
        <v>5.5</v>
      </c>
      <c r="AL447" s="28">
        <v>4.8762273788452148</v>
      </c>
      <c r="AM447" s="27">
        <v>10.7</v>
      </c>
      <c r="AN447" s="28">
        <v>12.097434043884277</v>
      </c>
      <c r="AO447" s="27">
        <v>6.5790193018118943</v>
      </c>
      <c r="AP447" s="28">
        <v>22.365942001342773</v>
      </c>
      <c r="AQ447" s="27">
        <v>6.84</v>
      </c>
      <c r="AR447" s="28">
        <v>6.4135589599609375</v>
      </c>
    </row>
    <row r="448" spans="2:44" x14ac:dyDescent="0.2">
      <c r="B448" s="16">
        <v>0</v>
      </c>
      <c r="C448" s="2" t="s">
        <v>811</v>
      </c>
      <c r="D448" s="2" t="s">
        <v>812</v>
      </c>
      <c r="E448" s="2" t="s">
        <v>54</v>
      </c>
      <c r="F448" s="21" t="s">
        <v>777</v>
      </c>
      <c r="G448" s="22">
        <v>10301.799999999999</v>
      </c>
      <c r="H448" s="24">
        <v>9476.748046875</v>
      </c>
      <c r="I448" s="27">
        <v>52.778791432405512</v>
      </c>
      <c r="J448" s="28">
        <v>51.133121490478516</v>
      </c>
      <c r="K448" s="27">
        <v>202.06140196310895</v>
      </c>
      <c r="L448" s="28">
        <v>196.94265747070313</v>
      </c>
      <c r="M448" s="27">
        <v>49.99397514432205</v>
      </c>
      <c r="N448" s="28">
        <v>48.919872283935547</v>
      </c>
      <c r="O448" s="27">
        <v>49.655126852759047</v>
      </c>
      <c r="P448" s="28">
        <v>56.801990509033203</v>
      </c>
      <c r="Q448" s="27">
        <v>232.94605362974539</v>
      </c>
      <c r="R448" s="28">
        <v>222.61271667480469</v>
      </c>
      <c r="S448" s="27">
        <v>5</v>
      </c>
      <c r="T448" s="28">
        <v>4.325472354888916</v>
      </c>
      <c r="U448" s="27">
        <v>14.14271714128796</v>
      </c>
      <c r="V448" s="28">
        <v>13.554637908935547</v>
      </c>
      <c r="W448" s="27">
        <v>10.8</v>
      </c>
      <c r="X448" s="28">
        <v>16.073429107666016</v>
      </c>
      <c r="Y448" s="27">
        <v>11.840336339859697</v>
      </c>
      <c r="Z448" s="28">
        <v>10.624588966369629</v>
      </c>
      <c r="AA448" s="27">
        <v>8.7241003271537618</v>
      </c>
      <c r="AB448" s="28">
        <v>8.9125175476074219</v>
      </c>
      <c r="AC448" s="27">
        <v>13.9</v>
      </c>
      <c r="AD448" s="28">
        <v>13.016570091247559</v>
      </c>
      <c r="AE448" s="27">
        <v>54.8</v>
      </c>
      <c r="AF448" s="28">
        <v>55.117397308349609</v>
      </c>
      <c r="AG448" s="27">
        <v>0.96914899999999993</v>
      </c>
      <c r="AH448" s="28">
        <v>0.99367046356201172</v>
      </c>
      <c r="AI448" s="27">
        <v>36.1</v>
      </c>
      <c r="AJ448" s="28">
        <v>34.033271789550781</v>
      </c>
      <c r="AK448" s="27">
        <v>4.9000000000000004</v>
      </c>
      <c r="AL448" s="28">
        <v>4.421424388885498</v>
      </c>
      <c r="AM448" s="27">
        <v>14.6</v>
      </c>
      <c r="AN448" s="28">
        <v>14.512415885925293</v>
      </c>
      <c r="AO448" s="27">
        <v>15.410202191344997</v>
      </c>
      <c r="AP448" s="28">
        <v>14.076330184936523</v>
      </c>
      <c r="AQ448" s="27">
        <v>8.19</v>
      </c>
      <c r="AR448" s="28">
        <v>7.0443978309631348</v>
      </c>
    </row>
    <row r="449" spans="2:44" x14ac:dyDescent="0.2">
      <c r="B449" s="16">
        <v>0</v>
      </c>
      <c r="C449" s="2" t="s">
        <v>813</v>
      </c>
      <c r="D449" s="2" t="s">
        <v>37</v>
      </c>
      <c r="E449" s="2" t="s">
        <v>54</v>
      </c>
      <c r="F449" s="21" t="s">
        <v>777</v>
      </c>
      <c r="G449" s="22">
        <v>11053.1</v>
      </c>
      <c r="H449" s="24">
        <v>11778.89453125</v>
      </c>
      <c r="I449" s="27">
        <v>53.830309387460623</v>
      </c>
      <c r="J449" s="28">
        <v>53.913154602050781</v>
      </c>
      <c r="K449" s="27">
        <v>182.05553115129973</v>
      </c>
      <c r="L449" s="28">
        <v>204.2822265625</v>
      </c>
      <c r="M449" s="27">
        <v>57.360440141324638</v>
      </c>
      <c r="N449" s="28">
        <v>66.275039672851562</v>
      </c>
      <c r="O449" s="27">
        <v>44.768962395226211</v>
      </c>
      <c r="P449" s="28">
        <v>58.961940765380859</v>
      </c>
      <c r="Q449" s="27">
        <v>244.49112753166438</v>
      </c>
      <c r="R449" s="28">
        <v>261.48922729492187</v>
      </c>
      <c r="S449" s="27">
        <v>5.0999999999999996</v>
      </c>
      <c r="T449" s="28">
        <v>4.5191283226013184</v>
      </c>
      <c r="U449" s="27">
        <v>12.143209974122986</v>
      </c>
      <c r="V449" s="28">
        <v>13.560441017150879</v>
      </c>
      <c r="W449" s="27">
        <v>9.1</v>
      </c>
      <c r="X449" s="28">
        <v>14.272394180297852</v>
      </c>
      <c r="Y449" s="27">
        <v>15.783783783783784</v>
      </c>
      <c r="Z449" s="28">
        <v>12.537866592407227</v>
      </c>
      <c r="AA449" s="27">
        <v>8.5846357032797709</v>
      </c>
      <c r="AB449" s="28">
        <v>9.2578182220458984</v>
      </c>
      <c r="AC449" s="27">
        <v>16.100000000000001</v>
      </c>
      <c r="AD449" s="28">
        <v>15.123857498168945</v>
      </c>
      <c r="AE449" s="27">
        <v>54.6</v>
      </c>
      <c r="AF449" s="28">
        <v>70.457664489746094</v>
      </c>
      <c r="AG449" s="27">
        <v>0.92504500000000001</v>
      </c>
      <c r="AH449" s="28">
        <v>0.97449237108230591</v>
      </c>
      <c r="AI449" s="27">
        <v>37.200000000000003</v>
      </c>
      <c r="AJ449" s="28">
        <v>37.618495941162109</v>
      </c>
      <c r="AK449" s="27">
        <v>5.3</v>
      </c>
      <c r="AL449" s="28">
        <v>4.8095974922180176</v>
      </c>
      <c r="AM449" s="27">
        <v>11</v>
      </c>
      <c r="AN449" s="28">
        <v>12.546047210693359</v>
      </c>
      <c r="AO449" s="27">
        <v>15.962598909730721</v>
      </c>
      <c r="AP449" s="28">
        <v>17.212831497192383</v>
      </c>
      <c r="AQ449" s="27">
        <v>8.16</v>
      </c>
      <c r="AR449" s="28">
        <v>5.7060995101928711</v>
      </c>
    </row>
    <row r="450" spans="2:44" x14ac:dyDescent="0.2">
      <c r="B450" s="16">
        <v>0</v>
      </c>
      <c r="C450" s="2" t="s">
        <v>814</v>
      </c>
      <c r="D450" s="2" t="s">
        <v>57</v>
      </c>
      <c r="E450" s="2" t="s">
        <v>54</v>
      </c>
      <c r="F450" s="21" t="s">
        <v>777</v>
      </c>
      <c r="G450" s="22">
        <v>9165.5</v>
      </c>
      <c r="H450" s="24">
        <v>9941.2021484375</v>
      </c>
      <c r="I450" s="27">
        <v>51.386271450691254</v>
      </c>
      <c r="J450" s="28">
        <v>56.344554901123047</v>
      </c>
      <c r="K450" s="27">
        <v>187.65520884759835</v>
      </c>
      <c r="L450" s="28">
        <v>188.11965942382812</v>
      </c>
      <c r="M450" s="27">
        <v>33.764251866454671</v>
      </c>
      <c r="N450" s="28">
        <v>36.779491424560547</v>
      </c>
      <c r="O450" s="27">
        <v>46.676606753086823</v>
      </c>
      <c r="P450" s="28">
        <v>51.059619903564453</v>
      </c>
      <c r="Q450" s="27">
        <v>191.02772472053147</v>
      </c>
      <c r="R450" s="28">
        <v>253.11941528320312</v>
      </c>
      <c r="S450" s="27">
        <v>4.7</v>
      </c>
      <c r="T450" s="28">
        <v>4.5893912315368652</v>
      </c>
      <c r="U450" s="27">
        <v>9.5339566292954103</v>
      </c>
      <c r="V450" s="28">
        <v>11.385655403137207</v>
      </c>
      <c r="W450" s="27">
        <v>11.7</v>
      </c>
      <c r="X450" s="28">
        <v>14.024335861206055</v>
      </c>
      <c r="Y450" s="27">
        <v>11.747449538070844</v>
      </c>
      <c r="Z450" s="28">
        <v>12.153497695922852</v>
      </c>
      <c r="AA450" s="27">
        <v>9.1767404923674221</v>
      </c>
      <c r="AB450" s="28">
        <v>10.501044273376465</v>
      </c>
      <c r="AC450" s="27">
        <v>13.8</v>
      </c>
      <c r="AD450" s="28">
        <v>13.922713279724121</v>
      </c>
      <c r="AE450" s="27">
        <v>51.5</v>
      </c>
      <c r="AF450" s="28">
        <v>50.121120452880859</v>
      </c>
      <c r="AG450" s="27">
        <v>0.92584999999999995</v>
      </c>
      <c r="AH450" s="28">
        <v>0.97124177217483521</v>
      </c>
      <c r="AI450" s="27">
        <v>33.6</v>
      </c>
      <c r="AJ450" s="28">
        <v>34.240901947021484</v>
      </c>
      <c r="AK450" s="27">
        <v>4.9000000000000004</v>
      </c>
      <c r="AL450" s="28">
        <v>4.6483120918273926</v>
      </c>
      <c r="AM450" s="27">
        <v>13.4</v>
      </c>
      <c r="AN450" s="28">
        <v>14.500872611999512</v>
      </c>
      <c r="AO450" s="27">
        <v>6.9016125232309165</v>
      </c>
      <c r="AP450" s="28">
        <v>5.1972956657409668</v>
      </c>
      <c r="AQ450" s="27">
        <v>6.1900000000000013</v>
      </c>
      <c r="AR450" s="28">
        <v>8.4213199615478516</v>
      </c>
    </row>
    <row r="451" spans="2:44" x14ac:dyDescent="0.2">
      <c r="B451" s="16">
        <v>0</v>
      </c>
      <c r="C451" s="2" t="s">
        <v>815</v>
      </c>
      <c r="D451" s="2" t="s">
        <v>226</v>
      </c>
      <c r="E451" s="2" t="s">
        <v>54</v>
      </c>
      <c r="F451" s="21" t="s">
        <v>777</v>
      </c>
      <c r="G451" s="22">
        <v>13918.7</v>
      </c>
      <c r="H451" s="24">
        <v>13144.3818359375</v>
      </c>
      <c r="I451" s="27">
        <v>54.462002499362185</v>
      </c>
      <c r="J451" s="28">
        <v>50.839813232421875</v>
      </c>
      <c r="K451" s="27">
        <v>229.57521527798022</v>
      </c>
      <c r="L451" s="28">
        <v>234.30232238769531</v>
      </c>
      <c r="M451" s="27">
        <v>59.46452124647999</v>
      </c>
      <c r="N451" s="28">
        <v>62.588092803955078</v>
      </c>
      <c r="O451" s="27">
        <v>54.878872201073264</v>
      </c>
      <c r="P451" s="28">
        <v>63.914230346679688</v>
      </c>
      <c r="Q451" s="27">
        <v>293.05312082521255</v>
      </c>
      <c r="R451" s="28">
        <v>308.18801879882812</v>
      </c>
      <c r="S451" s="27">
        <v>5.4</v>
      </c>
      <c r="T451" s="28">
        <v>4.8925981521606445</v>
      </c>
      <c r="U451" s="27">
        <v>12.6865412648591</v>
      </c>
      <c r="V451" s="28">
        <v>10.485444068908691</v>
      </c>
      <c r="W451" s="27">
        <v>9.8000000000000007</v>
      </c>
      <c r="X451" s="28">
        <v>13.119769096374512</v>
      </c>
      <c r="Y451" s="27">
        <v>13.707165109034266</v>
      </c>
      <c r="Z451" s="28">
        <v>13.896669387817383</v>
      </c>
      <c r="AA451" s="27">
        <v>9.3427573320334716</v>
      </c>
      <c r="AB451" s="28">
        <v>10.998270988464355</v>
      </c>
      <c r="AC451" s="27">
        <v>17.899999999999999</v>
      </c>
      <c r="AD451" s="28">
        <v>17.254695892333984</v>
      </c>
      <c r="AE451" s="27">
        <v>66.2</v>
      </c>
      <c r="AF451" s="28">
        <v>70.454025268554688</v>
      </c>
      <c r="AG451" s="27">
        <v>1.0096970000000001</v>
      </c>
      <c r="AH451" s="28">
        <v>1.0162162780761719</v>
      </c>
      <c r="AI451" s="27">
        <v>37.799999999999997</v>
      </c>
      <c r="AJ451" s="28">
        <v>40.379249572753906</v>
      </c>
      <c r="AK451" s="27">
        <v>6</v>
      </c>
      <c r="AL451" s="28">
        <v>5.5629754066467285</v>
      </c>
      <c r="AM451" s="27">
        <v>9.6999999999999993</v>
      </c>
      <c r="AN451" s="28">
        <v>12.157458305358887</v>
      </c>
      <c r="AO451" s="27">
        <v>11.967688451933373</v>
      </c>
      <c r="AP451" s="28">
        <v>16.345651626586914</v>
      </c>
      <c r="AQ451" s="27">
        <v>4.99</v>
      </c>
      <c r="AR451" s="28">
        <v>5.6947989463806152</v>
      </c>
    </row>
    <row r="452" spans="2:44" x14ac:dyDescent="0.2">
      <c r="B452" s="16">
        <v>0</v>
      </c>
      <c r="C452" s="2" t="s">
        <v>816</v>
      </c>
      <c r="D452" s="2" t="s">
        <v>174</v>
      </c>
      <c r="E452" s="2" t="s">
        <v>54</v>
      </c>
      <c r="F452" s="21" t="s">
        <v>777</v>
      </c>
      <c r="G452" s="22">
        <v>10717.3</v>
      </c>
      <c r="H452" s="24">
        <v>10125.5390625</v>
      </c>
      <c r="I452" s="27">
        <v>57.547743062803605</v>
      </c>
      <c r="J452" s="28">
        <v>56.239799499511719</v>
      </c>
      <c r="K452" s="27">
        <v>192.84273329516211</v>
      </c>
      <c r="L452" s="28">
        <v>193.17291259765625</v>
      </c>
      <c r="M452" s="27">
        <v>46.03162094034667</v>
      </c>
      <c r="N452" s="28">
        <v>47.638980865478516</v>
      </c>
      <c r="O452" s="27">
        <v>48.302708457209711</v>
      </c>
      <c r="P452" s="28">
        <v>42.679397583007813</v>
      </c>
      <c r="Q452" s="27">
        <v>242.41989858820443</v>
      </c>
      <c r="R452" s="28">
        <v>243.62565612792969</v>
      </c>
      <c r="S452" s="27">
        <v>5.0999999999999996</v>
      </c>
      <c r="T452" s="28">
        <v>4.5875248908996582</v>
      </c>
      <c r="U452" s="27">
        <v>17.544472439116984</v>
      </c>
      <c r="V452" s="28">
        <v>14.042901992797852</v>
      </c>
      <c r="W452" s="27">
        <v>10.5</v>
      </c>
      <c r="X452" s="28">
        <v>12.685909271240234</v>
      </c>
      <c r="Y452" s="27">
        <v>9.7595981341944746</v>
      </c>
      <c r="Z452" s="28">
        <v>10.858748435974121</v>
      </c>
      <c r="AA452" s="27">
        <v>11.301494713816989</v>
      </c>
      <c r="AB452" s="28">
        <v>9.5223703384399414</v>
      </c>
      <c r="AC452" s="27">
        <v>14</v>
      </c>
      <c r="AD452" s="28">
        <v>14.119636535644531</v>
      </c>
      <c r="AE452" s="27">
        <v>52.3</v>
      </c>
      <c r="AF452" s="28">
        <v>53.520660400390625</v>
      </c>
      <c r="AG452" s="27">
        <v>0.91242599999999996</v>
      </c>
      <c r="AH452" s="28">
        <v>0.96682524681091309</v>
      </c>
      <c r="AI452" s="27">
        <v>34.1</v>
      </c>
      <c r="AJ452" s="28">
        <v>35.644046783447266</v>
      </c>
      <c r="AK452" s="27">
        <v>5.0999999999999996</v>
      </c>
      <c r="AL452" s="28">
        <v>4.9468293190002441</v>
      </c>
      <c r="AM452" s="27">
        <v>13.4</v>
      </c>
      <c r="AN452" s="28">
        <v>12.323227882385254</v>
      </c>
      <c r="AO452" s="27">
        <v>8.9432934234803092</v>
      </c>
      <c r="AP452" s="28">
        <v>6.3540668487548828</v>
      </c>
      <c r="AQ452" s="27">
        <v>5.85</v>
      </c>
      <c r="AR452" s="28">
        <v>5.8789710998535156</v>
      </c>
    </row>
    <row r="453" spans="2:44" x14ac:dyDescent="0.2">
      <c r="B453" s="16">
        <v>0</v>
      </c>
      <c r="C453" s="2" t="s">
        <v>817</v>
      </c>
      <c r="D453" s="2" t="s">
        <v>19</v>
      </c>
      <c r="E453" s="2" t="s">
        <v>54</v>
      </c>
      <c r="F453" s="21" t="s">
        <v>777</v>
      </c>
      <c r="G453" s="22">
        <v>9845.9</v>
      </c>
      <c r="H453" s="24">
        <v>10344.0390625</v>
      </c>
      <c r="I453" s="27">
        <v>55.471439501465149</v>
      </c>
      <c r="J453" s="28">
        <v>50.026222229003906</v>
      </c>
      <c r="K453" s="27">
        <v>211.03694204030461</v>
      </c>
      <c r="L453" s="28">
        <v>205.46829223632812</v>
      </c>
      <c r="M453" s="27">
        <v>51.769008474769933</v>
      </c>
      <c r="N453" s="28">
        <v>54.325649261474609</v>
      </c>
      <c r="O453" s="27">
        <v>58.175235976377238</v>
      </c>
      <c r="P453" s="28">
        <v>61.69256591796875</v>
      </c>
      <c r="Q453" s="27">
        <v>201.76330696201279</v>
      </c>
      <c r="R453" s="28">
        <v>255.30500793457031</v>
      </c>
      <c r="S453" s="27">
        <v>4.9000000000000004</v>
      </c>
      <c r="T453" s="28">
        <v>4.5593366622924805</v>
      </c>
      <c r="U453" s="27">
        <v>15.617785884783212</v>
      </c>
      <c r="V453" s="28">
        <v>13.586061477661133</v>
      </c>
      <c r="W453" s="27">
        <v>13.1</v>
      </c>
      <c r="X453" s="28">
        <v>15.291725158691406</v>
      </c>
      <c r="Y453" s="27">
        <v>10.215962441314554</v>
      </c>
      <c r="Z453" s="28">
        <v>11.071597099304199</v>
      </c>
      <c r="AA453" s="27">
        <v>11.39240506329114</v>
      </c>
      <c r="AB453" s="28">
        <v>9.1987285614013672</v>
      </c>
      <c r="AC453" s="27">
        <v>13.9</v>
      </c>
      <c r="AD453" s="28">
        <v>13.717010498046875</v>
      </c>
      <c r="AE453" s="27">
        <v>45.1</v>
      </c>
      <c r="AF453" s="28">
        <v>60.186435699462891</v>
      </c>
      <c r="AG453" s="27">
        <v>0.98033700000000001</v>
      </c>
      <c r="AH453" s="28">
        <v>1.0191963911056519</v>
      </c>
      <c r="AI453" s="27">
        <v>34.799999999999997</v>
      </c>
      <c r="AJ453" s="28">
        <v>35.130268096923828</v>
      </c>
      <c r="AK453" s="27">
        <v>5.0999999999999996</v>
      </c>
      <c r="AL453" s="28">
        <v>4.6062607765197754</v>
      </c>
      <c r="AM453" s="27">
        <v>13.100000000000001</v>
      </c>
      <c r="AN453" s="28">
        <v>14.527084350585937</v>
      </c>
      <c r="AO453" s="27">
        <v>14.053707659912817</v>
      </c>
      <c r="AP453" s="28">
        <v>14.245537757873535</v>
      </c>
      <c r="AQ453" s="27">
        <v>6.36</v>
      </c>
      <c r="AR453" s="28">
        <v>7.0183248519897461</v>
      </c>
    </row>
    <row r="454" spans="2:44" x14ac:dyDescent="0.2">
      <c r="B454" s="16">
        <v>0</v>
      </c>
      <c r="C454" s="2" t="s">
        <v>818</v>
      </c>
      <c r="D454" s="2" t="s">
        <v>819</v>
      </c>
      <c r="E454" s="2" t="s">
        <v>54</v>
      </c>
      <c r="F454" s="21" t="s">
        <v>777</v>
      </c>
      <c r="G454" s="22">
        <v>12106.2</v>
      </c>
      <c r="H454" s="24">
        <v>12563.9599609375</v>
      </c>
      <c r="I454" s="27">
        <v>51.386488766404739</v>
      </c>
      <c r="J454" s="28">
        <v>58.983413696289063</v>
      </c>
      <c r="K454" s="27">
        <v>192.48392160335919</v>
      </c>
      <c r="L454" s="28">
        <v>218.22993469238281</v>
      </c>
      <c r="M454" s="27">
        <v>58.328960017883063</v>
      </c>
      <c r="N454" s="28">
        <v>55.082847595214844</v>
      </c>
      <c r="O454" s="27">
        <v>18.960309250692539</v>
      </c>
      <c r="P454" s="28">
        <v>46.443950653076172</v>
      </c>
      <c r="Q454" s="27">
        <v>261.99147792163092</v>
      </c>
      <c r="R454" s="28">
        <v>312.7291259765625</v>
      </c>
      <c r="S454" s="27">
        <v>5.5</v>
      </c>
      <c r="T454" s="28">
        <v>4.9778790473937988</v>
      </c>
      <c r="U454" s="27">
        <v>10.685249463354493</v>
      </c>
      <c r="V454" s="28">
        <v>13.330763816833496</v>
      </c>
      <c r="W454" s="27">
        <v>8.6999999999999993</v>
      </c>
      <c r="X454" s="28">
        <v>10.043764114379883</v>
      </c>
      <c r="Y454" s="27">
        <v>11.538461538461538</v>
      </c>
      <c r="Z454" s="28">
        <v>13.563858985900879</v>
      </c>
      <c r="AA454" s="27">
        <v>9.0881778578939461</v>
      </c>
      <c r="AB454" s="28">
        <v>11.642218589782715</v>
      </c>
      <c r="AC454" s="27">
        <v>16</v>
      </c>
      <c r="AD454" s="28">
        <v>17.289777755737305</v>
      </c>
      <c r="AE454" s="27">
        <v>54</v>
      </c>
      <c r="AF454" s="28">
        <v>60.320465087890625</v>
      </c>
      <c r="AG454" s="27">
        <v>0.94019699999999995</v>
      </c>
      <c r="AH454" s="28">
        <v>0.98976635932922363</v>
      </c>
      <c r="AI454" s="27">
        <v>39.6</v>
      </c>
      <c r="AJ454" s="28">
        <v>40.379825592041016</v>
      </c>
      <c r="AK454" s="27">
        <v>5.8</v>
      </c>
      <c r="AL454" s="28">
        <v>5.5626144409179687</v>
      </c>
      <c r="AM454" s="27">
        <v>10.300000000000002</v>
      </c>
      <c r="AN454" s="28">
        <v>10.684567451477051</v>
      </c>
      <c r="AO454" s="27">
        <v>7.0596263361750529</v>
      </c>
      <c r="AP454" s="28">
        <v>2.0168094635009766</v>
      </c>
      <c r="AQ454" s="27">
        <v>4.76</v>
      </c>
      <c r="AR454" s="28">
        <v>6.7300310134887695</v>
      </c>
    </row>
    <row r="455" spans="2:44" x14ac:dyDescent="0.2">
      <c r="B455" s="16">
        <v>0</v>
      </c>
      <c r="C455" s="2" t="s">
        <v>820</v>
      </c>
      <c r="D455" s="2" t="s">
        <v>73</v>
      </c>
      <c r="E455" s="2" t="s">
        <v>54</v>
      </c>
      <c r="F455" s="21" t="s">
        <v>777</v>
      </c>
      <c r="G455" s="22">
        <v>10909.6</v>
      </c>
      <c r="H455" s="24">
        <v>10035.515625</v>
      </c>
      <c r="I455" s="27">
        <v>52.218463356335619</v>
      </c>
      <c r="J455" s="28">
        <v>45.644401550292969</v>
      </c>
      <c r="K455" s="27">
        <v>216.09212930085513</v>
      </c>
      <c r="L455" s="28">
        <v>185.35392761230469</v>
      </c>
      <c r="M455" s="27">
        <v>69.522955821052491</v>
      </c>
      <c r="N455" s="28">
        <v>57.537258148193359</v>
      </c>
      <c r="O455" s="27">
        <v>44.917065040943818</v>
      </c>
      <c r="P455" s="28">
        <v>50.860202789306641</v>
      </c>
      <c r="Q455" s="27">
        <v>305.02593748676213</v>
      </c>
      <c r="R455" s="28">
        <v>234.34619140625</v>
      </c>
      <c r="S455" s="27">
        <v>4.5999999999999996</v>
      </c>
      <c r="T455" s="28">
        <v>4.3384537696838379</v>
      </c>
      <c r="U455" s="27">
        <v>19.037288147036346</v>
      </c>
      <c r="V455" s="28">
        <v>15.374781608581543</v>
      </c>
      <c r="W455" s="27">
        <v>9.1</v>
      </c>
      <c r="X455" s="28">
        <v>14.240618705749512</v>
      </c>
      <c r="Y455" s="27">
        <v>10</v>
      </c>
      <c r="Z455" s="28">
        <v>10.608540534973145</v>
      </c>
      <c r="AA455" s="27">
        <v>7.4241446094254355</v>
      </c>
      <c r="AB455" s="28">
        <v>8.9752187728881836</v>
      </c>
      <c r="AC455" s="27">
        <v>16.3</v>
      </c>
      <c r="AD455" s="28">
        <v>15.395153999328613</v>
      </c>
      <c r="AE455" s="27">
        <v>57.1</v>
      </c>
      <c r="AF455" s="28">
        <v>61.642829895019531</v>
      </c>
      <c r="AG455" s="27">
        <v>0.91808999999999996</v>
      </c>
      <c r="AH455" s="28">
        <v>0.96539711952209473</v>
      </c>
      <c r="AI455" s="27">
        <v>36</v>
      </c>
      <c r="AJ455" s="28">
        <v>36.767524719238281</v>
      </c>
      <c r="AK455" s="27">
        <v>4.7</v>
      </c>
      <c r="AL455" s="28">
        <v>4.1915278434753418</v>
      </c>
      <c r="AM455" s="27">
        <v>13.699999999999998</v>
      </c>
      <c r="AN455" s="28">
        <v>13.654566764831543</v>
      </c>
      <c r="AO455" s="27">
        <v>9.9659795871997297</v>
      </c>
      <c r="AP455" s="28">
        <v>11.125205039978027</v>
      </c>
      <c r="AQ455" s="27">
        <v>6.78</v>
      </c>
      <c r="AR455" s="28">
        <v>5.4937362670898438</v>
      </c>
    </row>
    <row r="456" spans="2:44" x14ac:dyDescent="0.2">
      <c r="B456" s="16">
        <v>0</v>
      </c>
      <c r="C456" s="2" t="s">
        <v>821</v>
      </c>
      <c r="D456" s="2" t="s">
        <v>822</v>
      </c>
      <c r="E456" s="2" t="s">
        <v>54</v>
      </c>
      <c r="F456" s="21" t="s">
        <v>777</v>
      </c>
      <c r="G456" s="22">
        <v>17192.7</v>
      </c>
      <c r="H456" s="24">
        <v>14942.9482421875</v>
      </c>
      <c r="I456" s="27">
        <v>50.447956439575698</v>
      </c>
      <c r="J456" s="28">
        <v>63.567703247070313</v>
      </c>
      <c r="K456" s="27">
        <v>207.48536967238607</v>
      </c>
      <c r="L456" s="28">
        <v>245.28765869140625</v>
      </c>
      <c r="M456" s="27">
        <v>92.302460249965094</v>
      </c>
      <c r="N456" s="28">
        <v>69.134666442871094</v>
      </c>
      <c r="O456" s="27">
        <v>33.959989520906312</v>
      </c>
      <c r="P456" s="28">
        <v>57.088676452636719</v>
      </c>
      <c r="Q456" s="27">
        <v>372.53290033567191</v>
      </c>
      <c r="R456" s="28">
        <v>351.87841796875</v>
      </c>
      <c r="S456" s="27">
        <v>5.4</v>
      </c>
      <c r="T456" s="28">
        <v>5.1062617301940918</v>
      </c>
      <c r="U456" s="27">
        <v>8.7834103067548916</v>
      </c>
      <c r="V456" s="28">
        <v>12.754260063171387</v>
      </c>
      <c r="W456" s="27">
        <v>8.1999999999999993</v>
      </c>
      <c r="X456" s="28">
        <v>11.159984588623047</v>
      </c>
      <c r="Y456" s="27">
        <v>13.579049466537343</v>
      </c>
      <c r="Z456" s="28">
        <v>14.616296768188477</v>
      </c>
      <c r="AA456" s="27">
        <v>9.0440755580995997</v>
      </c>
      <c r="AB456" s="28">
        <v>12.161750793457031</v>
      </c>
      <c r="AC456" s="27">
        <v>20.100000000000001</v>
      </c>
      <c r="AD456" s="28">
        <v>18.316738128662109</v>
      </c>
      <c r="AE456" s="27">
        <v>61.8</v>
      </c>
      <c r="AF456" s="28">
        <v>70.5672607421875</v>
      </c>
      <c r="AG456" s="27">
        <v>0.92558799999999986</v>
      </c>
      <c r="AH456" s="28">
        <v>1.0005735158920288</v>
      </c>
      <c r="AI456" s="27">
        <v>44.4</v>
      </c>
      <c r="AJ456" s="28">
        <v>41.741916656494141</v>
      </c>
      <c r="AK456" s="27">
        <v>6</v>
      </c>
      <c r="AL456" s="28">
        <v>5.7659831047058105</v>
      </c>
      <c r="AM456" s="27">
        <v>9.5</v>
      </c>
      <c r="AN456" s="28">
        <v>9.2749109268188477</v>
      </c>
      <c r="AO456" s="27">
        <v>7.4944369527144614</v>
      </c>
      <c r="AP456" s="28">
        <v>7.1981101036071777</v>
      </c>
      <c r="AQ456" s="27">
        <v>6.879999999999999</v>
      </c>
      <c r="AR456" s="28">
        <v>6.89654541015625</v>
      </c>
    </row>
    <row r="457" spans="2:44" x14ac:dyDescent="0.2">
      <c r="B457" s="16">
        <v>0</v>
      </c>
      <c r="C457" s="2" t="s">
        <v>823</v>
      </c>
      <c r="D457" s="2" t="s">
        <v>824</v>
      </c>
      <c r="E457" s="2" t="s">
        <v>825</v>
      </c>
      <c r="F457" s="21" t="s">
        <v>777</v>
      </c>
      <c r="G457" s="22"/>
      <c r="H457" s="24">
        <v>6727.19873046875</v>
      </c>
      <c r="I457" s="27"/>
      <c r="J457" s="28">
        <v>52.381362915039063</v>
      </c>
      <c r="K457" s="27">
        <v>83.694950537490968</v>
      </c>
      <c r="L457" s="28">
        <v>164.31472778320312</v>
      </c>
      <c r="M457" s="27"/>
      <c r="N457" s="28">
        <v>30.687393188476562</v>
      </c>
      <c r="O457" s="27"/>
      <c r="P457" s="28">
        <v>45.398216247558594</v>
      </c>
      <c r="Q457" s="27">
        <v>63.740107021127436</v>
      </c>
      <c r="R457" s="28">
        <v>212.63914489746094</v>
      </c>
      <c r="S457" s="27">
        <v>2.6</v>
      </c>
      <c r="T457" s="28">
        <v>3.611314058303833</v>
      </c>
      <c r="U457" s="27"/>
      <c r="V457" s="28">
        <v>1.1940488815307617</v>
      </c>
      <c r="W457" s="27"/>
      <c r="X457" s="28">
        <v>9.0174465179443359</v>
      </c>
      <c r="Y457" s="27"/>
      <c r="Z457" s="28">
        <v>8.1866636276245117</v>
      </c>
      <c r="AA457" s="27"/>
      <c r="AB457" s="28">
        <v>7.4888229370117188</v>
      </c>
      <c r="AC457" s="27">
        <v>7.8</v>
      </c>
      <c r="AD457" s="28">
        <v>9.8200302124023437</v>
      </c>
      <c r="AE457" s="27"/>
      <c r="AF457" s="28">
        <v>49.297252655029297</v>
      </c>
      <c r="AG457" s="27">
        <v>0.75778500000000004</v>
      </c>
      <c r="AH457" s="28">
        <v>0.89098572731018066</v>
      </c>
      <c r="AI457" s="27">
        <v>31.099999999999998</v>
      </c>
      <c r="AJ457" s="28">
        <v>34.122482299804688</v>
      </c>
      <c r="AK457" s="27">
        <v>3.6</v>
      </c>
      <c r="AL457" s="28">
        <v>4.3379325866699219</v>
      </c>
      <c r="AM457" s="27">
        <v>17.600000000000001</v>
      </c>
      <c r="AN457" s="28">
        <v>13.167317390441895</v>
      </c>
      <c r="AO457" s="27"/>
      <c r="AP457" s="28">
        <v>-10.476118087768555</v>
      </c>
      <c r="AQ457" s="27">
        <v>2.17</v>
      </c>
      <c r="AR457" s="28">
        <v>2.1701388359069824</v>
      </c>
    </row>
    <row r="458" spans="2:44" x14ac:dyDescent="0.2">
      <c r="B458" s="16">
        <v>0</v>
      </c>
      <c r="C458" s="2" t="s">
        <v>826</v>
      </c>
      <c r="D458" s="2" t="s">
        <v>827</v>
      </c>
      <c r="E458" s="2" t="s">
        <v>825</v>
      </c>
      <c r="F458" s="21" t="s">
        <v>777</v>
      </c>
      <c r="G458" s="22"/>
      <c r="H458" s="24">
        <v>2779.787109375</v>
      </c>
      <c r="I458" s="27"/>
      <c r="J458" s="28">
        <v>38.714870452880859</v>
      </c>
      <c r="K458" s="27">
        <v>161.90829040454111</v>
      </c>
      <c r="L458" s="28">
        <v>148.42350769042969</v>
      </c>
      <c r="M458" s="27"/>
      <c r="N458" s="28">
        <v>17.611213684082031</v>
      </c>
      <c r="O458" s="27"/>
      <c r="P458" s="28">
        <v>42.292579650878906</v>
      </c>
      <c r="Q458" s="27">
        <v>94.281055357815248</v>
      </c>
      <c r="R458" s="28">
        <v>159.79432678222656</v>
      </c>
      <c r="S458" s="27">
        <v>2.5</v>
      </c>
      <c r="T458" s="28">
        <v>3.091062068939209</v>
      </c>
      <c r="U458" s="27"/>
      <c r="V458" s="28">
        <v>-0.33237636089324951</v>
      </c>
      <c r="W458" s="27"/>
      <c r="X458" s="28">
        <v>12.44244384765625</v>
      </c>
      <c r="Y458" s="27">
        <v>4.7826086956521738</v>
      </c>
      <c r="Z458" s="28">
        <v>4.7441024780273437</v>
      </c>
      <c r="AA458" s="27"/>
      <c r="AB458" s="28">
        <v>5.1565675735473633</v>
      </c>
      <c r="AC458" s="27">
        <v>6.3</v>
      </c>
      <c r="AD458" s="28">
        <v>6.7934880256652832</v>
      </c>
      <c r="AE458" s="27"/>
      <c r="AF458" s="28">
        <v>46.455238342285156</v>
      </c>
      <c r="AG458" s="27">
        <v>0.75778500000000004</v>
      </c>
      <c r="AH458" s="28">
        <v>0.93312007188796997</v>
      </c>
      <c r="AI458" s="27">
        <v>36.200000000000003</v>
      </c>
      <c r="AJ458" s="28">
        <v>32.473533630371094</v>
      </c>
      <c r="AK458" s="27">
        <v>3.2</v>
      </c>
      <c r="AL458" s="28">
        <v>3.3469860553741455</v>
      </c>
      <c r="AM458" s="27">
        <v>18.8</v>
      </c>
      <c r="AN458" s="28">
        <v>19.523971557617188</v>
      </c>
      <c r="AO458" s="27"/>
      <c r="AP458" s="28">
        <v>-3.9358670711517334</v>
      </c>
      <c r="AQ458" s="27">
        <v>2.8</v>
      </c>
      <c r="AR458" s="28">
        <v>2.1238329410552979</v>
      </c>
    </row>
    <row r="459" spans="2:44" x14ac:dyDescent="0.2">
      <c r="B459" s="16">
        <v>0</v>
      </c>
      <c r="C459" s="2" t="s">
        <v>828</v>
      </c>
      <c r="D459" s="2" t="s">
        <v>829</v>
      </c>
      <c r="E459" s="2" t="s">
        <v>825</v>
      </c>
      <c r="F459" s="21" t="s">
        <v>777</v>
      </c>
      <c r="G459" s="22">
        <v>7122.9</v>
      </c>
      <c r="H459" s="24">
        <v>5850.3017578125</v>
      </c>
      <c r="I459" s="27">
        <v>38.250401630175098</v>
      </c>
      <c r="J459" s="28">
        <v>44.070560455322266</v>
      </c>
      <c r="K459" s="27">
        <v>164.95645885742601</v>
      </c>
      <c r="L459" s="28">
        <v>160.11793518066406</v>
      </c>
      <c r="M459" s="27">
        <v>47.231194428348672</v>
      </c>
      <c r="N459" s="28">
        <v>20.967388153076172</v>
      </c>
      <c r="O459" s="27">
        <v>36.203657867907154</v>
      </c>
      <c r="P459" s="28">
        <v>45.214130401611328</v>
      </c>
      <c r="Q459" s="27">
        <v>137.06322142793434</v>
      </c>
      <c r="R459" s="28">
        <v>194.96485900878906</v>
      </c>
      <c r="S459" s="27">
        <v>2.8</v>
      </c>
      <c r="T459" s="28">
        <v>3.745664119720459</v>
      </c>
      <c r="U459" s="27">
        <v>17.285464566692063</v>
      </c>
      <c r="V459" s="28">
        <v>8.5634565353393555</v>
      </c>
      <c r="W459" s="27">
        <v>11.8</v>
      </c>
      <c r="X459" s="28">
        <v>12.335630416870117</v>
      </c>
      <c r="Y459" s="27">
        <v>6.27396840006136</v>
      </c>
      <c r="Z459" s="28">
        <v>8.074772834777832</v>
      </c>
      <c r="AA459" s="27">
        <v>5.1751955919510486</v>
      </c>
      <c r="AB459" s="28">
        <v>6.4364180564880371</v>
      </c>
      <c r="AC459" s="27">
        <v>7.1</v>
      </c>
      <c r="AD459" s="28">
        <v>9.6593732833862305</v>
      </c>
      <c r="AE459" s="27">
        <v>35.200000000000003</v>
      </c>
      <c r="AF459" s="28">
        <v>46.193347930908203</v>
      </c>
      <c r="AG459" s="27">
        <v>0.83847099999999997</v>
      </c>
      <c r="AH459" s="28">
        <v>0.95003551244735718</v>
      </c>
      <c r="AI459" s="27">
        <v>27</v>
      </c>
      <c r="AJ459" s="28">
        <v>31.172636032104492</v>
      </c>
      <c r="AK459" s="27">
        <v>3</v>
      </c>
      <c r="AL459" s="28">
        <v>3.8535001277923584</v>
      </c>
      <c r="AM459" s="27">
        <v>23.3</v>
      </c>
      <c r="AN459" s="28">
        <v>17.359655380249023</v>
      </c>
      <c r="AO459" s="27">
        <v>22.971848383374827</v>
      </c>
      <c r="AP459" s="28">
        <v>10.572334289550781</v>
      </c>
      <c r="AQ459" s="27">
        <v>4.51</v>
      </c>
      <c r="AR459" s="28">
        <v>6.8845424652099609</v>
      </c>
    </row>
    <row r="460" spans="2:44" x14ac:dyDescent="0.2">
      <c r="B460" s="16">
        <v>0</v>
      </c>
      <c r="C460" s="2" t="s">
        <v>830</v>
      </c>
      <c r="D460" s="2" t="s">
        <v>831</v>
      </c>
      <c r="E460" s="2" t="s">
        <v>825</v>
      </c>
      <c r="F460" s="21" t="s">
        <v>777</v>
      </c>
      <c r="G460" s="22">
        <v>12030.4</v>
      </c>
      <c r="H460" s="24">
        <v>10946.2841796875</v>
      </c>
      <c r="I460" s="27">
        <v>76.437153521525175</v>
      </c>
      <c r="J460" s="28">
        <v>61.783523559570312</v>
      </c>
      <c r="K460" s="27">
        <v>190.42331574460042</v>
      </c>
      <c r="L460" s="28">
        <v>258.52700805664062</v>
      </c>
      <c r="M460" s="27">
        <v>84.384579715101495</v>
      </c>
      <c r="N460" s="28">
        <v>49.40228271484375</v>
      </c>
      <c r="O460" s="27">
        <v>89.456296464403991</v>
      </c>
      <c r="P460" s="28">
        <v>65.300224304199219</v>
      </c>
      <c r="Q460" s="27">
        <v>170.89225670409616</v>
      </c>
      <c r="R460" s="28">
        <v>346.88616943359375</v>
      </c>
      <c r="S460" s="27">
        <v>4.3</v>
      </c>
      <c r="T460" s="28">
        <v>5.0063910484313965</v>
      </c>
      <c r="U460" s="27">
        <v>46.806504928151163</v>
      </c>
      <c r="V460" s="28">
        <v>-1.5625311136245728</v>
      </c>
      <c r="W460" s="27">
        <v>4.8</v>
      </c>
      <c r="X460" s="28">
        <v>6.4202837944030762</v>
      </c>
      <c r="Y460" s="27">
        <v>5.2337063857801187</v>
      </c>
      <c r="Z460" s="28">
        <v>11.541526794433594</v>
      </c>
      <c r="AA460" s="27">
        <v>10.447273914462945</v>
      </c>
      <c r="AB460" s="28">
        <v>12.365607261657715</v>
      </c>
      <c r="AC460" s="27">
        <v>6.1</v>
      </c>
      <c r="AD460" s="28">
        <v>12.778913497924805</v>
      </c>
      <c r="AE460" s="27">
        <v>41.9</v>
      </c>
      <c r="AF460" s="28">
        <v>42.429119110107422</v>
      </c>
      <c r="AG460" s="27">
        <v>0.78288999999999997</v>
      </c>
      <c r="AH460" s="28">
        <v>0.96469199657440186</v>
      </c>
      <c r="AI460" s="27">
        <v>31.6</v>
      </c>
      <c r="AJ460" s="28">
        <v>48.842597961425781</v>
      </c>
      <c r="AK460" s="27">
        <v>5.6</v>
      </c>
      <c r="AL460" s="28">
        <v>6.6599559783935547</v>
      </c>
      <c r="AM460" s="27">
        <v>20.6</v>
      </c>
      <c r="AN460" s="28">
        <v>8.4672012329101562</v>
      </c>
      <c r="AO460" s="27">
        <v>21.975390933001957</v>
      </c>
      <c r="AP460" s="28">
        <v>-21.001115798950195</v>
      </c>
      <c r="AQ460" s="27">
        <v>3.45</v>
      </c>
      <c r="AR460" s="28">
        <v>2.7350575923919678</v>
      </c>
    </row>
    <row r="461" spans="2:44" x14ac:dyDescent="0.2">
      <c r="B461" s="16">
        <v>0</v>
      </c>
      <c r="C461" s="2" t="s">
        <v>832</v>
      </c>
      <c r="D461" s="2" t="s">
        <v>833</v>
      </c>
      <c r="E461" s="2" t="s">
        <v>825</v>
      </c>
      <c r="F461" s="21" t="s">
        <v>777</v>
      </c>
      <c r="G461" s="22"/>
      <c r="H461" s="24">
        <v>3898.0029296875</v>
      </c>
      <c r="I461" s="27"/>
      <c r="J461" s="28">
        <v>34.169166564941406</v>
      </c>
      <c r="K461" s="27">
        <v>226.93633377683051</v>
      </c>
      <c r="L461" s="28">
        <v>211.26081848144531</v>
      </c>
      <c r="M461" s="27">
        <v>96.366064265575176</v>
      </c>
      <c r="N461" s="28">
        <v>38.095901489257813</v>
      </c>
      <c r="O461" s="27"/>
      <c r="P461" s="28">
        <v>66.609451293945313</v>
      </c>
      <c r="Q461" s="27">
        <v>209.1820272439837</v>
      </c>
      <c r="R461" s="28">
        <v>218.47430419921875</v>
      </c>
      <c r="S461" s="27">
        <v>3</v>
      </c>
      <c r="T461" s="28">
        <v>3.0216479301452637</v>
      </c>
      <c r="U461" s="27"/>
      <c r="V461" s="28">
        <v>-3.1724257469177246</v>
      </c>
      <c r="W461" s="27">
        <v>9.5</v>
      </c>
      <c r="X461" s="28">
        <v>13.193608283996582</v>
      </c>
      <c r="Y461" s="27"/>
      <c r="Z461" s="28">
        <v>4.6717667579650879</v>
      </c>
      <c r="AA461" s="27"/>
      <c r="AB461" s="28">
        <v>6.340914249420166</v>
      </c>
      <c r="AC461" s="27">
        <v>8.8000000000000007</v>
      </c>
      <c r="AD461" s="28">
        <v>7.0729227066040039</v>
      </c>
      <c r="AE461" s="27">
        <v>34.299999999999997</v>
      </c>
      <c r="AF461" s="28">
        <v>47.639190673828125</v>
      </c>
      <c r="AG461" s="27">
        <v>0.76802899999999996</v>
      </c>
      <c r="AH461" s="28">
        <v>0.93942451477050781</v>
      </c>
      <c r="AI461" s="27">
        <v>34.1</v>
      </c>
      <c r="AJ461" s="28">
        <v>32.874309539794922</v>
      </c>
      <c r="AK461" s="27">
        <v>3.4</v>
      </c>
      <c r="AL461" s="28">
        <v>3.5008172988891602</v>
      </c>
      <c r="AM461" s="27">
        <v>22.8</v>
      </c>
      <c r="AN461" s="28">
        <v>17.972028732299805</v>
      </c>
      <c r="AO461" s="27"/>
      <c r="AP461" s="28">
        <v>-8.3349132537841797</v>
      </c>
      <c r="AQ461" s="27">
        <v>0</v>
      </c>
      <c r="AR461" s="28">
        <v>-0.12814806401729584</v>
      </c>
    </row>
    <row r="462" spans="2:44" x14ac:dyDescent="0.2">
      <c r="B462" s="16">
        <v>0</v>
      </c>
      <c r="C462" s="2" t="s">
        <v>834</v>
      </c>
      <c r="D462" s="2" t="s">
        <v>835</v>
      </c>
      <c r="E462" s="2" t="s">
        <v>825</v>
      </c>
      <c r="F462" s="21" t="s">
        <v>777</v>
      </c>
      <c r="G462" s="22"/>
      <c r="H462" s="24">
        <v>3118.254638671875</v>
      </c>
      <c r="I462" s="27"/>
      <c r="J462" s="28">
        <v>25.101303100585938</v>
      </c>
      <c r="K462" s="27">
        <v>109.38135225850564</v>
      </c>
      <c r="L462" s="28">
        <v>166.86837768554687</v>
      </c>
      <c r="M462" s="27"/>
      <c r="N462" s="28">
        <v>27.474288940429688</v>
      </c>
      <c r="O462" s="27"/>
      <c r="P462" s="28">
        <v>46.461410522460938</v>
      </c>
      <c r="Q462" s="27">
        <v>192.85626107144475</v>
      </c>
      <c r="R462" s="28">
        <v>94.849861145019531</v>
      </c>
      <c r="S462" s="27">
        <v>2.7</v>
      </c>
      <c r="T462" s="28">
        <v>2.7705605030059814</v>
      </c>
      <c r="U462" s="27"/>
      <c r="V462" s="28">
        <v>11.274372100830078</v>
      </c>
      <c r="W462" s="27"/>
      <c r="X462" s="28">
        <v>10.43105411529541</v>
      </c>
      <c r="Y462" s="27"/>
      <c r="Z462" s="28">
        <v>5.0723910331726074</v>
      </c>
      <c r="AA462" s="27"/>
      <c r="AB462" s="28">
        <v>5.2183933258056641</v>
      </c>
      <c r="AC462" s="27">
        <v>5.8</v>
      </c>
      <c r="AD462" s="28">
        <v>8.7667455673217773</v>
      </c>
      <c r="AE462" s="27">
        <v>38.200000000000003</v>
      </c>
      <c r="AF462" s="28">
        <v>19.220720291137695</v>
      </c>
      <c r="AG462" s="27">
        <v>0.80742599999999998</v>
      </c>
      <c r="AH462" s="28">
        <v>0.84276503324508667</v>
      </c>
      <c r="AI462" s="27">
        <v>24.7</v>
      </c>
      <c r="AJ462" s="28">
        <v>33.051605224609375</v>
      </c>
      <c r="AK462" s="27">
        <v>3</v>
      </c>
      <c r="AL462" s="28">
        <v>2.9617369174957275</v>
      </c>
      <c r="AM462" s="27">
        <v>23.1</v>
      </c>
      <c r="AN462" s="28">
        <v>19.594964981079102</v>
      </c>
      <c r="AO462" s="27"/>
      <c r="AP462" s="28">
        <v>-3.1122446060180664</v>
      </c>
      <c r="AQ462" s="27">
        <v>7.69</v>
      </c>
      <c r="AR462" s="28">
        <v>1.6804699897766113</v>
      </c>
    </row>
    <row r="463" spans="2:44" x14ac:dyDescent="0.2">
      <c r="B463" s="16">
        <v>0</v>
      </c>
      <c r="C463" s="2" t="s">
        <v>836</v>
      </c>
      <c r="D463" s="2" t="s">
        <v>837</v>
      </c>
      <c r="E463" s="2" t="s">
        <v>825</v>
      </c>
      <c r="F463" s="21" t="s">
        <v>777</v>
      </c>
      <c r="G463" s="22">
        <v>15712.9</v>
      </c>
      <c r="H463" s="24">
        <v>7155.7080078125</v>
      </c>
      <c r="I463" s="27"/>
      <c r="J463" s="28">
        <v>57.854438781738281</v>
      </c>
      <c r="K463" s="27">
        <v>181.37561192680795</v>
      </c>
      <c r="L463" s="28">
        <v>225.80906677246094</v>
      </c>
      <c r="M463" s="27">
        <v>166.05334341831212</v>
      </c>
      <c r="N463" s="28">
        <v>28.669355392456055</v>
      </c>
      <c r="O463" s="27">
        <v>71.594916775611495</v>
      </c>
      <c r="P463" s="28">
        <v>33.133182525634766</v>
      </c>
      <c r="Q463" s="27">
        <v>175.95524400182313</v>
      </c>
      <c r="R463" s="28">
        <v>260.93930053710938</v>
      </c>
      <c r="S463" s="27">
        <v>4</v>
      </c>
      <c r="T463" s="28">
        <v>4.7761783599853516</v>
      </c>
      <c r="U463" s="27">
        <v>33.848204694757818</v>
      </c>
      <c r="V463" s="28">
        <v>-1.1535540819168091</v>
      </c>
      <c r="W463" s="27">
        <v>6.3999999999999995</v>
      </c>
      <c r="X463" s="28">
        <v>7.7295312881469727</v>
      </c>
      <c r="Y463" s="27">
        <v>6.2240663900414939</v>
      </c>
      <c r="Z463" s="28">
        <v>7.9628324508666992</v>
      </c>
      <c r="AA463" s="27"/>
      <c r="AB463" s="28">
        <v>11.25467586517334</v>
      </c>
      <c r="AC463" s="27">
        <v>7.4</v>
      </c>
      <c r="AD463" s="28">
        <v>11.767899513244629</v>
      </c>
      <c r="AE463" s="27">
        <v>21.4</v>
      </c>
      <c r="AF463" s="28">
        <v>40.346282958984375</v>
      </c>
      <c r="AG463" s="27">
        <v>0.84912799999999999</v>
      </c>
      <c r="AH463" s="28">
        <v>0.91945874691009521</v>
      </c>
      <c r="AI463" s="27">
        <v>35.299999999999997</v>
      </c>
      <c r="AJ463" s="28">
        <v>43.948940277099609</v>
      </c>
      <c r="AK463" s="27">
        <v>4.9000000000000004</v>
      </c>
      <c r="AL463" s="28">
        <v>5.9191079139709473</v>
      </c>
      <c r="AM463" s="27">
        <v>19.7</v>
      </c>
      <c r="AN463" s="28">
        <v>9.3274030685424805</v>
      </c>
      <c r="AO463" s="27">
        <v>57.471232780176479</v>
      </c>
      <c r="AP463" s="28">
        <v>-18.80183219909668</v>
      </c>
      <c r="AQ463" s="27">
        <v>2.89</v>
      </c>
      <c r="AR463" s="28">
        <v>2.7004094123840332</v>
      </c>
    </row>
    <row r="464" spans="2:44" x14ac:dyDescent="0.2">
      <c r="B464" s="16">
        <v>0</v>
      </c>
      <c r="C464" s="2" t="s">
        <v>838</v>
      </c>
      <c r="D464" s="2" t="s">
        <v>839</v>
      </c>
      <c r="E464" s="2" t="s">
        <v>825</v>
      </c>
      <c r="F464" s="21" t="s">
        <v>777</v>
      </c>
      <c r="G464" s="22">
        <v>6211.2</v>
      </c>
      <c r="H464" s="24">
        <v>5340.3564453125</v>
      </c>
      <c r="I464" s="27">
        <v>40.521862537238192</v>
      </c>
      <c r="J464" s="28">
        <v>43.221839904785156</v>
      </c>
      <c r="K464" s="27">
        <v>174.70625800049839</v>
      </c>
      <c r="L464" s="28">
        <v>161.58999633789062</v>
      </c>
      <c r="M464" s="27">
        <v>46.705401023794181</v>
      </c>
      <c r="N464" s="28">
        <v>18.455495834350586</v>
      </c>
      <c r="O464" s="27">
        <v>49.330568375598638</v>
      </c>
      <c r="P464" s="28">
        <v>46.451461791992188</v>
      </c>
      <c r="Q464" s="27">
        <v>148.52218923114745</v>
      </c>
      <c r="R464" s="28">
        <v>186.01443481445312</v>
      </c>
      <c r="S464" s="27">
        <v>2.7000000000000006</v>
      </c>
      <c r="T464" s="28">
        <v>3.571969747543335</v>
      </c>
      <c r="U464" s="27">
        <v>18.556038508601638</v>
      </c>
      <c r="V464" s="28">
        <v>9.8789396286010742</v>
      </c>
      <c r="W464" s="27">
        <v>12.199999999999998</v>
      </c>
      <c r="X464" s="28">
        <v>13.245576858520508</v>
      </c>
      <c r="Y464" s="27">
        <v>5.5205444920594893</v>
      </c>
      <c r="Z464" s="28">
        <v>7.0216526985168457</v>
      </c>
      <c r="AA464" s="27">
        <v>3.7040154895193198</v>
      </c>
      <c r="AB464" s="28">
        <v>5.7763986587524414</v>
      </c>
      <c r="AC464" s="27">
        <v>5.7</v>
      </c>
      <c r="AD464" s="28">
        <v>9.1361608505249023</v>
      </c>
      <c r="AE464" s="27">
        <v>37.9</v>
      </c>
      <c r="AF464" s="28">
        <v>47.72772216796875</v>
      </c>
      <c r="AG464" s="27">
        <v>0.77756200000000009</v>
      </c>
      <c r="AH464" s="28">
        <v>0.97115200757980347</v>
      </c>
      <c r="AI464" s="27">
        <v>28.6</v>
      </c>
      <c r="AJ464" s="28">
        <v>31.873388290405273</v>
      </c>
      <c r="AK464" s="27">
        <v>3.2000000000000006</v>
      </c>
      <c r="AL464" s="28">
        <v>3.6640868186950684</v>
      </c>
      <c r="AM464" s="27">
        <v>23</v>
      </c>
      <c r="AN464" s="28">
        <v>18.293436050415039</v>
      </c>
      <c r="AO464" s="27">
        <v>19.181323652918458</v>
      </c>
      <c r="AP464" s="28">
        <v>9.245753288269043</v>
      </c>
      <c r="AQ464" s="27">
        <v>5.9700000000000006</v>
      </c>
      <c r="AR464" s="28">
        <v>6.3143167495727539</v>
      </c>
    </row>
    <row r="465" spans="2:44" x14ac:dyDescent="0.2">
      <c r="B465" s="16">
        <v>0</v>
      </c>
      <c r="C465" s="2" t="s">
        <v>840</v>
      </c>
      <c r="D465" s="2" t="s">
        <v>841</v>
      </c>
      <c r="E465" s="2" t="s">
        <v>825</v>
      </c>
      <c r="F465" s="21" t="s">
        <v>777</v>
      </c>
      <c r="G465" s="22">
        <v>6256.4</v>
      </c>
      <c r="H465" s="24">
        <v>3992.31689453125</v>
      </c>
      <c r="I465" s="27"/>
      <c r="J465" s="28">
        <v>35.325717926025391</v>
      </c>
      <c r="K465" s="27">
        <v>153.70940773133938</v>
      </c>
      <c r="L465" s="28">
        <v>165.4613037109375</v>
      </c>
      <c r="M465" s="27"/>
      <c r="N465" s="28">
        <v>38.848899841308594</v>
      </c>
      <c r="O465" s="27">
        <v>56.736094548581548</v>
      </c>
      <c r="P465" s="28">
        <v>49.710697174072266</v>
      </c>
      <c r="Q465" s="27">
        <v>153.94384645069744</v>
      </c>
      <c r="R465" s="28">
        <v>174.46644592285156</v>
      </c>
      <c r="S465" s="27">
        <v>3</v>
      </c>
      <c r="T465" s="28">
        <v>3.289839506149292</v>
      </c>
      <c r="U465" s="27"/>
      <c r="V465" s="28">
        <v>7.7207226753234863</v>
      </c>
      <c r="W465" s="27">
        <v>11.35</v>
      </c>
      <c r="X465" s="28">
        <v>8.2700738906860352</v>
      </c>
      <c r="Y465" s="27"/>
      <c r="Z465" s="28">
        <v>3.9158926010131836</v>
      </c>
      <c r="AA465" s="27"/>
      <c r="AB465" s="28">
        <v>7.0105724334716797</v>
      </c>
      <c r="AC465" s="27">
        <v>7</v>
      </c>
      <c r="AD465" s="28">
        <v>8.0534820556640625</v>
      </c>
      <c r="AE465" s="27">
        <v>33</v>
      </c>
      <c r="AF465" s="28">
        <v>28.7530517578125</v>
      </c>
      <c r="AG465" s="27">
        <v>0.82200200000000001</v>
      </c>
      <c r="AH465" s="28">
        <v>0.80964285135269165</v>
      </c>
      <c r="AI465" s="27">
        <v>26.5</v>
      </c>
      <c r="AJ465" s="28">
        <v>30.638982772827148</v>
      </c>
      <c r="AK465" s="27">
        <v>3.3000000000000003</v>
      </c>
      <c r="AL465" s="28">
        <v>3.6848325729370117</v>
      </c>
      <c r="AM465" s="27">
        <v>19.3</v>
      </c>
      <c r="AN465" s="28">
        <v>16.623388290405273</v>
      </c>
      <c r="AO465" s="27"/>
      <c r="AP465" s="28">
        <v>-3.2435276508331299</v>
      </c>
      <c r="AQ465" s="27">
        <v>3.95</v>
      </c>
      <c r="AR465" s="28">
        <v>3.1397814750671387</v>
      </c>
    </row>
    <row r="466" spans="2:44" x14ac:dyDescent="0.2">
      <c r="B466" s="16">
        <v>0</v>
      </c>
      <c r="C466" s="2" t="s">
        <v>842</v>
      </c>
      <c r="D466" s="2" t="s">
        <v>843</v>
      </c>
      <c r="E466" s="2" t="s">
        <v>825</v>
      </c>
      <c r="F466" s="21" t="s">
        <v>777</v>
      </c>
      <c r="G466" s="22">
        <v>4899.8</v>
      </c>
      <c r="H466" s="24">
        <v>8313.4921875</v>
      </c>
      <c r="I466" s="27"/>
      <c r="J466" s="28">
        <v>43.590923309326172</v>
      </c>
      <c r="K466" s="27">
        <v>179.43060527767321</v>
      </c>
      <c r="L466" s="28">
        <v>163.18011474609375</v>
      </c>
      <c r="M466" s="27">
        <v>72.861441977019538</v>
      </c>
      <c r="N466" s="28">
        <v>29.151880264282227</v>
      </c>
      <c r="O466" s="27"/>
      <c r="P466" s="28">
        <v>46.188922882080078</v>
      </c>
      <c r="Q466" s="27">
        <v>112.14348922847242</v>
      </c>
      <c r="R466" s="28">
        <v>190.09568786621094</v>
      </c>
      <c r="S466" s="27"/>
      <c r="T466" s="28">
        <v>3.3315975666046143</v>
      </c>
      <c r="U466" s="27"/>
      <c r="V466" s="28">
        <v>8.7067279815673828</v>
      </c>
      <c r="W466" s="27"/>
      <c r="X466" s="28">
        <v>10.911295890808105</v>
      </c>
      <c r="Y466" s="27">
        <v>5.5793991416309012</v>
      </c>
      <c r="Z466" s="28">
        <v>9.6721582412719727</v>
      </c>
      <c r="AA466" s="27"/>
      <c r="AB466" s="28">
        <v>7.7792263031005859</v>
      </c>
      <c r="AC466" s="27">
        <v>8.1</v>
      </c>
      <c r="AD466" s="28">
        <v>8.825068473815918</v>
      </c>
      <c r="AE466" s="27">
        <v>26.266666666666666</v>
      </c>
      <c r="AF466" s="28">
        <v>63.764976501464844</v>
      </c>
      <c r="AG466" s="27">
        <v>0.77125999999999995</v>
      </c>
      <c r="AH466" s="28">
        <v>0.92647063732147217</v>
      </c>
      <c r="AI466" s="27">
        <v>31.199999999999996</v>
      </c>
      <c r="AJ466" s="28">
        <v>35.295833587646484</v>
      </c>
      <c r="AK466" s="27"/>
      <c r="AL466" s="28">
        <v>3.9161465167999268</v>
      </c>
      <c r="AM466" s="27"/>
      <c r="AN466" s="28">
        <v>19.881450653076172</v>
      </c>
      <c r="AO466" s="27"/>
      <c r="AP466" s="28">
        <v>2.7351512908935547</v>
      </c>
      <c r="AQ466" s="27">
        <v>0</v>
      </c>
      <c r="AR466" s="28">
        <v>3.7564659118652344</v>
      </c>
    </row>
    <row r="467" spans="2:44" x14ac:dyDescent="0.2">
      <c r="B467" s="16">
        <v>0</v>
      </c>
      <c r="C467" s="2" t="s">
        <v>844</v>
      </c>
      <c r="D467" s="2" t="s">
        <v>845</v>
      </c>
      <c r="E467" s="2" t="s">
        <v>825</v>
      </c>
      <c r="F467" s="21" t="s">
        <v>777</v>
      </c>
      <c r="G467" s="22">
        <v>6391.7</v>
      </c>
      <c r="H467" s="24">
        <v>2200.863037109375</v>
      </c>
      <c r="I467" s="27">
        <v>39.538058389766469</v>
      </c>
      <c r="J467" s="28">
        <v>27.690450668334961</v>
      </c>
      <c r="K467" s="27">
        <v>164.2728576254122</v>
      </c>
      <c r="L467" s="28">
        <v>176.67776489257812</v>
      </c>
      <c r="M467" s="27">
        <v>44.487355116940364</v>
      </c>
      <c r="N467" s="28">
        <v>2.3684589862823486</v>
      </c>
      <c r="O467" s="27">
        <v>29.286328534456555</v>
      </c>
      <c r="P467" s="28">
        <v>34.607944488525391</v>
      </c>
      <c r="Q467" s="27">
        <v>136.18187908224655</v>
      </c>
      <c r="R467" s="28">
        <v>139.22657775878906</v>
      </c>
      <c r="S467" s="27">
        <v>2.8</v>
      </c>
      <c r="T467" s="28">
        <v>2.9074642658233643</v>
      </c>
      <c r="U467" s="27">
        <v>16.236982936360612</v>
      </c>
      <c r="V467" s="28">
        <v>0.16527850925922394</v>
      </c>
      <c r="W467" s="27">
        <v>10.3</v>
      </c>
      <c r="X467" s="28">
        <v>11.710400581359863</v>
      </c>
      <c r="Y467" s="27">
        <v>4.6503244412400866</v>
      </c>
      <c r="Z467" s="28">
        <v>5.3785262107849121</v>
      </c>
      <c r="AA467" s="27">
        <v>4.301075268817204</v>
      </c>
      <c r="AB467" s="28">
        <v>6.6284279823303223</v>
      </c>
      <c r="AC467" s="27">
        <v>6.1</v>
      </c>
      <c r="AD467" s="28">
        <v>7.5236711502075195</v>
      </c>
      <c r="AE467" s="27">
        <v>27.7</v>
      </c>
      <c r="AF467" s="28">
        <v>40.509552001953125</v>
      </c>
      <c r="AG467" s="27">
        <v>0.78538200000000002</v>
      </c>
      <c r="AH467" s="28">
        <v>0.9362025260925293</v>
      </c>
      <c r="AI467" s="27">
        <v>27</v>
      </c>
      <c r="AJ467" s="28">
        <v>35.504856109619141</v>
      </c>
      <c r="AK467" s="27">
        <v>2.8</v>
      </c>
      <c r="AL467" s="28">
        <v>2.8489680290222168</v>
      </c>
      <c r="AM467" s="27">
        <v>23</v>
      </c>
      <c r="AN467" s="28">
        <v>22.367815017700195</v>
      </c>
      <c r="AO467" s="27">
        <v>18.319894977470788</v>
      </c>
      <c r="AP467" s="28">
        <v>-9.5541105270385742</v>
      </c>
      <c r="AQ467" s="27">
        <v>5.95</v>
      </c>
      <c r="AR467" s="28">
        <v>2.0150606632232666</v>
      </c>
    </row>
    <row r="468" spans="2:44" x14ac:dyDescent="0.2">
      <c r="B468" s="16">
        <v>0</v>
      </c>
      <c r="C468" s="2" t="s">
        <v>846</v>
      </c>
      <c r="D468" s="2" t="s">
        <v>847</v>
      </c>
      <c r="E468" s="2" t="s">
        <v>825</v>
      </c>
      <c r="F468" s="21" t="s">
        <v>777</v>
      </c>
      <c r="G468" s="22">
        <v>6747.7999999999993</v>
      </c>
      <c r="H468" s="24">
        <v>4580.9052734375</v>
      </c>
      <c r="I468" s="27">
        <v>33.599539626000023</v>
      </c>
      <c r="J468" s="28">
        <v>37.111495971679688</v>
      </c>
      <c r="K468" s="27">
        <v>167.6127967356754</v>
      </c>
      <c r="L468" s="28">
        <v>167.91275024414062</v>
      </c>
      <c r="M468" s="27">
        <v>63.75653818656123</v>
      </c>
      <c r="N468" s="28">
        <v>29.286561965942383</v>
      </c>
      <c r="O468" s="27">
        <v>37.347791713561747</v>
      </c>
      <c r="P468" s="28">
        <v>44.854194641113281</v>
      </c>
      <c r="Q468" s="27">
        <v>155.58378703015705</v>
      </c>
      <c r="R468" s="28">
        <v>161.73442077636719</v>
      </c>
      <c r="S468" s="27">
        <v>2.9</v>
      </c>
      <c r="T468" s="28">
        <v>3.4697253704071045</v>
      </c>
      <c r="U468" s="27">
        <v>27.073159818636878</v>
      </c>
      <c r="V468" s="28">
        <v>7.5766592025756836</v>
      </c>
      <c r="W468" s="27">
        <v>5.65</v>
      </c>
      <c r="X468" s="28">
        <v>11.748156547546387</v>
      </c>
      <c r="Y468" s="27">
        <v>4.3183220234423194</v>
      </c>
      <c r="Z468" s="28">
        <v>6.2269773483276367</v>
      </c>
      <c r="AA468" s="27">
        <v>4.2691603984549706</v>
      </c>
      <c r="AB468" s="28">
        <v>6.7160525321960449</v>
      </c>
      <c r="AC468" s="27">
        <v>7.0999999999999988</v>
      </c>
      <c r="AD468" s="28">
        <v>9.3964471817016602</v>
      </c>
      <c r="AE468" s="27">
        <v>40.700000000000003</v>
      </c>
      <c r="AF468" s="28">
        <v>41.179962158203125</v>
      </c>
      <c r="AG468" s="27">
        <v>0.82516000000000012</v>
      </c>
      <c r="AH468" s="28">
        <v>0.89774757623672485</v>
      </c>
      <c r="AI468" s="27">
        <v>28.000000000000004</v>
      </c>
      <c r="AJ468" s="28">
        <v>34.282440185546875</v>
      </c>
      <c r="AK468" s="27">
        <v>3.2999999999999994</v>
      </c>
      <c r="AL468" s="28">
        <v>3.6254494190216064</v>
      </c>
      <c r="AM468" s="27">
        <v>23.7</v>
      </c>
      <c r="AN468" s="28">
        <v>17.42677116394043</v>
      </c>
      <c r="AO468" s="27">
        <v>21.503930192273089</v>
      </c>
      <c r="AP468" s="28">
        <v>2.5701425075531006</v>
      </c>
      <c r="AQ468" s="27">
        <v>8.7100000000000009</v>
      </c>
      <c r="AR468" s="28">
        <v>3.2454421520233154</v>
      </c>
    </row>
    <row r="469" spans="2:44" x14ac:dyDescent="0.2">
      <c r="B469" s="16">
        <v>0</v>
      </c>
      <c r="C469" s="2" t="s">
        <v>848</v>
      </c>
      <c r="D469" s="2" t="s">
        <v>849</v>
      </c>
      <c r="E469" s="2" t="s">
        <v>825</v>
      </c>
      <c r="F469" s="21" t="s">
        <v>777</v>
      </c>
      <c r="G469" s="22">
        <v>7357.2000000000007</v>
      </c>
      <c r="H469" s="24">
        <v>5088.51123046875</v>
      </c>
      <c r="I469" s="27">
        <v>32.181638689606302</v>
      </c>
      <c r="J469" s="28">
        <v>42.061557769775391</v>
      </c>
      <c r="K469" s="27">
        <v>192.4392888912916</v>
      </c>
      <c r="L469" s="28">
        <v>172.53211975097656</v>
      </c>
      <c r="M469" s="27">
        <v>48.832407146878388</v>
      </c>
      <c r="N469" s="28">
        <v>23.961336135864258</v>
      </c>
      <c r="O469" s="27">
        <v>47.840784712045185</v>
      </c>
      <c r="P469" s="28">
        <v>40.155452728271484</v>
      </c>
      <c r="Q469" s="27">
        <v>160.56258702037925</v>
      </c>
      <c r="R469" s="28">
        <v>172.8775634765625</v>
      </c>
      <c r="S469" s="27">
        <v>2.8</v>
      </c>
      <c r="T469" s="28">
        <v>3.5700714588165283</v>
      </c>
      <c r="U469" s="27">
        <v>28.293795760389713</v>
      </c>
      <c r="V469" s="28">
        <v>8.4063692092895508</v>
      </c>
      <c r="W469" s="27">
        <v>8.6</v>
      </c>
      <c r="X469" s="28">
        <v>11.141684532165527</v>
      </c>
      <c r="Y469" s="27">
        <v>4.7213622291021666</v>
      </c>
      <c r="Z469" s="28">
        <v>6.201664924621582</v>
      </c>
      <c r="AA469" s="27"/>
      <c r="AB469" s="28">
        <v>7.253748893737793</v>
      </c>
      <c r="AC469" s="27">
        <v>8.6999999999999993</v>
      </c>
      <c r="AD469" s="28">
        <v>9.6089963912963867</v>
      </c>
      <c r="AE469" s="27">
        <v>30.1</v>
      </c>
      <c r="AF469" s="28">
        <v>36.276283264160156</v>
      </c>
      <c r="AG469" s="27">
        <v>0.87666299999999997</v>
      </c>
      <c r="AH469" s="28">
        <v>0.91105985641479492</v>
      </c>
      <c r="AI469" s="27">
        <v>29.299999999999994</v>
      </c>
      <c r="AJ469" s="28">
        <v>33.581554412841797</v>
      </c>
      <c r="AK469" s="27">
        <v>3.4</v>
      </c>
      <c r="AL469" s="28">
        <v>3.7538473606109619</v>
      </c>
      <c r="AM469" s="27">
        <v>21.9</v>
      </c>
      <c r="AN469" s="28">
        <v>17.331117630004883</v>
      </c>
      <c r="AO469" s="27">
        <v>18.798729407305938</v>
      </c>
      <c r="AP469" s="28">
        <v>-2.2976424694061279</v>
      </c>
      <c r="AQ469" s="27">
        <v>6.9699999999999989</v>
      </c>
      <c r="AR469" s="28">
        <v>3.7302896976470947</v>
      </c>
    </row>
    <row r="470" spans="2:44" x14ac:dyDescent="0.2">
      <c r="B470" s="16">
        <v>0</v>
      </c>
      <c r="C470" s="2" t="s">
        <v>850</v>
      </c>
      <c r="D470" s="2" t="s">
        <v>851</v>
      </c>
      <c r="E470" s="2" t="s">
        <v>825</v>
      </c>
      <c r="F470" s="21" t="s">
        <v>777</v>
      </c>
      <c r="G470" s="22">
        <v>6600.3</v>
      </c>
      <c r="H470" s="24">
        <v>3354.216064453125</v>
      </c>
      <c r="I470" s="27">
        <v>20.300230340536896</v>
      </c>
      <c r="J470" s="28">
        <v>38.453849792480469</v>
      </c>
      <c r="K470" s="27">
        <v>168.83428996246226</v>
      </c>
      <c r="L470" s="28">
        <v>164.44548034667969</v>
      </c>
      <c r="M470" s="27">
        <v>54.224685809562594</v>
      </c>
      <c r="N470" s="28">
        <v>20.206779479980469</v>
      </c>
      <c r="O470" s="27">
        <v>41.102650725762778</v>
      </c>
      <c r="P470" s="28">
        <v>43.313961029052734</v>
      </c>
      <c r="Q470" s="27">
        <v>164.59139722963045</v>
      </c>
      <c r="R470" s="28">
        <v>158.28611755371094</v>
      </c>
      <c r="S470" s="27">
        <v>2.6</v>
      </c>
      <c r="T470" s="28">
        <v>3.0363335609436035</v>
      </c>
      <c r="U470" s="27">
        <v>15.587795587404756</v>
      </c>
      <c r="V470" s="28">
        <v>5.860384464263916</v>
      </c>
      <c r="W470" s="27">
        <v>7.7</v>
      </c>
      <c r="X470" s="28">
        <v>11.076189041137695</v>
      </c>
      <c r="Y470" s="27">
        <v>5.2631578947368416</v>
      </c>
      <c r="Z470" s="28">
        <v>4.6481456756591797</v>
      </c>
      <c r="AA470" s="27">
        <v>6.9885641677255403</v>
      </c>
      <c r="AB470" s="28">
        <v>5.8623857498168945</v>
      </c>
      <c r="AC470" s="27">
        <v>5.9</v>
      </c>
      <c r="AD470" s="28">
        <v>6.9803357124328613</v>
      </c>
      <c r="AE470" s="27">
        <v>24.5</v>
      </c>
      <c r="AF470" s="28">
        <v>35.014915466308594</v>
      </c>
      <c r="AG470" s="27">
        <v>0.82244300000000004</v>
      </c>
      <c r="AH470" s="28">
        <v>0.88745516538619995</v>
      </c>
      <c r="AI470" s="27">
        <v>29.299999999999997</v>
      </c>
      <c r="AJ470" s="28">
        <v>30.405075073242188</v>
      </c>
      <c r="AK470" s="27">
        <v>3</v>
      </c>
      <c r="AL470" s="28">
        <v>3.314680814743042</v>
      </c>
      <c r="AM470" s="27">
        <v>21.8</v>
      </c>
      <c r="AN470" s="28">
        <v>18.839015960693359</v>
      </c>
      <c r="AO470" s="27">
        <v>18.592563547077145</v>
      </c>
      <c r="AP470" s="28">
        <v>-0.68549764156341553</v>
      </c>
      <c r="AQ470" s="27">
        <v>2.99</v>
      </c>
      <c r="AR470" s="28">
        <v>3.877161979675293</v>
      </c>
    </row>
    <row r="471" spans="2:44" x14ac:dyDescent="0.2">
      <c r="B471" s="16">
        <v>0</v>
      </c>
      <c r="C471" s="2" t="s">
        <v>852</v>
      </c>
      <c r="D471" s="2" t="s">
        <v>853</v>
      </c>
      <c r="E471" s="2" t="s">
        <v>825</v>
      </c>
      <c r="F471" s="21" t="s">
        <v>777</v>
      </c>
      <c r="G471" s="22">
        <v>20425.7</v>
      </c>
      <c r="H471" s="24">
        <v>14002.70703125</v>
      </c>
      <c r="I471" s="27">
        <v>117.30657587962241</v>
      </c>
      <c r="J471" s="28">
        <v>76.347549438476562</v>
      </c>
      <c r="K471" s="27">
        <v>277.59448295319299</v>
      </c>
      <c r="L471" s="28">
        <v>314.06851196289062</v>
      </c>
      <c r="M471" s="27">
        <v>134.52534567536094</v>
      </c>
      <c r="N471" s="28">
        <v>36.168449401855469</v>
      </c>
      <c r="O471" s="27">
        <v>125.0916752702564</v>
      </c>
      <c r="P471" s="28">
        <v>57.281253814697266</v>
      </c>
      <c r="Q471" s="27">
        <v>178.54270537520887</v>
      </c>
      <c r="R471" s="28">
        <v>403.45669555664062</v>
      </c>
      <c r="S471" s="27">
        <v>4.9000000000000004</v>
      </c>
      <c r="T471" s="28">
        <v>5.8229165077209473</v>
      </c>
      <c r="U471" s="27">
        <v>84.526268480689509</v>
      </c>
      <c r="V471" s="28">
        <v>-6.0419917106628418</v>
      </c>
      <c r="W471" s="27">
        <v>7.2</v>
      </c>
      <c r="X471" s="28">
        <v>6.31781005859375</v>
      </c>
      <c r="Y471" s="27">
        <v>6.1757719714964372</v>
      </c>
      <c r="Z471" s="28">
        <v>13.903243064880371</v>
      </c>
      <c r="AA471" s="27">
        <v>12.567324955116696</v>
      </c>
      <c r="AB471" s="28">
        <v>14.460334777832031</v>
      </c>
      <c r="AC471" s="27">
        <v>5.4</v>
      </c>
      <c r="AD471" s="28">
        <v>15.974431037902832</v>
      </c>
      <c r="AE471" s="27">
        <v>38.299999999999997</v>
      </c>
      <c r="AF471" s="28">
        <v>62.071117401123047</v>
      </c>
      <c r="AG471" s="27">
        <v>0.79532700000000001</v>
      </c>
      <c r="AH471" s="28">
        <v>1.0296448469161987</v>
      </c>
      <c r="AI471" s="27">
        <v>34.4</v>
      </c>
      <c r="AJ471" s="28">
        <v>50.043415069580078</v>
      </c>
      <c r="AK471" s="27">
        <v>6.5</v>
      </c>
      <c r="AL471" s="28">
        <v>7.5118570327758789</v>
      </c>
      <c r="AM471" s="27">
        <v>18.399999999999999</v>
      </c>
      <c r="AN471" s="28">
        <v>4.9992485046386719</v>
      </c>
      <c r="AO471" s="27"/>
      <c r="AP471" s="28">
        <v>-37.098720550537109</v>
      </c>
      <c r="AQ471" s="27">
        <v>7.05</v>
      </c>
      <c r="AR471" s="28">
        <v>1.8527934551239014</v>
      </c>
    </row>
    <row r="472" spans="2:44" x14ac:dyDescent="0.2">
      <c r="B472" s="16">
        <v>0</v>
      </c>
      <c r="C472" s="2" t="s">
        <v>854</v>
      </c>
      <c r="D472" s="2" t="s">
        <v>855</v>
      </c>
      <c r="E472" s="2" t="s">
        <v>825</v>
      </c>
      <c r="F472" s="21" t="s">
        <v>777</v>
      </c>
      <c r="G472" s="22"/>
      <c r="H472" s="24">
        <v>9256.1025390625</v>
      </c>
      <c r="I472" s="27"/>
      <c r="J472" s="28">
        <v>57.473506927490234</v>
      </c>
      <c r="K472" s="27">
        <v>226.93633377683051</v>
      </c>
      <c r="L472" s="28">
        <v>214.71005249023437</v>
      </c>
      <c r="M472" s="27">
        <v>96.366064265575176</v>
      </c>
      <c r="N472" s="28">
        <v>34.100456237792969</v>
      </c>
      <c r="O472" s="27"/>
      <c r="P472" s="28">
        <v>47.9453125</v>
      </c>
      <c r="Q472" s="27">
        <v>209.1820272439837</v>
      </c>
      <c r="R472" s="28">
        <v>228.77351379394531</v>
      </c>
      <c r="S472" s="27">
        <v>4</v>
      </c>
      <c r="T472" s="28">
        <v>4.3440160751342773</v>
      </c>
      <c r="U472" s="27"/>
      <c r="V472" s="28">
        <v>3.2924759387969971</v>
      </c>
      <c r="W472" s="27"/>
      <c r="X472" s="28">
        <v>9.5559940338134766</v>
      </c>
      <c r="Y472" s="27"/>
      <c r="Z472" s="28">
        <v>8.9770946502685547</v>
      </c>
      <c r="AA472" s="27"/>
      <c r="AB472" s="28">
        <v>9.3260107040405273</v>
      </c>
      <c r="AC472" s="27">
        <v>8</v>
      </c>
      <c r="AD472" s="28">
        <v>9.7815313339233398</v>
      </c>
      <c r="AE472" s="27">
        <v>37.9</v>
      </c>
      <c r="AF472" s="28">
        <v>59.705886840820313</v>
      </c>
      <c r="AG472" s="27">
        <v>0.8491280000000001</v>
      </c>
      <c r="AH472" s="28">
        <v>0.90425866842269897</v>
      </c>
      <c r="AI472" s="27">
        <v>32.4</v>
      </c>
      <c r="AJ472" s="28">
        <v>39.668067932128906</v>
      </c>
      <c r="AK472" s="27">
        <v>5</v>
      </c>
      <c r="AL472" s="28">
        <v>5.7322883605957031</v>
      </c>
      <c r="AM472" s="27">
        <v>21.4</v>
      </c>
      <c r="AN472" s="28">
        <v>11.030452728271484</v>
      </c>
      <c r="AO472" s="27"/>
      <c r="AP472" s="28">
        <v>-13.522403717041016</v>
      </c>
      <c r="AQ472" s="27">
        <v>0</v>
      </c>
      <c r="AR472" s="28">
        <v>1.6068543195724487</v>
      </c>
    </row>
    <row r="473" spans="2:44" x14ac:dyDescent="0.2">
      <c r="B473" s="16">
        <v>0</v>
      </c>
      <c r="C473" s="2" t="s">
        <v>856</v>
      </c>
      <c r="D473" s="2" t="s">
        <v>857</v>
      </c>
      <c r="E473" s="2" t="s">
        <v>825</v>
      </c>
      <c r="F473" s="21" t="s">
        <v>777</v>
      </c>
      <c r="G473" s="22">
        <v>6941.7</v>
      </c>
      <c r="H473" s="24">
        <v>5936.49609375</v>
      </c>
      <c r="I473" s="27">
        <v>34.359390413186915</v>
      </c>
      <c r="J473" s="28">
        <v>44.535240173339844</v>
      </c>
      <c r="K473" s="27">
        <v>181.94169348609722</v>
      </c>
      <c r="L473" s="28">
        <v>169.053955078125</v>
      </c>
      <c r="M473" s="27">
        <v>60.701241523649387</v>
      </c>
      <c r="N473" s="28">
        <v>39.159347534179687</v>
      </c>
      <c r="O473" s="27">
        <v>48.644617100508199</v>
      </c>
      <c r="P473" s="28">
        <v>49.506633758544922</v>
      </c>
      <c r="Q473" s="27">
        <v>135.80843103104272</v>
      </c>
      <c r="R473" s="28">
        <v>177.92558288574219</v>
      </c>
      <c r="S473" s="27">
        <v>3</v>
      </c>
      <c r="T473" s="28">
        <v>3.8767518997192383</v>
      </c>
      <c r="U473" s="27">
        <v>19.43778061272565</v>
      </c>
      <c r="V473" s="28">
        <v>12.896888732910156</v>
      </c>
      <c r="W473" s="27">
        <v>13.4</v>
      </c>
      <c r="X473" s="28">
        <v>12.7867431640625</v>
      </c>
      <c r="Y473" s="27">
        <v>5.8591178406846609</v>
      </c>
      <c r="Z473" s="28">
        <v>7.9281487464904785</v>
      </c>
      <c r="AA473" s="27">
        <v>4.0996871291401442</v>
      </c>
      <c r="AB473" s="28">
        <v>6.4187350273132324</v>
      </c>
      <c r="AC473" s="27">
        <v>8.1</v>
      </c>
      <c r="AD473" s="28">
        <v>10.268074035644531</v>
      </c>
      <c r="AE473" s="27">
        <v>44.3</v>
      </c>
      <c r="AF473" s="28">
        <v>49.955848693847656</v>
      </c>
      <c r="AG473" s="27">
        <v>0.850526</v>
      </c>
      <c r="AH473" s="28">
        <v>0.87908375263214111</v>
      </c>
      <c r="AI473" s="27">
        <v>28.9</v>
      </c>
      <c r="AJ473" s="28">
        <v>33.512577056884766</v>
      </c>
      <c r="AK473" s="27">
        <v>3.2</v>
      </c>
      <c r="AL473" s="28">
        <v>4.2463588714599609</v>
      </c>
      <c r="AM473" s="27">
        <v>21.5</v>
      </c>
      <c r="AN473" s="28">
        <v>14.141138076782227</v>
      </c>
      <c r="AO473" s="27">
        <v>22.027364640273891</v>
      </c>
      <c r="AP473" s="28">
        <v>15.062066078186035</v>
      </c>
      <c r="AQ473" s="27">
        <v>5.85</v>
      </c>
      <c r="AR473" s="28">
        <v>6.4110984802246094</v>
      </c>
    </row>
    <row r="474" spans="2:44" x14ac:dyDescent="0.2">
      <c r="B474" s="16">
        <v>0</v>
      </c>
      <c r="C474" s="2" t="s">
        <v>858</v>
      </c>
      <c r="D474" s="2" t="s">
        <v>859</v>
      </c>
      <c r="E474" s="2" t="s">
        <v>825</v>
      </c>
      <c r="F474" s="21" t="s">
        <v>777</v>
      </c>
      <c r="G474" s="22">
        <v>13245.5</v>
      </c>
      <c r="H474" s="24">
        <v>10476.5537109375</v>
      </c>
      <c r="I474" s="27">
        <v>79.08815162185347</v>
      </c>
      <c r="J474" s="28">
        <v>67.154869079589844</v>
      </c>
      <c r="K474" s="27">
        <v>262.40759034106543</v>
      </c>
      <c r="L474" s="28">
        <v>265.82821655273438</v>
      </c>
      <c r="M474" s="27">
        <v>104.04441998788631</v>
      </c>
      <c r="N474" s="28">
        <v>23.824886322021484</v>
      </c>
      <c r="O474" s="27">
        <v>62.526805339971951</v>
      </c>
      <c r="P474" s="28">
        <v>37.084487915039062</v>
      </c>
      <c r="Q474" s="27">
        <v>234.35265254152046</v>
      </c>
      <c r="R474" s="28">
        <v>335.62850952148438</v>
      </c>
      <c r="S474" s="27">
        <v>4.3</v>
      </c>
      <c r="T474" s="28">
        <v>5.3952655792236328</v>
      </c>
      <c r="U474" s="27">
        <v>74.076453974543455</v>
      </c>
      <c r="V474" s="28">
        <v>-3.8426158428192139</v>
      </c>
      <c r="W474" s="27">
        <v>3.4</v>
      </c>
      <c r="X474" s="28">
        <v>4.2844586372375488</v>
      </c>
      <c r="Y474" s="27">
        <v>6.2877871825876648</v>
      </c>
      <c r="Z474" s="28">
        <v>11.879620552062988</v>
      </c>
      <c r="AA474" s="27">
        <v>10.791366906474821</v>
      </c>
      <c r="AB474" s="28">
        <v>14.517718315124512</v>
      </c>
      <c r="AC474" s="27">
        <v>6.9</v>
      </c>
      <c r="AD474" s="28">
        <v>14.831933975219727</v>
      </c>
      <c r="AE474" s="27">
        <v>26.6</v>
      </c>
      <c r="AF474" s="28">
        <v>36.184101104736328</v>
      </c>
      <c r="AG474" s="27">
        <v>0.84402200000000005</v>
      </c>
      <c r="AH474" s="28">
        <v>0.94794899225234985</v>
      </c>
      <c r="AI474" s="27">
        <v>33.299999999999997</v>
      </c>
      <c r="AJ474" s="28">
        <v>49.766101837158203</v>
      </c>
      <c r="AK474" s="27">
        <v>5.4</v>
      </c>
      <c r="AL474" s="28">
        <v>6.7173423767089844</v>
      </c>
      <c r="AM474" s="27">
        <v>19.3</v>
      </c>
      <c r="AN474" s="28">
        <v>6.8651027679443359</v>
      </c>
      <c r="AO474" s="27">
        <v>34.179249147473058</v>
      </c>
      <c r="AP474" s="28">
        <v>-41.955936431884766</v>
      </c>
      <c r="AQ474" s="27">
        <v>6.49</v>
      </c>
      <c r="AR474" s="28">
        <v>1.8105634450912476</v>
      </c>
    </row>
    <row r="475" spans="2:44" x14ac:dyDescent="0.2">
      <c r="B475" s="16">
        <v>0</v>
      </c>
      <c r="C475" s="2" t="s">
        <v>860</v>
      </c>
      <c r="D475" s="2" t="s">
        <v>861</v>
      </c>
      <c r="E475" s="2" t="s">
        <v>825</v>
      </c>
      <c r="F475" s="21" t="s">
        <v>777</v>
      </c>
      <c r="G475" s="22">
        <v>8244.7999999999993</v>
      </c>
      <c r="H475" s="24">
        <v>8420.3662109375</v>
      </c>
      <c r="I475" s="27">
        <v>60.19833705931304</v>
      </c>
      <c r="J475" s="28">
        <v>63.431087493896484</v>
      </c>
      <c r="K475" s="27">
        <v>265.77598560240097</v>
      </c>
      <c r="L475" s="28">
        <v>227.43782043457031</v>
      </c>
      <c r="M475" s="27">
        <v>91.702213989197844</v>
      </c>
      <c r="N475" s="28">
        <v>7.4821243286132812</v>
      </c>
      <c r="O475" s="27">
        <v>108.29043626658415</v>
      </c>
      <c r="P475" s="28">
        <v>35.917049407958984</v>
      </c>
      <c r="Q475" s="27">
        <v>142.79586943074219</v>
      </c>
      <c r="R475" s="28">
        <v>299.84930419921875</v>
      </c>
      <c r="S475" s="27">
        <v>3</v>
      </c>
      <c r="T475" s="28">
        <v>4.3361706733703613</v>
      </c>
      <c r="U475" s="27">
        <v>27.036158476250044</v>
      </c>
      <c r="V475" s="28">
        <v>-6.9927525520324707</v>
      </c>
      <c r="W475" s="27">
        <v>2.25</v>
      </c>
      <c r="X475" s="28">
        <v>2.9031836986541748</v>
      </c>
      <c r="Y475" s="27">
        <v>7.2222222222222205</v>
      </c>
      <c r="Z475" s="28">
        <v>10.660005569458008</v>
      </c>
      <c r="AA475" s="27">
        <v>10.309278350515465</v>
      </c>
      <c r="AB475" s="28">
        <v>10.758428573608398</v>
      </c>
      <c r="AC475" s="27">
        <v>7.3999999999999995</v>
      </c>
      <c r="AD475" s="28">
        <v>13.126083374023438</v>
      </c>
      <c r="AE475" s="27">
        <v>27.7</v>
      </c>
      <c r="AF475" s="28">
        <v>62.29095458984375</v>
      </c>
      <c r="AG475" s="27">
        <v>0.80695499999999998</v>
      </c>
      <c r="AH475" s="28">
        <v>0.92963647842407227</v>
      </c>
      <c r="AI475" s="27">
        <v>35.299999999999997</v>
      </c>
      <c r="AJ475" s="28">
        <v>50.165019989013672</v>
      </c>
      <c r="AK475" s="27">
        <v>3.6999999999999997</v>
      </c>
      <c r="AL475" s="28">
        <v>4.8885464668273926</v>
      </c>
      <c r="AM475" s="27">
        <v>23.1</v>
      </c>
      <c r="AN475" s="28">
        <v>13.647488594055176</v>
      </c>
      <c r="AO475" s="27"/>
      <c r="AP475" s="28">
        <v>-39.942745208740234</v>
      </c>
      <c r="AQ475" s="27">
        <v>0</v>
      </c>
      <c r="AR475" s="28">
        <v>1.9728826284408569</v>
      </c>
    </row>
    <row r="476" spans="2:44" x14ac:dyDescent="0.2">
      <c r="B476" s="16">
        <v>0</v>
      </c>
      <c r="C476" s="2" t="s">
        <v>862</v>
      </c>
      <c r="D476" s="2" t="s">
        <v>863</v>
      </c>
      <c r="E476" s="2" t="s">
        <v>825</v>
      </c>
      <c r="F476" s="21" t="s">
        <v>777</v>
      </c>
      <c r="G476" s="22">
        <v>11815.7</v>
      </c>
      <c r="H476" s="24">
        <v>10149.4873046875</v>
      </c>
      <c r="I476" s="27">
        <v>34.841258729889454</v>
      </c>
      <c r="J476" s="28">
        <v>59.135261535644531</v>
      </c>
      <c r="K476" s="27">
        <v>189.42995422588183</v>
      </c>
      <c r="L476" s="28">
        <v>265.57321166992187</v>
      </c>
      <c r="M476" s="27">
        <v>101.58569596371777</v>
      </c>
      <c r="N476" s="28">
        <v>17.084375381469727</v>
      </c>
      <c r="O476" s="27">
        <v>42.592356168943823</v>
      </c>
      <c r="P476" s="28">
        <v>47.728286743164063</v>
      </c>
      <c r="Q476" s="27">
        <v>196.25594469749595</v>
      </c>
      <c r="R476" s="28">
        <v>314.8001708984375</v>
      </c>
      <c r="S476" s="27">
        <v>4.0999999999999996</v>
      </c>
      <c r="T476" s="28">
        <v>5.0061826705932617</v>
      </c>
      <c r="U476" s="27">
        <v>51.19570490640956</v>
      </c>
      <c r="V476" s="28">
        <v>-8.1702327728271484</v>
      </c>
      <c r="W476" s="27">
        <v>2.4</v>
      </c>
      <c r="X476" s="28">
        <v>4.8397002220153809</v>
      </c>
      <c r="Y476" s="27">
        <v>6.4447592067988673</v>
      </c>
      <c r="Z476" s="28">
        <v>12.946107864379883</v>
      </c>
      <c r="AA476" s="27">
        <v>12.292118582791034</v>
      </c>
      <c r="AB476" s="28">
        <v>13.321148872375488</v>
      </c>
      <c r="AC476" s="27">
        <v>6.8</v>
      </c>
      <c r="AD476" s="28">
        <v>13.712965965270996</v>
      </c>
      <c r="AE476" s="27">
        <v>28.8</v>
      </c>
      <c r="AF476" s="28">
        <v>51.413124084472656</v>
      </c>
      <c r="AG476" s="27">
        <v>0.909632</v>
      </c>
      <c r="AH476" s="28">
        <v>0.93551081418991089</v>
      </c>
      <c r="AI476" s="27">
        <v>32.5</v>
      </c>
      <c r="AJ476" s="28">
        <v>52.780754089355469</v>
      </c>
      <c r="AK476" s="27">
        <v>5.0999999999999996</v>
      </c>
      <c r="AL476" s="28">
        <v>6.4180264472961426</v>
      </c>
      <c r="AM476" s="27">
        <v>21</v>
      </c>
      <c r="AN476" s="28">
        <v>8.9114084243774414</v>
      </c>
      <c r="AO476" s="27">
        <v>25.595945991933082</v>
      </c>
      <c r="AP476" s="28">
        <v>-38.393306732177734</v>
      </c>
      <c r="AQ476" s="27">
        <v>6.97</v>
      </c>
      <c r="AR476" s="28">
        <v>1.1218324899673462</v>
      </c>
    </row>
    <row r="477" spans="2:44" x14ac:dyDescent="0.2">
      <c r="B477" s="16">
        <v>0</v>
      </c>
      <c r="C477" s="2" t="s">
        <v>864</v>
      </c>
      <c r="D477" s="2" t="s">
        <v>865</v>
      </c>
      <c r="E477" s="2" t="s">
        <v>825</v>
      </c>
      <c r="F477" s="21" t="s">
        <v>777</v>
      </c>
      <c r="G477" s="22"/>
      <c r="H477" s="24"/>
      <c r="I477" s="27"/>
      <c r="J477" s="28"/>
      <c r="K477" s="27"/>
      <c r="L477" s="28"/>
      <c r="M477" s="27"/>
      <c r="N477" s="28"/>
      <c r="O477" s="27"/>
      <c r="P477" s="28"/>
      <c r="Q477" s="27"/>
      <c r="R477" s="28"/>
      <c r="S477" s="27"/>
      <c r="T477" s="28"/>
      <c r="U477" s="27"/>
      <c r="V477" s="28"/>
      <c r="W477" s="27"/>
      <c r="X477" s="28"/>
      <c r="Y477" s="27"/>
      <c r="Z477" s="28"/>
      <c r="AA477" s="27"/>
      <c r="AB477" s="28"/>
      <c r="AC477" s="27">
        <v>7</v>
      </c>
      <c r="AD477" s="28"/>
      <c r="AE477" s="27"/>
      <c r="AF477" s="28"/>
      <c r="AG477" s="27">
        <v>0.88021000000000005</v>
      </c>
      <c r="AH477" s="28"/>
      <c r="AI477" s="27"/>
      <c r="AJ477" s="28"/>
      <c r="AK477" s="27"/>
      <c r="AL477" s="28"/>
      <c r="AM477" s="27"/>
      <c r="AN477" s="28"/>
      <c r="AO477" s="27"/>
      <c r="AP477" s="28">
        <v>0</v>
      </c>
      <c r="AQ477" s="27">
        <v>5.28</v>
      </c>
      <c r="AR477" s="28"/>
    </row>
    <row r="478" spans="2:44" x14ac:dyDescent="0.2">
      <c r="B478" s="16">
        <v>0</v>
      </c>
      <c r="C478" s="2" t="s">
        <v>866</v>
      </c>
      <c r="D478" s="2" t="s">
        <v>867</v>
      </c>
      <c r="E478" s="2" t="s">
        <v>825</v>
      </c>
      <c r="F478" s="21" t="s">
        <v>777</v>
      </c>
      <c r="G478" s="22">
        <v>7392.2</v>
      </c>
      <c r="H478" s="24">
        <v>9704.9208984375</v>
      </c>
      <c r="I478" s="27">
        <v>39.24842918509701</v>
      </c>
      <c r="J478" s="28">
        <v>59.364231109619141</v>
      </c>
      <c r="K478" s="27">
        <v>173.74401556175022</v>
      </c>
      <c r="L478" s="28">
        <v>179.3143310546875</v>
      </c>
      <c r="M478" s="27">
        <v>48.958039322357251</v>
      </c>
      <c r="N478" s="28">
        <v>44.599899291992188</v>
      </c>
      <c r="O478" s="27">
        <v>40.318838555756287</v>
      </c>
      <c r="P478" s="28">
        <v>58.266956329345703</v>
      </c>
      <c r="Q478" s="27">
        <v>192.80999791331683</v>
      </c>
      <c r="R478" s="28">
        <v>269.50894165039063</v>
      </c>
      <c r="S478" s="27"/>
      <c r="T478" s="28">
        <v>3.8730709552764893</v>
      </c>
      <c r="U478" s="27"/>
      <c r="V478" s="28">
        <v>10.720715522766113</v>
      </c>
      <c r="W478" s="27">
        <v>5</v>
      </c>
      <c r="X478" s="28">
        <v>10.366561889648437</v>
      </c>
      <c r="Y478" s="27">
        <v>5.2044609665427508</v>
      </c>
      <c r="Z478" s="28">
        <v>9.4715070724487305</v>
      </c>
      <c r="AA478" s="27"/>
      <c r="AB478" s="28">
        <v>8.2774925231933594</v>
      </c>
      <c r="AC478" s="27">
        <v>7.7000000000000011</v>
      </c>
      <c r="AD478" s="28">
        <v>11.824150085449219</v>
      </c>
      <c r="AE478" s="27">
        <v>15.3</v>
      </c>
      <c r="AF478" s="28">
        <v>69.413307189941406</v>
      </c>
      <c r="AG478" s="27">
        <v>0.88795700000000011</v>
      </c>
      <c r="AH478" s="28">
        <v>0.9771992564201355</v>
      </c>
      <c r="AI478" s="27">
        <v>35.299999999999997</v>
      </c>
      <c r="AJ478" s="28">
        <v>38.271411895751953</v>
      </c>
      <c r="AK478" s="27"/>
      <c r="AL478" s="28">
        <v>4.0842914581298828</v>
      </c>
      <c r="AM478" s="27"/>
      <c r="AN478" s="28">
        <v>17.746854782104492</v>
      </c>
      <c r="AO478" s="27"/>
      <c r="AP478" s="28">
        <v>5.7808866500854492</v>
      </c>
      <c r="AQ478" s="27">
        <v>9.34</v>
      </c>
      <c r="AR478" s="28">
        <v>5.723233699798584</v>
      </c>
    </row>
    <row r="479" spans="2:44" x14ac:dyDescent="0.2">
      <c r="B479" s="16">
        <v>0</v>
      </c>
      <c r="C479" s="2" t="s">
        <v>868</v>
      </c>
      <c r="D479" s="2" t="s">
        <v>869</v>
      </c>
      <c r="E479" s="2" t="s">
        <v>825</v>
      </c>
      <c r="F479" s="21" t="s">
        <v>777</v>
      </c>
      <c r="G479" s="22">
        <v>6430.5</v>
      </c>
      <c r="H479" s="24">
        <v>1839.90869140625</v>
      </c>
      <c r="I479" s="27">
        <v>50.636611052948339</v>
      </c>
      <c r="J479" s="28">
        <v>27.584901809692383</v>
      </c>
      <c r="K479" s="27">
        <v>158.30940383728344</v>
      </c>
      <c r="L479" s="28">
        <v>159.87908935546875</v>
      </c>
      <c r="M479" s="27">
        <v>52.28200120249555</v>
      </c>
      <c r="N479" s="28">
        <v>32.246116638183594</v>
      </c>
      <c r="O479" s="27">
        <v>35.970011921574361</v>
      </c>
      <c r="P479" s="28">
        <v>39.798381805419922</v>
      </c>
      <c r="Q479" s="27">
        <v>126.16134390201198</v>
      </c>
      <c r="R479" s="28">
        <v>121.87416076660156</v>
      </c>
      <c r="S479" s="27">
        <v>2.8</v>
      </c>
      <c r="T479" s="28">
        <v>2.9457013607025146</v>
      </c>
      <c r="U479" s="27">
        <v>20.433383814279516</v>
      </c>
      <c r="V479" s="28">
        <v>7.7689523696899414</v>
      </c>
      <c r="W479" s="27">
        <v>14</v>
      </c>
      <c r="X479" s="28">
        <v>12.774277687072754</v>
      </c>
      <c r="Y479" s="27">
        <v>6.075949367088608</v>
      </c>
      <c r="Z479" s="28">
        <v>3.620786190032959</v>
      </c>
      <c r="AA479" s="27"/>
      <c r="AB479" s="28">
        <v>5.6368284225463867</v>
      </c>
      <c r="AC479" s="27">
        <v>7.4</v>
      </c>
      <c r="AD479" s="28">
        <v>6.382117748260498</v>
      </c>
      <c r="AE479" s="27">
        <v>39.200000000000003</v>
      </c>
      <c r="AF479" s="28">
        <v>26.889883041381836</v>
      </c>
      <c r="AG479" s="27">
        <v>0.91697700000000004</v>
      </c>
      <c r="AH479" s="28">
        <v>0.88618701696395874</v>
      </c>
      <c r="AI479" s="27">
        <v>26.999999999999996</v>
      </c>
      <c r="AJ479" s="28">
        <v>29.537685394287109</v>
      </c>
      <c r="AK479" s="27">
        <v>3.2</v>
      </c>
      <c r="AL479" s="28">
        <v>3.3616869449615479</v>
      </c>
      <c r="AM479" s="27">
        <v>21.3</v>
      </c>
      <c r="AN479" s="28">
        <v>19.238077163696289</v>
      </c>
      <c r="AO479" s="27">
        <v>15.520230674483287</v>
      </c>
      <c r="AP479" s="28">
        <v>14.017118453979492</v>
      </c>
      <c r="AQ479" s="27">
        <v>6.89</v>
      </c>
      <c r="AR479" s="28">
        <v>3.4793174266815186</v>
      </c>
    </row>
    <row r="480" spans="2:44" x14ac:dyDescent="0.2">
      <c r="B480" s="16">
        <v>0</v>
      </c>
      <c r="C480" s="2" t="s">
        <v>870</v>
      </c>
      <c r="D480" s="2" t="s">
        <v>871</v>
      </c>
      <c r="E480" s="2" t="s">
        <v>825</v>
      </c>
      <c r="F480" s="21" t="s">
        <v>777</v>
      </c>
      <c r="G480" s="22">
        <v>4899.8</v>
      </c>
      <c r="H480" s="24">
        <v>3985.742919921875</v>
      </c>
      <c r="I480" s="27"/>
      <c r="J480" s="28">
        <v>44.431232452392578</v>
      </c>
      <c r="K480" s="27">
        <v>158.58752371403003</v>
      </c>
      <c r="L480" s="28">
        <v>127.84243774414063</v>
      </c>
      <c r="M480" s="27"/>
      <c r="N480" s="28">
        <v>14.847692489624023</v>
      </c>
      <c r="O480" s="27">
        <v>56.736094548581548</v>
      </c>
      <c r="P480" s="28">
        <v>37.480415344238281</v>
      </c>
      <c r="Q480" s="27">
        <v>147.46152032138335</v>
      </c>
      <c r="R480" s="28">
        <v>145.38613891601562</v>
      </c>
      <c r="S480" s="27"/>
      <c r="T480" s="28">
        <v>2.9272148609161377</v>
      </c>
      <c r="U480" s="27"/>
      <c r="V480" s="28">
        <v>5.6571364402770996</v>
      </c>
      <c r="W480" s="27">
        <v>8.5</v>
      </c>
      <c r="X480" s="28">
        <v>10.860230445861816</v>
      </c>
      <c r="Y480" s="27">
        <v>5.5793991416309012</v>
      </c>
      <c r="Z480" s="28">
        <v>5.9024820327758789</v>
      </c>
      <c r="AA480" s="27"/>
      <c r="AB480" s="28">
        <v>4.4950613975524902</v>
      </c>
      <c r="AC480" s="27">
        <v>6.7</v>
      </c>
      <c r="AD480" s="28">
        <v>6.4365854263305664</v>
      </c>
      <c r="AE480" s="27">
        <v>35.162209302325579</v>
      </c>
      <c r="AF480" s="28">
        <v>53.640972137451172</v>
      </c>
      <c r="AG480" s="27">
        <v>0.77125999999999995</v>
      </c>
      <c r="AH480" s="28">
        <v>0.89532774686813354</v>
      </c>
      <c r="AI480" s="27">
        <v>31.199999999999996</v>
      </c>
      <c r="AJ480" s="28">
        <v>30.738031387329102</v>
      </c>
      <c r="AK480" s="27"/>
      <c r="AL480" s="28">
        <v>2.9204738140106201</v>
      </c>
      <c r="AM480" s="27"/>
      <c r="AN480" s="28">
        <v>21.113321304321289</v>
      </c>
      <c r="AO480" s="27"/>
      <c r="AP480" s="28">
        <v>1.9638893604278564</v>
      </c>
      <c r="AQ480" s="27">
        <v>0</v>
      </c>
      <c r="AR480" s="28">
        <v>4.0713891983032227</v>
      </c>
    </row>
    <row r="481" spans="2:44" x14ac:dyDescent="0.2">
      <c r="B481" s="16">
        <v>0</v>
      </c>
      <c r="C481" s="2" t="s">
        <v>872</v>
      </c>
      <c r="D481" s="2" t="s">
        <v>873</v>
      </c>
      <c r="E481" s="2" t="s">
        <v>825</v>
      </c>
      <c r="F481" s="21" t="s">
        <v>777</v>
      </c>
      <c r="G481" s="22">
        <v>8211</v>
      </c>
      <c r="H481" s="24">
        <v>4951.99755859375</v>
      </c>
      <c r="I481" s="27">
        <v>48.521498289204615</v>
      </c>
      <c r="J481" s="28">
        <v>41.164451599121094</v>
      </c>
      <c r="K481" s="27">
        <v>188.33283455170744</v>
      </c>
      <c r="L481" s="28">
        <v>169.272705078125</v>
      </c>
      <c r="M481" s="27">
        <v>57.511315786095963</v>
      </c>
      <c r="N481" s="28">
        <v>38.083480834960938</v>
      </c>
      <c r="O481" s="27">
        <v>32.260812220615392</v>
      </c>
      <c r="P481" s="28">
        <v>57.535835266113281</v>
      </c>
      <c r="Q481" s="27">
        <v>179.35374029536428</v>
      </c>
      <c r="R481" s="28">
        <v>174.56092834472656</v>
      </c>
      <c r="S481" s="27">
        <v>3</v>
      </c>
      <c r="T481" s="28">
        <v>3.2682406902313232</v>
      </c>
      <c r="U481" s="27"/>
      <c r="V481" s="28">
        <v>6.612114429473877</v>
      </c>
      <c r="W481" s="27">
        <v>8.1999999999999993</v>
      </c>
      <c r="X481" s="28">
        <v>12.114700317382813</v>
      </c>
      <c r="Y481" s="27">
        <v>5.8385093167701863</v>
      </c>
      <c r="Z481" s="28">
        <v>5.9721779823303223</v>
      </c>
      <c r="AA481" s="27"/>
      <c r="AB481" s="28">
        <v>6.2835330963134766</v>
      </c>
      <c r="AC481" s="27">
        <v>6.5</v>
      </c>
      <c r="AD481" s="28">
        <v>7.8806791305541992</v>
      </c>
      <c r="AE481" s="27">
        <v>39.6</v>
      </c>
      <c r="AF481" s="28">
        <v>47.860042572021484</v>
      </c>
      <c r="AG481" s="27">
        <v>0.80885999999999991</v>
      </c>
      <c r="AH481" s="28">
        <v>0.90850871801376343</v>
      </c>
      <c r="AI481" s="27">
        <v>33</v>
      </c>
      <c r="AJ481" s="28">
        <v>32.767780303955078</v>
      </c>
      <c r="AK481" s="27">
        <v>3.6</v>
      </c>
      <c r="AL481" s="28">
        <v>3.8809447288513184</v>
      </c>
      <c r="AM481" s="27">
        <v>21.100000000000005</v>
      </c>
      <c r="AN481" s="28">
        <v>17.232372283935547</v>
      </c>
      <c r="AO481" s="27"/>
      <c r="AP481" s="28">
        <v>3.2130825519561768</v>
      </c>
      <c r="AQ481" s="27">
        <v>12.670000000000002</v>
      </c>
      <c r="AR481" s="28">
        <v>3.0418083667755127</v>
      </c>
    </row>
    <row r="482" spans="2:44" x14ac:dyDescent="0.2">
      <c r="B482" s="16">
        <v>0</v>
      </c>
      <c r="C482" s="2" t="s">
        <v>874</v>
      </c>
      <c r="D482" s="2" t="s">
        <v>875</v>
      </c>
      <c r="E482" s="2" t="s">
        <v>825</v>
      </c>
      <c r="F482" s="21" t="s">
        <v>777</v>
      </c>
      <c r="G482" s="22">
        <v>5503.8</v>
      </c>
      <c r="H482" s="24">
        <v>3582.223388671875</v>
      </c>
      <c r="I482" s="27">
        <v>81.775709122593184</v>
      </c>
      <c r="J482" s="28">
        <v>35.213161468505859</v>
      </c>
      <c r="K482" s="27">
        <v>186.57098001616185</v>
      </c>
      <c r="L482" s="28">
        <v>172.76821899414062</v>
      </c>
      <c r="M482" s="27">
        <v>60.383078857988082</v>
      </c>
      <c r="N482" s="28">
        <v>26.288057327270508</v>
      </c>
      <c r="O482" s="27">
        <v>49.091947902075184</v>
      </c>
      <c r="P482" s="28">
        <v>53.710292816162109</v>
      </c>
      <c r="Q482" s="27">
        <v>151.69378693088359</v>
      </c>
      <c r="R482" s="28">
        <v>183.05987548828125</v>
      </c>
      <c r="S482" s="27">
        <v>2.8</v>
      </c>
      <c r="T482" s="28">
        <v>3.1792495250701904</v>
      </c>
      <c r="U482" s="27">
        <v>20.303175843824924</v>
      </c>
      <c r="V482" s="28">
        <v>-4.9849629402160645E-2</v>
      </c>
      <c r="W482" s="27">
        <v>6.2333333333333334</v>
      </c>
      <c r="X482" s="28">
        <v>10.866035461425781</v>
      </c>
      <c r="Y482" s="27">
        <v>4.9773755656108598</v>
      </c>
      <c r="Z482" s="28">
        <v>5.4301290512084961</v>
      </c>
      <c r="AA482" s="27"/>
      <c r="AB482" s="28">
        <v>6.860496997833252</v>
      </c>
      <c r="AC482" s="27">
        <v>6.7</v>
      </c>
      <c r="AD482" s="28">
        <v>7.6166620254516602</v>
      </c>
      <c r="AE482" s="27">
        <v>33.799999999999997</v>
      </c>
      <c r="AF482" s="28">
        <v>45.722274780273438</v>
      </c>
      <c r="AG482" s="27">
        <v>0.75869799999999998</v>
      </c>
      <c r="AH482" s="28">
        <v>0.88509464263916016</v>
      </c>
      <c r="AI482" s="27">
        <v>30.4</v>
      </c>
      <c r="AJ482" s="28">
        <v>36.097442626953125</v>
      </c>
      <c r="AK482" s="27">
        <v>3.4</v>
      </c>
      <c r="AL482" s="28">
        <v>3.3865549564361572</v>
      </c>
      <c r="AM482" s="27">
        <v>21.8</v>
      </c>
      <c r="AN482" s="28">
        <v>19.151082992553711</v>
      </c>
      <c r="AO482" s="27">
        <v>16.920972456996033</v>
      </c>
      <c r="AP482" s="28">
        <v>-7.0823993682861328</v>
      </c>
      <c r="AQ482" s="27">
        <v>9.4600000000000009</v>
      </c>
      <c r="AR482" s="28">
        <v>1.3275735378265381</v>
      </c>
    </row>
    <row r="483" spans="2:44" x14ac:dyDescent="0.2">
      <c r="B483" s="16">
        <v>0</v>
      </c>
      <c r="C483" s="2" t="s">
        <v>876</v>
      </c>
      <c r="D483" s="2" t="s">
        <v>877</v>
      </c>
      <c r="E483" s="2" t="s">
        <v>825</v>
      </c>
      <c r="F483" s="21" t="s">
        <v>777</v>
      </c>
      <c r="G483" s="22">
        <v>5279.5</v>
      </c>
      <c r="H483" s="24">
        <v>5257.341796875</v>
      </c>
      <c r="I483" s="27">
        <v>44.784052464499922</v>
      </c>
      <c r="J483" s="28">
        <v>44.182334899902344</v>
      </c>
      <c r="K483" s="27">
        <v>235.88292353318835</v>
      </c>
      <c r="L483" s="28">
        <v>158.39328002929687</v>
      </c>
      <c r="M483" s="27">
        <v>50.544832687949039</v>
      </c>
      <c r="N483" s="28">
        <v>29.587579727172852</v>
      </c>
      <c r="O483" s="27">
        <v>28.021191569898768</v>
      </c>
      <c r="P483" s="28">
        <v>42.151798248291016</v>
      </c>
      <c r="Q483" s="27">
        <v>251.6604000807688</v>
      </c>
      <c r="R483" s="28">
        <v>168.57707214355469</v>
      </c>
      <c r="S483" s="27"/>
      <c r="T483" s="28">
        <v>3.2308423519134521</v>
      </c>
      <c r="U483" s="27"/>
      <c r="V483" s="28">
        <v>8.0326719284057617</v>
      </c>
      <c r="W483" s="27">
        <v>7.6</v>
      </c>
      <c r="X483" s="28">
        <v>13.601821899414063</v>
      </c>
      <c r="Y483" s="27">
        <v>5.964214711729622</v>
      </c>
      <c r="Z483" s="28">
        <v>6.5201778411865234</v>
      </c>
      <c r="AA483" s="27"/>
      <c r="AB483" s="28">
        <v>8.5424299240112305</v>
      </c>
      <c r="AC483" s="27">
        <v>8.6999999999999993</v>
      </c>
      <c r="AD483" s="28">
        <v>9.6146268844604492</v>
      </c>
      <c r="AE483" s="27">
        <v>26.720000000000002</v>
      </c>
      <c r="AF483" s="28">
        <v>43.798793792724609</v>
      </c>
      <c r="AG483" s="27">
        <v>0.88021000000000005</v>
      </c>
      <c r="AH483" s="28">
        <v>0.94765651226043701</v>
      </c>
      <c r="AI483" s="27">
        <v>29.600000000000005</v>
      </c>
      <c r="AJ483" s="28">
        <v>32.887214660644531</v>
      </c>
      <c r="AK483" s="27"/>
      <c r="AL483" s="28">
        <v>3.3667116165161133</v>
      </c>
      <c r="AM483" s="27"/>
      <c r="AN483" s="28">
        <v>19.087211608886719</v>
      </c>
      <c r="AO483" s="27"/>
      <c r="AP483" s="28">
        <v>-2.2883625030517578</v>
      </c>
      <c r="AQ483" s="27">
        <v>6.27</v>
      </c>
      <c r="AR483" s="28">
        <v>4.5779876708984375</v>
      </c>
    </row>
    <row r="484" spans="2:44" x14ac:dyDescent="0.2">
      <c r="B484" s="16">
        <v>0</v>
      </c>
      <c r="C484" s="2" t="s">
        <v>878</v>
      </c>
      <c r="D484" s="2" t="s">
        <v>879</v>
      </c>
      <c r="E484" s="2" t="s">
        <v>825</v>
      </c>
      <c r="F484" s="21" t="s">
        <v>777</v>
      </c>
      <c r="G484" s="22"/>
      <c r="H484" s="24">
        <v>7209.5078125</v>
      </c>
      <c r="I484" s="27"/>
      <c r="J484" s="28">
        <v>54.707248687744141</v>
      </c>
      <c r="K484" s="27"/>
      <c r="L484" s="28">
        <v>237.72901916503906</v>
      </c>
      <c r="M484" s="27"/>
      <c r="N484" s="28">
        <v>54.645248413085938</v>
      </c>
      <c r="O484" s="27"/>
      <c r="P484" s="28">
        <v>62.158126831054687</v>
      </c>
      <c r="Q484" s="27"/>
      <c r="R484" s="28">
        <v>277.74929809570312</v>
      </c>
      <c r="S484" s="27">
        <v>3</v>
      </c>
      <c r="T484" s="28">
        <v>3.1351995468139648</v>
      </c>
      <c r="U484" s="27"/>
      <c r="V484" s="28">
        <v>-0.8977653980255127</v>
      </c>
      <c r="W484" s="27">
        <v>3.95</v>
      </c>
      <c r="X484" s="28">
        <v>11.702191352844238</v>
      </c>
      <c r="Y484" s="27"/>
      <c r="Z484" s="28">
        <v>5.7623472213745117</v>
      </c>
      <c r="AA484" s="27"/>
      <c r="AB484" s="28">
        <v>5.9377570152282715</v>
      </c>
      <c r="AC484" s="27">
        <v>7.9</v>
      </c>
      <c r="AD484" s="28">
        <v>8.2558650970458984</v>
      </c>
      <c r="AE484" s="27">
        <v>35.9</v>
      </c>
      <c r="AF484" s="28">
        <v>59.378116607666016</v>
      </c>
      <c r="AG484" s="27">
        <v>0.77125999999999995</v>
      </c>
      <c r="AH484" s="28">
        <v>0.91663020849227905</v>
      </c>
      <c r="AI484" s="27">
        <v>32.1</v>
      </c>
      <c r="AJ484" s="28">
        <v>27.585834503173828</v>
      </c>
      <c r="AK484" s="27">
        <v>3.5</v>
      </c>
      <c r="AL484" s="28">
        <v>4.0349369049072266</v>
      </c>
      <c r="AM484" s="27">
        <v>21.6</v>
      </c>
      <c r="AN484" s="28">
        <v>14.441418647766113</v>
      </c>
      <c r="AO484" s="27"/>
      <c r="AP484" s="28">
        <v>1.5451375246047974</v>
      </c>
      <c r="AQ484" s="27">
        <v>0</v>
      </c>
      <c r="AR484" s="28">
        <v>0.89691388607025146</v>
      </c>
    </row>
    <row r="485" spans="2:44" x14ac:dyDescent="0.2">
      <c r="B485" s="16">
        <v>0</v>
      </c>
      <c r="C485" s="2" t="s">
        <v>880</v>
      </c>
      <c r="D485" s="2" t="s">
        <v>881</v>
      </c>
      <c r="E485" s="2" t="s">
        <v>825</v>
      </c>
      <c r="F485" s="21" t="s">
        <v>777</v>
      </c>
      <c r="G485" s="22">
        <v>17283.900000000001</v>
      </c>
      <c r="H485" s="24">
        <v>10431.599609375</v>
      </c>
      <c r="I485" s="27">
        <v>42.89608356905164</v>
      </c>
      <c r="J485" s="28">
        <v>68.266693115234375</v>
      </c>
      <c r="K485" s="27">
        <v>229.43939999658306</v>
      </c>
      <c r="L485" s="28">
        <v>278.73348999023437</v>
      </c>
      <c r="M485" s="27">
        <v>138.7842936552475</v>
      </c>
      <c r="N485" s="28">
        <v>48.192676544189453</v>
      </c>
      <c r="O485" s="27">
        <v>46.216627404145264</v>
      </c>
      <c r="P485" s="28">
        <v>50.900722503662109</v>
      </c>
      <c r="Q485" s="27">
        <v>189.84370261968866</v>
      </c>
      <c r="R485" s="28">
        <v>268.46511840820312</v>
      </c>
      <c r="S485" s="27">
        <v>4.0999999999999996</v>
      </c>
      <c r="T485" s="28">
        <v>4.4611220359802246</v>
      </c>
      <c r="U485" s="27">
        <v>78.901767268110149</v>
      </c>
      <c r="V485" s="28">
        <v>0.77848267555236816</v>
      </c>
      <c r="W485" s="27">
        <v>7.8</v>
      </c>
      <c r="X485" s="28">
        <v>8.237879753112793</v>
      </c>
      <c r="Y485" s="27">
        <v>4.5241809672386895</v>
      </c>
      <c r="Z485" s="28">
        <v>9.8123655319213867</v>
      </c>
      <c r="AA485" s="27"/>
      <c r="AB485" s="28">
        <v>9.3694562911987305</v>
      </c>
      <c r="AC485" s="27">
        <v>8.1</v>
      </c>
      <c r="AD485" s="28">
        <v>14.359649658203125</v>
      </c>
      <c r="AE485" s="27">
        <v>36.6</v>
      </c>
      <c r="AF485" s="28">
        <v>59.324748992919922</v>
      </c>
      <c r="AG485" s="27">
        <v>0.80742599999999998</v>
      </c>
      <c r="AH485" s="28">
        <v>0.92105823755264282</v>
      </c>
      <c r="AI485" s="27">
        <v>26.5</v>
      </c>
      <c r="AJ485" s="28">
        <v>42.572460174560547</v>
      </c>
      <c r="AK485" s="27">
        <v>5.0999999999999996</v>
      </c>
      <c r="AL485" s="28">
        <v>6.1702613830566406</v>
      </c>
      <c r="AM485" s="27">
        <v>19.899999999999999</v>
      </c>
      <c r="AN485" s="28">
        <v>8.0484342575073242</v>
      </c>
      <c r="AO485" s="27">
        <v>23.826868250259263</v>
      </c>
      <c r="AP485" s="28">
        <v>-14.428791046142578</v>
      </c>
      <c r="AQ485" s="27">
        <v>3.4199999999999995</v>
      </c>
      <c r="AR485" s="28">
        <v>1.6107118129730225</v>
      </c>
    </row>
    <row r="486" spans="2:44" x14ac:dyDescent="0.2">
      <c r="B486" s="16">
        <v>0</v>
      </c>
      <c r="C486" s="2" t="s">
        <v>882</v>
      </c>
      <c r="D486" s="2" t="s">
        <v>883</v>
      </c>
      <c r="E486" s="2" t="s">
        <v>884</v>
      </c>
      <c r="F486" s="21" t="s">
        <v>777</v>
      </c>
      <c r="G486" s="22">
        <v>14319.799999999997</v>
      </c>
      <c r="H486" s="24">
        <v>10144.08203125</v>
      </c>
      <c r="I486" s="27">
        <v>30.923203920420416</v>
      </c>
      <c r="J486" s="28">
        <v>58.688941955566406</v>
      </c>
      <c r="K486" s="27">
        <v>140.39743702867105</v>
      </c>
      <c r="L486" s="28">
        <v>202.9266357421875</v>
      </c>
      <c r="M486" s="27">
        <v>133.34768808195781</v>
      </c>
      <c r="N486" s="28">
        <v>38.549846649169922</v>
      </c>
      <c r="O486" s="27">
        <v>26.051086963693429</v>
      </c>
      <c r="P486" s="28">
        <v>38.457908630371094</v>
      </c>
      <c r="Q486" s="27">
        <v>133.04111432409337</v>
      </c>
      <c r="R486" s="28">
        <v>275.27279663085937</v>
      </c>
      <c r="S486" s="27">
        <v>5.3</v>
      </c>
      <c r="T486" s="28">
        <v>4.7326803207397461</v>
      </c>
      <c r="U486" s="27">
        <v>36.141892505755251</v>
      </c>
      <c r="V486" s="28">
        <v>4.5780739784240723</v>
      </c>
      <c r="W486" s="27">
        <v>9.1</v>
      </c>
      <c r="X486" s="28">
        <v>4.9553866386413574</v>
      </c>
      <c r="Y486" s="27">
        <v>6.9505396750088959</v>
      </c>
      <c r="Z486" s="28">
        <v>13.561562538146973</v>
      </c>
      <c r="AA486" s="27">
        <v>8.8592233009708732</v>
      </c>
      <c r="AB486" s="28">
        <v>10.035470962524414</v>
      </c>
      <c r="AC486" s="27">
        <v>15.3</v>
      </c>
      <c r="AD486" s="28">
        <v>14.935988426208496</v>
      </c>
      <c r="AE486" s="27">
        <v>38.9</v>
      </c>
      <c r="AF486" s="28">
        <v>67.258193969726563</v>
      </c>
      <c r="AG486" s="27">
        <v>0.89386900000000002</v>
      </c>
      <c r="AH486" s="28">
        <v>0.95506805181503296</v>
      </c>
      <c r="AI486" s="27">
        <v>32.799999999999997</v>
      </c>
      <c r="AJ486" s="28">
        <v>45.545661926269531</v>
      </c>
      <c r="AK486" s="27">
        <v>5.7</v>
      </c>
      <c r="AL486" s="28">
        <v>5.453883171081543</v>
      </c>
      <c r="AM486" s="27">
        <v>14.6</v>
      </c>
      <c r="AN486" s="28">
        <v>13.642620086669922</v>
      </c>
      <c r="AO486" s="27">
        <v>30.467471739380557</v>
      </c>
      <c r="AP486" s="28">
        <v>-3.348888635635376</v>
      </c>
      <c r="AQ486" s="27">
        <v>6.06</v>
      </c>
      <c r="AR486" s="28">
        <v>4.4511270523071289</v>
      </c>
    </row>
    <row r="487" spans="2:44" x14ac:dyDescent="0.2">
      <c r="B487" s="16">
        <v>0</v>
      </c>
      <c r="C487" s="2" t="s">
        <v>885</v>
      </c>
      <c r="D487" s="2" t="s">
        <v>886</v>
      </c>
      <c r="E487" s="2" t="s">
        <v>884</v>
      </c>
      <c r="F487" s="21" t="s">
        <v>777</v>
      </c>
      <c r="G487" s="22">
        <v>7158.5</v>
      </c>
      <c r="H487" s="24">
        <v>7342.97021484375</v>
      </c>
      <c r="I487" s="27">
        <v>36.513672953131959</v>
      </c>
      <c r="J487" s="28">
        <v>42.030204772949219</v>
      </c>
      <c r="K487" s="27">
        <v>157.88344326103146</v>
      </c>
      <c r="L487" s="28">
        <v>176.06159973144531</v>
      </c>
      <c r="M487" s="27">
        <v>44.978460698768615</v>
      </c>
      <c r="N487" s="28">
        <v>29.878932952880859</v>
      </c>
      <c r="O487" s="27">
        <v>40.686937637146897</v>
      </c>
      <c r="P487" s="28">
        <v>57.373291015625</v>
      </c>
      <c r="Q487" s="27">
        <v>185.43657145298442</v>
      </c>
      <c r="R487" s="28">
        <v>210.43887329101562</v>
      </c>
      <c r="S487" s="27">
        <v>3.9</v>
      </c>
      <c r="T487" s="28">
        <v>3.5296459197998047</v>
      </c>
      <c r="U487" s="27">
        <v>21.069225222338829</v>
      </c>
      <c r="V487" s="28">
        <v>12.977813720703125</v>
      </c>
      <c r="W487" s="27">
        <v>11.8</v>
      </c>
      <c r="X487" s="28">
        <v>14.545075416564941</v>
      </c>
      <c r="Y487" s="27">
        <v>7.7913610431947848</v>
      </c>
      <c r="Z487" s="28">
        <v>8.4812488555908203</v>
      </c>
      <c r="AA487" s="27">
        <v>6.2194211792022553</v>
      </c>
      <c r="AB487" s="28">
        <v>6.8938298225402832</v>
      </c>
      <c r="AC487" s="27">
        <v>9.8000000000000007</v>
      </c>
      <c r="AD487" s="28">
        <v>10.135963439941406</v>
      </c>
      <c r="AE487" s="27">
        <v>50.5</v>
      </c>
      <c r="AF487" s="28">
        <v>56.046855926513672</v>
      </c>
      <c r="AG487" s="27">
        <v>0.87477700000000003</v>
      </c>
      <c r="AH487" s="28">
        <v>1.0217733383178711</v>
      </c>
      <c r="AI487" s="27">
        <v>24.7</v>
      </c>
      <c r="AJ487" s="28">
        <v>31.489542007446289</v>
      </c>
      <c r="AK487" s="27">
        <v>4.0999999999999996</v>
      </c>
      <c r="AL487" s="28">
        <v>3.6032087802886963</v>
      </c>
      <c r="AM487" s="27">
        <v>14.899999999999999</v>
      </c>
      <c r="AN487" s="28">
        <v>20.833810806274414</v>
      </c>
      <c r="AO487" s="27">
        <v>15.602947529335811</v>
      </c>
      <c r="AP487" s="28">
        <v>14.557929039001465</v>
      </c>
      <c r="AQ487" s="27">
        <v>6.7000000000000011</v>
      </c>
      <c r="AR487" s="28">
        <v>4.8033084869384766</v>
      </c>
    </row>
    <row r="488" spans="2:44" x14ac:dyDescent="0.2">
      <c r="B488" s="16">
        <v>0</v>
      </c>
      <c r="C488" s="2" t="s">
        <v>887</v>
      </c>
      <c r="D488" s="2" t="s">
        <v>888</v>
      </c>
      <c r="E488" s="2" t="s">
        <v>884</v>
      </c>
      <c r="F488" s="21" t="s">
        <v>777</v>
      </c>
      <c r="G488" s="22">
        <v>7714.5</v>
      </c>
      <c r="H488" s="24">
        <v>6627.78173828125</v>
      </c>
      <c r="I488" s="27">
        <v>31.844607416318034</v>
      </c>
      <c r="J488" s="28">
        <v>41.675067901611328</v>
      </c>
      <c r="K488" s="27">
        <v>119.1900304586776</v>
      </c>
      <c r="L488" s="28">
        <v>170.17524719238281</v>
      </c>
      <c r="M488" s="27">
        <v>71.271927183025895</v>
      </c>
      <c r="N488" s="28">
        <v>17.507516860961914</v>
      </c>
      <c r="O488" s="27">
        <v>34.649130339216335</v>
      </c>
      <c r="P488" s="28">
        <v>51.141643524169922</v>
      </c>
      <c r="Q488" s="27">
        <v>136.46390335944056</v>
      </c>
      <c r="R488" s="28">
        <v>242.79315185546875</v>
      </c>
      <c r="S488" s="27">
        <v>4</v>
      </c>
      <c r="T488" s="28">
        <v>4.2091312408447266</v>
      </c>
      <c r="U488" s="27">
        <v>19.857428678254934</v>
      </c>
      <c r="V488" s="28">
        <v>11.674843788146973</v>
      </c>
      <c r="W488" s="27">
        <v>11</v>
      </c>
      <c r="X488" s="28">
        <v>11.92625904083252</v>
      </c>
      <c r="Y488" s="27">
        <v>7.7345502359037823</v>
      </c>
      <c r="Z488" s="28">
        <v>8.2394876480102539</v>
      </c>
      <c r="AA488" s="27">
        <v>5.4369553050291834</v>
      </c>
      <c r="AB488" s="28">
        <v>7.3346385955810547</v>
      </c>
      <c r="AC488" s="27">
        <v>7.5</v>
      </c>
      <c r="AD488" s="28">
        <v>9.8159360885620117</v>
      </c>
      <c r="AE488" s="27">
        <v>31.9</v>
      </c>
      <c r="AF488" s="28">
        <v>53.022930145263672</v>
      </c>
      <c r="AG488" s="27">
        <v>0.83816299999999988</v>
      </c>
      <c r="AH488" s="28">
        <v>1.0272845029830933</v>
      </c>
      <c r="AI488" s="27">
        <v>21.5</v>
      </c>
      <c r="AJ488" s="28">
        <v>29.943157196044922</v>
      </c>
      <c r="AK488" s="27">
        <v>3.8</v>
      </c>
      <c r="AL488" s="28">
        <v>4.2735037803649902</v>
      </c>
      <c r="AM488" s="27">
        <v>19.2</v>
      </c>
      <c r="AN488" s="28">
        <v>19.233100891113281</v>
      </c>
      <c r="AO488" s="27">
        <v>22.88390889407551</v>
      </c>
      <c r="AP488" s="28">
        <v>8.1798429489135742</v>
      </c>
      <c r="AQ488" s="27">
        <v>6.47</v>
      </c>
      <c r="AR488" s="28">
        <v>5.2362456321716309</v>
      </c>
    </row>
    <row r="489" spans="2:44" x14ac:dyDescent="0.2">
      <c r="B489" s="16">
        <v>0</v>
      </c>
      <c r="C489" s="2" t="s">
        <v>889</v>
      </c>
      <c r="D489" s="2" t="s">
        <v>890</v>
      </c>
      <c r="E489" s="2" t="s">
        <v>884</v>
      </c>
      <c r="F489" s="21" t="s">
        <v>777</v>
      </c>
      <c r="G489" s="22">
        <v>11630.1</v>
      </c>
      <c r="H489" s="24">
        <v>9620.6923828125</v>
      </c>
      <c r="I489" s="27">
        <v>40.051043926034311</v>
      </c>
      <c r="J489" s="28">
        <v>52.203975677490234</v>
      </c>
      <c r="K489" s="27">
        <v>162.2558248597928</v>
      </c>
      <c r="L489" s="28">
        <v>197.79664611816406</v>
      </c>
      <c r="M489" s="27">
        <v>77.797302724815466</v>
      </c>
      <c r="N489" s="28">
        <v>50.041816711425781</v>
      </c>
      <c r="O489" s="27">
        <v>68.240893204303617</v>
      </c>
      <c r="P489" s="28">
        <v>62.361824035644531</v>
      </c>
      <c r="Q489" s="27">
        <v>173.8325477481404</v>
      </c>
      <c r="R489" s="28">
        <v>245.80197143554687</v>
      </c>
      <c r="S489" s="27">
        <v>4.0999999999999996</v>
      </c>
      <c r="T489" s="28">
        <v>3.8054051399230957</v>
      </c>
      <c r="U489" s="27">
        <v>26.238613519668114</v>
      </c>
      <c r="V489" s="28">
        <v>11.494625091552734</v>
      </c>
      <c r="W489" s="27">
        <v>10</v>
      </c>
      <c r="X489" s="28">
        <v>12.281633377075195</v>
      </c>
      <c r="Y489" s="27">
        <v>8.235294117647058</v>
      </c>
      <c r="Z489" s="28">
        <v>10.275896072387695</v>
      </c>
      <c r="AA489" s="27">
        <v>7.2527472527472527</v>
      </c>
      <c r="AB489" s="28">
        <v>8.2867727279663086</v>
      </c>
      <c r="AC489" s="27">
        <v>11.800000000000002</v>
      </c>
      <c r="AD489" s="28">
        <v>12.666031837463379</v>
      </c>
      <c r="AE489" s="27">
        <v>49.5</v>
      </c>
      <c r="AF489" s="28">
        <v>45.648933410644531</v>
      </c>
      <c r="AG489" s="27">
        <v>0.957538</v>
      </c>
      <c r="AH489" s="28">
        <v>0.97499269247055054</v>
      </c>
      <c r="AI489" s="27">
        <v>26.8</v>
      </c>
      <c r="AJ489" s="28">
        <v>35.009010314941406</v>
      </c>
      <c r="AK489" s="27">
        <v>4.3</v>
      </c>
      <c r="AL489" s="28">
        <v>4.1614904403686523</v>
      </c>
      <c r="AM489" s="27">
        <v>13.100000000000001</v>
      </c>
      <c r="AN489" s="28">
        <v>16.947160720825195</v>
      </c>
      <c r="AO489" s="27">
        <v>32.116076995379942</v>
      </c>
      <c r="AP489" s="28">
        <v>6.7589931488037109</v>
      </c>
      <c r="AQ489" s="27">
        <v>7.76</v>
      </c>
      <c r="AR489" s="28">
        <v>5.5270848274230957</v>
      </c>
    </row>
    <row r="490" spans="2:44" x14ac:dyDescent="0.2">
      <c r="B490" s="16">
        <v>0</v>
      </c>
      <c r="C490" s="2" t="s">
        <v>891</v>
      </c>
      <c r="D490" s="2" t="s">
        <v>94</v>
      </c>
      <c r="E490" s="2" t="s">
        <v>884</v>
      </c>
      <c r="F490" s="21" t="s">
        <v>777</v>
      </c>
      <c r="G490" s="22">
        <v>7706.6999999999989</v>
      </c>
      <c r="H490" s="24">
        <v>7737.73193359375</v>
      </c>
      <c r="I490" s="27">
        <v>40.358063209485223</v>
      </c>
      <c r="J490" s="28">
        <v>47.861492156982422</v>
      </c>
      <c r="K490" s="27">
        <v>168.49766496996804</v>
      </c>
      <c r="L490" s="28">
        <v>191.93832397460937</v>
      </c>
      <c r="M490" s="27">
        <v>55.921374597393275</v>
      </c>
      <c r="N490" s="28">
        <v>39.429428100585937</v>
      </c>
      <c r="O490" s="27">
        <v>45.198992758969972</v>
      </c>
      <c r="P490" s="28">
        <v>61.325508117675781</v>
      </c>
      <c r="Q490" s="27">
        <v>172.77495583897044</v>
      </c>
      <c r="R490" s="28">
        <v>226.60565185546875</v>
      </c>
      <c r="S490" s="27">
        <v>3.8</v>
      </c>
      <c r="T490" s="28">
        <v>3.6044776439666748</v>
      </c>
      <c r="U490" s="27">
        <v>18.50046520752776</v>
      </c>
      <c r="V490" s="28">
        <v>7.217658519744873</v>
      </c>
      <c r="W490" s="27">
        <v>7.4</v>
      </c>
      <c r="X490" s="28">
        <v>12.836033821105957</v>
      </c>
      <c r="Y490" s="27">
        <v>7.5229801644895984</v>
      </c>
      <c r="Z490" s="28">
        <v>9.0010232925415039</v>
      </c>
      <c r="AA490" s="27">
        <v>6.262042389210019</v>
      </c>
      <c r="AB490" s="28">
        <v>8.0394134521484375</v>
      </c>
      <c r="AC490" s="27">
        <v>9.9</v>
      </c>
      <c r="AD490" s="28">
        <v>10.893290519714355</v>
      </c>
      <c r="AE490" s="27">
        <v>37.5</v>
      </c>
      <c r="AF490" s="28">
        <v>49.247909545898438</v>
      </c>
      <c r="AG490" s="27">
        <v>0.81281999999999999</v>
      </c>
      <c r="AH490" s="28">
        <v>0.98333901166915894</v>
      </c>
      <c r="AI490" s="27">
        <v>31.8</v>
      </c>
      <c r="AJ490" s="28">
        <v>35.618583679199219</v>
      </c>
      <c r="AK490" s="27">
        <v>4.0999999999999996</v>
      </c>
      <c r="AL490" s="28">
        <v>3.8984184265136719</v>
      </c>
      <c r="AM490" s="27">
        <v>17.2</v>
      </c>
      <c r="AN490" s="28">
        <v>18.999322891235352</v>
      </c>
      <c r="AO490" s="27">
        <v>19.622449222194582</v>
      </c>
      <c r="AP490" s="28">
        <v>0.73774051666259766</v>
      </c>
      <c r="AQ490" s="27">
        <v>7.8499999999999988</v>
      </c>
      <c r="AR490" s="28">
        <v>4.293363094329834</v>
      </c>
    </row>
    <row r="491" spans="2:44" x14ac:dyDescent="0.2">
      <c r="B491" s="16">
        <v>0</v>
      </c>
      <c r="C491" s="2" t="s">
        <v>892</v>
      </c>
      <c r="D491" s="2" t="s">
        <v>893</v>
      </c>
      <c r="E491" s="2" t="s">
        <v>884</v>
      </c>
      <c r="F491" s="21" t="s">
        <v>777</v>
      </c>
      <c r="G491" s="22">
        <v>8054.8999999999987</v>
      </c>
      <c r="H491" s="24">
        <v>8277.34765625</v>
      </c>
      <c r="I491" s="27">
        <v>23.941018922269372</v>
      </c>
      <c r="J491" s="28">
        <v>41.711685180664063</v>
      </c>
      <c r="K491" s="27">
        <v>151.35665883843808</v>
      </c>
      <c r="L491" s="28">
        <v>199.77520751953125</v>
      </c>
      <c r="M491" s="27">
        <v>60.323810384916477</v>
      </c>
      <c r="N491" s="28">
        <v>41.575675964355469</v>
      </c>
      <c r="O491" s="27">
        <v>30.651713655363004</v>
      </c>
      <c r="P491" s="28">
        <v>80.2283935546875</v>
      </c>
      <c r="Q491" s="27">
        <v>132.92862221014892</v>
      </c>
      <c r="R491" s="28">
        <v>233.18756103515625</v>
      </c>
      <c r="S491" s="27">
        <v>3.5</v>
      </c>
      <c r="T491" s="28">
        <v>3.1897754669189453</v>
      </c>
      <c r="U491" s="27">
        <v>16.280592229671274</v>
      </c>
      <c r="V491" s="28">
        <v>6.2024760246276855</v>
      </c>
      <c r="W491" s="27">
        <v>8.1999999999999993</v>
      </c>
      <c r="X491" s="28">
        <v>14.766278266906738</v>
      </c>
      <c r="Y491" s="27">
        <v>6.8208092485549123</v>
      </c>
      <c r="Z491" s="28">
        <v>8.4723234176635742</v>
      </c>
      <c r="AA491" s="27"/>
      <c r="AB491" s="28">
        <v>7.4187865257263184</v>
      </c>
      <c r="AC491" s="27">
        <v>9.1999999999999993</v>
      </c>
      <c r="AD491" s="28">
        <v>8.7701606750488281</v>
      </c>
      <c r="AE491" s="27">
        <v>54.3</v>
      </c>
      <c r="AF491" s="28">
        <v>59.034252166748047</v>
      </c>
      <c r="AG491" s="27">
        <v>0.78593800000000003</v>
      </c>
      <c r="AH491" s="28">
        <v>0.98325955867767334</v>
      </c>
      <c r="AI491" s="27">
        <v>33.4</v>
      </c>
      <c r="AJ491" s="28">
        <v>35.298492431640625</v>
      </c>
      <c r="AK491" s="27">
        <v>3.7</v>
      </c>
      <c r="AL491" s="28">
        <v>3.3475067615509033</v>
      </c>
      <c r="AM491" s="27">
        <v>17.7</v>
      </c>
      <c r="AN491" s="28">
        <v>21.771848678588867</v>
      </c>
      <c r="AO491" s="27"/>
      <c r="AP491" s="28">
        <v>-1.3194904327392578</v>
      </c>
      <c r="AQ491" s="27">
        <v>4.5199999999999996</v>
      </c>
      <c r="AR491" s="28">
        <v>3.4221954345703125</v>
      </c>
    </row>
    <row r="492" spans="2:44" x14ac:dyDescent="0.2">
      <c r="B492" s="16">
        <v>0</v>
      </c>
      <c r="C492" s="2" t="s">
        <v>894</v>
      </c>
      <c r="D492" s="2" t="s">
        <v>895</v>
      </c>
      <c r="E492" s="2" t="s">
        <v>884</v>
      </c>
      <c r="F492" s="21" t="s">
        <v>777</v>
      </c>
      <c r="G492" s="22">
        <v>13905.4</v>
      </c>
      <c r="H492" s="24">
        <v>10159.2421875</v>
      </c>
      <c r="I492" s="27">
        <v>23.359256860897677</v>
      </c>
      <c r="J492" s="28">
        <v>56.290672302246094</v>
      </c>
      <c r="K492" s="27">
        <v>131.5692731513987</v>
      </c>
      <c r="L492" s="28">
        <v>165.88090515136719</v>
      </c>
      <c r="M492" s="27">
        <v>89.227665707775444</v>
      </c>
      <c r="N492" s="28">
        <v>63.025794982910156</v>
      </c>
      <c r="O492" s="27">
        <v>41.096482325371952</v>
      </c>
      <c r="P492" s="28">
        <v>69.194671630859375</v>
      </c>
      <c r="Q492" s="27">
        <v>179.61806733617397</v>
      </c>
      <c r="R492" s="28">
        <v>246.49635314941406</v>
      </c>
      <c r="S492" s="27">
        <v>4</v>
      </c>
      <c r="T492" s="28">
        <v>3.7595570087432861</v>
      </c>
      <c r="U492" s="27">
        <v>22.112766882229881</v>
      </c>
      <c r="V492" s="28">
        <v>15.30067253112793</v>
      </c>
      <c r="W492" s="27">
        <v>9.1</v>
      </c>
      <c r="X492" s="28">
        <v>11.532624244689941</v>
      </c>
      <c r="Y492" s="27">
        <v>6.3019390581717447</v>
      </c>
      <c r="Z492" s="28">
        <v>9.5017127990722656</v>
      </c>
      <c r="AA492" s="27">
        <v>9.79020979020979</v>
      </c>
      <c r="AB492" s="28">
        <v>7.1340155601501465</v>
      </c>
      <c r="AC492" s="27">
        <v>13.7</v>
      </c>
      <c r="AD492" s="28">
        <v>12.160365104675293</v>
      </c>
      <c r="AE492" s="27">
        <v>47.7</v>
      </c>
      <c r="AF492" s="28">
        <v>44.078117370605469</v>
      </c>
      <c r="AG492" s="27">
        <v>0.92447200000000007</v>
      </c>
      <c r="AH492" s="28">
        <v>0.94814902544021606</v>
      </c>
      <c r="AI492" s="27">
        <v>31.5</v>
      </c>
      <c r="AJ492" s="28">
        <v>32.653690338134766</v>
      </c>
      <c r="AK492" s="27">
        <v>4.4000000000000004</v>
      </c>
      <c r="AL492" s="28">
        <v>4.2583103179931641</v>
      </c>
      <c r="AM492" s="27">
        <v>13</v>
      </c>
      <c r="AN492" s="28">
        <v>14.709996223449707</v>
      </c>
      <c r="AO492" s="27">
        <v>27.533361656712721</v>
      </c>
      <c r="AP492" s="28">
        <v>8.8315620422363281</v>
      </c>
      <c r="AQ492" s="27">
        <v>8.34</v>
      </c>
      <c r="AR492" s="28">
        <v>5.9341020584106445</v>
      </c>
    </row>
    <row r="493" spans="2:44" x14ac:dyDescent="0.2">
      <c r="B493" s="16">
        <v>0</v>
      </c>
      <c r="C493" s="2" t="s">
        <v>896</v>
      </c>
      <c r="D493" s="2" t="s">
        <v>897</v>
      </c>
      <c r="E493" s="2" t="s">
        <v>884</v>
      </c>
      <c r="F493" s="21" t="s">
        <v>777</v>
      </c>
      <c r="G493" s="22">
        <v>6082</v>
      </c>
      <c r="H493" s="24">
        <v>6754.34228515625</v>
      </c>
      <c r="I493" s="27">
        <v>29.490633025180763</v>
      </c>
      <c r="J493" s="28">
        <v>43.425266265869141</v>
      </c>
      <c r="K493" s="27">
        <v>146.47629717653794</v>
      </c>
      <c r="L493" s="28">
        <v>169.18299865722656</v>
      </c>
      <c r="M493" s="27">
        <v>43.287390365446001</v>
      </c>
      <c r="N493" s="28">
        <v>27.832548141479492</v>
      </c>
      <c r="O493" s="27">
        <v>42.21424769890745</v>
      </c>
      <c r="P493" s="28">
        <v>51.781635284423828</v>
      </c>
      <c r="Q493" s="27">
        <v>140.51443665299072</v>
      </c>
      <c r="R493" s="28">
        <v>183.00642395019531</v>
      </c>
      <c r="S493" s="27">
        <v>3.4</v>
      </c>
      <c r="T493" s="28">
        <v>3.4160647392272949</v>
      </c>
      <c r="U493" s="27">
        <v>15.178187009990898</v>
      </c>
      <c r="V493" s="28">
        <v>13.688899040222168</v>
      </c>
      <c r="W493" s="27">
        <v>11.6</v>
      </c>
      <c r="X493" s="28">
        <v>15.745759010314941</v>
      </c>
      <c r="Y493" s="27">
        <v>6.9794467993176248</v>
      </c>
      <c r="Z493" s="28">
        <v>8.6527385711669922</v>
      </c>
      <c r="AA493" s="27">
        <v>5.8758750082848561</v>
      </c>
      <c r="AB493" s="28">
        <v>6.6541109085083008</v>
      </c>
      <c r="AC493" s="27">
        <v>8.5</v>
      </c>
      <c r="AD493" s="28">
        <v>9.2087621688842773</v>
      </c>
      <c r="AE493" s="27">
        <v>43.2</v>
      </c>
      <c r="AF493" s="28">
        <v>45.820091247558594</v>
      </c>
      <c r="AG493" s="27">
        <v>0.913767</v>
      </c>
      <c r="AH493" s="28">
        <v>0.97886663675308228</v>
      </c>
      <c r="AI493" s="27">
        <v>22.2</v>
      </c>
      <c r="AJ493" s="28">
        <v>30.053974151611328</v>
      </c>
      <c r="AK493" s="27">
        <v>3.5</v>
      </c>
      <c r="AL493" s="28">
        <v>3.5545995235443115</v>
      </c>
      <c r="AM493" s="27">
        <v>17.100000000000001</v>
      </c>
      <c r="AN493" s="28">
        <v>20.465627670288086</v>
      </c>
      <c r="AO493" s="27">
        <v>17.580679708389177</v>
      </c>
      <c r="AP493" s="28">
        <v>8.3697061538696289</v>
      </c>
      <c r="AQ493" s="27">
        <v>6.1</v>
      </c>
      <c r="AR493" s="28">
        <v>5.0078883171081543</v>
      </c>
    </row>
    <row r="494" spans="2:44" x14ac:dyDescent="0.2">
      <c r="B494" s="16">
        <v>0</v>
      </c>
      <c r="C494" s="2" t="s">
        <v>898</v>
      </c>
      <c r="D494" s="2" t="s">
        <v>899</v>
      </c>
      <c r="E494" s="2" t="s">
        <v>884</v>
      </c>
      <c r="F494" s="21" t="s">
        <v>777</v>
      </c>
      <c r="G494" s="22">
        <v>10589.1</v>
      </c>
      <c r="H494" s="24">
        <v>7968.59375</v>
      </c>
      <c r="I494" s="27">
        <v>33.278705309918436</v>
      </c>
      <c r="J494" s="28">
        <v>45.671222686767578</v>
      </c>
      <c r="K494" s="27">
        <v>195.91690407228651</v>
      </c>
      <c r="L494" s="28">
        <v>187.43515014648438</v>
      </c>
      <c r="M494" s="27">
        <v>61.198013058159049</v>
      </c>
      <c r="N494" s="28">
        <v>35.795078277587891</v>
      </c>
      <c r="O494" s="27">
        <v>63.92601591903734</v>
      </c>
      <c r="P494" s="28">
        <v>64.718589782714844</v>
      </c>
      <c r="Q494" s="27">
        <v>235.2352846333084</v>
      </c>
      <c r="R494" s="28">
        <v>198.67881774902344</v>
      </c>
      <c r="S494" s="27">
        <v>4</v>
      </c>
      <c r="T494" s="28">
        <v>3.8951601982116699</v>
      </c>
      <c r="U494" s="27">
        <v>31.358669375046855</v>
      </c>
      <c r="V494" s="28">
        <v>16.994428634643555</v>
      </c>
      <c r="W494" s="27">
        <v>12.1</v>
      </c>
      <c r="X494" s="28">
        <v>17.827438354492188</v>
      </c>
      <c r="Y494" s="27">
        <v>7.0018425901553032</v>
      </c>
      <c r="Z494" s="28">
        <v>8.2989606857299805</v>
      </c>
      <c r="AA494" s="27">
        <v>6.1067654727597089</v>
      </c>
      <c r="AB494" s="28">
        <v>7.8566718101501465</v>
      </c>
      <c r="AC494" s="27">
        <v>11.900000000000002</v>
      </c>
      <c r="AD494" s="28">
        <v>11.57715892791748</v>
      </c>
      <c r="AE494" s="27">
        <v>54.4</v>
      </c>
      <c r="AF494" s="28">
        <v>58.958843231201172</v>
      </c>
      <c r="AG494" s="27">
        <v>0.95342300000000002</v>
      </c>
      <c r="AH494" s="28">
        <v>1.0298298597335815</v>
      </c>
      <c r="AI494" s="27">
        <v>28.1</v>
      </c>
      <c r="AJ494" s="28">
        <v>33.775943756103516</v>
      </c>
      <c r="AK494" s="27">
        <v>4.0999999999999996</v>
      </c>
      <c r="AL494" s="28">
        <v>4.0626840591430664</v>
      </c>
      <c r="AM494" s="27">
        <v>15.099999999999998</v>
      </c>
      <c r="AN494" s="28">
        <v>17.121932983398438</v>
      </c>
      <c r="AO494" s="27">
        <v>31.77590221334102</v>
      </c>
      <c r="AP494" s="28">
        <v>16.69990348815918</v>
      </c>
      <c r="AQ494" s="27">
        <v>8.08</v>
      </c>
      <c r="AR494" s="28">
        <v>6.4145040512084961</v>
      </c>
    </row>
    <row r="495" spans="2:44" x14ac:dyDescent="0.2">
      <c r="B495" s="16">
        <v>0</v>
      </c>
      <c r="C495" s="2" t="s">
        <v>900</v>
      </c>
      <c r="D495" s="2" t="s">
        <v>901</v>
      </c>
      <c r="E495" s="2" t="s">
        <v>884</v>
      </c>
      <c r="F495" s="21" t="s">
        <v>777</v>
      </c>
      <c r="G495" s="22">
        <v>12609</v>
      </c>
      <c r="H495" s="24">
        <v>9835.5517578125</v>
      </c>
      <c r="I495" s="27">
        <v>34.87788190967148</v>
      </c>
      <c r="J495" s="28">
        <v>58.315086364746094</v>
      </c>
      <c r="K495" s="27">
        <v>146.28807111756413</v>
      </c>
      <c r="L495" s="28">
        <v>210.67289733886719</v>
      </c>
      <c r="M495" s="27">
        <v>101.25257148111686</v>
      </c>
      <c r="N495" s="28">
        <v>41.669452667236328</v>
      </c>
      <c r="O495" s="27">
        <v>41.754011352911064</v>
      </c>
      <c r="P495" s="28">
        <v>50.009700775146484</v>
      </c>
      <c r="Q495" s="27">
        <v>150.89065846694524</v>
      </c>
      <c r="R495" s="28">
        <v>273.4622802734375</v>
      </c>
      <c r="S495" s="27">
        <v>4.5999999999999996</v>
      </c>
      <c r="T495" s="28">
        <v>4.4367942810058594</v>
      </c>
      <c r="U495" s="27">
        <v>26.152645746252169</v>
      </c>
      <c r="V495" s="28">
        <v>7.1314840316772461</v>
      </c>
      <c r="W495" s="27">
        <v>9.5</v>
      </c>
      <c r="X495" s="28">
        <v>8.1677837371826172</v>
      </c>
      <c r="Y495" s="27">
        <v>8.3020375549340795</v>
      </c>
      <c r="Z495" s="28">
        <v>11.802988052368164</v>
      </c>
      <c r="AA495" s="27">
        <v>6.7667932001980526</v>
      </c>
      <c r="AB495" s="28">
        <v>9.7670488357543945</v>
      </c>
      <c r="AC495" s="27">
        <v>12.4</v>
      </c>
      <c r="AD495" s="28">
        <v>14.156126022338867</v>
      </c>
      <c r="AE495" s="27">
        <v>37.6</v>
      </c>
      <c r="AF495" s="28">
        <v>54.120880126953125</v>
      </c>
      <c r="AG495" s="27">
        <v>0.87017</v>
      </c>
      <c r="AH495" s="28">
        <v>0.9657968282699585</v>
      </c>
      <c r="AI495" s="27">
        <v>30.9</v>
      </c>
      <c r="AJ495" s="28">
        <v>41.262317657470703</v>
      </c>
      <c r="AK495" s="27">
        <v>4.7</v>
      </c>
      <c r="AL495" s="28">
        <v>5.0136070251464844</v>
      </c>
      <c r="AM495" s="27">
        <v>14.6</v>
      </c>
      <c r="AN495" s="28">
        <v>14.348278999328613</v>
      </c>
      <c r="AO495" s="27">
        <v>36.748890189985637</v>
      </c>
      <c r="AP495" s="28">
        <v>-3.1166496276855469</v>
      </c>
      <c r="AQ495" s="27">
        <v>6.8199999999999994</v>
      </c>
      <c r="AR495" s="28">
        <v>5.162132740020752</v>
      </c>
    </row>
    <row r="496" spans="2:44" x14ac:dyDescent="0.2">
      <c r="B496" s="16">
        <v>0</v>
      </c>
      <c r="C496" s="2" t="s">
        <v>902</v>
      </c>
      <c r="D496" s="2" t="s">
        <v>903</v>
      </c>
      <c r="E496" s="2" t="s">
        <v>884</v>
      </c>
      <c r="F496" s="21" t="s">
        <v>777</v>
      </c>
      <c r="G496" s="22">
        <v>7154.9</v>
      </c>
      <c r="H496" s="24">
        <v>6841.84765625</v>
      </c>
      <c r="I496" s="27">
        <v>32.645686168094571</v>
      </c>
      <c r="J496" s="28">
        <v>39.784248352050781</v>
      </c>
      <c r="K496" s="27">
        <v>154.47672805021679</v>
      </c>
      <c r="L496" s="28">
        <v>165.76898193359375</v>
      </c>
      <c r="M496" s="27">
        <v>45.382515666167635</v>
      </c>
      <c r="N496" s="28">
        <v>25.623638153076172</v>
      </c>
      <c r="O496" s="27">
        <v>42.105544083525309</v>
      </c>
      <c r="P496" s="28">
        <v>48.372211456298828</v>
      </c>
      <c r="Q496" s="27">
        <v>150.76571043305449</v>
      </c>
      <c r="R496" s="28">
        <v>185.19725036621094</v>
      </c>
      <c r="S496" s="27">
        <v>3.7</v>
      </c>
      <c r="T496" s="28">
        <v>3.3896872997283936</v>
      </c>
      <c r="U496" s="27">
        <v>17.294849080872886</v>
      </c>
      <c r="V496" s="28">
        <v>14.213958740234375</v>
      </c>
      <c r="W496" s="27">
        <v>12.4</v>
      </c>
      <c r="X496" s="28">
        <v>15.101822853088379</v>
      </c>
      <c r="Y496" s="27">
        <v>7.1080099841161788</v>
      </c>
      <c r="Z496" s="28">
        <v>8.8498067855834961</v>
      </c>
      <c r="AA496" s="27">
        <v>5.7629201887733217</v>
      </c>
      <c r="AB496" s="28">
        <v>7.6728692054748535</v>
      </c>
      <c r="AC496" s="27">
        <v>8.5</v>
      </c>
      <c r="AD496" s="28">
        <v>9.4119997024536133</v>
      </c>
      <c r="AE496" s="27">
        <v>35.799999999999997</v>
      </c>
      <c r="AF496" s="28">
        <v>46.211101531982422</v>
      </c>
      <c r="AG496" s="27">
        <v>0.89056000000000013</v>
      </c>
      <c r="AH496" s="28">
        <v>0.99564075469970703</v>
      </c>
      <c r="AI496" s="27">
        <v>21.7</v>
      </c>
      <c r="AJ496" s="28">
        <v>29.875244140625</v>
      </c>
      <c r="AK496" s="27">
        <v>3.5</v>
      </c>
      <c r="AL496" s="28">
        <v>3.4249000549316406</v>
      </c>
      <c r="AM496" s="27">
        <v>16.2</v>
      </c>
      <c r="AN496" s="28">
        <v>21.767524719238281</v>
      </c>
      <c r="AO496" s="27">
        <v>21.712370927045225</v>
      </c>
      <c r="AP496" s="28">
        <v>8.0597000122070312</v>
      </c>
      <c r="AQ496" s="27">
        <v>6.08</v>
      </c>
      <c r="AR496" s="28">
        <v>4.6304106712341309</v>
      </c>
    </row>
    <row r="497" spans="2:44" x14ac:dyDescent="0.2">
      <c r="B497" s="16">
        <v>0</v>
      </c>
      <c r="C497" s="2" t="s">
        <v>904</v>
      </c>
      <c r="D497" s="2" t="s">
        <v>905</v>
      </c>
      <c r="E497" s="2" t="s">
        <v>884</v>
      </c>
      <c r="F497" s="21" t="s">
        <v>777</v>
      </c>
      <c r="G497" s="22">
        <v>6425.3</v>
      </c>
      <c r="H497" s="24">
        <v>7337.85009765625</v>
      </c>
      <c r="I497" s="27">
        <v>25.06758308516887</v>
      </c>
      <c r="J497" s="28">
        <v>41.470775604248047</v>
      </c>
      <c r="K497" s="27">
        <v>134.44001415428178</v>
      </c>
      <c r="L497" s="28">
        <v>187.28257751464844</v>
      </c>
      <c r="M497" s="27">
        <v>39.725944687721203</v>
      </c>
      <c r="N497" s="28">
        <v>32.069602966308594</v>
      </c>
      <c r="O497" s="27">
        <v>43.49814102681561</v>
      </c>
      <c r="P497" s="28">
        <v>61.827323913574219</v>
      </c>
      <c r="Q497" s="27">
        <v>139.20684884327406</v>
      </c>
      <c r="R497" s="28">
        <v>204.66355895996094</v>
      </c>
      <c r="S497" s="27">
        <v>3.6</v>
      </c>
      <c r="T497" s="28">
        <v>3.6749193668365479</v>
      </c>
      <c r="U497" s="27">
        <v>15.794233277159247</v>
      </c>
      <c r="V497" s="28">
        <v>14.695237159729004</v>
      </c>
      <c r="W497" s="27">
        <v>11</v>
      </c>
      <c r="X497" s="28">
        <v>14.742385864257813</v>
      </c>
      <c r="Y497" s="27">
        <v>6.6172081521275681</v>
      </c>
      <c r="Z497" s="28">
        <v>8.3990097045898438</v>
      </c>
      <c r="AA497" s="27">
        <v>5.5529712757297363</v>
      </c>
      <c r="AB497" s="28">
        <v>7.0314531326293945</v>
      </c>
      <c r="AC497" s="27">
        <v>12.5</v>
      </c>
      <c r="AD497" s="28">
        <v>10.522356986999512</v>
      </c>
      <c r="AE497" s="27">
        <v>48.9</v>
      </c>
      <c r="AF497" s="28">
        <v>54.054401397705078</v>
      </c>
      <c r="AG497" s="27">
        <v>0.89186799999999988</v>
      </c>
      <c r="AH497" s="28">
        <v>1.0236470699310303</v>
      </c>
      <c r="AI497" s="27">
        <v>29.9</v>
      </c>
      <c r="AJ497" s="28">
        <v>35.955051422119141</v>
      </c>
      <c r="AK497" s="27">
        <v>3.9</v>
      </c>
      <c r="AL497" s="28">
        <v>3.687138557434082</v>
      </c>
      <c r="AM497" s="27">
        <v>16.2</v>
      </c>
      <c r="AN497" s="28">
        <v>21.043188095092773</v>
      </c>
      <c r="AO497" s="27">
        <v>13.406313437886539</v>
      </c>
      <c r="AP497" s="28">
        <v>11.914012908935547</v>
      </c>
      <c r="AQ497" s="27">
        <v>6.3800000000000008</v>
      </c>
      <c r="AR497" s="28">
        <v>3.9532246589660645</v>
      </c>
    </row>
    <row r="498" spans="2:44" x14ac:dyDescent="0.2">
      <c r="B498" s="16">
        <v>0</v>
      </c>
      <c r="C498" s="2" t="s">
        <v>906</v>
      </c>
      <c r="D498" s="2" t="s">
        <v>907</v>
      </c>
      <c r="E498" s="2" t="s">
        <v>884</v>
      </c>
      <c r="F498" s="21" t="s">
        <v>777</v>
      </c>
      <c r="G498" s="22">
        <v>4806.3</v>
      </c>
      <c r="H498" s="24">
        <v>7456.0908203125</v>
      </c>
      <c r="I498" s="27">
        <v>37.995965244948714</v>
      </c>
      <c r="J498" s="28">
        <v>47.757297515869141</v>
      </c>
      <c r="K498" s="27">
        <v>133.14021202887005</v>
      </c>
      <c r="L498" s="28">
        <v>173.84495544433594</v>
      </c>
      <c r="M498" s="27">
        <v>33.538109894492358</v>
      </c>
      <c r="N498" s="28">
        <v>43.833385467529297</v>
      </c>
      <c r="O498" s="27">
        <v>25.708939940068724</v>
      </c>
      <c r="P498" s="28">
        <v>59.753250122070312</v>
      </c>
      <c r="Q498" s="27">
        <v>108.73656926535054</v>
      </c>
      <c r="R498" s="28">
        <v>205.46636962890625</v>
      </c>
      <c r="S498" s="27">
        <v>3.8</v>
      </c>
      <c r="T498" s="28">
        <v>3.3475682735443115</v>
      </c>
      <c r="U498" s="27">
        <v>8.9358320586428999</v>
      </c>
      <c r="V498" s="28">
        <v>11.184918403625488</v>
      </c>
      <c r="W498" s="27">
        <v>8.9</v>
      </c>
      <c r="X498" s="28">
        <v>11.983604431152344</v>
      </c>
      <c r="Y498" s="27">
        <v>7.6800952569954353</v>
      </c>
      <c r="Z498" s="28">
        <v>9.1826906204223633</v>
      </c>
      <c r="AA498" s="27">
        <v>6.3589743589743586</v>
      </c>
      <c r="AB498" s="28">
        <v>7.0646505355834961</v>
      </c>
      <c r="AC498" s="27">
        <v>6.9</v>
      </c>
      <c r="AD498" s="28">
        <v>10.206211090087891</v>
      </c>
      <c r="AE498" s="27">
        <v>29.2</v>
      </c>
      <c r="AF498" s="28">
        <v>36.86553955078125</v>
      </c>
      <c r="AG498" s="27">
        <v>0.7456489999999999</v>
      </c>
      <c r="AH498" s="28">
        <v>0.94885355234146118</v>
      </c>
      <c r="AI498" s="27">
        <v>21.2</v>
      </c>
      <c r="AJ498" s="28">
        <v>29.779375076293945</v>
      </c>
      <c r="AK498" s="27">
        <v>4.0999999999999996</v>
      </c>
      <c r="AL498" s="28">
        <v>3.7396199703216553</v>
      </c>
      <c r="AM498" s="27">
        <v>14.7</v>
      </c>
      <c r="AN498" s="28">
        <v>18.800298690795898</v>
      </c>
      <c r="AO498" s="27">
        <v>7.3179589891373436</v>
      </c>
      <c r="AP498" s="28">
        <v>1.3437966108322144</v>
      </c>
      <c r="AQ498" s="27">
        <v>3.03</v>
      </c>
      <c r="AR498" s="28">
        <v>4.7651801109313965</v>
      </c>
    </row>
    <row r="499" spans="2:44" x14ac:dyDescent="0.2">
      <c r="B499" s="16">
        <v>0</v>
      </c>
      <c r="C499" s="2" t="s">
        <v>908</v>
      </c>
      <c r="D499" s="2" t="s">
        <v>909</v>
      </c>
      <c r="E499" s="2" t="s">
        <v>884</v>
      </c>
      <c r="F499" s="21" t="s">
        <v>777</v>
      </c>
      <c r="G499" s="22">
        <v>8236.2000000000007</v>
      </c>
      <c r="H499" s="24">
        <v>7081.7333984375</v>
      </c>
      <c r="I499" s="27">
        <v>32.165343916094329</v>
      </c>
      <c r="J499" s="28">
        <v>40.961418151855469</v>
      </c>
      <c r="K499" s="27">
        <v>158.88338465739147</v>
      </c>
      <c r="L499" s="28">
        <v>170.00575256347656</v>
      </c>
      <c r="M499" s="27">
        <v>57.90898927246208</v>
      </c>
      <c r="N499" s="28">
        <v>34.768169403076172</v>
      </c>
      <c r="O499" s="27">
        <v>49.063605895772277</v>
      </c>
      <c r="P499" s="28">
        <v>53.046295166015625</v>
      </c>
      <c r="Q499" s="27">
        <v>148.07871114627625</v>
      </c>
      <c r="R499" s="28">
        <v>185.09201049804687</v>
      </c>
      <c r="S499" s="27">
        <v>3.6</v>
      </c>
      <c r="T499" s="28">
        <v>3.3072874546051025</v>
      </c>
      <c r="U499" s="27">
        <v>29.462874381801715</v>
      </c>
      <c r="V499" s="28">
        <v>16.745464324951172</v>
      </c>
      <c r="W499" s="27">
        <v>11.1</v>
      </c>
      <c r="X499" s="28">
        <v>15.769734382629395</v>
      </c>
      <c r="Y499" s="27">
        <v>7.3580989191897501</v>
      </c>
      <c r="Z499" s="28">
        <v>7.900627613067627</v>
      </c>
      <c r="AA499" s="27">
        <v>5.1817306980531495</v>
      </c>
      <c r="AB499" s="28">
        <v>6.6117749214172363</v>
      </c>
      <c r="AC499" s="27">
        <v>10.4</v>
      </c>
      <c r="AD499" s="28">
        <v>10.255803108215332</v>
      </c>
      <c r="AE499" s="27">
        <v>34.799999999999997</v>
      </c>
      <c r="AF499" s="28">
        <v>51.5677490234375</v>
      </c>
      <c r="AG499" s="27">
        <v>0.87023300000000003</v>
      </c>
      <c r="AH499" s="28">
        <v>1.0072795152664185</v>
      </c>
      <c r="AI499" s="27">
        <v>24.7</v>
      </c>
      <c r="AJ499" s="28">
        <v>28.859233856201172</v>
      </c>
      <c r="AK499" s="27">
        <v>3.6</v>
      </c>
      <c r="AL499" s="28">
        <v>3.3463008403778076</v>
      </c>
      <c r="AM499" s="27">
        <v>15.2</v>
      </c>
      <c r="AN499" s="28">
        <v>19.570014953613281</v>
      </c>
      <c r="AO499" s="27">
        <v>30.815766125667643</v>
      </c>
      <c r="AP499" s="28">
        <v>15.587244987487793</v>
      </c>
      <c r="AQ499" s="27">
        <v>6.1900000000000013</v>
      </c>
      <c r="AR499" s="28">
        <v>5.201624870300293</v>
      </c>
    </row>
    <row r="500" spans="2:44" x14ac:dyDescent="0.2">
      <c r="B500" s="16">
        <v>0</v>
      </c>
      <c r="C500" s="2" t="s">
        <v>910</v>
      </c>
      <c r="D500" s="2" t="s">
        <v>911</v>
      </c>
      <c r="E500" s="2" t="s">
        <v>884</v>
      </c>
      <c r="F500" s="21" t="s">
        <v>777</v>
      </c>
      <c r="G500" s="22">
        <v>5951.1</v>
      </c>
      <c r="H500" s="24">
        <v>7194.44287109375</v>
      </c>
      <c r="I500" s="27">
        <v>27.328821313656267</v>
      </c>
      <c r="J500" s="28">
        <v>48.353290557861328</v>
      </c>
      <c r="K500" s="27">
        <v>126.4556395114757</v>
      </c>
      <c r="L500" s="28">
        <v>189.10038757324219</v>
      </c>
      <c r="M500" s="27">
        <v>38.969051019257257</v>
      </c>
      <c r="N500" s="28">
        <v>26.326377868652344</v>
      </c>
      <c r="O500" s="27">
        <v>43.886067807039034</v>
      </c>
      <c r="P500" s="28">
        <v>67.184822082519531</v>
      </c>
      <c r="Q500" s="27">
        <v>130.35977067593987</v>
      </c>
      <c r="R500" s="28">
        <v>209.84315490722656</v>
      </c>
      <c r="S500" s="27">
        <v>3.9</v>
      </c>
      <c r="T500" s="28">
        <v>3.6332941055297852</v>
      </c>
      <c r="U500" s="27">
        <v>10.787049407087958</v>
      </c>
      <c r="V500" s="28">
        <v>11.783476829528809</v>
      </c>
      <c r="W500" s="27">
        <v>10.199999999999999</v>
      </c>
      <c r="X500" s="28">
        <v>16.457738876342773</v>
      </c>
      <c r="Y500" s="27">
        <v>6.0405956390710864</v>
      </c>
      <c r="Z500" s="28">
        <v>8.2192096710205078</v>
      </c>
      <c r="AA500" s="27">
        <v>6.5674842514408258</v>
      </c>
      <c r="AB500" s="28">
        <v>6.931063175201416</v>
      </c>
      <c r="AC500" s="27">
        <v>10.699999999999998</v>
      </c>
      <c r="AD500" s="28">
        <v>11.286213874816895</v>
      </c>
      <c r="AE500" s="27">
        <v>39</v>
      </c>
      <c r="AF500" s="28">
        <v>58.804462432861328</v>
      </c>
      <c r="AG500" s="27">
        <v>0.95587999999999995</v>
      </c>
      <c r="AH500" s="28">
        <v>1.0689460039138794</v>
      </c>
      <c r="AI500" s="27">
        <v>30.4</v>
      </c>
      <c r="AJ500" s="28">
        <v>37.074077606201172</v>
      </c>
      <c r="AK500" s="27">
        <v>4.0999999999999996</v>
      </c>
      <c r="AL500" s="28">
        <v>3.6103274822235107</v>
      </c>
      <c r="AM500" s="27">
        <v>15.9</v>
      </c>
      <c r="AN500" s="28">
        <v>21.548666000366211</v>
      </c>
      <c r="AO500" s="27">
        <v>15.236521046727194</v>
      </c>
      <c r="AP500" s="28">
        <v>8.0844202041625977</v>
      </c>
      <c r="AQ500" s="27">
        <v>5.56</v>
      </c>
      <c r="AR500" s="28">
        <v>5.4015216827392578</v>
      </c>
    </row>
    <row r="501" spans="2:44" x14ac:dyDescent="0.2">
      <c r="B501" s="16">
        <v>0</v>
      </c>
      <c r="C501" s="2" t="s">
        <v>912</v>
      </c>
      <c r="D501" s="2" t="s">
        <v>913</v>
      </c>
      <c r="E501" s="2" t="s">
        <v>913</v>
      </c>
      <c r="F501" s="21" t="s">
        <v>777</v>
      </c>
      <c r="G501" s="22">
        <v>10678</v>
      </c>
      <c r="H501" s="24">
        <v>10995.8642578125</v>
      </c>
      <c r="I501" s="27">
        <v>61.803435788010844</v>
      </c>
      <c r="J501" s="28">
        <v>56.007312774658203</v>
      </c>
      <c r="K501" s="27">
        <v>208.08386038227417</v>
      </c>
      <c r="L501" s="28">
        <v>196.57418823242187</v>
      </c>
      <c r="M501" s="27">
        <v>59.441377103408684</v>
      </c>
      <c r="N501" s="28">
        <v>58.880859375</v>
      </c>
      <c r="O501" s="27">
        <v>72.352245015443685</v>
      </c>
      <c r="P501" s="28">
        <v>64.199951171875</v>
      </c>
      <c r="Q501" s="27">
        <v>246.63601650845209</v>
      </c>
      <c r="R501" s="28">
        <v>266.0986328125</v>
      </c>
      <c r="S501" s="27">
        <v>4.2</v>
      </c>
      <c r="T501" s="28">
        <v>4.3370237350463867</v>
      </c>
      <c r="U501" s="27">
        <v>16.521560418244619</v>
      </c>
      <c r="V501" s="28">
        <v>16.209831237792969</v>
      </c>
      <c r="W501" s="27">
        <v>12.200000000000001</v>
      </c>
      <c r="X501" s="28">
        <v>14.098796844482422</v>
      </c>
      <c r="Y501" s="27">
        <v>11.423747889701746</v>
      </c>
      <c r="Z501" s="28">
        <v>10.056509971618652</v>
      </c>
      <c r="AA501" s="27">
        <v>6.1567434448790381</v>
      </c>
      <c r="AB501" s="28">
        <v>9.5441198348999023</v>
      </c>
      <c r="AC501" s="27">
        <v>13</v>
      </c>
      <c r="AD501" s="28">
        <v>13.718392372131348</v>
      </c>
      <c r="AE501" s="27">
        <v>60.6</v>
      </c>
      <c r="AF501" s="28">
        <v>53.533615112304688</v>
      </c>
      <c r="AG501" s="27">
        <v>0.91668200000000011</v>
      </c>
      <c r="AH501" s="28">
        <v>0.9839741587638855</v>
      </c>
      <c r="AI501" s="27">
        <v>34</v>
      </c>
      <c r="AJ501" s="28">
        <v>36.853137969970703</v>
      </c>
      <c r="AK501" s="27">
        <v>4.5999999999999996</v>
      </c>
      <c r="AL501" s="28">
        <v>4.6441001892089844</v>
      </c>
      <c r="AM501" s="27">
        <v>13.9</v>
      </c>
      <c r="AN501" s="28">
        <v>13.168712615966797</v>
      </c>
      <c r="AO501" s="27">
        <v>6.7187371832748024</v>
      </c>
      <c r="AP501" s="28">
        <v>14.268113136291504</v>
      </c>
      <c r="AQ501" s="27">
        <v>5.04</v>
      </c>
      <c r="AR501" s="28">
        <v>6.1172270774841309</v>
      </c>
    </row>
    <row r="502" spans="2:44" x14ac:dyDescent="0.2">
      <c r="B502" s="16">
        <v>0</v>
      </c>
      <c r="C502" s="2" t="s">
        <v>914</v>
      </c>
      <c r="D502" s="2" t="s">
        <v>915</v>
      </c>
      <c r="E502" s="2" t="s">
        <v>913</v>
      </c>
      <c r="F502" s="21" t="s">
        <v>777</v>
      </c>
      <c r="G502" s="22">
        <v>10590.6</v>
      </c>
      <c r="H502" s="24">
        <v>11656.19921875</v>
      </c>
      <c r="I502" s="27">
        <v>57.395109377923269</v>
      </c>
      <c r="J502" s="28">
        <v>57.070636749267578</v>
      </c>
      <c r="K502" s="27">
        <v>207.82056636725548</v>
      </c>
      <c r="L502" s="28">
        <v>219.77384948730469</v>
      </c>
      <c r="M502" s="27">
        <v>68.874989273105328</v>
      </c>
      <c r="N502" s="28">
        <v>58.755973815917969</v>
      </c>
      <c r="O502" s="27">
        <v>49.289846094744505</v>
      </c>
      <c r="P502" s="28">
        <v>59.632926940917969</v>
      </c>
      <c r="Q502" s="27">
        <v>252.53125035368512</v>
      </c>
      <c r="R502" s="28">
        <v>279.2255859375</v>
      </c>
      <c r="S502" s="27">
        <v>4.5</v>
      </c>
      <c r="T502" s="28">
        <v>4.4335708618164062</v>
      </c>
      <c r="U502" s="27">
        <v>15.271995762366469</v>
      </c>
      <c r="V502" s="28">
        <v>12.436854362487793</v>
      </c>
      <c r="W502" s="27">
        <v>12.699999999999998</v>
      </c>
      <c r="X502" s="28">
        <v>13.68321704864502</v>
      </c>
      <c r="Y502" s="27">
        <v>11.517548195748887</v>
      </c>
      <c r="Z502" s="28">
        <v>11.724114418029785</v>
      </c>
      <c r="AA502" s="27">
        <v>7.4493757213303953</v>
      </c>
      <c r="AB502" s="28">
        <v>10.676960945129395</v>
      </c>
      <c r="AC502" s="27">
        <v>13.399999999999999</v>
      </c>
      <c r="AD502" s="28">
        <v>15.159616470336914</v>
      </c>
      <c r="AE502" s="27">
        <v>58.29999999999999</v>
      </c>
      <c r="AF502" s="28">
        <v>59.746055603027344</v>
      </c>
      <c r="AG502" s="27">
        <v>0.95560900000000004</v>
      </c>
      <c r="AH502" s="28">
        <v>0.98516315221786499</v>
      </c>
      <c r="AI502" s="27">
        <v>39.799999999999997</v>
      </c>
      <c r="AJ502" s="28">
        <v>39.56158447265625</v>
      </c>
      <c r="AK502" s="27">
        <v>5.0999999999999996</v>
      </c>
      <c r="AL502" s="28">
        <v>4.9102039337158203</v>
      </c>
      <c r="AM502" s="27">
        <v>12.800000000000002</v>
      </c>
      <c r="AN502" s="28">
        <v>12.087577819824219</v>
      </c>
      <c r="AO502" s="27">
        <v>19.175989187713519</v>
      </c>
      <c r="AP502" s="28">
        <v>8.1151056289672852</v>
      </c>
      <c r="AQ502" s="27">
        <v>5.6399999999999988</v>
      </c>
      <c r="AR502" s="28">
        <v>5.579411506652832</v>
      </c>
    </row>
    <row r="503" spans="2:44" x14ac:dyDescent="0.2">
      <c r="B503" s="16">
        <v>0</v>
      </c>
      <c r="C503" s="2" t="s">
        <v>916</v>
      </c>
      <c r="D503" s="2" t="s">
        <v>917</v>
      </c>
      <c r="E503" s="2" t="s">
        <v>913</v>
      </c>
      <c r="F503" s="21" t="s">
        <v>777</v>
      </c>
      <c r="G503" s="22">
        <v>10540.3</v>
      </c>
      <c r="H503" s="24">
        <v>9138.3115234375</v>
      </c>
      <c r="I503" s="27">
        <v>53.213174937819574</v>
      </c>
      <c r="J503" s="28">
        <v>48.466075897216797</v>
      </c>
      <c r="K503" s="27">
        <v>192.61786869527035</v>
      </c>
      <c r="L503" s="28">
        <v>183.89125061035156</v>
      </c>
      <c r="M503" s="27">
        <v>58.36579903378631</v>
      </c>
      <c r="N503" s="28">
        <v>57.731590270996094</v>
      </c>
      <c r="O503" s="27">
        <v>53.331332582849498</v>
      </c>
      <c r="P503" s="28">
        <v>60.168472290039062</v>
      </c>
      <c r="Q503" s="27">
        <v>188.3589098979117</v>
      </c>
      <c r="R503" s="28">
        <v>205.96882629394531</v>
      </c>
      <c r="S503" s="27">
        <v>4.2</v>
      </c>
      <c r="T503" s="28">
        <v>3.9299073219299316</v>
      </c>
      <c r="U503" s="27">
        <v>30.345173428510122</v>
      </c>
      <c r="V503" s="28">
        <v>17.839984893798828</v>
      </c>
      <c r="W503" s="27">
        <v>13.1</v>
      </c>
      <c r="X503" s="28">
        <v>16.076936721801758</v>
      </c>
      <c r="Y503" s="27">
        <v>7.3564122738001574</v>
      </c>
      <c r="Z503" s="28">
        <v>8.4946918487548828</v>
      </c>
      <c r="AA503" s="27">
        <v>8.3399523431294682</v>
      </c>
      <c r="AB503" s="28">
        <v>7.684173583984375</v>
      </c>
      <c r="AC503" s="27">
        <v>13.199999999999998</v>
      </c>
      <c r="AD503" s="28">
        <v>12.174520492553711</v>
      </c>
      <c r="AE503" s="27">
        <v>55.4</v>
      </c>
      <c r="AF503" s="28">
        <v>51.640789031982422</v>
      </c>
      <c r="AG503" s="27">
        <v>0.95006099999999993</v>
      </c>
      <c r="AH503" s="28">
        <v>0.94666612148284912</v>
      </c>
      <c r="AI503" s="27">
        <v>28.999999999999996</v>
      </c>
      <c r="AJ503" s="28">
        <v>31.901037216186523</v>
      </c>
      <c r="AK503" s="27">
        <v>4.7</v>
      </c>
      <c r="AL503" s="28">
        <v>4.0961809158325195</v>
      </c>
      <c r="AM503" s="27">
        <v>13</v>
      </c>
      <c r="AN503" s="28">
        <v>14.926580429077148</v>
      </c>
      <c r="AO503" s="27">
        <v>26.904098641815967</v>
      </c>
      <c r="AP503" s="28">
        <v>21.568447113037109</v>
      </c>
      <c r="AQ503" s="27">
        <v>7.4400000000000013</v>
      </c>
      <c r="AR503" s="28">
        <v>6.5994319915771484</v>
      </c>
    </row>
    <row r="504" spans="2:44" x14ac:dyDescent="0.2">
      <c r="B504" s="16">
        <v>0</v>
      </c>
      <c r="C504" s="2" t="s">
        <v>918</v>
      </c>
      <c r="D504" s="2" t="s">
        <v>251</v>
      </c>
      <c r="E504" s="2" t="s">
        <v>913</v>
      </c>
      <c r="F504" s="21" t="s">
        <v>777</v>
      </c>
      <c r="G504" s="22">
        <v>6171.9</v>
      </c>
      <c r="H504" s="24">
        <v>6533.03173828125</v>
      </c>
      <c r="I504" s="27">
        <v>44.427119776778319</v>
      </c>
      <c r="J504" s="28">
        <v>40.714149475097656</v>
      </c>
      <c r="K504" s="27">
        <v>166.57782322285271</v>
      </c>
      <c r="L504" s="28">
        <v>172.09152221679687</v>
      </c>
      <c r="M504" s="27">
        <v>39.669811187578212</v>
      </c>
      <c r="N504" s="28">
        <v>37.442348480224609</v>
      </c>
      <c r="O504" s="27">
        <v>46.899111215839881</v>
      </c>
      <c r="P504" s="28">
        <v>53.408924102783203</v>
      </c>
      <c r="Q504" s="27">
        <v>171.74541880666197</v>
      </c>
      <c r="R504" s="28">
        <v>182.28500366210937</v>
      </c>
      <c r="S504" s="27">
        <v>3.9</v>
      </c>
      <c r="T504" s="28">
        <v>3.5400035381317139</v>
      </c>
      <c r="U504" s="27">
        <v>14.629339290695819</v>
      </c>
      <c r="V504" s="28">
        <v>13.095791816711426</v>
      </c>
      <c r="W504" s="27">
        <v>16.5</v>
      </c>
      <c r="X504" s="28">
        <v>16.150808334350586</v>
      </c>
      <c r="Y504" s="27">
        <v>7.497401247401247</v>
      </c>
      <c r="Z504" s="28">
        <v>7.2498569488525391</v>
      </c>
      <c r="AA504" s="27">
        <v>6.312805977840763</v>
      </c>
      <c r="AB504" s="28">
        <v>5.6149001121520996</v>
      </c>
      <c r="AC504" s="27">
        <v>10</v>
      </c>
      <c r="AD504" s="28">
        <v>9.8361740112304687</v>
      </c>
      <c r="AE504" s="27">
        <v>59.8</v>
      </c>
      <c r="AF504" s="28">
        <v>51.959461212158203</v>
      </c>
      <c r="AG504" s="27">
        <v>0.95204699999999998</v>
      </c>
      <c r="AH504" s="28">
        <v>0.97586315870285034</v>
      </c>
      <c r="AI504" s="27">
        <v>28.399999999999995</v>
      </c>
      <c r="AJ504" s="28">
        <v>31.68333625793457</v>
      </c>
      <c r="AK504" s="27">
        <v>4</v>
      </c>
      <c r="AL504" s="28">
        <v>3.6358420848846436</v>
      </c>
      <c r="AM504" s="27">
        <v>15.5</v>
      </c>
      <c r="AN504" s="28">
        <v>17.946403503417969</v>
      </c>
      <c r="AO504" s="27">
        <v>15.415394625851878</v>
      </c>
      <c r="AP504" s="28">
        <v>19.534727096557617</v>
      </c>
      <c r="AQ504" s="27">
        <v>6.6400000000000006</v>
      </c>
      <c r="AR504" s="28">
        <v>5.0845203399658203</v>
      </c>
    </row>
    <row r="505" spans="2:44" x14ac:dyDescent="0.2">
      <c r="B505" s="16">
        <v>0</v>
      </c>
      <c r="C505" s="2" t="s">
        <v>919</v>
      </c>
      <c r="D505" s="2" t="s">
        <v>334</v>
      </c>
      <c r="E505" s="2" t="s">
        <v>913</v>
      </c>
      <c r="F505" s="21" t="s">
        <v>777</v>
      </c>
      <c r="G505" s="22">
        <v>8078.8000000000011</v>
      </c>
      <c r="H505" s="24">
        <v>9260.5927734375</v>
      </c>
      <c r="I505" s="27">
        <v>42.59217039039963</v>
      </c>
      <c r="J505" s="28">
        <v>47.900272369384766</v>
      </c>
      <c r="K505" s="27">
        <v>193.43683219907609</v>
      </c>
      <c r="L505" s="28">
        <v>188.69499206542969</v>
      </c>
      <c r="M505" s="27">
        <v>46.654942003902264</v>
      </c>
      <c r="N505" s="28">
        <v>54.033573150634766</v>
      </c>
      <c r="O505" s="27">
        <v>53.235993482366453</v>
      </c>
      <c r="P505" s="28">
        <v>59.078575134277344</v>
      </c>
      <c r="Q505" s="27">
        <v>232.24313309819792</v>
      </c>
      <c r="R505" s="28">
        <v>217.00144958496094</v>
      </c>
      <c r="S505" s="27">
        <v>4.3</v>
      </c>
      <c r="T505" s="28">
        <v>4.0432915687561035</v>
      </c>
      <c r="U505" s="27">
        <v>18.955209915930173</v>
      </c>
      <c r="V505" s="28">
        <v>15.840460777282715</v>
      </c>
      <c r="W505" s="27">
        <v>12.9</v>
      </c>
      <c r="X505" s="28">
        <v>14.920324325561523</v>
      </c>
      <c r="Y505" s="27">
        <v>5.7533375715193893</v>
      </c>
      <c r="Z505" s="28">
        <v>8.876190185546875</v>
      </c>
      <c r="AA505" s="27">
        <v>7.4675324675324672</v>
      </c>
      <c r="AB505" s="28">
        <v>8.7958202362060547</v>
      </c>
      <c r="AC505" s="27">
        <v>12.2</v>
      </c>
      <c r="AD505" s="28">
        <v>12.70771598815918</v>
      </c>
      <c r="AE505" s="27">
        <v>65.3</v>
      </c>
      <c r="AF505" s="28">
        <v>50.177791595458984</v>
      </c>
      <c r="AG505" s="27">
        <v>0.93678600000000001</v>
      </c>
      <c r="AH505" s="28">
        <v>0.95425647497177124</v>
      </c>
      <c r="AI505" s="27">
        <v>29.2</v>
      </c>
      <c r="AJ505" s="28">
        <v>35.07037353515625</v>
      </c>
      <c r="AK505" s="27">
        <v>4.5</v>
      </c>
      <c r="AL505" s="28">
        <v>4.2923393249511719</v>
      </c>
      <c r="AM505" s="27">
        <v>14.499999999999996</v>
      </c>
      <c r="AN505" s="28">
        <v>14.813546180725098</v>
      </c>
      <c r="AO505" s="27">
        <v>15.297025613319613</v>
      </c>
      <c r="AP505" s="28">
        <v>14.416860580444336</v>
      </c>
      <c r="AQ505" s="27">
        <v>7.6</v>
      </c>
      <c r="AR505" s="28">
        <v>5.7841567993164062</v>
      </c>
    </row>
    <row r="506" spans="2:44" x14ac:dyDescent="0.2">
      <c r="B506" s="16">
        <v>0</v>
      </c>
      <c r="C506" s="2" t="s">
        <v>920</v>
      </c>
      <c r="D506" s="2" t="s">
        <v>272</v>
      </c>
      <c r="E506" s="2" t="s">
        <v>913</v>
      </c>
      <c r="F506" s="21" t="s">
        <v>777</v>
      </c>
      <c r="G506" s="22">
        <v>11278.2</v>
      </c>
      <c r="H506" s="24">
        <v>11126.18359375</v>
      </c>
      <c r="I506" s="27">
        <v>65.343322518819178</v>
      </c>
      <c r="J506" s="28">
        <v>53.811168670654297</v>
      </c>
      <c r="K506" s="27">
        <v>206.48869221600884</v>
      </c>
      <c r="L506" s="28">
        <v>205.19535827636719</v>
      </c>
      <c r="M506" s="27">
        <v>55.305886881535045</v>
      </c>
      <c r="N506" s="28">
        <v>63.667186737060547</v>
      </c>
      <c r="O506" s="27">
        <v>44.714726893989109</v>
      </c>
      <c r="P506" s="28">
        <v>62.488620758056641</v>
      </c>
      <c r="Q506" s="27">
        <v>320.60078932608957</v>
      </c>
      <c r="R506" s="28">
        <v>262.49642944335937</v>
      </c>
      <c r="S506" s="27">
        <v>4.7</v>
      </c>
      <c r="T506" s="28">
        <v>4.5534024238586426</v>
      </c>
      <c r="U506" s="27">
        <v>16.784036399297594</v>
      </c>
      <c r="V506" s="28">
        <v>12.872898101806641</v>
      </c>
      <c r="W506" s="27">
        <v>14.1</v>
      </c>
      <c r="X506" s="28">
        <v>13.775238037109375</v>
      </c>
      <c r="Y506" s="27">
        <v>10.550458715596331</v>
      </c>
      <c r="Z506" s="28">
        <v>11.279438972473145</v>
      </c>
      <c r="AA506" s="27">
        <v>8.6234429894602371</v>
      </c>
      <c r="AB506" s="28">
        <v>9.8834733963012695</v>
      </c>
      <c r="AC506" s="27">
        <v>12.5</v>
      </c>
      <c r="AD506" s="28">
        <v>14.891849517822266</v>
      </c>
      <c r="AE506" s="27">
        <v>62.1</v>
      </c>
      <c r="AF506" s="28">
        <v>61.270301818847656</v>
      </c>
      <c r="AG506" s="27">
        <v>1.0069330000000001</v>
      </c>
      <c r="AH506" s="28">
        <v>0.95898765325546265</v>
      </c>
      <c r="AI506" s="27">
        <v>37.1</v>
      </c>
      <c r="AJ506" s="28">
        <v>37.712440490722656</v>
      </c>
      <c r="AK506" s="27">
        <v>5.6</v>
      </c>
      <c r="AL506" s="28">
        <v>5.0634584426879883</v>
      </c>
      <c r="AM506" s="27">
        <v>12</v>
      </c>
      <c r="AN506" s="28">
        <v>11.540950775146484</v>
      </c>
      <c r="AO506" s="27">
        <v>13.81330282473947</v>
      </c>
      <c r="AP506" s="28">
        <v>18.037345886230469</v>
      </c>
      <c r="AQ506" s="27">
        <v>5.0099999999999989</v>
      </c>
      <c r="AR506" s="28">
        <v>5.699068546295166</v>
      </c>
    </row>
    <row r="507" spans="2:44" x14ac:dyDescent="0.2">
      <c r="B507" s="16">
        <v>0</v>
      </c>
      <c r="C507" s="2" t="s">
        <v>921</v>
      </c>
      <c r="D507" s="2" t="s">
        <v>12</v>
      </c>
      <c r="E507" s="2" t="s">
        <v>913</v>
      </c>
      <c r="F507" s="21" t="s">
        <v>777</v>
      </c>
      <c r="G507" s="22">
        <v>9055.1</v>
      </c>
      <c r="H507" s="24">
        <v>10311.5859375</v>
      </c>
      <c r="I507" s="27">
        <v>45.196104846854496</v>
      </c>
      <c r="J507" s="28">
        <v>46.955753326416016</v>
      </c>
      <c r="K507" s="27">
        <v>195.6056783339981</v>
      </c>
      <c r="L507" s="28">
        <v>180.19976806640625</v>
      </c>
      <c r="M507" s="27">
        <v>56.80693999195249</v>
      </c>
      <c r="N507" s="28">
        <v>55.752368927001953</v>
      </c>
      <c r="O507" s="27">
        <v>60.834375958224442</v>
      </c>
      <c r="P507" s="28">
        <v>60.473163604736328</v>
      </c>
      <c r="Q507" s="27">
        <v>221.70110503282686</v>
      </c>
      <c r="R507" s="28">
        <v>225.02728271484375</v>
      </c>
      <c r="S507" s="27">
        <v>4.2</v>
      </c>
      <c r="T507" s="28">
        <v>4.1516108512878418</v>
      </c>
      <c r="U507" s="27">
        <v>16.52862778003432</v>
      </c>
      <c r="V507" s="28">
        <v>16.044219970703125</v>
      </c>
      <c r="W507" s="27">
        <v>12</v>
      </c>
      <c r="X507" s="28">
        <v>13.938855171203613</v>
      </c>
      <c r="Y507" s="27">
        <v>6.8452380952380949</v>
      </c>
      <c r="Z507" s="28">
        <v>10.451508522033691</v>
      </c>
      <c r="AA507" s="27">
        <v>9.022556390977444</v>
      </c>
      <c r="AB507" s="28">
        <v>9.0965394973754883</v>
      </c>
      <c r="AC507" s="27">
        <v>12.900000000000002</v>
      </c>
      <c r="AD507" s="28">
        <v>12.837061882019043</v>
      </c>
      <c r="AE507" s="27">
        <v>69.8</v>
      </c>
      <c r="AF507" s="28">
        <v>59.097866058349609</v>
      </c>
      <c r="AG507" s="27">
        <v>0.995618</v>
      </c>
      <c r="AH507" s="28">
        <v>0.939525306224823</v>
      </c>
      <c r="AI507" s="27">
        <v>35</v>
      </c>
      <c r="AJ507" s="28">
        <v>36.08209228515625</v>
      </c>
      <c r="AK507" s="27">
        <v>4.7</v>
      </c>
      <c r="AL507" s="28">
        <v>4.4636964797973633</v>
      </c>
      <c r="AM507" s="27">
        <v>13.400000000000002</v>
      </c>
      <c r="AN507" s="28">
        <v>14.390304565429687</v>
      </c>
      <c r="AO507" s="27">
        <v>11.659105086670348</v>
      </c>
      <c r="AP507" s="28">
        <v>10.010130882263184</v>
      </c>
      <c r="AQ507" s="27">
        <v>6.83</v>
      </c>
      <c r="AR507" s="28">
        <v>5.1845073699951172</v>
      </c>
    </row>
    <row r="508" spans="2:44" x14ac:dyDescent="0.2">
      <c r="B508" s="16">
        <v>0</v>
      </c>
      <c r="C508" s="2" t="s">
        <v>922</v>
      </c>
      <c r="D508" s="2" t="s">
        <v>262</v>
      </c>
      <c r="E508" s="2" t="s">
        <v>913</v>
      </c>
      <c r="F508" s="21" t="s">
        <v>777</v>
      </c>
      <c r="G508" s="22">
        <v>9845.6</v>
      </c>
      <c r="H508" s="24">
        <v>8769.2919921875</v>
      </c>
      <c r="I508" s="27">
        <v>52.231709592876726</v>
      </c>
      <c r="J508" s="28">
        <v>48.449661254882812</v>
      </c>
      <c r="K508" s="27">
        <v>163.73704660379971</v>
      </c>
      <c r="L508" s="28">
        <v>169.72425842285156</v>
      </c>
      <c r="M508" s="27">
        <v>68.804868392900147</v>
      </c>
      <c r="N508" s="28">
        <v>59.942394256591797</v>
      </c>
      <c r="O508" s="27">
        <v>51.879502525204451</v>
      </c>
      <c r="P508" s="28">
        <v>61.572200775146484</v>
      </c>
      <c r="Q508" s="27">
        <v>186.73761275080142</v>
      </c>
      <c r="R508" s="28">
        <v>211.85086059570312</v>
      </c>
      <c r="S508" s="27">
        <v>4.2</v>
      </c>
      <c r="T508" s="28">
        <v>4.0129556655883789</v>
      </c>
      <c r="U508" s="27">
        <v>21.190150434357548</v>
      </c>
      <c r="V508" s="28">
        <v>18.223405838012695</v>
      </c>
      <c r="W508" s="27">
        <v>14.299999999999999</v>
      </c>
      <c r="X508" s="28">
        <v>12.908169746398926</v>
      </c>
      <c r="Y508" s="27">
        <v>6.4876957494407153</v>
      </c>
      <c r="Z508" s="28">
        <v>8.1770801544189453</v>
      </c>
      <c r="AA508" s="27">
        <v>7.1755909310178483</v>
      </c>
      <c r="AB508" s="28">
        <v>7.9876852035522461</v>
      </c>
      <c r="AC508" s="27">
        <v>12.5</v>
      </c>
      <c r="AD508" s="28">
        <v>12.389005661010742</v>
      </c>
      <c r="AE508" s="27">
        <v>39.9</v>
      </c>
      <c r="AF508" s="28">
        <v>33.040351867675781</v>
      </c>
      <c r="AG508" s="27">
        <v>0.84348000000000001</v>
      </c>
      <c r="AH508" s="28">
        <v>0.9030907154083252</v>
      </c>
      <c r="AI508" s="27">
        <v>36.200000000000003</v>
      </c>
      <c r="AJ508" s="28">
        <v>32.241909027099609</v>
      </c>
      <c r="AK508" s="27">
        <v>4.5999999999999996</v>
      </c>
      <c r="AL508" s="28">
        <v>4.3150496482849121</v>
      </c>
      <c r="AM508" s="27">
        <v>13.699999999999998</v>
      </c>
      <c r="AN508" s="28">
        <v>13.392383575439453</v>
      </c>
      <c r="AO508" s="27">
        <v>27.830638884547881</v>
      </c>
      <c r="AP508" s="28">
        <v>16.339237213134766</v>
      </c>
      <c r="AQ508" s="27">
        <v>7.61</v>
      </c>
      <c r="AR508" s="28">
        <v>5.9518842697143555</v>
      </c>
    </row>
    <row r="509" spans="2:44" x14ac:dyDescent="0.2">
      <c r="B509" s="16">
        <v>0</v>
      </c>
      <c r="C509" s="2" t="s">
        <v>923</v>
      </c>
      <c r="D509" s="2" t="s">
        <v>924</v>
      </c>
      <c r="E509" s="2" t="s">
        <v>913</v>
      </c>
      <c r="F509" s="21" t="s">
        <v>777</v>
      </c>
      <c r="G509" s="22">
        <v>10022</v>
      </c>
      <c r="H509" s="24">
        <v>12150.2294921875</v>
      </c>
      <c r="I509" s="27">
        <v>61.187990284703531</v>
      </c>
      <c r="J509" s="28">
        <v>57.805633544921875</v>
      </c>
      <c r="K509" s="27">
        <v>227.08577391204267</v>
      </c>
      <c r="L509" s="28">
        <v>220.31436157226562</v>
      </c>
      <c r="M509" s="27">
        <v>56.826477939276536</v>
      </c>
      <c r="N509" s="28">
        <v>65.117866516113281</v>
      </c>
      <c r="O509" s="27">
        <v>45.21064492969969</v>
      </c>
      <c r="P509" s="28">
        <v>68.281524658203125</v>
      </c>
      <c r="Q509" s="27">
        <v>305.68603948577351</v>
      </c>
      <c r="R509" s="28">
        <v>303.46575927734375</v>
      </c>
      <c r="S509" s="27">
        <v>4.8</v>
      </c>
      <c r="T509" s="28">
        <v>4.917783260345459</v>
      </c>
      <c r="U509" s="27">
        <v>10.62087341153866</v>
      </c>
      <c r="V509" s="28">
        <v>12.262977600097656</v>
      </c>
      <c r="W509" s="27">
        <v>10.5</v>
      </c>
      <c r="X509" s="28">
        <v>13.07606315612793</v>
      </c>
      <c r="Y509" s="27">
        <v>12.013256006628003</v>
      </c>
      <c r="Z509" s="28">
        <v>12.523310661315918</v>
      </c>
      <c r="AA509" s="27">
        <v>9.5823684420665973</v>
      </c>
      <c r="AB509" s="28">
        <v>12.245351791381836</v>
      </c>
      <c r="AC509" s="27">
        <v>16.399999999999999</v>
      </c>
      <c r="AD509" s="28">
        <v>15.901185989379883</v>
      </c>
      <c r="AE509" s="27">
        <v>39.5</v>
      </c>
      <c r="AF509" s="28">
        <v>52.920989990234375</v>
      </c>
      <c r="AG509" s="27">
        <v>0.947662</v>
      </c>
      <c r="AH509" s="28">
        <v>0.98102843761444092</v>
      </c>
      <c r="AI509" s="27">
        <v>39.200000000000003</v>
      </c>
      <c r="AJ509" s="28">
        <v>40.519657135009766</v>
      </c>
      <c r="AK509" s="27">
        <v>5.6</v>
      </c>
      <c r="AL509" s="28">
        <v>5.5705165863037109</v>
      </c>
      <c r="AM509" s="27">
        <v>10.7</v>
      </c>
      <c r="AN509" s="28">
        <v>10.287746429443359</v>
      </c>
      <c r="AO509" s="27">
        <v>9.1842009623086369</v>
      </c>
      <c r="AP509" s="28">
        <v>10.643515586853027</v>
      </c>
      <c r="AQ509" s="27">
        <v>6.87</v>
      </c>
      <c r="AR509" s="28">
        <v>5.6411418914794922</v>
      </c>
    </row>
    <row r="510" spans="2:44" x14ac:dyDescent="0.2">
      <c r="B510" s="16">
        <v>0</v>
      </c>
      <c r="C510" s="2" t="s">
        <v>925</v>
      </c>
      <c r="D510" s="2" t="s">
        <v>279</v>
      </c>
      <c r="E510" s="2" t="s">
        <v>913</v>
      </c>
      <c r="F510" s="21" t="s">
        <v>777</v>
      </c>
      <c r="G510" s="22">
        <v>9988.4</v>
      </c>
      <c r="H510" s="24">
        <v>8246.01953125</v>
      </c>
      <c r="I510" s="27">
        <v>65.197985528968147</v>
      </c>
      <c r="J510" s="28">
        <v>50.059253692626953</v>
      </c>
      <c r="K510" s="27">
        <v>171.81377045787943</v>
      </c>
      <c r="L510" s="28">
        <v>188.49530029296875</v>
      </c>
      <c r="M510" s="27">
        <v>51.869867730504019</v>
      </c>
      <c r="N510" s="28">
        <v>41.324024200439453</v>
      </c>
      <c r="O510" s="27">
        <v>41.411642013819289</v>
      </c>
      <c r="P510" s="28">
        <v>41.610832214355469</v>
      </c>
      <c r="Q510" s="27">
        <v>228.09785855562808</v>
      </c>
      <c r="R510" s="28">
        <v>233.55165100097656</v>
      </c>
      <c r="S510" s="27">
        <v>4.4000000000000004</v>
      </c>
      <c r="T510" s="28">
        <v>4.2953519821166992</v>
      </c>
      <c r="U510" s="27">
        <v>13.477283217056797</v>
      </c>
      <c r="V510" s="28">
        <v>10.856700897216797</v>
      </c>
      <c r="W510" s="27">
        <v>15.6</v>
      </c>
      <c r="X510" s="28">
        <v>11.755478858947754</v>
      </c>
      <c r="Y510" s="27">
        <v>7.9596412556053808</v>
      </c>
      <c r="Z510" s="28">
        <v>9.7079572677612305</v>
      </c>
      <c r="AA510" s="27">
        <v>6.4187576255901542</v>
      </c>
      <c r="AB510" s="28">
        <v>9.6219911575317383</v>
      </c>
      <c r="AC510" s="27">
        <v>11.5</v>
      </c>
      <c r="AD510" s="28">
        <v>13.566072463989258</v>
      </c>
      <c r="AE510" s="27">
        <v>40.4</v>
      </c>
      <c r="AF510" s="28">
        <v>47.450946807861328</v>
      </c>
      <c r="AG510" s="27">
        <v>0.95421500000000004</v>
      </c>
      <c r="AH510" s="28">
        <v>0.952595055103302</v>
      </c>
      <c r="AI510" s="27">
        <v>31.8</v>
      </c>
      <c r="AJ510" s="28">
        <v>38.554729461669922</v>
      </c>
      <c r="AK510" s="27">
        <v>4.7</v>
      </c>
      <c r="AL510" s="28">
        <v>4.5041694641113281</v>
      </c>
      <c r="AM510" s="27">
        <v>15.4</v>
      </c>
      <c r="AN510" s="28">
        <v>14.404157638549805</v>
      </c>
      <c r="AO510" s="27">
        <v>17.191427511150401</v>
      </c>
      <c r="AP510" s="28">
        <v>4.2674016952514648</v>
      </c>
      <c r="AQ510" s="27">
        <v>6.16</v>
      </c>
      <c r="AR510" s="28">
        <v>4.749427318572998</v>
      </c>
    </row>
    <row r="511" spans="2:44" x14ac:dyDescent="0.2">
      <c r="B511" s="16">
        <v>0</v>
      </c>
      <c r="C511" s="2" t="s">
        <v>926</v>
      </c>
      <c r="D511" s="2" t="s">
        <v>112</v>
      </c>
      <c r="E511" s="2" t="s">
        <v>913</v>
      </c>
      <c r="F511" s="21" t="s">
        <v>777</v>
      </c>
      <c r="G511" s="22">
        <v>11591.5</v>
      </c>
      <c r="H511" s="24">
        <v>10815.6474609375</v>
      </c>
      <c r="I511" s="27">
        <v>71.640271552461599</v>
      </c>
      <c r="J511" s="28">
        <v>54.611660003662109</v>
      </c>
      <c r="K511" s="27">
        <v>226.67991025471088</v>
      </c>
      <c r="L511" s="28">
        <v>194.20370483398438</v>
      </c>
      <c r="M511" s="27">
        <v>53.777284451210583</v>
      </c>
      <c r="N511" s="28">
        <v>66.377052307128906</v>
      </c>
      <c r="O511" s="27">
        <v>66.835210139396196</v>
      </c>
      <c r="P511" s="28">
        <v>64.089874267578125</v>
      </c>
      <c r="Q511" s="27">
        <v>297.32556680710013</v>
      </c>
      <c r="R511" s="28">
        <v>261.36529541015625</v>
      </c>
      <c r="S511" s="27">
        <v>4.4000000000000004</v>
      </c>
      <c r="T511" s="28">
        <v>4.4310202598571777</v>
      </c>
      <c r="U511" s="27">
        <v>18.236495578322042</v>
      </c>
      <c r="V511" s="28">
        <v>17.37773323059082</v>
      </c>
      <c r="W511" s="27">
        <v>16</v>
      </c>
      <c r="X511" s="28">
        <v>15.275446891784668</v>
      </c>
      <c r="Y511" s="27">
        <v>7.7380952380952381</v>
      </c>
      <c r="Z511" s="28">
        <v>10.107305526733398</v>
      </c>
      <c r="AA511" s="27">
        <v>8.1477100992180826</v>
      </c>
      <c r="AB511" s="28">
        <v>9.3057880401611328</v>
      </c>
      <c r="AC511" s="27">
        <v>11.2</v>
      </c>
      <c r="AD511" s="28">
        <v>14.910211563110352</v>
      </c>
      <c r="AE511" s="27">
        <v>55.4</v>
      </c>
      <c r="AF511" s="28">
        <v>53.499214172363281</v>
      </c>
      <c r="AG511" s="27">
        <v>0.93619300000000005</v>
      </c>
      <c r="AH511" s="28">
        <v>0.98928725719451904</v>
      </c>
      <c r="AI511" s="27">
        <v>32.700000000000003</v>
      </c>
      <c r="AJ511" s="28">
        <v>36.194206237792969</v>
      </c>
      <c r="AK511" s="27">
        <v>4.8</v>
      </c>
      <c r="AL511" s="28">
        <v>4.6372361183166504</v>
      </c>
      <c r="AM511" s="27">
        <v>13.699999999999998</v>
      </c>
      <c r="AN511" s="28">
        <v>11.902499198913574</v>
      </c>
      <c r="AO511" s="27">
        <v>20.365195084033143</v>
      </c>
      <c r="AP511" s="28">
        <v>17.767986297607422</v>
      </c>
      <c r="AQ511" s="27">
        <v>4.6100000000000003</v>
      </c>
      <c r="AR511" s="28">
        <v>6.449000358581543</v>
      </c>
    </row>
    <row r="512" spans="2:44" x14ac:dyDescent="0.2">
      <c r="B512" s="16">
        <v>0</v>
      </c>
      <c r="C512" s="2" t="s">
        <v>927</v>
      </c>
      <c r="D512" s="2" t="s">
        <v>62</v>
      </c>
      <c r="E512" s="2" t="s">
        <v>913</v>
      </c>
      <c r="F512" s="21" t="s">
        <v>777</v>
      </c>
      <c r="G512" s="22">
        <v>9212.1</v>
      </c>
      <c r="H512" s="24">
        <v>9732.505859375</v>
      </c>
      <c r="I512" s="27">
        <v>42.932383517536508</v>
      </c>
      <c r="J512" s="28">
        <v>49.967018127441406</v>
      </c>
      <c r="K512" s="27">
        <v>184.15221569443798</v>
      </c>
      <c r="L512" s="28">
        <v>186.50778198242187</v>
      </c>
      <c r="M512" s="27">
        <v>61.152928650831583</v>
      </c>
      <c r="N512" s="28">
        <v>63.625259399414062</v>
      </c>
      <c r="O512" s="27">
        <v>58.361820078003817</v>
      </c>
      <c r="P512" s="28">
        <v>58.037715911865234</v>
      </c>
      <c r="Q512" s="27">
        <v>222.90852369075213</v>
      </c>
      <c r="R512" s="28">
        <v>236.64218139648437</v>
      </c>
      <c r="S512" s="27">
        <v>4.0999999999999996</v>
      </c>
      <c r="T512" s="28">
        <v>4.0747570991516113</v>
      </c>
      <c r="U512" s="27">
        <v>19.067650656920236</v>
      </c>
      <c r="V512" s="28">
        <v>17.208681106567383</v>
      </c>
      <c r="W512" s="27">
        <v>14.099999999999998</v>
      </c>
      <c r="X512" s="28">
        <v>14.075417518615723</v>
      </c>
      <c r="Y512" s="27">
        <v>8.1530782029950082</v>
      </c>
      <c r="Z512" s="28">
        <v>9.2474384307861328</v>
      </c>
      <c r="AA512" s="27">
        <v>7.8271634519388202</v>
      </c>
      <c r="AB512" s="28">
        <v>8.6480960845947266</v>
      </c>
      <c r="AC512" s="27">
        <v>13.7</v>
      </c>
      <c r="AD512" s="28">
        <v>13.904054641723633</v>
      </c>
      <c r="AE512" s="27">
        <v>36.200000000000003</v>
      </c>
      <c r="AF512" s="28">
        <v>50.569225311279297</v>
      </c>
      <c r="AG512" s="27">
        <v>0.92645300000000008</v>
      </c>
      <c r="AH512" s="28">
        <v>0.9213099479675293</v>
      </c>
      <c r="AI512" s="27">
        <v>31.2</v>
      </c>
      <c r="AJ512" s="28">
        <v>34.587909698486328</v>
      </c>
      <c r="AK512" s="27">
        <v>4.4000000000000004</v>
      </c>
      <c r="AL512" s="28">
        <v>4.1872744560241699</v>
      </c>
      <c r="AM512" s="27">
        <v>14.2</v>
      </c>
      <c r="AN512" s="28">
        <v>13.063382148742676</v>
      </c>
      <c r="AO512" s="27">
        <v>18.174991912461255</v>
      </c>
      <c r="AP512" s="28">
        <v>18.916610717773437</v>
      </c>
      <c r="AQ512" s="27">
        <v>5.3</v>
      </c>
      <c r="AR512" s="28">
        <v>6.2527961730957031</v>
      </c>
    </row>
    <row r="513" spans="2:44" x14ac:dyDescent="0.2">
      <c r="B513" s="16">
        <v>0</v>
      </c>
      <c r="C513" s="2" t="s">
        <v>928</v>
      </c>
      <c r="D513" s="2" t="s">
        <v>929</v>
      </c>
      <c r="E513" s="2" t="s">
        <v>913</v>
      </c>
      <c r="F513" s="21" t="s">
        <v>777</v>
      </c>
      <c r="G513" s="22">
        <v>7974</v>
      </c>
      <c r="H513" s="24">
        <v>8664.1376953125</v>
      </c>
      <c r="I513" s="27">
        <v>42.229935914112829</v>
      </c>
      <c r="J513" s="28">
        <v>44.366703033447266</v>
      </c>
      <c r="K513" s="27">
        <v>174.39372115131266</v>
      </c>
      <c r="L513" s="28">
        <v>182.62762451171875</v>
      </c>
      <c r="M513" s="27">
        <v>44.916465360802952</v>
      </c>
      <c r="N513" s="28">
        <v>55.923271179199219</v>
      </c>
      <c r="O513" s="27">
        <v>64.722554322739072</v>
      </c>
      <c r="P513" s="28">
        <v>56.519519805908203</v>
      </c>
      <c r="Q513" s="27">
        <v>289.47547922106935</v>
      </c>
      <c r="R513" s="28">
        <v>208.68594360351562</v>
      </c>
      <c r="S513" s="27">
        <v>4</v>
      </c>
      <c r="T513" s="28">
        <v>3.8824784755706787</v>
      </c>
      <c r="U513" s="27">
        <v>13.058772184802695</v>
      </c>
      <c r="V513" s="28">
        <v>15.382841110229492</v>
      </c>
      <c r="W513" s="27">
        <v>11.7</v>
      </c>
      <c r="X513" s="28">
        <v>14.757594108581543</v>
      </c>
      <c r="Y513" s="27">
        <v>10.456553755522828</v>
      </c>
      <c r="Z513" s="28">
        <v>9.634129524230957</v>
      </c>
      <c r="AA513" s="27">
        <v>6.9134701159678862</v>
      </c>
      <c r="AB513" s="28">
        <v>8.5520715713500977</v>
      </c>
      <c r="AC513" s="27">
        <v>14.4</v>
      </c>
      <c r="AD513" s="28">
        <v>13.56798267364502</v>
      </c>
      <c r="AE513" s="27">
        <v>55.4</v>
      </c>
      <c r="AF513" s="28">
        <v>56.849742889404297</v>
      </c>
      <c r="AG513" s="27">
        <v>0.96052999999999988</v>
      </c>
      <c r="AH513" s="28">
        <v>0.94399923086166382</v>
      </c>
      <c r="AI513" s="27">
        <v>36.700000000000003</v>
      </c>
      <c r="AJ513" s="28">
        <v>34.753253936767578</v>
      </c>
      <c r="AK513" s="27">
        <v>4.3</v>
      </c>
      <c r="AL513" s="28">
        <v>4.0305371284484863</v>
      </c>
      <c r="AM513" s="27">
        <v>14.400000000000002</v>
      </c>
      <c r="AN513" s="28">
        <v>14.684189796447754</v>
      </c>
      <c r="AO513" s="27">
        <v>6.9437433582947392</v>
      </c>
      <c r="AP513" s="28">
        <v>18.06580924987793</v>
      </c>
      <c r="AQ513" s="27">
        <v>4.03</v>
      </c>
      <c r="AR513" s="28">
        <v>5.4731202125549316</v>
      </c>
    </row>
    <row r="514" spans="2:44" x14ac:dyDescent="0.2">
      <c r="B514" s="16">
        <v>0</v>
      </c>
      <c r="C514" s="2" t="s">
        <v>930</v>
      </c>
      <c r="D514" s="2" t="s">
        <v>325</v>
      </c>
      <c r="E514" s="2" t="s">
        <v>913</v>
      </c>
      <c r="F514" s="21" t="s">
        <v>777</v>
      </c>
      <c r="G514" s="22">
        <v>10698.9</v>
      </c>
      <c r="H514" s="24">
        <v>11051.2802734375</v>
      </c>
      <c r="I514" s="27">
        <v>72.547949559974498</v>
      </c>
      <c r="J514" s="28">
        <v>58.526134490966797</v>
      </c>
      <c r="K514" s="27">
        <v>209.54692360052226</v>
      </c>
      <c r="L514" s="28">
        <v>206.30702209472656</v>
      </c>
      <c r="M514" s="27">
        <v>55.870227111804034</v>
      </c>
      <c r="N514" s="28">
        <v>52.26019287109375</v>
      </c>
      <c r="O514" s="27">
        <v>60.934147813823145</v>
      </c>
      <c r="P514" s="28">
        <v>54.659160614013672</v>
      </c>
      <c r="Q514" s="27">
        <v>244.98007257479995</v>
      </c>
      <c r="R514" s="28">
        <v>285.95822143554687</v>
      </c>
      <c r="S514" s="27">
        <v>4.4000000000000004</v>
      </c>
      <c r="T514" s="28">
        <v>4.4847803115844727</v>
      </c>
      <c r="U514" s="27">
        <v>19.732700837900502</v>
      </c>
      <c r="V514" s="28">
        <v>10.485228538513184</v>
      </c>
      <c r="W514" s="27">
        <v>12.7</v>
      </c>
      <c r="X514" s="28">
        <v>10.61997127532959</v>
      </c>
      <c r="Y514" s="27">
        <v>10.305882352941175</v>
      </c>
      <c r="Z514" s="28">
        <v>12.155936241149902</v>
      </c>
      <c r="AA514" s="27">
        <v>8.3120808538773971</v>
      </c>
      <c r="AB514" s="28">
        <v>11.099963188171387</v>
      </c>
      <c r="AC514" s="27">
        <v>12.6</v>
      </c>
      <c r="AD514" s="28">
        <v>14.978671073913574</v>
      </c>
      <c r="AE514" s="27">
        <v>70.5</v>
      </c>
      <c r="AF514" s="28">
        <v>56.021385192871094</v>
      </c>
      <c r="AG514" s="27">
        <v>0.97210300000000005</v>
      </c>
      <c r="AH514" s="28">
        <v>0.94880539178848267</v>
      </c>
      <c r="AI514" s="27">
        <v>38.1</v>
      </c>
      <c r="AJ514" s="28">
        <v>42.155941009521484</v>
      </c>
      <c r="AK514" s="27">
        <v>4.9000000000000004</v>
      </c>
      <c r="AL514" s="28">
        <v>4.9637384414672852</v>
      </c>
      <c r="AM514" s="27">
        <v>13.5</v>
      </c>
      <c r="AN514" s="28">
        <v>12.548168182373047</v>
      </c>
      <c r="AO514" s="27">
        <v>11.926632415045836</v>
      </c>
      <c r="AP514" s="28">
        <v>4.1719207763671875</v>
      </c>
      <c r="AQ514" s="27">
        <v>5.01</v>
      </c>
      <c r="AR514" s="28">
        <v>5.3993668556213379</v>
      </c>
    </row>
    <row r="515" spans="2:44" x14ac:dyDescent="0.2">
      <c r="B515" s="16">
        <v>0</v>
      </c>
      <c r="C515" s="2" t="s">
        <v>931</v>
      </c>
      <c r="D515" s="2" t="s">
        <v>932</v>
      </c>
      <c r="E515" s="2" t="s">
        <v>913</v>
      </c>
      <c r="F515" s="21" t="s">
        <v>777</v>
      </c>
      <c r="G515" s="22">
        <v>10402.6</v>
      </c>
      <c r="H515" s="24">
        <v>10300.064453125</v>
      </c>
      <c r="I515" s="27">
        <v>56.411992558963085</v>
      </c>
      <c r="J515" s="28">
        <v>49.366825103759766</v>
      </c>
      <c r="K515" s="27">
        <v>171.41960240996096</v>
      </c>
      <c r="L515" s="28">
        <v>204.45018005371094</v>
      </c>
      <c r="M515" s="27">
        <v>78.632498291104724</v>
      </c>
      <c r="N515" s="28">
        <v>59.999473571777344</v>
      </c>
      <c r="O515" s="27">
        <v>47.851350122309682</v>
      </c>
      <c r="P515" s="28">
        <v>62.443893432617188</v>
      </c>
      <c r="Q515" s="27">
        <v>209.44356120283706</v>
      </c>
      <c r="R515" s="28">
        <v>246.63864135742187</v>
      </c>
      <c r="S515" s="27">
        <v>4.2</v>
      </c>
      <c r="T515" s="28">
        <v>4.1404938697814941</v>
      </c>
      <c r="U515" s="27">
        <v>15.929005670622853</v>
      </c>
      <c r="V515" s="28">
        <v>14.093141555786133</v>
      </c>
      <c r="W515" s="27">
        <v>14.099999999999998</v>
      </c>
      <c r="X515" s="28">
        <v>14.373205184936523</v>
      </c>
      <c r="Y515" s="27">
        <v>6.7381316998468606</v>
      </c>
      <c r="Z515" s="28">
        <v>10.416545867919922</v>
      </c>
      <c r="AA515" s="27">
        <v>6.5108020124297132</v>
      </c>
      <c r="AB515" s="28">
        <v>9.7413368225097656</v>
      </c>
      <c r="AC515" s="27">
        <v>12.6</v>
      </c>
      <c r="AD515" s="28">
        <v>13.229776382446289</v>
      </c>
      <c r="AE515" s="27">
        <v>48.600000000000009</v>
      </c>
      <c r="AF515" s="28">
        <v>56.966320037841797</v>
      </c>
      <c r="AG515" s="27">
        <v>0.93531600000000004</v>
      </c>
      <c r="AH515" s="28">
        <v>0.9491456151008606</v>
      </c>
      <c r="AI515" s="27">
        <v>39.1</v>
      </c>
      <c r="AJ515" s="28">
        <v>36.141456604003906</v>
      </c>
      <c r="AK515" s="27">
        <v>4.7</v>
      </c>
      <c r="AL515" s="28">
        <v>4.4723963737487793</v>
      </c>
      <c r="AM515" s="27">
        <v>14.400000000000002</v>
      </c>
      <c r="AN515" s="28">
        <v>13.983593940734863</v>
      </c>
      <c r="AO515" s="27">
        <v>24.823804614162171</v>
      </c>
      <c r="AP515" s="28">
        <v>15.266026496887207</v>
      </c>
      <c r="AQ515" s="27">
        <v>5.07</v>
      </c>
      <c r="AR515" s="28">
        <v>5.4382972717285156</v>
      </c>
    </row>
    <row r="516" spans="2:44" x14ac:dyDescent="0.2">
      <c r="B516" s="16">
        <v>0</v>
      </c>
      <c r="C516" s="2" t="s">
        <v>933</v>
      </c>
      <c r="D516" s="2" t="s">
        <v>934</v>
      </c>
      <c r="E516" s="2" t="s">
        <v>913</v>
      </c>
      <c r="F516" s="21" t="s">
        <v>777</v>
      </c>
      <c r="G516" s="22">
        <v>8697.6</v>
      </c>
      <c r="H516" s="24">
        <v>8449.943359375</v>
      </c>
      <c r="I516" s="27">
        <v>54.217016151951285</v>
      </c>
      <c r="J516" s="28">
        <v>49.12158203125</v>
      </c>
      <c r="K516" s="27">
        <v>187.65045912343933</v>
      </c>
      <c r="L516" s="28">
        <v>191.32859802246094</v>
      </c>
      <c r="M516" s="27">
        <v>52.09007690305922</v>
      </c>
      <c r="N516" s="28">
        <v>47.430713653564453</v>
      </c>
      <c r="O516" s="27">
        <v>59.306128384800274</v>
      </c>
      <c r="P516" s="28">
        <v>61.234256744384766</v>
      </c>
      <c r="Q516" s="27">
        <v>226.52932329269433</v>
      </c>
      <c r="R516" s="28">
        <v>212.98786926269531</v>
      </c>
      <c r="S516" s="27">
        <v>4.3</v>
      </c>
      <c r="T516" s="28">
        <v>4.5007624626159668</v>
      </c>
      <c r="U516" s="27">
        <v>13.637855111967966</v>
      </c>
      <c r="V516" s="28">
        <v>12.51145076751709</v>
      </c>
      <c r="W516" s="27">
        <v>18.5</v>
      </c>
      <c r="X516" s="28">
        <v>18.306798934936523</v>
      </c>
      <c r="Y516" s="27">
        <v>8.1309823677581861</v>
      </c>
      <c r="Z516" s="28">
        <v>9.7968206405639648</v>
      </c>
      <c r="AA516" s="27">
        <v>8.0991900809919013</v>
      </c>
      <c r="AB516" s="28">
        <v>7.7549066543579102</v>
      </c>
      <c r="AC516" s="27">
        <v>12.2</v>
      </c>
      <c r="AD516" s="28">
        <v>12.764309883117676</v>
      </c>
      <c r="AE516" s="27">
        <v>52.1</v>
      </c>
      <c r="AF516" s="28">
        <v>56.332248687744141</v>
      </c>
      <c r="AG516" s="27">
        <v>0.93978899999999999</v>
      </c>
      <c r="AH516" s="28">
        <v>0.98452591896057129</v>
      </c>
      <c r="AI516" s="27">
        <v>36.4</v>
      </c>
      <c r="AJ516" s="28">
        <v>35.149684906005859</v>
      </c>
      <c r="AK516" s="27">
        <v>4.5999999999999996</v>
      </c>
      <c r="AL516" s="28">
        <v>4.7578220367431641</v>
      </c>
      <c r="AM516" s="27">
        <v>16</v>
      </c>
      <c r="AN516" s="28">
        <v>12.86369514465332</v>
      </c>
      <c r="AO516" s="27">
        <v>16.319117219129797</v>
      </c>
      <c r="AP516" s="28">
        <v>23.140779495239258</v>
      </c>
      <c r="AQ516" s="27">
        <v>6.21</v>
      </c>
      <c r="AR516" s="28">
        <v>7.1676945686340332</v>
      </c>
    </row>
    <row r="517" spans="2:44" x14ac:dyDescent="0.2">
      <c r="B517" s="16">
        <v>0</v>
      </c>
      <c r="C517" s="2" t="s">
        <v>935</v>
      </c>
      <c r="D517" s="2" t="s">
        <v>160</v>
      </c>
      <c r="E517" s="2" t="s">
        <v>913</v>
      </c>
      <c r="F517" s="21" t="s">
        <v>777</v>
      </c>
      <c r="G517" s="22">
        <v>9818.7000000000007</v>
      </c>
      <c r="H517" s="24">
        <v>9661.9013671875</v>
      </c>
      <c r="I517" s="27">
        <v>42.953296793561535</v>
      </c>
      <c r="J517" s="28">
        <v>45.880390167236328</v>
      </c>
      <c r="K517" s="27">
        <v>196.53036498601492</v>
      </c>
      <c r="L517" s="28">
        <v>195.27220153808594</v>
      </c>
      <c r="M517" s="27">
        <v>47.859948692888473</v>
      </c>
      <c r="N517" s="28">
        <v>58.238582611083984</v>
      </c>
      <c r="O517" s="27">
        <v>64.982721037182429</v>
      </c>
      <c r="P517" s="28">
        <v>68.934036254882813</v>
      </c>
      <c r="Q517" s="27">
        <v>243.27392660921851</v>
      </c>
      <c r="R517" s="28">
        <v>227.41020202636719</v>
      </c>
      <c r="S517" s="27">
        <v>4.3</v>
      </c>
      <c r="T517" s="28">
        <v>4.1453447341918945</v>
      </c>
      <c r="U517" s="27">
        <v>16.5689357444518</v>
      </c>
      <c r="V517" s="28">
        <v>16.427280426025391</v>
      </c>
      <c r="W517" s="27">
        <v>17.399999999999999</v>
      </c>
      <c r="X517" s="28">
        <v>16.413503646850586</v>
      </c>
      <c r="Y517" s="27">
        <v>7.6782449725776969</v>
      </c>
      <c r="Z517" s="28">
        <v>8.931910514831543</v>
      </c>
      <c r="AA517" s="27">
        <v>9.0339233038348077</v>
      </c>
      <c r="AB517" s="28">
        <v>7.3514361381530762</v>
      </c>
      <c r="AC517" s="27">
        <v>11.1</v>
      </c>
      <c r="AD517" s="28">
        <v>13.244105339050293</v>
      </c>
      <c r="AE517" s="27">
        <v>58.1</v>
      </c>
      <c r="AF517" s="28">
        <v>63.718776702880859</v>
      </c>
      <c r="AG517" s="27">
        <v>0.95311199999999996</v>
      </c>
      <c r="AH517" s="28">
        <v>0.9963538646697998</v>
      </c>
      <c r="AI517" s="27">
        <v>36.1</v>
      </c>
      <c r="AJ517" s="28">
        <v>34.964572906494141</v>
      </c>
      <c r="AK517" s="27">
        <v>4.5999999999999996</v>
      </c>
      <c r="AL517" s="28">
        <v>4.35614013671875</v>
      </c>
      <c r="AM517" s="27">
        <v>14.899999999999999</v>
      </c>
      <c r="AN517" s="28">
        <v>14.11717700958252</v>
      </c>
      <c r="AO517" s="27">
        <v>24.977119629414826</v>
      </c>
      <c r="AP517" s="28">
        <v>27.412986755371094</v>
      </c>
      <c r="AQ517" s="27">
        <v>8.94</v>
      </c>
      <c r="AR517" s="28">
        <v>6.4654688835144043</v>
      </c>
    </row>
    <row r="518" spans="2:44" x14ac:dyDescent="0.2">
      <c r="B518" s="16">
        <v>0</v>
      </c>
      <c r="C518" s="2" t="s">
        <v>936</v>
      </c>
      <c r="D518" s="2" t="s">
        <v>937</v>
      </c>
      <c r="E518" s="2" t="s">
        <v>913</v>
      </c>
      <c r="F518" s="21" t="s">
        <v>777</v>
      </c>
      <c r="G518" s="22">
        <v>12332.3</v>
      </c>
      <c r="H518" s="24">
        <v>11628.9375</v>
      </c>
      <c r="I518" s="27">
        <v>42.784898296617826</v>
      </c>
      <c r="J518" s="28">
        <v>59.187877655029297</v>
      </c>
      <c r="K518" s="27">
        <v>244.19048642341818</v>
      </c>
      <c r="L518" s="28">
        <v>233.79096984863281</v>
      </c>
      <c r="M518" s="27">
        <v>42.082185097720142</v>
      </c>
      <c r="N518" s="28">
        <v>52.702438354492187</v>
      </c>
      <c r="O518" s="27">
        <v>70.359024507189716</v>
      </c>
      <c r="P518" s="28">
        <v>74.7667236328125</v>
      </c>
      <c r="Q518" s="27">
        <v>259.43051870385466</v>
      </c>
      <c r="R518" s="28">
        <v>271.79315185546875</v>
      </c>
      <c r="S518" s="27">
        <v>4.5999999999999996</v>
      </c>
      <c r="T518" s="28">
        <v>5.003687858581543</v>
      </c>
      <c r="U518" s="27">
        <v>11.534473734684994</v>
      </c>
      <c r="V518" s="28">
        <v>12.513440132141113</v>
      </c>
      <c r="W518" s="27">
        <v>11.7</v>
      </c>
      <c r="X518" s="28">
        <v>18.101198196411133</v>
      </c>
      <c r="Y518" s="27">
        <v>12.632464255677039</v>
      </c>
      <c r="Z518" s="28">
        <v>12.125309944152832</v>
      </c>
      <c r="AA518" s="27">
        <v>13.209813003945788</v>
      </c>
      <c r="AB518" s="28">
        <v>9.2067651748657227</v>
      </c>
      <c r="AC518" s="27">
        <v>15.6</v>
      </c>
      <c r="AD518" s="28">
        <v>14.068222999572754</v>
      </c>
      <c r="AE518" s="27">
        <v>63.2</v>
      </c>
      <c r="AF518" s="28">
        <v>58.027164459228516</v>
      </c>
      <c r="AG518" s="27">
        <v>1.029522</v>
      </c>
      <c r="AH518" s="28">
        <v>1.0236861705780029</v>
      </c>
      <c r="AI518" s="27">
        <v>38.4</v>
      </c>
      <c r="AJ518" s="28">
        <v>39.392520904541016</v>
      </c>
      <c r="AK518" s="27">
        <v>5.2</v>
      </c>
      <c r="AL518" s="28">
        <v>5.2292757034301758</v>
      </c>
      <c r="AM518" s="27">
        <v>12.800000000000002</v>
      </c>
      <c r="AN518" s="28">
        <v>13.321798324584961</v>
      </c>
      <c r="AO518" s="27">
        <v>9.0882613594145134</v>
      </c>
      <c r="AP518" s="28">
        <v>18.32429313659668</v>
      </c>
      <c r="AQ518" s="27">
        <v>5.98</v>
      </c>
      <c r="AR518" s="28">
        <v>7.9458379745483398</v>
      </c>
    </row>
    <row r="519" spans="2:44" x14ac:dyDescent="0.2">
      <c r="B519" s="16">
        <v>0</v>
      </c>
      <c r="C519" s="2" t="s">
        <v>938</v>
      </c>
      <c r="D519" s="2" t="s">
        <v>939</v>
      </c>
      <c r="E519" s="2" t="s">
        <v>913</v>
      </c>
      <c r="F519" s="21" t="s">
        <v>777</v>
      </c>
      <c r="G519" s="22">
        <v>12407.899999999998</v>
      </c>
      <c r="H519" s="24">
        <v>10452.984375</v>
      </c>
      <c r="I519" s="27">
        <v>65.275596764513551</v>
      </c>
      <c r="J519" s="28">
        <v>52.570404052734375</v>
      </c>
      <c r="K519" s="27">
        <v>227.64803896024091</v>
      </c>
      <c r="L519" s="28">
        <v>200.83341979980469</v>
      </c>
      <c r="M519" s="27">
        <v>60.092782792780667</v>
      </c>
      <c r="N519" s="28">
        <v>54.473209381103516</v>
      </c>
      <c r="O519" s="27">
        <v>82.190146628335953</v>
      </c>
      <c r="P519" s="28">
        <v>56.379104614257813</v>
      </c>
      <c r="Q519" s="27">
        <v>209.07074576261158</v>
      </c>
      <c r="R519" s="28">
        <v>256.6923828125</v>
      </c>
      <c r="S519" s="27">
        <v>4.4000000000000004</v>
      </c>
      <c r="T519" s="28">
        <v>4.4638609886169434</v>
      </c>
      <c r="U519" s="27">
        <v>17.447345588137022</v>
      </c>
      <c r="V519" s="28">
        <v>13.32518196105957</v>
      </c>
      <c r="W519" s="27">
        <v>12.6</v>
      </c>
      <c r="X519" s="28">
        <v>13.768830299377441</v>
      </c>
      <c r="Y519" s="27">
        <v>12.09529627367135</v>
      </c>
      <c r="Z519" s="28">
        <v>10.732985496520996</v>
      </c>
      <c r="AA519" s="27">
        <v>10.311349179779043</v>
      </c>
      <c r="AB519" s="28">
        <v>9.6819705963134766</v>
      </c>
      <c r="AC519" s="27">
        <v>13.6</v>
      </c>
      <c r="AD519" s="28">
        <v>15.064510345458984</v>
      </c>
      <c r="AE519" s="27">
        <v>47.1</v>
      </c>
      <c r="AF519" s="28">
        <v>59.721057891845703</v>
      </c>
      <c r="AG519" s="27">
        <v>0.92660100000000001</v>
      </c>
      <c r="AH519" s="28">
        <v>0.9962155818939209</v>
      </c>
      <c r="AI519" s="27">
        <v>37.700000000000003</v>
      </c>
      <c r="AJ519" s="28">
        <v>38.769439697265625</v>
      </c>
      <c r="AK519" s="27">
        <v>4.9000000000000004</v>
      </c>
      <c r="AL519" s="28">
        <v>4.6049904823303223</v>
      </c>
      <c r="AM519" s="27">
        <v>13.699999999999998</v>
      </c>
      <c r="AN519" s="28">
        <v>13.336071014404297</v>
      </c>
      <c r="AO519" s="27">
        <v>11.976125151445709</v>
      </c>
      <c r="AP519" s="28">
        <v>12.358244895935059</v>
      </c>
      <c r="AQ519" s="27">
        <v>4.88</v>
      </c>
      <c r="AR519" s="28">
        <v>5.361961841583252</v>
      </c>
    </row>
    <row r="520" spans="2:44" x14ac:dyDescent="0.2">
      <c r="B520" s="16">
        <v>0</v>
      </c>
      <c r="C520" s="2" t="s">
        <v>940</v>
      </c>
      <c r="D520" s="2" t="s">
        <v>797</v>
      </c>
      <c r="E520" s="2" t="s">
        <v>913</v>
      </c>
      <c r="F520" s="21" t="s">
        <v>777</v>
      </c>
      <c r="G520" s="22">
        <v>9125.7999999999993</v>
      </c>
      <c r="H520" s="24">
        <v>11334.8603515625</v>
      </c>
      <c r="I520" s="27">
        <v>61.739730322770313</v>
      </c>
      <c r="J520" s="28">
        <v>54.214138031005859</v>
      </c>
      <c r="K520" s="27">
        <v>236.42600139712681</v>
      </c>
      <c r="L520" s="28">
        <v>199.65885925292969</v>
      </c>
      <c r="M520" s="27">
        <v>57.212929282392032</v>
      </c>
      <c r="N520" s="28">
        <v>56.301834106445313</v>
      </c>
      <c r="O520" s="27">
        <v>45.408975554479667</v>
      </c>
      <c r="P520" s="28">
        <v>55.910491943359375</v>
      </c>
      <c r="Q520" s="27">
        <v>257.21209418440611</v>
      </c>
      <c r="R520" s="28">
        <v>267.74044799804687</v>
      </c>
      <c r="S520" s="27">
        <v>4.3</v>
      </c>
      <c r="T520" s="28">
        <v>4.467383861541748</v>
      </c>
      <c r="U520" s="27">
        <v>15.876947432981861</v>
      </c>
      <c r="V520" s="28">
        <v>15.005053520202637</v>
      </c>
      <c r="W520" s="27">
        <v>9.8000000000000007</v>
      </c>
      <c r="X520" s="28">
        <v>13.002296447753906</v>
      </c>
      <c r="Y520" s="27">
        <v>12.93233082706767</v>
      </c>
      <c r="Z520" s="28">
        <v>11.065726280212402</v>
      </c>
      <c r="AA520" s="27">
        <v>6.1271920557785764</v>
      </c>
      <c r="AB520" s="28">
        <v>10.791834831237793</v>
      </c>
      <c r="AC520" s="27">
        <v>14.1</v>
      </c>
      <c r="AD520" s="28">
        <v>16.128515243530273</v>
      </c>
      <c r="AE520" s="27">
        <v>56</v>
      </c>
      <c r="AF520" s="28">
        <v>54.461277008056641</v>
      </c>
      <c r="AG520" s="27">
        <v>0.95892599999999995</v>
      </c>
      <c r="AH520" s="28">
        <v>0.97751635313034058</v>
      </c>
      <c r="AI520" s="27">
        <v>36.200000000000003</v>
      </c>
      <c r="AJ520" s="28">
        <v>39.679519653320313</v>
      </c>
      <c r="AK520" s="27">
        <v>4.9000000000000004</v>
      </c>
      <c r="AL520" s="28">
        <v>4.5573339462280273</v>
      </c>
      <c r="AM520" s="27">
        <v>12.5</v>
      </c>
      <c r="AN520" s="28">
        <v>13.118084907531738</v>
      </c>
      <c r="AO520" s="27">
        <v>9.8256003101171689</v>
      </c>
      <c r="AP520" s="28">
        <v>8.3851289749145508</v>
      </c>
      <c r="AQ520" s="27">
        <v>4.71</v>
      </c>
      <c r="AR520" s="28">
        <v>5.8666281700134277</v>
      </c>
    </row>
    <row r="521" spans="2:44" x14ac:dyDescent="0.2">
      <c r="B521" s="16">
        <v>0</v>
      </c>
      <c r="C521" s="2" t="s">
        <v>941</v>
      </c>
      <c r="D521" s="2" t="s">
        <v>942</v>
      </c>
      <c r="E521" s="2" t="s">
        <v>913</v>
      </c>
      <c r="F521" s="21" t="s">
        <v>777</v>
      </c>
      <c r="G521" s="22">
        <v>12094.6</v>
      </c>
      <c r="H521" s="24">
        <v>12615.9482421875</v>
      </c>
      <c r="I521" s="27">
        <v>78.319862005170151</v>
      </c>
      <c r="J521" s="28">
        <v>58.738487243652344</v>
      </c>
      <c r="K521" s="27">
        <v>193.62059145741441</v>
      </c>
      <c r="L521" s="28">
        <v>222.53047180175781</v>
      </c>
      <c r="M521" s="27">
        <v>64.693318976607898</v>
      </c>
      <c r="N521" s="28">
        <v>63.682544708251953</v>
      </c>
      <c r="O521" s="27">
        <v>32.560823261796564</v>
      </c>
      <c r="P521" s="28">
        <v>67.395309448242187</v>
      </c>
      <c r="Q521" s="27">
        <v>356.0302519669001</v>
      </c>
      <c r="R521" s="28">
        <v>310.3702392578125</v>
      </c>
      <c r="S521" s="27">
        <v>4.5999999999999996</v>
      </c>
      <c r="T521" s="28">
        <v>4.7097396850585938</v>
      </c>
      <c r="U521" s="27">
        <v>11.797370013188575</v>
      </c>
      <c r="V521" s="28">
        <v>12.932487487792969</v>
      </c>
      <c r="W521" s="27">
        <v>10.9</v>
      </c>
      <c r="X521" s="28">
        <v>12.322388648986816</v>
      </c>
      <c r="Y521" s="27">
        <v>13.878180416345412</v>
      </c>
      <c r="Z521" s="28">
        <v>12.485724449157715</v>
      </c>
      <c r="AA521" s="27">
        <v>8.9605734767025087</v>
      </c>
      <c r="AB521" s="28">
        <v>11.120960235595703</v>
      </c>
      <c r="AC521" s="27">
        <v>14.400000000000002</v>
      </c>
      <c r="AD521" s="28">
        <v>14.905946731567383</v>
      </c>
      <c r="AE521" s="27">
        <v>50.5</v>
      </c>
      <c r="AF521" s="28">
        <v>60.705707550048828</v>
      </c>
      <c r="AG521" s="27">
        <v>0.96074499999999996</v>
      </c>
      <c r="AH521" s="28">
        <v>0.98405331373214722</v>
      </c>
      <c r="AI521" s="27">
        <v>38.799999999999997</v>
      </c>
      <c r="AJ521" s="28">
        <v>39.827014923095703</v>
      </c>
      <c r="AK521" s="27">
        <v>5.5</v>
      </c>
      <c r="AL521" s="28">
        <v>5.2479739189147949</v>
      </c>
      <c r="AM521" s="27">
        <v>11.5</v>
      </c>
      <c r="AN521" s="28">
        <v>11.766797065734863</v>
      </c>
      <c r="AO521" s="27">
        <v>7.4163360172075858</v>
      </c>
      <c r="AP521" s="28">
        <v>10.081575393676758</v>
      </c>
      <c r="AQ521" s="27">
        <v>4</v>
      </c>
      <c r="AR521" s="28">
        <v>5.7085580825805664</v>
      </c>
    </row>
    <row r="522" spans="2:44" x14ac:dyDescent="0.2">
      <c r="B522" s="16">
        <v>0</v>
      </c>
      <c r="C522" s="2" t="s">
        <v>943</v>
      </c>
      <c r="D522" s="2" t="s">
        <v>944</v>
      </c>
      <c r="E522" s="2" t="s">
        <v>913</v>
      </c>
      <c r="F522" s="21" t="s">
        <v>777</v>
      </c>
      <c r="G522" s="22">
        <v>8277.5</v>
      </c>
      <c r="H522" s="24">
        <v>10112.48046875</v>
      </c>
      <c r="I522" s="27">
        <v>42.686037562319434</v>
      </c>
      <c r="J522" s="28">
        <v>52.141555786132813</v>
      </c>
      <c r="K522" s="27">
        <v>189.13227983627422</v>
      </c>
      <c r="L522" s="28">
        <v>204.3714599609375</v>
      </c>
      <c r="M522" s="27">
        <v>45.415915587960441</v>
      </c>
      <c r="N522" s="28">
        <v>59.507926940917969</v>
      </c>
      <c r="O522" s="27">
        <v>54.501634482452673</v>
      </c>
      <c r="P522" s="28">
        <v>60.329017639160156</v>
      </c>
      <c r="Q522" s="27">
        <v>202.39489725842378</v>
      </c>
      <c r="R522" s="28">
        <v>265.76016235351562</v>
      </c>
      <c r="S522" s="27">
        <v>4.5999999999999996</v>
      </c>
      <c r="T522" s="28">
        <v>4.4753541946411133</v>
      </c>
      <c r="U522" s="27">
        <v>13.680069365907897</v>
      </c>
      <c r="V522" s="28">
        <v>12.743895530700684</v>
      </c>
      <c r="W522" s="27">
        <v>13.4</v>
      </c>
      <c r="X522" s="28">
        <v>12.768017768859863</v>
      </c>
      <c r="Y522" s="27">
        <v>9.9277978339350188</v>
      </c>
      <c r="Z522" s="28">
        <v>10.961116790771484</v>
      </c>
      <c r="AA522" s="27">
        <v>7.0019838954370401</v>
      </c>
      <c r="AB522" s="28">
        <v>9.9163732528686523</v>
      </c>
      <c r="AC522" s="27">
        <v>12.4</v>
      </c>
      <c r="AD522" s="28">
        <v>12.804071426391602</v>
      </c>
      <c r="AE522" s="27">
        <v>73.8</v>
      </c>
      <c r="AF522" s="28">
        <v>54.438957214355469</v>
      </c>
      <c r="AG522" s="27">
        <v>0.99638700000000002</v>
      </c>
      <c r="AH522" s="28">
        <v>0.95632636547088623</v>
      </c>
      <c r="AI522" s="27">
        <v>30.8</v>
      </c>
      <c r="AJ522" s="28">
        <v>38.442817687988281</v>
      </c>
      <c r="AK522" s="27">
        <v>5.2</v>
      </c>
      <c r="AL522" s="28">
        <v>5.0088472366333008</v>
      </c>
      <c r="AM522" s="27">
        <v>13.4</v>
      </c>
      <c r="AN522" s="28">
        <v>13.765872001647949</v>
      </c>
      <c r="AO522" s="27">
        <v>9.1983428659971409</v>
      </c>
      <c r="AP522" s="28">
        <v>15.182668685913086</v>
      </c>
      <c r="AQ522" s="27">
        <v>4.66</v>
      </c>
      <c r="AR522" s="28">
        <v>5.5703091621398926</v>
      </c>
    </row>
    <row r="523" spans="2:44" x14ac:dyDescent="0.2">
      <c r="B523" s="16">
        <v>0</v>
      </c>
      <c r="C523" s="2" t="s">
        <v>945</v>
      </c>
      <c r="D523" s="2" t="s">
        <v>946</v>
      </c>
      <c r="E523" s="2" t="s">
        <v>913</v>
      </c>
      <c r="F523" s="21" t="s">
        <v>777</v>
      </c>
      <c r="G523" s="22">
        <v>7437.8000000000011</v>
      </c>
      <c r="H523" s="24">
        <v>7566.75244140625</v>
      </c>
      <c r="I523" s="27">
        <v>54.783939775959837</v>
      </c>
      <c r="J523" s="28">
        <v>42.971061706542969</v>
      </c>
      <c r="K523" s="27">
        <v>173.34361389341521</v>
      </c>
      <c r="L523" s="28">
        <v>183.06510925292969</v>
      </c>
      <c r="M523" s="27">
        <v>45.288191140019777</v>
      </c>
      <c r="N523" s="28">
        <v>42.296073913574219</v>
      </c>
      <c r="O523" s="27">
        <v>51.220511037597547</v>
      </c>
      <c r="P523" s="28">
        <v>54.643997192382813</v>
      </c>
      <c r="Q523" s="27">
        <v>179.17795406690817</v>
      </c>
      <c r="R523" s="28">
        <v>197.28160095214844</v>
      </c>
      <c r="S523" s="27">
        <v>4</v>
      </c>
      <c r="T523" s="28">
        <v>4.0393223762512207</v>
      </c>
      <c r="U523" s="27">
        <v>13.307350616189691</v>
      </c>
      <c r="V523" s="28">
        <v>13.778461456298828</v>
      </c>
      <c r="W523" s="27">
        <v>17.600000000000001</v>
      </c>
      <c r="X523" s="28">
        <v>16.132415771484375</v>
      </c>
      <c r="Y523" s="27">
        <v>7.9136020854669029</v>
      </c>
      <c r="Z523" s="28">
        <v>8.5743789672851562</v>
      </c>
      <c r="AA523" s="27">
        <v>7.4177097821047751</v>
      </c>
      <c r="AB523" s="28">
        <v>7.2155237197875977</v>
      </c>
      <c r="AC523" s="27">
        <v>10.8</v>
      </c>
      <c r="AD523" s="28">
        <v>11.431234359741211</v>
      </c>
      <c r="AE523" s="27">
        <v>39.799999999999997</v>
      </c>
      <c r="AF523" s="28">
        <v>57.803337097167969</v>
      </c>
      <c r="AG523" s="27">
        <v>0.90218600000000015</v>
      </c>
      <c r="AH523" s="28">
        <v>0.98465007543563843</v>
      </c>
      <c r="AI523" s="27">
        <v>28.9</v>
      </c>
      <c r="AJ523" s="28">
        <v>34.117404937744141</v>
      </c>
      <c r="AK523" s="27">
        <v>4.3</v>
      </c>
      <c r="AL523" s="28">
        <v>4.0966582298278809</v>
      </c>
      <c r="AM523" s="27">
        <v>17.100000000000001</v>
      </c>
      <c r="AN523" s="28">
        <v>15.921651840209961</v>
      </c>
      <c r="AO523" s="27">
        <v>13.049544304765652</v>
      </c>
      <c r="AP523" s="28">
        <v>19.072669982910156</v>
      </c>
      <c r="AQ523" s="27">
        <v>6.1</v>
      </c>
      <c r="AR523" s="28">
        <v>6.1677579879760742</v>
      </c>
    </row>
    <row r="524" spans="2:44" x14ac:dyDescent="0.2">
      <c r="B524" s="16">
        <v>0</v>
      </c>
      <c r="C524" s="2" t="s">
        <v>947</v>
      </c>
      <c r="D524" s="2" t="s">
        <v>195</v>
      </c>
      <c r="E524" s="2" t="s">
        <v>913</v>
      </c>
      <c r="F524" s="21" t="s">
        <v>777</v>
      </c>
      <c r="G524" s="22">
        <v>10883.6</v>
      </c>
      <c r="H524" s="24">
        <v>9577.6640625</v>
      </c>
      <c r="I524" s="27">
        <v>52.020539815660683</v>
      </c>
      <c r="J524" s="28">
        <v>49.007675170898438</v>
      </c>
      <c r="K524" s="27">
        <v>207.29987163301107</v>
      </c>
      <c r="L524" s="28">
        <v>196.80615234375</v>
      </c>
      <c r="M524" s="27">
        <v>69.00927567973541</v>
      </c>
      <c r="N524" s="28">
        <v>56.801334381103516</v>
      </c>
      <c r="O524" s="27">
        <v>68.246431390783002</v>
      </c>
      <c r="P524" s="28">
        <v>58.891838073730469</v>
      </c>
      <c r="Q524" s="27">
        <v>238.9252248068382</v>
      </c>
      <c r="R524" s="28">
        <v>223.96250915527344</v>
      </c>
      <c r="S524" s="27">
        <v>4.4000000000000004</v>
      </c>
      <c r="T524" s="28">
        <v>4.1804103851318359</v>
      </c>
      <c r="U524" s="27">
        <v>21.61467827191273</v>
      </c>
      <c r="V524" s="28">
        <v>14.177556991577148</v>
      </c>
      <c r="W524" s="27">
        <v>14.1</v>
      </c>
      <c r="X524" s="28">
        <v>14.23409366607666</v>
      </c>
      <c r="Y524" s="27">
        <v>8.1605351170568561</v>
      </c>
      <c r="Z524" s="28">
        <v>9.6971931457519531</v>
      </c>
      <c r="AA524" s="27">
        <v>6.6385033192516598</v>
      </c>
      <c r="AB524" s="28">
        <v>8.864842414855957</v>
      </c>
      <c r="AC524" s="27">
        <v>12.7</v>
      </c>
      <c r="AD524" s="28">
        <v>13.326638221740723</v>
      </c>
      <c r="AE524" s="27">
        <v>41.5</v>
      </c>
      <c r="AF524" s="28">
        <v>53.108261108398438</v>
      </c>
      <c r="AG524" s="27">
        <v>0.93579500000000004</v>
      </c>
      <c r="AH524" s="28">
        <v>0.92679822444915771</v>
      </c>
      <c r="AI524" s="27">
        <v>36.799999999999997</v>
      </c>
      <c r="AJ524" s="28">
        <v>36.694545745849609</v>
      </c>
      <c r="AK524" s="27">
        <v>4.8</v>
      </c>
      <c r="AL524" s="28">
        <v>4.4646191596984863</v>
      </c>
      <c r="AM524" s="27">
        <v>14.2</v>
      </c>
      <c r="AN524" s="28">
        <v>13.644863128662109</v>
      </c>
      <c r="AO524" s="27">
        <v>22.983696686555394</v>
      </c>
      <c r="AP524" s="28">
        <v>16.774080276489258</v>
      </c>
      <c r="AQ524" s="27">
        <v>4.99</v>
      </c>
      <c r="AR524" s="28">
        <v>5.228215217590332</v>
      </c>
    </row>
    <row r="525" spans="2:44" x14ac:dyDescent="0.2">
      <c r="B525" s="16">
        <v>0</v>
      </c>
      <c r="C525" s="2" t="s">
        <v>948</v>
      </c>
      <c r="D525" s="2" t="s">
        <v>78</v>
      </c>
      <c r="E525" s="2" t="s">
        <v>913</v>
      </c>
      <c r="F525" s="21" t="s">
        <v>777</v>
      </c>
      <c r="G525" s="22">
        <v>10168.200000000001</v>
      </c>
      <c r="H525" s="24">
        <v>10064.0810546875</v>
      </c>
      <c r="I525" s="27">
        <v>39.007217148729197</v>
      </c>
      <c r="J525" s="28">
        <v>47.719188690185547</v>
      </c>
      <c r="K525" s="27">
        <v>174.21565148523513</v>
      </c>
      <c r="L525" s="28">
        <v>182.51994323730469</v>
      </c>
      <c r="M525" s="27">
        <v>56.942007413322258</v>
      </c>
      <c r="N525" s="28">
        <v>64.4608154296875</v>
      </c>
      <c r="O525" s="27">
        <v>77.638219261495834</v>
      </c>
      <c r="P525" s="28">
        <v>61.270263671875</v>
      </c>
      <c r="Q525" s="27">
        <v>246.83865282800011</v>
      </c>
      <c r="R525" s="28">
        <v>213.8538818359375</v>
      </c>
      <c r="S525" s="27">
        <v>4.2</v>
      </c>
      <c r="T525" s="28">
        <v>4.0704560279846191</v>
      </c>
      <c r="U525" s="27">
        <v>28.292249484434983</v>
      </c>
      <c r="V525" s="28">
        <v>18.607662200927734</v>
      </c>
      <c r="W525" s="27">
        <v>15.8</v>
      </c>
      <c r="X525" s="28">
        <v>14.668059349060059</v>
      </c>
      <c r="Y525" s="27">
        <v>7.8144078144078142</v>
      </c>
      <c r="Z525" s="28">
        <v>9.7611103057861328</v>
      </c>
      <c r="AA525" s="27">
        <v>8.3499005964214703</v>
      </c>
      <c r="AB525" s="28">
        <v>9.0322628021240234</v>
      </c>
      <c r="AC525" s="27">
        <v>13.9</v>
      </c>
      <c r="AD525" s="28">
        <v>13.251075744628906</v>
      </c>
      <c r="AE525" s="27">
        <v>47.8</v>
      </c>
      <c r="AF525" s="28">
        <v>50.875190734863281</v>
      </c>
      <c r="AG525" s="27">
        <v>0.97023400000000004</v>
      </c>
      <c r="AH525" s="28">
        <v>0.91977757215499878</v>
      </c>
      <c r="AI525" s="27">
        <v>32</v>
      </c>
      <c r="AJ525" s="28">
        <v>33.374332427978516</v>
      </c>
      <c r="AK525" s="27">
        <v>4.7</v>
      </c>
      <c r="AL525" s="28">
        <v>4.5063071250915527</v>
      </c>
      <c r="AM525" s="27">
        <v>13.100000000000001</v>
      </c>
      <c r="AN525" s="28">
        <v>13.241521835327148</v>
      </c>
      <c r="AO525" s="27">
        <v>22.09725460703552</v>
      </c>
      <c r="AP525" s="28">
        <v>19.954351425170898</v>
      </c>
      <c r="AQ525" s="27">
        <v>5.64</v>
      </c>
      <c r="AR525" s="28">
        <v>6.1414413452148437</v>
      </c>
    </row>
    <row r="526" spans="2:44" x14ac:dyDescent="0.2">
      <c r="B526" s="16">
        <v>0</v>
      </c>
      <c r="C526" s="2" t="s">
        <v>949</v>
      </c>
      <c r="D526" s="2" t="s">
        <v>950</v>
      </c>
      <c r="E526" s="2" t="s">
        <v>913</v>
      </c>
      <c r="F526" s="21" t="s">
        <v>777</v>
      </c>
      <c r="G526" s="22">
        <v>10491.5</v>
      </c>
      <c r="H526" s="24">
        <v>9273.4140625</v>
      </c>
      <c r="I526" s="27">
        <v>48.837027451295626</v>
      </c>
      <c r="J526" s="28">
        <v>45.011447906494141</v>
      </c>
      <c r="K526" s="27">
        <v>196.79461622113064</v>
      </c>
      <c r="L526" s="28">
        <v>193.94650268554687</v>
      </c>
      <c r="M526" s="27">
        <v>61.132543870062342</v>
      </c>
      <c r="N526" s="28">
        <v>57.781078338623047</v>
      </c>
      <c r="O526" s="27">
        <v>63.933747721675466</v>
      </c>
      <c r="P526" s="28">
        <v>60.360153198242187</v>
      </c>
      <c r="Q526" s="27">
        <v>216.02959198479076</v>
      </c>
      <c r="R526" s="28">
        <v>194.75521850585937</v>
      </c>
      <c r="S526" s="27">
        <v>4.3</v>
      </c>
      <c r="T526" s="28">
        <v>4.1299657821655273</v>
      </c>
      <c r="U526" s="27">
        <v>27.3960444133563</v>
      </c>
      <c r="V526" s="28">
        <v>16.569929122924805</v>
      </c>
      <c r="W526" s="27">
        <v>15.8</v>
      </c>
      <c r="X526" s="28">
        <v>17.636831283569336</v>
      </c>
      <c r="Y526" s="27">
        <v>9.0012642225031616</v>
      </c>
      <c r="Z526" s="28">
        <v>9.5502233505249023</v>
      </c>
      <c r="AA526" s="27">
        <v>6.1530573003461093</v>
      </c>
      <c r="AB526" s="28">
        <v>7.3521733283996582</v>
      </c>
      <c r="AC526" s="27">
        <v>13.9</v>
      </c>
      <c r="AD526" s="28">
        <v>12.235626220703125</v>
      </c>
      <c r="AE526" s="27">
        <v>50</v>
      </c>
      <c r="AF526" s="28">
        <v>57.474651336669922</v>
      </c>
      <c r="AG526" s="27">
        <v>0.935612</v>
      </c>
      <c r="AH526" s="28">
        <v>0.97730636596679688</v>
      </c>
      <c r="AI526" s="27">
        <v>31.000000000000004</v>
      </c>
      <c r="AJ526" s="28">
        <v>31.221902847290039</v>
      </c>
      <c r="AK526" s="27">
        <v>4.7</v>
      </c>
      <c r="AL526" s="28">
        <v>4.4970293045043945</v>
      </c>
      <c r="AM526" s="27">
        <v>13.699999999999998</v>
      </c>
      <c r="AN526" s="28">
        <v>12.67876148223877</v>
      </c>
      <c r="AO526" s="27">
        <v>27.537776811250801</v>
      </c>
      <c r="AP526" s="28">
        <v>28.707447052001953</v>
      </c>
      <c r="AQ526" s="27">
        <v>6.94</v>
      </c>
      <c r="AR526" s="28">
        <v>6.6001148223876953</v>
      </c>
    </row>
    <row r="527" spans="2:44" x14ac:dyDescent="0.2">
      <c r="B527" s="16">
        <v>0</v>
      </c>
      <c r="C527" s="2" t="s">
        <v>951</v>
      </c>
      <c r="D527" s="2" t="s">
        <v>6</v>
      </c>
      <c r="E527" s="2" t="s">
        <v>913</v>
      </c>
      <c r="F527" s="21" t="s">
        <v>777</v>
      </c>
      <c r="G527" s="22">
        <v>8660.6</v>
      </c>
      <c r="H527" s="24">
        <v>9195.6572265625</v>
      </c>
      <c r="I527" s="27">
        <v>45.033103365692213</v>
      </c>
      <c r="J527" s="28">
        <v>45.868415832519531</v>
      </c>
      <c r="K527" s="27">
        <v>204.03724531109003</v>
      </c>
      <c r="L527" s="28">
        <v>193.09432983398437</v>
      </c>
      <c r="M527" s="27">
        <v>59.741757292923275</v>
      </c>
      <c r="N527" s="28">
        <v>56.992835998535156</v>
      </c>
      <c r="O527" s="27">
        <v>68.741911731428999</v>
      </c>
      <c r="P527" s="28">
        <v>65.952308654785156</v>
      </c>
      <c r="Q527" s="27">
        <v>187.39361198193927</v>
      </c>
      <c r="R527" s="28">
        <v>211.54315185546875</v>
      </c>
      <c r="S527" s="27">
        <v>4</v>
      </c>
      <c r="T527" s="28">
        <v>3.7784953117370605</v>
      </c>
      <c r="U527" s="27">
        <v>14.631104459766954</v>
      </c>
      <c r="V527" s="28">
        <v>17.536169052124023</v>
      </c>
      <c r="W527" s="27">
        <v>16.100000000000001</v>
      </c>
      <c r="X527" s="28">
        <v>15.169211387634277</v>
      </c>
      <c r="Y527" s="27">
        <v>10.057061340941512</v>
      </c>
      <c r="Z527" s="28">
        <v>8.0695981979370117</v>
      </c>
      <c r="AA527" s="27">
        <v>7.7902988731014204</v>
      </c>
      <c r="AB527" s="28">
        <v>7.33544921875</v>
      </c>
      <c r="AC527" s="27">
        <v>10.9</v>
      </c>
      <c r="AD527" s="28">
        <v>12.359187126159668</v>
      </c>
      <c r="AE527" s="27">
        <v>73.2</v>
      </c>
      <c r="AF527" s="28">
        <v>59.404853820800781</v>
      </c>
      <c r="AG527" s="27">
        <v>0.952843</v>
      </c>
      <c r="AH527" s="28">
        <v>0.95386862754821777</v>
      </c>
      <c r="AI527" s="27">
        <v>36.6</v>
      </c>
      <c r="AJ527" s="28">
        <v>35.420322418212891</v>
      </c>
      <c r="AK527" s="27">
        <v>4.2</v>
      </c>
      <c r="AL527" s="28">
        <v>3.9469044208526611</v>
      </c>
      <c r="AM527" s="27">
        <v>16.2</v>
      </c>
      <c r="AN527" s="28">
        <v>15.483378410339355</v>
      </c>
      <c r="AO527" s="27">
        <v>12.920520813533532</v>
      </c>
      <c r="AP527" s="28">
        <v>22.666933059692383</v>
      </c>
      <c r="AQ527" s="27">
        <v>4.47</v>
      </c>
      <c r="AR527" s="28">
        <v>5.5505428314208984</v>
      </c>
    </row>
    <row r="528" spans="2:44" x14ac:dyDescent="0.2">
      <c r="B528" s="16">
        <v>0</v>
      </c>
      <c r="C528" s="2" t="s">
        <v>952</v>
      </c>
      <c r="D528" s="2" t="s">
        <v>101</v>
      </c>
      <c r="E528" s="2" t="s">
        <v>913</v>
      </c>
      <c r="F528" s="21" t="s">
        <v>777</v>
      </c>
      <c r="G528" s="22">
        <v>10079.299999999999</v>
      </c>
      <c r="H528" s="24">
        <v>10556.568359375</v>
      </c>
      <c r="I528" s="27">
        <v>68.782880462948015</v>
      </c>
      <c r="J528" s="28">
        <v>51.580169677734375</v>
      </c>
      <c r="K528" s="27">
        <v>190.01215440113074</v>
      </c>
      <c r="L528" s="28">
        <v>203.24136352539062</v>
      </c>
      <c r="M528" s="27">
        <v>59.632439612417116</v>
      </c>
      <c r="N528" s="28">
        <v>62.048294067382813</v>
      </c>
      <c r="O528" s="27">
        <v>102.88185613086205</v>
      </c>
      <c r="P528" s="28">
        <v>69.10968017578125</v>
      </c>
      <c r="Q528" s="27">
        <v>250.01080605063095</v>
      </c>
      <c r="R528" s="28">
        <v>246.05810546875</v>
      </c>
      <c r="S528" s="27">
        <v>4.0999999999999996</v>
      </c>
      <c r="T528" s="28">
        <v>4.275963306427002</v>
      </c>
      <c r="U528" s="27">
        <v>20.476868695056364</v>
      </c>
      <c r="V528" s="28">
        <v>15.432460784912109</v>
      </c>
      <c r="W528" s="27">
        <v>15.8</v>
      </c>
      <c r="X528" s="28">
        <v>16.273221969604492</v>
      </c>
      <c r="Y528" s="27">
        <v>7.2375127420998986</v>
      </c>
      <c r="Z528" s="28">
        <v>9.7148838043212891</v>
      </c>
      <c r="AA528" s="27">
        <v>7.6084199847831604</v>
      </c>
      <c r="AB528" s="28">
        <v>8.6187906265258789</v>
      </c>
      <c r="AC528" s="27">
        <v>13.8</v>
      </c>
      <c r="AD528" s="28">
        <v>13.300898551940918</v>
      </c>
      <c r="AE528" s="27">
        <v>67.900000000000006</v>
      </c>
      <c r="AF528" s="28">
        <v>62.068836212158203</v>
      </c>
      <c r="AG528" s="27">
        <v>0.94419600000000004</v>
      </c>
      <c r="AH528" s="28">
        <v>0.97169113159179688</v>
      </c>
      <c r="AI528" s="27">
        <v>34.1</v>
      </c>
      <c r="AJ528" s="28">
        <v>36.109355926513672</v>
      </c>
      <c r="AK528" s="27">
        <v>4.5</v>
      </c>
      <c r="AL528" s="28">
        <v>4.475651741027832</v>
      </c>
      <c r="AM528" s="27">
        <v>15.7</v>
      </c>
      <c r="AN528" s="28">
        <v>13.90553092956543</v>
      </c>
      <c r="AO528" s="27">
        <v>14.538551352645623</v>
      </c>
      <c r="AP528" s="28">
        <v>22.230140686035156</v>
      </c>
      <c r="AQ528" s="27">
        <v>6.1899999999999995</v>
      </c>
      <c r="AR528" s="28">
        <v>6.4418635368347168</v>
      </c>
    </row>
    <row r="529" spans="2:44" x14ac:dyDescent="0.2">
      <c r="B529" s="16">
        <v>0</v>
      </c>
      <c r="C529" s="2" t="s">
        <v>953</v>
      </c>
      <c r="D529" s="2" t="s">
        <v>954</v>
      </c>
      <c r="E529" s="2" t="s">
        <v>913</v>
      </c>
      <c r="F529" s="21" t="s">
        <v>777</v>
      </c>
      <c r="G529" s="22">
        <v>10130</v>
      </c>
      <c r="H529" s="24">
        <v>10960.248046875</v>
      </c>
      <c r="I529" s="27">
        <v>58.367629793466428</v>
      </c>
      <c r="J529" s="28">
        <v>58.130878448486328</v>
      </c>
      <c r="K529" s="27">
        <v>194.19814599955754</v>
      </c>
      <c r="L529" s="28">
        <v>212.44973754882812</v>
      </c>
      <c r="M529" s="27">
        <v>61.711317721406168</v>
      </c>
      <c r="N529" s="28">
        <v>54.551769256591797</v>
      </c>
      <c r="O529" s="27">
        <v>48.182265054450099</v>
      </c>
      <c r="P529" s="28">
        <v>58.23150634765625</v>
      </c>
      <c r="Q529" s="27">
        <v>293.88784213914005</v>
      </c>
      <c r="R529" s="28">
        <v>269.6246337890625</v>
      </c>
      <c r="S529" s="27">
        <v>4.5999999999999996</v>
      </c>
      <c r="T529" s="28">
        <v>4.5704150199890137</v>
      </c>
      <c r="U529" s="27">
        <v>15.815447463480973</v>
      </c>
      <c r="V529" s="28">
        <v>13.303058624267578</v>
      </c>
      <c r="W529" s="27">
        <v>13</v>
      </c>
      <c r="X529" s="28">
        <v>12.789419174194336</v>
      </c>
      <c r="Y529" s="27">
        <v>10.521849809079338</v>
      </c>
      <c r="Z529" s="28">
        <v>11.055889129638672</v>
      </c>
      <c r="AA529" s="27">
        <v>7.1346375143843499</v>
      </c>
      <c r="AB529" s="28">
        <v>10.349746704101562</v>
      </c>
      <c r="AC529" s="27">
        <v>14.2</v>
      </c>
      <c r="AD529" s="28">
        <v>13.986249923706055</v>
      </c>
      <c r="AE529" s="27">
        <v>79.400000000000006</v>
      </c>
      <c r="AF529" s="28">
        <v>48.971378326416016</v>
      </c>
      <c r="AG529" s="27">
        <v>0.97014800000000001</v>
      </c>
      <c r="AH529" s="28">
        <v>0.96957904100418091</v>
      </c>
      <c r="AI529" s="27">
        <v>41.2</v>
      </c>
      <c r="AJ529" s="28">
        <v>38.456027984619141</v>
      </c>
      <c r="AK529" s="27">
        <v>5.3</v>
      </c>
      <c r="AL529" s="28">
        <v>5.2418107986450195</v>
      </c>
      <c r="AM529" s="27">
        <v>12</v>
      </c>
      <c r="AN529" s="28">
        <v>11.477293014526367</v>
      </c>
      <c r="AO529" s="27">
        <v>8.9098796759948744</v>
      </c>
      <c r="AP529" s="28">
        <v>10.842434883117676</v>
      </c>
      <c r="AQ529" s="27">
        <v>6.45</v>
      </c>
      <c r="AR529" s="28">
        <v>5.8243803977966309</v>
      </c>
    </row>
    <row r="530" spans="2:44" x14ac:dyDescent="0.2">
      <c r="B530" s="16">
        <v>0</v>
      </c>
      <c r="C530" s="2" t="s">
        <v>955</v>
      </c>
      <c r="D530" s="2" t="s">
        <v>956</v>
      </c>
      <c r="E530" s="2" t="s">
        <v>913</v>
      </c>
      <c r="F530" s="21" t="s">
        <v>777</v>
      </c>
      <c r="G530" s="22">
        <v>10096</v>
      </c>
      <c r="H530" s="24">
        <v>11072.298828125</v>
      </c>
      <c r="I530" s="27">
        <v>57.978202259140708</v>
      </c>
      <c r="J530" s="28">
        <v>53.097209930419922</v>
      </c>
      <c r="K530" s="27">
        <v>195.51496762694089</v>
      </c>
      <c r="L530" s="28">
        <v>203.05216979980469</v>
      </c>
      <c r="M530" s="27">
        <v>62.083207568330955</v>
      </c>
      <c r="N530" s="28">
        <v>65.851158142089844</v>
      </c>
      <c r="O530" s="27">
        <v>56.634625254051755</v>
      </c>
      <c r="P530" s="28">
        <v>69.032089233398438</v>
      </c>
      <c r="Q530" s="27">
        <v>220.82719432333315</v>
      </c>
      <c r="R530" s="28">
        <v>271.66497802734375</v>
      </c>
      <c r="S530" s="27">
        <v>4</v>
      </c>
      <c r="T530" s="28">
        <v>4.1645126342773437</v>
      </c>
      <c r="U530" s="27">
        <v>19.216431202747405</v>
      </c>
      <c r="V530" s="28">
        <v>15.63927173614502</v>
      </c>
      <c r="W530" s="27">
        <v>15.5</v>
      </c>
      <c r="X530" s="28">
        <v>14.313173294067383</v>
      </c>
      <c r="Y530" s="27">
        <v>8.8529638183217862</v>
      </c>
      <c r="Z530" s="28">
        <v>10.554007530212402</v>
      </c>
      <c r="AA530" s="27">
        <v>6.7921263248972528</v>
      </c>
      <c r="AB530" s="28">
        <v>8.8720273971557617</v>
      </c>
      <c r="AC530" s="27">
        <v>12.1</v>
      </c>
      <c r="AD530" s="28">
        <v>13.69134521484375</v>
      </c>
      <c r="AE530" s="27">
        <v>69.3</v>
      </c>
      <c r="AF530" s="28">
        <v>58.653701782226563</v>
      </c>
      <c r="AG530" s="27">
        <v>0.99591200000000013</v>
      </c>
      <c r="AH530" s="28">
        <v>0.96722173690795898</v>
      </c>
      <c r="AI530" s="27">
        <v>32.5</v>
      </c>
      <c r="AJ530" s="28">
        <v>36.266857147216797</v>
      </c>
      <c r="AK530" s="27">
        <v>4.4000000000000004</v>
      </c>
      <c r="AL530" s="28">
        <v>4.4361944198608398</v>
      </c>
      <c r="AM530" s="27">
        <v>15.5</v>
      </c>
      <c r="AN530" s="28">
        <v>14.108404159545898</v>
      </c>
      <c r="AO530" s="27">
        <v>12.838896170659316</v>
      </c>
      <c r="AP530" s="28">
        <v>18.439809799194336</v>
      </c>
      <c r="AQ530" s="27">
        <v>6.98</v>
      </c>
      <c r="AR530" s="28">
        <v>6.0483574867248535</v>
      </c>
    </row>
    <row r="531" spans="2:44" x14ac:dyDescent="0.2">
      <c r="B531" s="16">
        <v>0</v>
      </c>
      <c r="C531" s="2" t="s">
        <v>957</v>
      </c>
      <c r="D531" s="2" t="s">
        <v>958</v>
      </c>
      <c r="E531" s="2" t="s">
        <v>913</v>
      </c>
      <c r="F531" s="21" t="s">
        <v>777</v>
      </c>
      <c r="G531" s="22">
        <v>11101.9</v>
      </c>
      <c r="H531" s="24">
        <v>10537.609375</v>
      </c>
      <c r="I531" s="27">
        <v>62.078906597572654</v>
      </c>
      <c r="J531" s="28">
        <v>57.975761413574219</v>
      </c>
      <c r="K531" s="27">
        <v>215.97560727852911</v>
      </c>
      <c r="L531" s="28">
        <v>204.21470642089844</v>
      </c>
      <c r="M531" s="27">
        <v>57.479812345735482</v>
      </c>
      <c r="N531" s="28">
        <v>53.628860473632812</v>
      </c>
      <c r="O531" s="27">
        <v>57.052181174276733</v>
      </c>
      <c r="P531" s="28">
        <v>51.709732055664063</v>
      </c>
      <c r="Q531" s="27">
        <v>278.71621409836149</v>
      </c>
      <c r="R531" s="28">
        <v>265.17282104492188</v>
      </c>
      <c r="S531" s="27">
        <v>4.7</v>
      </c>
      <c r="T531" s="28">
        <v>4.4463882446289062</v>
      </c>
      <c r="U531" s="27">
        <v>17.846492645693978</v>
      </c>
      <c r="V531" s="28">
        <v>13.545891761779785</v>
      </c>
      <c r="W531" s="27">
        <v>13.6</v>
      </c>
      <c r="X531" s="28">
        <v>10.802742004394531</v>
      </c>
      <c r="Y531" s="27">
        <v>7.7530509691313707</v>
      </c>
      <c r="Z531" s="28">
        <v>10.324631690979004</v>
      </c>
      <c r="AA531" s="27">
        <v>6.5445026178010473</v>
      </c>
      <c r="AB531" s="28">
        <v>9.9491062164306641</v>
      </c>
      <c r="AC531" s="27">
        <v>12</v>
      </c>
      <c r="AD531" s="28">
        <v>14.16590690612793</v>
      </c>
      <c r="AE531" s="27">
        <v>43.7</v>
      </c>
      <c r="AF531" s="28">
        <v>50.675685882568359</v>
      </c>
      <c r="AG531" s="27">
        <v>0.925145</v>
      </c>
      <c r="AH531" s="28">
        <v>0.9275583028793335</v>
      </c>
      <c r="AI531" s="27">
        <v>37.299999999999997</v>
      </c>
      <c r="AJ531" s="28">
        <v>38.893547058105469</v>
      </c>
      <c r="AK531" s="27">
        <v>5.2</v>
      </c>
      <c r="AL531" s="28">
        <v>4.9713053703308105</v>
      </c>
      <c r="AM531" s="27">
        <v>12.6</v>
      </c>
      <c r="AN531" s="28">
        <v>11.369010925292969</v>
      </c>
      <c r="AO531" s="27">
        <v>13.34933164108379</v>
      </c>
      <c r="AP531" s="28">
        <v>7.8808856010437012</v>
      </c>
      <c r="AQ531" s="27">
        <v>5.51</v>
      </c>
      <c r="AR531" s="28">
        <v>5.7742824554443359</v>
      </c>
    </row>
    <row r="532" spans="2:44" x14ac:dyDescent="0.2">
      <c r="B532" s="16">
        <v>0</v>
      </c>
      <c r="C532" s="2" t="s">
        <v>959</v>
      </c>
      <c r="D532" s="2" t="s">
        <v>960</v>
      </c>
      <c r="E532" s="2" t="s">
        <v>913</v>
      </c>
      <c r="F532" s="21" t="s">
        <v>777</v>
      </c>
      <c r="G532" s="22">
        <v>8774.2000000000007</v>
      </c>
      <c r="H532" s="24">
        <v>9644.1572265625</v>
      </c>
      <c r="I532" s="27">
        <v>40.209075025325248</v>
      </c>
      <c r="J532" s="28">
        <v>50.021560668945312</v>
      </c>
      <c r="K532" s="27">
        <v>178.09217362316639</v>
      </c>
      <c r="L532" s="28">
        <v>195.29005432128906</v>
      </c>
      <c r="M532" s="27">
        <v>62.045484969012136</v>
      </c>
      <c r="N532" s="28">
        <v>55.533172607421875</v>
      </c>
      <c r="O532" s="27">
        <v>50.309248453774046</v>
      </c>
      <c r="P532" s="28">
        <v>63.288372039794922</v>
      </c>
      <c r="Q532" s="27">
        <v>255.88542176255925</v>
      </c>
      <c r="R532" s="28">
        <v>233.24491882324219</v>
      </c>
      <c r="S532" s="27">
        <v>4.3</v>
      </c>
      <c r="T532" s="28">
        <v>4.3271117210388184</v>
      </c>
      <c r="U532" s="27">
        <v>17.222627207626648</v>
      </c>
      <c r="V532" s="28">
        <v>14.932802200317383</v>
      </c>
      <c r="W532" s="27">
        <v>17.600000000000001</v>
      </c>
      <c r="X532" s="28">
        <v>14.692625045776367</v>
      </c>
      <c r="Y532" s="27">
        <v>8.4720570749108202</v>
      </c>
      <c r="Z532" s="28">
        <v>9.2170028686523437</v>
      </c>
      <c r="AA532" s="27">
        <v>9.0881551045137829</v>
      </c>
      <c r="AB532" s="28">
        <v>8.8565711975097656</v>
      </c>
      <c r="AC532" s="27">
        <v>11.7</v>
      </c>
      <c r="AD532" s="28">
        <v>13.285972595214844</v>
      </c>
      <c r="AE532" s="27">
        <v>78.599999999999994</v>
      </c>
      <c r="AF532" s="28">
        <v>55.976734161376953</v>
      </c>
      <c r="AG532" s="27">
        <v>1.0133300000000001</v>
      </c>
      <c r="AH532" s="28">
        <v>0.95167320966720581</v>
      </c>
      <c r="AI532" s="27">
        <v>34</v>
      </c>
      <c r="AJ532" s="28">
        <v>36.184947967529297</v>
      </c>
      <c r="AK532" s="27">
        <v>4.7</v>
      </c>
      <c r="AL532" s="28">
        <v>4.5958476066589355</v>
      </c>
      <c r="AM532" s="27">
        <v>14.7</v>
      </c>
      <c r="AN532" s="28">
        <v>13.256752967834473</v>
      </c>
      <c r="AO532" s="27">
        <v>11.68836837349615</v>
      </c>
      <c r="AP532" s="28">
        <v>15.440929412841797</v>
      </c>
      <c r="AQ532" s="27">
        <v>7.02</v>
      </c>
      <c r="AR532" s="28">
        <v>6.1600704193115234</v>
      </c>
    </row>
    <row r="533" spans="2:44" x14ac:dyDescent="0.2">
      <c r="B533" s="16">
        <v>0</v>
      </c>
      <c r="C533" s="2" t="s">
        <v>961</v>
      </c>
      <c r="D533" s="2" t="s">
        <v>962</v>
      </c>
      <c r="E533" s="2" t="s">
        <v>913</v>
      </c>
      <c r="F533" s="21" t="s">
        <v>777</v>
      </c>
      <c r="G533" s="22">
        <v>10070.9</v>
      </c>
      <c r="H533" s="24">
        <v>9973.5986328125</v>
      </c>
      <c r="I533" s="27">
        <v>41.274685654946978</v>
      </c>
      <c r="J533" s="28">
        <v>49.131370544433594</v>
      </c>
      <c r="K533" s="27">
        <v>174.73913816534048</v>
      </c>
      <c r="L533" s="28">
        <v>189.4288330078125</v>
      </c>
      <c r="M533" s="27">
        <v>71.721622334059859</v>
      </c>
      <c r="N533" s="28">
        <v>66.390037536621094</v>
      </c>
      <c r="O533" s="27">
        <v>53.547382132748282</v>
      </c>
      <c r="P533" s="28">
        <v>60.799243927001953</v>
      </c>
      <c r="Q533" s="27">
        <v>204.093032884259</v>
      </c>
      <c r="R533" s="28">
        <v>236.94729614257812</v>
      </c>
      <c r="S533" s="27">
        <v>4.3</v>
      </c>
      <c r="T533" s="28">
        <v>4.1108536720275879</v>
      </c>
      <c r="U533" s="27">
        <v>24.158410380845471</v>
      </c>
      <c r="V533" s="28">
        <v>16.497875213623047</v>
      </c>
      <c r="W533" s="27">
        <v>15.700000000000001</v>
      </c>
      <c r="X533" s="28">
        <v>15.02054500579834</v>
      </c>
      <c r="Y533" s="27">
        <v>8.0985915492957758</v>
      </c>
      <c r="Z533" s="28">
        <v>9.6455898284912109</v>
      </c>
      <c r="AA533" s="27">
        <v>9.0662776156731972</v>
      </c>
      <c r="AB533" s="28">
        <v>8.6910800933837891</v>
      </c>
      <c r="AC533" s="27">
        <v>12.900000000000002</v>
      </c>
      <c r="AD533" s="28">
        <v>13.954609870910645</v>
      </c>
      <c r="AE533" s="27">
        <v>49.6</v>
      </c>
      <c r="AF533" s="28">
        <v>53.768199920654297</v>
      </c>
      <c r="AG533" s="27">
        <v>0.92658599999999991</v>
      </c>
      <c r="AH533" s="28">
        <v>0.95420658588409424</v>
      </c>
      <c r="AI533" s="27">
        <v>33</v>
      </c>
      <c r="AJ533" s="28">
        <v>33.572158813476562</v>
      </c>
      <c r="AK533" s="27">
        <v>4.9000000000000004</v>
      </c>
      <c r="AL533" s="28">
        <v>4.4102640151977539</v>
      </c>
      <c r="AM533" s="27">
        <v>13.5</v>
      </c>
      <c r="AN533" s="28">
        <v>13.127220153808594</v>
      </c>
      <c r="AO533" s="27">
        <v>26.22311040757441</v>
      </c>
      <c r="AP533" s="28">
        <v>21.299768447875977</v>
      </c>
      <c r="AQ533" s="27">
        <v>5.78</v>
      </c>
      <c r="AR533" s="28">
        <v>5.8670153617858887</v>
      </c>
    </row>
    <row r="534" spans="2:44" x14ac:dyDescent="0.2">
      <c r="B534" s="16">
        <v>0</v>
      </c>
      <c r="C534" s="2" t="s">
        <v>963</v>
      </c>
      <c r="D534" s="2" t="s">
        <v>44</v>
      </c>
      <c r="E534" s="2" t="s">
        <v>913</v>
      </c>
      <c r="F534" s="21" t="s">
        <v>777</v>
      </c>
      <c r="G534" s="22">
        <v>11400.6</v>
      </c>
      <c r="H534" s="24">
        <v>12006.5478515625</v>
      </c>
      <c r="I534" s="27">
        <v>45.000651297915212</v>
      </c>
      <c r="J534" s="28">
        <v>55.008281707763672</v>
      </c>
      <c r="K534" s="27">
        <v>235.84504082798858</v>
      </c>
      <c r="L534" s="28">
        <v>207.14015197753906</v>
      </c>
      <c r="M534" s="27">
        <v>60.276297536924346</v>
      </c>
      <c r="N534" s="28">
        <v>71.364288330078125</v>
      </c>
      <c r="O534" s="27">
        <v>74.836783347398224</v>
      </c>
      <c r="P534" s="28">
        <v>76.656784057617188</v>
      </c>
      <c r="Q534" s="27">
        <v>276.53009115168442</v>
      </c>
      <c r="R534" s="28">
        <v>282.29214477539062</v>
      </c>
      <c r="S534" s="27">
        <v>4.4000000000000004</v>
      </c>
      <c r="T534" s="28">
        <v>4.6157093048095703</v>
      </c>
      <c r="U534" s="27">
        <v>13.980405105677315</v>
      </c>
      <c r="V534" s="28">
        <v>16.187339782714844</v>
      </c>
      <c r="W534" s="27">
        <v>16.8</v>
      </c>
      <c r="X534" s="28">
        <v>15.398451805114746</v>
      </c>
      <c r="Y534" s="27">
        <v>9.4192634560906505</v>
      </c>
      <c r="Z534" s="28">
        <v>11.085675239562988</v>
      </c>
      <c r="AA534" s="27">
        <v>8.6164692059140311</v>
      </c>
      <c r="AB534" s="28">
        <v>9.9428510665893555</v>
      </c>
      <c r="AC534" s="27">
        <v>12.7</v>
      </c>
      <c r="AD534" s="28">
        <v>14.546231269836426</v>
      </c>
      <c r="AE534" s="27">
        <v>79</v>
      </c>
      <c r="AF534" s="28">
        <v>60.978733062744141</v>
      </c>
      <c r="AG534" s="27">
        <v>1.076309</v>
      </c>
      <c r="AH534" s="28">
        <v>0.99072092771530151</v>
      </c>
      <c r="AI534" s="27">
        <v>40.1</v>
      </c>
      <c r="AJ534" s="28">
        <v>37.543216705322266</v>
      </c>
      <c r="AK534" s="27">
        <v>5.0999999999999996</v>
      </c>
      <c r="AL534" s="28">
        <v>5.0866069793701172</v>
      </c>
      <c r="AM534" s="27">
        <v>13.8</v>
      </c>
      <c r="AN534" s="28">
        <v>11.791705131530762</v>
      </c>
      <c r="AO534" s="27">
        <v>15.310299815939342</v>
      </c>
      <c r="AP534" s="28">
        <v>20.679464340209961</v>
      </c>
      <c r="AQ534" s="27">
        <v>5.74</v>
      </c>
      <c r="AR534" s="28">
        <v>6.4721589088439941</v>
      </c>
    </row>
    <row r="535" spans="2:44" x14ac:dyDescent="0.2">
      <c r="B535" s="16">
        <v>0</v>
      </c>
      <c r="C535" s="2" t="s">
        <v>964</v>
      </c>
      <c r="D535" s="2" t="s">
        <v>121</v>
      </c>
      <c r="E535" s="2" t="s">
        <v>913</v>
      </c>
      <c r="F535" s="21" t="s">
        <v>777</v>
      </c>
      <c r="G535" s="22">
        <v>10707.5</v>
      </c>
      <c r="H535" s="24">
        <v>11014.7724609375</v>
      </c>
      <c r="I535" s="27">
        <v>57.946082704411268</v>
      </c>
      <c r="J535" s="28">
        <v>56.080127716064453</v>
      </c>
      <c r="K535" s="27">
        <v>204.25919185826319</v>
      </c>
      <c r="L535" s="28">
        <v>213.81756591796875</v>
      </c>
      <c r="M535" s="27">
        <v>41.619735630376404</v>
      </c>
      <c r="N535" s="28">
        <v>49.949169158935547</v>
      </c>
      <c r="O535" s="27">
        <v>39.930203650801481</v>
      </c>
      <c r="P535" s="28">
        <v>65.285270690917969</v>
      </c>
      <c r="Q535" s="27">
        <v>276.02213016204939</v>
      </c>
      <c r="R535" s="28">
        <v>279.88568115234375</v>
      </c>
      <c r="S535" s="27">
        <v>4.5</v>
      </c>
      <c r="T535" s="28">
        <v>4.9807114601135254</v>
      </c>
      <c r="U535" s="27">
        <v>12.279583281692609</v>
      </c>
      <c r="V535" s="28">
        <v>12.666769981384277</v>
      </c>
      <c r="W535" s="27">
        <v>11.2</v>
      </c>
      <c r="X535" s="28">
        <v>16.259908676147461</v>
      </c>
      <c r="Y535" s="27">
        <v>12.568459486027244</v>
      </c>
      <c r="Z535" s="28">
        <v>11.811964988708496</v>
      </c>
      <c r="AA535" s="27">
        <v>6.0527453523562471</v>
      </c>
      <c r="AB535" s="28">
        <v>9.9925060272216797</v>
      </c>
      <c r="AC535" s="27">
        <v>15</v>
      </c>
      <c r="AD535" s="28">
        <v>15.068794250488281</v>
      </c>
      <c r="AE535" s="27">
        <v>47.2</v>
      </c>
      <c r="AF535" s="28">
        <v>59.221988677978516</v>
      </c>
      <c r="AG535" s="27">
        <v>0.96250100000000005</v>
      </c>
      <c r="AH535" s="28">
        <v>1.001916766166687</v>
      </c>
      <c r="AI535" s="27">
        <v>39</v>
      </c>
      <c r="AJ535" s="28">
        <v>39.425045013427734</v>
      </c>
      <c r="AK535" s="27">
        <v>5</v>
      </c>
      <c r="AL535" s="28">
        <v>5.1447715759277344</v>
      </c>
      <c r="AM535" s="27">
        <v>12.8</v>
      </c>
      <c r="AN535" s="28">
        <v>13.033764839172363</v>
      </c>
      <c r="AO535" s="27">
        <v>6.2828138663653483</v>
      </c>
      <c r="AP535" s="28">
        <v>16.681983947753906</v>
      </c>
      <c r="AQ535" s="27">
        <v>4.2</v>
      </c>
      <c r="AR535" s="28">
        <v>7.6066741943359375</v>
      </c>
    </row>
    <row r="536" spans="2:44" x14ac:dyDescent="0.2">
      <c r="B536" s="16">
        <v>0</v>
      </c>
      <c r="C536" s="2" t="s">
        <v>965</v>
      </c>
      <c r="D536" s="2" t="s">
        <v>16</v>
      </c>
      <c r="E536" s="2" t="s">
        <v>913</v>
      </c>
      <c r="F536" s="21" t="s">
        <v>777</v>
      </c>
      <c r="G536" s="22">
        <v>8596.2000000000007</v>
      </c>
      <c r="H536" s="24">
        <v>10359.30859375</v>
      </c>
      <c r="I536" s="27">
        <v>56.06967623719536</v>
      </c>
      <c r="J536" s="28">
        <v>54.289600372314453</v>
      </c>
      <c r="K536" s="27">
        <v>180.29077029167519</v>
      </c>
      <c r="L536" s="28">
        <v>190.34416198730469</v>
      </c>
      <c r="M536" s="27">
        <v>57.498788771275052</v>
      </c>
      <c r="N536" s="28">
        <v>61.296031951904297</v>
      </c>
      <c r="O536" s="27">
        <v>69.489393767910059</v>
      </c>
      <c r="P536" s="28">
        <v>66.293052673339844</v>
      </c>
      <c r="Q536" s="27">
        <v>214.96308214088532</v>
      </c>
      <c r="R536" s="28">
        <v>249.92605590820312</v>
      </c>
      <c r="S536" s="27">
        <v>4.5</v>
      </c>
      <c r="T536" s="28">
        <v>4.4895191192626953</v>
      </c>
      <c r="U536" s="27">
        <v>12.582851089660972</v>
      </c>
      <c r="V536" s="28">
        <v>16.856218338012695</v>
      </c>
      <c r="W536" s="27">
        <v>15.3</v>
      </c>
      <c r="X536" s="28">
        <v>14.31412410736084</v>
      </c>
      <c r="Y536" s="27">
        <v>6.8236233040702317</v>
      </c>
      <c r="Z536" s="28">
        <v>9.1751222610473633</v>
      </c>
      <c r="AA536" s="27">
        <v>5.8979206049149342</v>
      </c>
      <c r="AB536" s="28">
        <v>8.8688526153564453</v>
      </c>
      <c r="AC536" s="27">
        <v>12.699999999999998</v>
      </c>
      <c r="AD536" s="28">
        <v>13.240543365478516</v>
      </c>
      <c r="AE536" s="27">
        <v>56.5</v>
      </c>
      <c r="AF536" s="28">
        <v>51.726142883300781</v>
      </c>
      <c r="AG536" s="27">
        <v>0.889374</v>
      </c>
      <c r="AH536" s="28">
        <v>0.96197128295898438</v>
      </c>
      <c r="AI536" s="27">
        <v>34.700000000000003</v>
      </c>
      <c r="AJ536" s="28">
        <v>36.653858184814453</v>
      </c>
      <c r="AK536" s="27">
        <v>5</v>
      </c>
      <c r="AL536" s="28">
        <v>4.943382740020752</v>
      </c>
      <c r="AM536" s="27">
        <v>14.499999999999998</v>
      </c>
      <c r="AN536" s="28">
        <v>12.569144248962402</v>
      </c>
      <c r="AO536" s="27">
        <v>15.294834150292653</v>
      </c>
      <c r="AP536" s="28">
        <v>17.319602966308594</v>
      </c>
      <c r="AQ536" s="27">
        <v>6.34</v>
      </c>
      <c r="AR536" s="28">
        <v>6.6339669227600098</v>
      </c>
    </row>
    <row r="537" spans="2:44" x14ac:dyDescent="0.2">
      <c r="B537" s="16">
        <v>0</v>
      </c>
      <c r="C537" s="2" t="s">
        <v>966</v>
      </c>
      <c r="D537" s="2" t="s">
        <v>967</v>
      </c>
      <c r="E537" s="2" t="s">
        <v>913</v>
      </c>
      <c r="F537" s="21" t="s">
        <v>777</v>
      </c>
      <c r="G537" s="22">
        <v>15266.7</v>
      </c>
      <c r="H537" s="24">
        <v>11534.3046875</v>
      </c>
      <c r="I537" s="27">
        <v>59.698659857821234</v>
      </c>
      <c r="J537" s="28">
        <v>53.710468292236328</v>
      </c>
      <c r="K537" s="27">
        <v>203.00742872928976</v>
      </c>
      <c r="L537" s="28">
        <v>194.90568542480469</v>
      </c>
      <c r="M537" s="27">
        <v>81.986889550245934</v>
      </c>
      <c r="N537" s="28">
        <v>57.930820465087891</v>
      </c>
      <c r="O537" s="27">
        <v>53.79645862649194</v>
      </c>
      <c r="P537" s="28">
        <v>57.776069641113281</v>
      </c>
      <c r="Q537" s="27">
        <v>241.62824367100939</v>
      </c>
      <c r="R537" s="28">
        <v>254.63761901855469</v>
      </c>
      <c r="S537" s="27">
        <v>4.5</v>
      </c>
      <c r="T537" s="28">
        <v>4.606475830078125</v>
      </c>
      <c r="U537" s="27">
        <v>16.533408704344993</v>
      </c>
      <c r="V537" s="28">
        <v>13.741925239562988</v>
      </c>
      <c r="W537" s="27">
        <v>12.1</v>
      </c>
      <c r="X537" s="28">
        <v>12.266238212585449</v>
      </c>
      <c r="Y537" s="27">
        <v>15.927750410509031</v>
      </c>
      <c r="Z537" s="28">
        <v>12.162473678588867</v>
      </c>
      <c r="AA537" s="27">
        <v>7.3746312684365778</v>
      </c>
      <c r="AB537" s="28">
        <v>10.647595405578613</v>
      </c>
      <c r="AC537" s="27">
        <v>15.3</v>
      </c>
      <c r="AD537" s="28">
        <v>15.118179321289063</v>
      </c>
      <c r="AE537" s="27">
        <v>63.4</v>
      </c>
      <c r="AF537" s="28">
        <v>57.86456298828125</v>
      </c>
      <c r="AG537" s="27">
        <v>0.996282</v>
      </c>
      <c r="AH537" s="28">
        <v>0.93539923429489136</v>
      </c>
      <c r="AI537" s="27">
        <v>34</v>
      </c>
      <c r="AJ537" s="28">
        <v>39.402061462402344</v>
      </c>
      <c r="AK537" s="27">
        <v>5.2</v>
      </c>
      <c r="AL537" s="28">
        <v>5.198638916015625</v>
      </c>
      <c r="AM537" s="27">
        <v>11.5</v>
      </c>
      <c r="AN537" s="28">
        <v>11.621061325073242</v>
      </c>
      <c r="AO537" s="27">
        <v>9.248388394584552</v>
      </c>
      <c r="AP537" s="28">
        <v>11.43531322479248</v>
      </c>
      <c r="AQ537" s="27">
        <v>6.96</v>
      </c>
      <c r="AR537" s="28">
        <v>5.3311614990234375</v>
      </c>
    </row>
    <row r="538" spans="2:44" x14ac:dyDescent="0.2">
      <c r="B538" s="16">
        <v>0</v>
      </c>
      <c r="C538" s="2" t="s">
        <v>968</v>
      </c>
      <c r="D538" s="2" t="s">
        <v>93</v>
      </c>
      <c r="E538" s="2" t="s">
        <v>913</v>
      </c>
      <c r="F538" s="21" t="s">
        <v>777</v>
      </c>
      <c r="G538" s="22">
        <v>9758.4</v>
      </c>
      <c r="H538" s="24">
        <v>10439.3486328125</v>
      </c>
      <c r="I538" s="27">
        <v>41.760390360918244</v>
      </c>
      <c r="J538" s="28">
        <v>48.162010192871094</v>
      </c>
      <c r="K538" s="27">
        <v>216.6344101946801</v>
      </c>
      <c r="L538" s="28">
        <v>195.72004699707031</v>
      </c>
      <c r="M538" s="27">
        <v>62.910637779743936</v>
      </c>
      <c r="N538" s="28">
        <v>64.482467651367188</v>
      </c>
      <c r="O538" s="27">
        <v>74.722317198510325</v>
      </c>
      <c r="P538" s="28">
        <v>61.737350463867187</v>
      </c>
      <c r="Q538" s="27">
        <v>247.30953507120051</v>
      </c>
      <c r="R538" s="28">
        <v>246.23678588867187</v>
      </c>
      <c r="S538" s="27">
        <v>4.5</v>
      </c>
      <c r="T538" s="28">
        <v>4.4578227996826172</v>
      </c>
      <c r="U538" s="27">
        <v>16.158699703021174</v>
      </c>
      <c r="V538" s="28">
        <v>15.700428009033203</v>
      </c>
      <c r="W538" s="27">
        <v>18.899999999999999</v>
      </c>
      <c r="X538" s="28">
        <v>14.876496315002441</v>
      </c>
      <c r="Y538" s="27">
        <v>8.138658628485306</v>
      </c>
      <c r="Z538" s="28">
        <v>10.146449089050293</v>
      </c>
      <c r="AA538" s="27">
        <v>7.9365079365079367</v>
      </c>
      <c r="AB538" s="28">
        <v>9.6097536087036133</v>
      </c>
      <c r="AC538" s="27">
        <v>12.1</v>
      </c>
      <c r="AD538" s="28">
        <v>14.132365226745605</v>
      </c>
      <c r="AE538" s="27">
        <v>53.7</v>
      </c>
      <c r="AF538" s="28">
        <v>57.739261627197266</v>
      </c>
      <c r="AG538" s="27">
        <v>0.94802099999999989</v>
      </c>
      <c r="AH538" s="28">
        <v>0.95537108182907104</v>
      </c>
      <c r="AI538" s="27">
        <v>33.299999999999997</v>
      </c>
      <c r="AJ538" s="28">
        <v>36.847068786621094</v>
      </c>
      <c r="AK538" s="27">
        <v>5</v>
      </c>
      <c r="AL538" s="28">
        <v>4.8303585052490234</v>
      </c>
      <c r="AM538" s="27">
        <v>14.000000000000002</v>
      </c>
      <c r="AN538" s="28">
        <v>12.568009376525879</v>
      </c>
      <c r="AO538" s="27">
        <v>15.622012921200056</v>
      </c>
      <c r="AP538" s="28">
        <v>19.158336639404297</v>
      </c>
      <c r="AQ538" s="27">
        <v>7.7</v>
      </c>
      <c r="AR538" s="28">
        <v>5.8896794319152832</v>
      </c>
    </row>
    <row r="539" spans="2:44" x14ac:dyDescent="0.2">
      <c r="B539" s="16">
        <v>0</v>
      </c>
      <c r="C539" s="2" t="s">
        <v>969</v>
      </c>
      <c r="D539" s="2" t="s">
        <v>33</v>
      </c>
      <c r="E539" s="2" t="s">
        <v>913</v>
      </c>
      <c r="F539" s="21" t="s">
        <v>777</v>
      </c>
      <c r="G539" s="22">
        <v>12294.5</v>
      </c>
      <c r="H539" s="24">
        <v>12120.087890625</v>
      </c>
      <c r="I539" s="27">
        <v>56.429680394980686</v>
      </c>
      <c r="J539" s="28">
        <v>53.911525726318359</v>
      </c>
      <c r="K539" s="27">
        <v>219.03030366563962</v>
      </c>
      <c r="L539" s="28">
        <v>214.91133117675781</v>
      </c>
      <c r="M539" s="27">
        <v>61.780707544293207</v>
      </c>
      <c r="N539" s="28">
        <v>56.178459167480469</v>
      </c>
      <c r="O539" s="27">
        <v>48.982945604737736</v>
      </c>
      <c r="P539" s="28">
        <v>63.132698059082031</v>
      </c>
      <c r="Q539" s="27">
        <v>252.18507742993944</v>
      </c>
      <c r="R539" s="28">
        <v>280.87686157226562</v>
      </c>
      <c r="S539" s="27">
        <v>4.7</v>
      </c>
      <c r="T539" s="28">
        <v>4.9131264686584473</v>
      </c>
      <c r="U539" s="27">
        <v>11.853804281642953</v>
      </c>
      <c r="V539" s="28">
        <v>11.130942344665527</v>
      </c>
      <c r="W539" s="27">
        <v>8.1999999999999993</v>
      </c>
      <c r="X539" s="28">
        <v>13.549324989318848</v>
      </c>
      <c r="Y539" s="27">
        <v>13.530927835051546</v>
      </c>
      <c r="Z539" s="28">
        <v>13.09627628326416</v>
      </c>
      <c r="AA539" s="27">
        <v>7.288317256162915</v>
      </c>
      <c r="AB539" s="28">
        <v>11.078106880187988</v>
      </c>
      <c r="AC539" s="27">
        <v>13.100000000000001</v>
      </c>
      <c r="AD539" s="28">
        <v>14.985066413879395</v>
      </c>
      <c r="AE539" s="27">
        <v>72.900000000000006</v>
      </c>
      <c r="AF539" s="28">
        <v>68.955215454101563</v>
      </c>
      <c r="AG539" s="27">
        <v>1.0068680000000001</v>
      </c>
      <c r="AH539" s="28">
        <v>1.0137734413146973</v>
      </c>
      <c r="AI539" s="27">
        <v>35.200000000000003</v>
      </c>
      <c r="AJ539" s="28">
        <v>40.627700805664063</v>
      </c>
      <c r="AK539" s="27">
        <v>5.7</v>
      </c>
      <c r="AL539" s="28">
        <v>5.685483455657959</v>
      </c>
      <c r="AM539" s="27">
        <v>12.3</v>
      </c>
      <c r="AN539" s="28">
        <v>12.091982841491699</v>
      </c>
      <c r="AO539" s="27">
        <v>8.9772057507418985</v>
      </c>
      <c r="AP539" s="28">
        <v>16.917963027954102</v>
      </c>
      <c r="AQ539" s="27">
        <v>5.5700000000000012</v>
      </c>
      <c r="AR539" s="28">
        <v>5.2177929878234863</v>
      </c>
    </row>
    <row r="540" spans="2:44" x14ac:dyDescent="0.2">
      <c r="B540" s="16">
        <v>0</v>
      </c>
      <c r="C540" s="2" t="s">
        <v>970</v>
      </c>
      <c r="D540" s="2" t="s">
        <v>22</v>
      </c>
      <c r="E540" s="2" t="s">
        <v>913</v>
      </c>
      <c r="F540" s="21" t="s">
        <v>777</v>
      </c>
      <c r="G540" s="22">
        <v>8159</v>
      </c>
      <c r="H540" s="24">
        <v>8288.6455078125</v>
      </c>
      <c r="I540" s="27">
        <v>39.410608610402889</v>
      </c>
      <c r="J540" s="28">
        <v>43.207057952880859</v>
      </c>
      <c r="K540" s="27">
        <v>183.35020830437799</v>
      </c>
      <c r="L540" s="28">
        <v>190.64268493652344</v>
      </c>
      <c r="M540" s="27">
        <v>37.506237629418742</v>
      </c>
      <c r="N540" s="28">
        <v>47.331069946289063</v>
      </c>
      <c r="O540" s="27">
        <v>48.136132057560353</v>
      </c>
      <c r="P540" s="28">
        <v>57.298301696777344</v>
      </c>
      <c r="Q540" s="27">
        <v>282.38727171555263</v>
      </c>
      <c r="R540" s="28">
        <v>216.55935668945312</v>
      </c>
      <c r="S540" s="27">
        <v>4.4000000000000004</v>
      </c>
      <c r="T540" s="28">
        <v>4.6521234512329102</v>
      </c>
      <c r="U540" s="27">
        <v>13.13647819569591</v>
      </c>
      <c r="V540" s="28">
        <v>13.184802055358887</v>
      </c>
      <c r="W540" s="27">
        <v>12.5</v>
      </c>
      <c r="X540" s="28">
        <v>15.707219123840332</v>
      </c>
      <c r="Y540" s="27">
        <v>9.5454545454545467</v>
      </c>
      <c r="Z540" s="28">
        <v>9.5155496597290039</v>
      </c>
      <c r="AA540" s="27">
        <v>6.7119212874685381</v>
      </c>
      <c r="AB540" s="28">
        <v>7.7226758003234863</v>
      </c>
      <c r="AC540" s="27">
        <v>11.1</v>
      </c>
      <c r="AD540" s="28">
        <v>13.120308876037598</v>
      </c>
      <c r="AE540" s="27">
        <v>52.899999999999991</v>
      </c>
      <c r="AF540" s="28">
        <v>55.638420104980469</v>
      </c>
      <c r="AG540" s="27">
        <v>1.0002740000000001</v>
      </c>
      <c r="AH540" s="28">
        <v>0.98685455322265625</v>
      </c>
      <c r="AI540" s="27">
        <v>35.700000000000003</v>
      </c>
      <c r="AJ540" s="28">
        <v>33.797393798828125</v>
      </c>
      <c r="AK540" s="27">
        <v>5.0999999999999988</v>
      </c>
      <c r="AL540" s="28">
        <v>4.8006410598754883</v>
      </c>
      <c r="AM540" s="27">
        <v>15.1</v>
      </c>
      <c r="AN540" s="28">
        <v>13.433619499206543</v>
      </c>
      <c r="AO540" s="27">
        <v>6.9298595756085319</v>
      </c>
      <c r="AP540" s="28">
        <v>18.814523696899414</v>
      </c>
      <c r="AQ540" s="27">
        <v>4.08</v>
      </c>
      <c r="AR540" s="28">
        <v>5.123842716217041</v>
      </c>
    </row>
    <row r="541" spans="2:44" x14ac:dyDescent="0.2">
      <c r="B541" s="16">
        <v>0</v>
      </c>
      <c r="C541" s="2" t="s">
        <v>971</v>
      </c>
      <c r="D541" s="2" t="s">
        <v>972</v>
      </c>
      <c r="E541" s="2" t="s">
        <v>913</v>
      </c>
      <c r="F541" s="21" t="s">
        <v>777</v>
      </c>
      <c r="G541" s="22">
        <v>7917.1</v>
      </c>
      <c r="H541" s="24">
        <v>11495.51171875</v>
      </c>
      <c r="I541" s="27">
        <v>54.92646692378635</v>
      </c>
      <c r="J541" s="28">
        <v>54.345626831054687</v>
      </c>
      <c r="K541" s="27">
        <v>195.39278937982405</v>
      </c>
      <c r="L541" s="28">
        <v>206.28067016601562</v>
      </c>
      <c r="M541" s="27">
        <v>53.533099861018641</v>
      </c>
      <c r="N541" s="28">
        <v>60.814247131347656</v>
      </c>
      <c r="O541" s="27">
        <v>71.132408925060631</v>
      </c>
      <c r="P541" s="28">
        <v>64.306114196777344</v>
      </c>
      <c r="Q541" s="27">
        <v>241.95709024803978</v>
      </c>
      <c r="R541" s="28">
        <v>286.21414184570312</v>
      </c>
      <c r="S541" s="27">
        <v>4.2</v>
      </c>
      <c r="T541" s="28">
        <v>4.5270981788635254</v>
      </c>
      <c r="U541" s="27">
        <v>16.984418124465229</v>
      </c>
      <c r="V541" s="28">
        <v>13.798334121704102</v>
      </c>
      <c r="W541" s="27">
        <v>14</v>
      </c>
      <c r="X541" s="28">
        <v>13.551735877990723</v>
      </c>
      <c r="Y541" s="27">
        <v>9.3432007400555044</v>
      </c>
      <c r="Z541" s="28">
        <v>11.086835861206055</v>
      </c>
      <c r="AA541" s="27">
        <v>6.7943805874840359</v>
      </c>
      <c r="AB541" s="28">
        <v>9.9949789047241211</v>
      </c>
      <c r="AC541" s="27">
        <v>12.8</v>
      </c>
      <c r="AD541" s="28">
        <v>14.939868927001953</v>
      </c>
      <c r="AE541" s="27">
        <v>51.9</v>
      </c>
      <c r="AF541" s="28">
        <v>60.268409729003906</v>
      </c>
      <c r="AG541" s="27">
        <v>1.020059</v>
      </c>
      <c r="AH541" s="28">
        <v>0.98110795021057129</v>
      </c>
      <c r="AI541" s="27">
        <v>33.1</v>
      </c>
      <c r="AJ541" s="28">
        <v>39.52777099609375</v>
      </c>
      <c r="AK541" s="27">
        <v>4.5999999999999996</v>
      </c>
      <c r="AL541" s="28">
        <v>4.6946878433227539</v>
      </c>
      <c r="AM541" s="27">
        <v>13.699999999999998</v>
      </c>
      <c r="AN541" s="28">
        <v>14.299083709716797</v>
      </c>
      <c r="AO541" s="27">
        <v>9.4563476886058577</v>
      </c>
      <c r="AP541" s="28">
        <v>17.769119262695313</v>
      </c>
      <c r="AQ541" s="27">
        <v>7.12</v>
      </c>
      <c r="AR541" s="28">
        <v>6.537315845489502</v>
      </c>
    </row>
    <row r="542" spans="2:44" x14ac:dyDescent="0.2">
      <c r="B542" s="16">
        <v>0</v>
      </c>
      <c r="C542" s="2" t="s">
        <v>973</v>
      </c>
      <c r="D542" s="2" t="s">
        <v>230</v>
      </c>
      <c r="E542" s="2" t="s">
        <v>913</v>
      </c>
      <c r="F542" s="21" t="s">
        <v>777</v>
      </c>
      <c r="G542" s="22">
        <v>10247.1</v>
      </c>
      <c r="H542" s="24">
        <v>10813.4658203125</v>
      </c>
      <c r="I542" s="27">
        <v>56.489659441451707</v>
      </c>
      <c r="J542" s="28">
        <v>50.144504547119141</v>
      </c>
      <c r="K542" s="27">
        <v>219.73602621241531</v>
      </c>
      <c r="L542" s="28">
        <v>196.85432434082031</v>
      </c>
      <c r="M542" s="27">
        <v>67.822705164650316</v>
      </c>
      <c r="N542" s="28">
        <v>64.132270812988281</v>
      </c>
      <c r="O542" s="27">
        <v>61.006170916533463</v>
      </c>
      <c r="P542" s="28">
        <v>66.617088317871094</v>
      </c>
      <c r="Q542" s="27">
        <v>258.6978128517502</v>
      </c>
      <c r="R542" s="28">
        <v>252.75042724609375</v>
      </c>
      <c r="S542" s="27">
        <v>4.2</v>
      </c>
      <c r="T542" s="28">
        <v>4.1542901992797852</v>
      </c>
      <c r="U542" s="27">
        <v>22.608310469297855</v>
      </c>
      <c r="V542" s="28">
        <v>15.348074913024902</v>
      </c>
      <c r="W542" s="27">
        <v>14.6</v>
      </c>
      <c r="X542" s="28">
        <v>14.72950267791748</v>
      </c>
      <c r="Y542" s="27">
        <v>8.4590517241379306</v>
      </c>
      <c r="Z542" s="28">
        <v>10.86146354675293</v>
      </c>
      <c r="AA542" s="27">
        <v>6.1445384506309972</v>
      </c>
      <c r="AB542" s="28">
        <v>9.5802392959594727</v>
      </c>
      <c r="AC542" s="27">
        <v>12.7</v>
      </c>
      <c r="AD542" s="28">
        <v>14.286906242370605</v>
      </c>
      <c r="AE542" s="27">
        <v>36.6</v>
      </c>
      <c r="AF542" s="28">
        <v>51.253910064697266</v>
      </c>
      <c r="AG542" s="27">
        <v>0.87762600000000002</v>
      </c>
      <c r="AH542" s="28">
        <v>0.95718830823898315</v>
      </c>
      <c r="AI542" s="27">
        <v>35.299999999999997</v>
      </c>
      <c r="AJ542" s="28">
        <v>36.383953094482422</v>
      </c>
      <c r="AK542" s="27">
        <v>4.5</v>
      </c>
      <c r="AL542" s="28">
        <v>4.4335098266601562</v>
      </c>
      <c r="AM542" s="27">
        <v>14.800000000000002</v>
      </c>
      <c r="AN542" s="28">
        <v>13.384122848510742</v>
      </c>
      <c r="AO542" s="27">
        <v>22.951585958714102</v>
      </c>
      <c r="AP542" s="28">
        <v>16.973852157592773</v>
      </c>
      <c r="AQ542" s="27">
        <v>5.69</v>
      </c>
      <c r="AR542" s="28">
        <v>5.8293642997741699</v>
      </c>
    </row>
    <row r="543" spans="2:44" x14ac:dyDescent="0.2">
      <c r="B543" s="16">
        <v>0</v>
      </c>
      <c r="C543" s="2" t="s">
        <v>974</v>
      </c>
      <c r="D543" s="2" t="s">
        <v>975</v>
      </c>
      <c r="E543" s="2" t="s">
        <v>913</v>
      </c>
      <c r="F543" s="21" t="s">
        <v>777</v>
      </c>
      <c r="G543" s="22">
        <v>8837.7000000000007</v>
      </c>
      <c r="H543" s="24">
        <v>8139.57763671875</v>
      </c>
      <c r="I543" s="27">
        <v>56.262500130718891</v>
      </c>
      <c r="J543" s="28">
        <v>44.388641357421875</v>
      </c>
      <c r="K543" s="27">
        <v>203.43810329500948</v>
      </c>
      <c r="L543" s="28">
        <v>192.54975891113281</v>
      </c>
      <c r="M543" s="27">
        <v>50.545767983428298</v>
      </c>
      <c r="N543" s="28">
        <v>49.4969482421875</v>
      </c>
      <c r="O543" s="27">
        <v>63.880101756258057</v>
      </c>
      <c r="P543" s="28">
        <v>63.064201354980469</v>
      </c>
      <c r="Q543" s="27">
        <v>205.62952250646748</v>
      </c>
      <c r="R543" s="28">
        <v>206.182373046875</v>
      </c>
      <c r="S543" s="27">
        <v>3.9000000000000004</v>
      </c>
      <c r="T543" s="28">
        <v>3.9193375110626221</v>
      </c>
      <c r="U543" s="27">
        <v>15.009742044203154</v>
      </c>
      <c r="V543" s="28">
        <v>14.824028968811035</v>
      </c>
      <c r="W543" s="27">
        <v>16.100000000000001</v>
      </c>
      <c r="X543" s="28">
        <v>15.968494415283203</v>
      </c>
      <c r="Y543" s="27">
        <v>7.5989686030638559</v>
      </c>
      <c r="Z543" s="28">
        <v>8.4796991348266602</v>
      </c>
      <c r="AA543" s="27">
        <v>7.1635421429660111</v>
      </c>
      <c r="AB543" s="28">
        <v>6.7850871086120605</v>
      </c>
      <c r="AC543" s="27">
        <v>12.6</v>
      </c>
      <c r="AD543" s="28">
        <v>11.752264022827148</v>
      </c>
      <c r="AE543" s="27">
        <v>59</v>
      </c>
      <c r="AF543" s="28">
        <v>59.816947937011719</v>
      </c>
      <c r="AG543" s="27">
        <v>0.95337700000000003</v>
      </c>
      <c r="AH543" s="28">
        <v>0.98119735717773438</v>
      </c>
      <c r="AI543" s="27">
        <v>33.9</v>
      </c>
      <c r="AJ543" s="28">
        <v>34.28778076171875</v>
      </c>
      <c r="AK543" s="27">
        <v>4.0999999999999996</v>
      </c>
      <c r="AL543" s="28">
        <v>4.0263791084289551</v>
      </c>
      <c r="AM543" s="27">
        <v>15.899999999999999</v>
      </c>
      <c r="AN543" s="28">
        <v>15.617201805114746</v>
      </c>
      <c r="AO543" s="27">
        <v>16.304345830705422</v>
      </c>
      <c r="AP543" s="28">
        <v>21.546741485595703</v>
      </c>
      <c r="AQ543" s="27">
        <v>4.63</v>
      </c>
      <c r="AR543" s="28">
        <v>5.7714390754699707</v>
      </c>
    </row>
    <row r="544" spans="2:44" x14ac:dyDescent="0.2">
      <c r="B544" s="16">
        <v>0</v>
      </c>
      <c r="C544" s="2" t="s">
        <v>976</v>
      </c>
      <c r="D544" s="2" t="s">
        <v>80</v>
      </c>
      <c r="E544" s="2" t="s">
        <v>913</v>
      </c>
      <c r="F544" s="21" t="s">
        <v>777</v>
      </c>
      <c r="G544" s="22">
        <v>8154.5</v>
      </c>
      <c r="H544" s="24">
        <v>9556.4794921875</v>
      </c>
      <c r="I544" s="27">
        <v>38.295465642285968</v>
      </c>
      <c r="J544" s="28">
        <v>44.616851806640625</v>
      </c>
      <c r="K544" s="27">
        <v>197.32465593386362</v>
      </c>
      <c r="L544" s="28">
        <v>195.73817443847656</v>
      </c>
      <c r="M544" s="27">
        <v>57.524010067933716</v>
      </c>
      <c r="N544" s="28">
        <v>65.172889709472656</v>
      </c>
      <c r="O544" s="27">
        <v>57.666371803142397</v>
      </c>
      <c r="P544" s="28">
        <v>60.313953399658203</v>
      </c>
      <c r="Q544" s="27">
        <v>210.04781730135937</v>
      </c>
      <c r="R544" s="28">
        <v>222.60256958007812</v>
      </c>
      <c r="S544" s="27">
        <v>4.5</v>
      </c>
      <c r="T544" s="28">
        <v>4.2304930686950684</v>
      </c>
      <c r="U544" s="27">
        <v>20.628853405492599</v>
      </c>
      <c r="V544" s="28">
        <v>17.163040161132812</v>
      </c>
      <c r="W544" s="27">
        <v>13.1</v>
      </c>
      <c r="X544" s="28">
        <v>15.409153938293457</v>
      </c>
      <c r="Y544" s="27">
        <v>7.1065989847715754</v>
      </c>
      <c r="Z544" s="28">
        <v>8.9368457794189453</v>
      </c>
      <c r="AA544" s="27">
        <v>6.3935281837160751</v>
      </c>
      <c r="AB544" s="28">
        <v>7.3236808776855469</v>
      </c>
      <c r="AC544" s="27">
        <v>12.7</v>
      </c>
      <c r="AD544" s="28">
        <v>13.498385429382324</v>
      </c>
      <c r="AE544" s="27">
        <v>65.900000000000006</v>
      </c>
      <c r="AF544" s="28">
        <v>63.781467437744141</v>
      </c>
      <c r="AG544" s="27">
        <v>0.883691</v>
      </c>
      <c r="AH544" s="28">
        <v>0.9734119176864624</v>
      </c>
      <c r="AI544" s="27">
        <v>32.9</v>
      </c>
      <c r="AJ544" s="28">
        <v>35.443492889404297</v>
      </c>
      <c r="AK544" s="27">
        <v>5.0999999999999996</v>
      </c>
      <c r="AL544" s="28">
        <v>4.5725765228271484</v>
      </c>
      <c r="AM544" s="27">
        <v>13.699999999999998</v>
      </c>
      <c r="AN544" s="28">
        <v>12.355003356933594</v>
      </c>
      <c r="AO544" s="27">
        <v>12.743018404259505</v>
      </c>
      <c r="AP544" s="28">
        <v>26.336771011352539</v>
      </c>
      <c r="AQ544" s="27">
        <v>10.050000000000001</v>
      </c>
      <c r="AR544" s="28">
        <v>5.9950623512268066</v>
      </c>
    </row>
    <row r="545" spans="2:44" x14ac:dyDescent="0.2">
      <c r="B545" s="16">
        <v>0</v>
      </c>
      <c r="C545" s="2" t="s">
        <v>977</v>
      </c>
      <c r="D545" s="2" t="s">
        <v>132</v>
      </c>
      <c r="E545" s="2" t="s">
        <v>913</v>
      </c>
      <c r="F545" s="21" t="s">
        <v>777</v>
      </c>
      <c r="G545" s="22">
        <v>10487.6</v>
      </c>
      <c r="H545" s="24">
        <v>10133.63671875</v>
      </c>
      <c r="I545" s="27">
        <v>46.660791194414216</v>
      </c>
      <c r="J545" s="28">
        <v>49.131710052490234</v>
      </c>
      <c r="K545" s="27">
        <v>210.29921813356441</v>
      </c>
      <c r="L545" s="28">
        <v>192.51042175292969</v>
      </c>
      <c r="M545" s="27">
        <v>58.147267566122096</v>
      </c>
      <c r="N545" s="28">
        <v>64.076744079589844</v>
      </c>
      <c r="O545" s="27">
        <v>54.046627550982386</v>
      </c>
      <c r="P545" s="28">
        <v>62.054443359375</v>
      </c>
      <c r="Q545" s="27">
        <v>172.66493305918172</v>
      </c>
      <c r="R545" s="28">
        <v>235.59361267089844</v>
      </c>
      <c r="S545" s="27">
        <v>4.4000000000000004</v>
      </c>
      <c r="T545" s="28">
        <v>4.1819167137145996</v>
      </c>
      <c r="U545" s="27">
        <v>27.716022624354899</v>
      </c>
      <c r="V545" s="28">
        <v>18.009428024291992</v>
      </c>
      <c r="W545" s="27">
        <v>12.2</v>
      </c>
      <c r="X545" s="28">
        <v>14.820883750915527</v>
      </c>
      <c r="Y545" s="27">
        <v>6.6083576287657912</v>
      </c>
      <c r="Z545" s="28">
        <v>9.0834760665893555</v>
      </c>
      <c r="AA545" s="27">
        <v>7.2921730675741374</v>
      </c>
      <c r="AB545" s="28">
        <v>8.4475393295288086</v>
      </c>
      <c r="AC545" s="27">
        <v>12.3</v>
      </c>
      <c r="AD545" s="28">
        <v>12.783397674560547</v>
      </c>
      <c r="AE545" s="27">
        <v>54</v>
      </c>
      <c r="AF545" s="28">
        <v>49.622325897216797</v>
      </c>
      <c r="AG545" s="27">
        <v>0.91575099999999998</v>
      </c>
      <c r="AH545" s="28">
        <v>0.94786471128463745</v>
      </c>
      <c r="AI545" s="27">
        <v>30.8</v>
      </c>
      <c r="AJ545" s="28">
        <v>33.419712066650391</v>
      </c>
      <c r="AK545" s="27">
        <v>4.8</v>
      </c>
      <c r="AL545" s="28">
        <v>4.5638327598571777</v>
      </c>
      <c r="AM545" s="27">
        <v>13</v>
      </c>
      <c r="AN545" s="28">
        <v>13.690300941467285</v>
      </c>
      <c r="AO545" s="27">
        <v>21.356701872112119</v>
      </c>
      <c r="AP545" s="28">
        <v>21.109832763671875</v>
      </c>
      <c r="AQ545" s="27">
        <v>7.49</v>
      </c>
      <c r="AR545" s="28">
        <v>6.2687702178955078</v>
      </c>
    </row>
    <row r="546" spans="2:44" x14ac:dyDescent="0.2">
      <c r="B546" s="16">
        <v>0</v>
      </c>
      <c r="C546" s="2" t="s">
        <v>978</v>
      </c>
      <c r="D546" s="2" t="s">
        <v>979</v>
      </c>
      <c r="E546" s="2" t="s">
        <v>913</v>
      </c>
      <c r="F546" s="21" t="s">
        <v>777</v>
      </c>
      <c r="G546" s="22">
        <v>10040.6</v>
      </c>
      <c r="H546" s="24">
        <v>10325.26171875</v>
      </c>
      <c r="I546" s="27">
        <v>62.288541658300254</v>
      </c>
      <c r="J546" s="28">
        <v>52.957244873046875</v>
      </c>
      <c r="K546" s="27">
        <v>211.52057632608631</v>
      </c>
      <c r="L546" s="28">
        <v>212.34918212890625</v>
      </c>
      <c r="M546" s="27">
        <v>44.584791779823227</v>
      </c>
      <c r="N546" s="28">
        <v>52.203277587890625</v>
      </c>
      <c r="O546" s="27">
        <v>51.638546476882439</v>
      </c>
      <c r="P546" s="28">
        <v>62.948314666748047</v>
      </c>
      <c r="Q546" s="27">
        <v>239.093415390774</v>
      </c>
      <c r="R546" s="28">
        <v>237.57408142089844</v>
      </c>
      <c r="S546" s="27">
        <v>4.3</v>
      </c>
      <c r="T546" s="28">
        <v>4.325413703918457</v>
      </c>
      <c r="U546" s="27">
        <v>14.390048127239272</v>
      </c>
      <c r="V546" s="28">
        <v>13.432241439819336</v>
      </c>
      <c r="W546" s="27">
        <v>13.9</v>
      </c>
      <c r="X546" s="28">
        <v>15.791218757629395</v>
      </c>
      <c r="Y546" s="27">
        <v>10.165696372592924</v>
      </c>
      <c r="Z546" s="28">
        <v>10.461095809936523</v>
      </c>
      <c r="AA546" s="27">
        <v>7.9945180447693014</v>
      </c>
      <c r="AB546" s="28">
        <v>8.9400434494018555</v>
      </c>
      <c r="AC546" s="27">
        <v>11.8</v>
      </c>
      <c r="AD546" s="28">
        <v>13.114813804626465</v>
      </c>
      <c r="AE546" s="27">
        <v>53.699999999999996</v>
      </c>
      <c r="AF546" s="28">
        <v>51.735599517822266</v>
      </c>
      <c r="AG546" s="27">
        <v>0.99344599999999994</v>
      </c>
      <c r="AH546" s="28">
        <v>0.96314799785614014</v>
      </c>
      <c r="AI546" s="27">
        <v>33.5</v>
      </c>
      <c r="AJ546" s="28">
        <v>37.049007415771484</v>
      </c>
      <c r="AK546" s="27">
        <v>5</v>
      </c>
      <c r="AL546" s="28">
        <v>4.5813302993774414</v>
      </c>
      <c r="AM546" s="27">
        <v>14.499999999999996</v>
      </c>
      <c r="AN546" s="28">
        <v>14.293098449707031</v>
      </c>
      <c r="AO546" s="27">
        <v>8.3826265134824638</v>
      </c>
      <c r="AP546" s="28">
        <v>17.843362808227539</v>
      </c>
      <c r="AQ546" s="27">
        <v>5.62</v>
      </c>
      <c r="AR546" s="28">
        <v>7.0655069351196289</v>
      </c>
    </row>
    <row r="547" spans="2:44" x14ac:dyDescent="0.2">
      <c r="B547" s="16">
        <v>0</v>
      </c>
      <c r="C547" s="2" t="s">
        <v>980</v>
      </c>
      <c r="D547" s="2" t="s">
        <v>10</v>
      </c>
      <c r="E547" s="2" t="s">
        <v>913</v>
      </c>
      <c r="F547" s="21" t="s">
        <v>777</v>
      </c>
      <c r="G547" s="22">
        <v>12678.4</v>
      </c>
      <c r="H547" s="24">
        <v>13125.703125</v>
      </c>
      <c r="I547" s="27">
        <v>55.689973432161921</v>
      </c>
      <c r="J547" s="28">
        <v>64.759078979492187</v>
      </c>
      <c r="K547" s="27">
        <v>231.42030885209948</v>
      </c>
      <c r="L547" s="28">
        <v>227.54856872558594</v>
      </c>
      <c r="M547" s="27">
        <v>52.712328875377651</v>
      </c>
      <c r="N547" s="28">
        <v>63.309192657470703</v>
      </c>
      <c r="O547" s="27">
        <v>84.481506593553974</v>
      </c>
      <c r="P547" s="28">
        <v>69.30841064453125</v>
      </c>
      <c r="Q547" s="27">
        <v>293.93665689608679</v>
      </c>
      <c r="R547" s="28">
        <v>328.74505615234375</v>
      </c>
      <c r="S547" s="27">
        <v>4.7</v>
      </c>
      <c r="T547" s="28">
        <v>4.9304084777832031</v>
      </c>
      <c r="U547" s="27">
        <v>14.110307840259111</v>
      </c>
      <c r="V547" s="28">
        <v>13.423493385314941</v>
      </c>
      <c r="W547" s="27">
        <v>15.799999999999999</v>
      </c>
      <c r="X547" s="28">
        <v>13.018801689147949</v>
      </c>
      <c r="Y547" s="27">
        <v>11.688578471651603</v>
      </c>
      <c r="Z547" s="28">
        <v>12.849406242370605</v>
      </c>
      <c r="AA547" s="27">
        <v>10.739102969046115</v>
      </c>
      <c r="AB547" s="28">
        <v>11.414929389953613</v>
      </c>
      <c r="AC547" s="27">
        <v>14.7</v>
      </c>
      <c r="AD547" s="28">
        <v>16.054557800292969</v>
      </c>
      <c r="AE547" s="27">
        <v>60</v>
      </c>
      <c r="AF547" s="28">
        <v>64.262199401855469</v>
      </c>
      <c r="AG547" s="27">
        <v>0.99374099999999999</v>
      </c>
      <c r="AH547" s="28">
        <v>1.0117486715316772</v>
      </c>
      <c r="AI547" s="27">
        <v>37.700000000000003</v>
      </c>
      <c r="AJ547" s="28">
        <v>41.343669891357422</v>
      </c>
      <c r="AK547" s="27">
        <v>5.3</v>
      </c>
      <c r="AL547" s="28">
        <v>5.3839011192321777</v>
      </c>
      <c r="AM547" s="27">
        <v>12.8</v>
      </c>
      <c r="AN547" s="28">
        <v>10.641463279724121</v>
      </c>
      <c r="AO547" s="27">
        <v>10.469951068737815</v>
      </c>
      <c r="AP547" s="28">
        <v>10.36302375793457</v>
      </c>
      <c r="AQ547" s="27">
        <v>8.02</v>
      </c>
      <c r="AR547" s="28">
        <v>6.5866661071777344</v>
      </c>
    </row>
    <row r="548" spans="2:44" x14ac:dyDescent="0.2">
      <c r="B548" s="16">
        <v>0</v>
      </c>
      <c r="C548" s="2" t="s">
        <v>981</v>
      </c>
      <c r="D548" s="2" t="s">
        <v>37</v>
      </c>
      <c r="E548" s="2" t="s">
        <v>913</v>
      </c>
      <c r="F548" s="21" t="s">
        <v>777</v>
      </c>
      <c r="G548" s="22">
        <v>10454.6</v>
      </c>
      <c r="H548" s="24">
        <v>12673.9267578125</v>
      </c>
      <c r="I548" s="27">
        <v>66.244610490342495</v>
      </c>
      <c r="J548" s="28">
        <v>62.325374603271484</v>
      </c>
      <c r="K548" s="27">
        <v>246.87850525431872</v>
      </c>
      <c r="L548" s="28">
        <v>217.54277038574219</v>
      </c>
      <c r="M548" s="27">
        <v>75.56539154820058</v>
      </c>
      <c r="N548" s="28">
        <v>63.823894500732422</v>
      </c>
      <c r="O548" s="27">
        <v>43.216294495783849</v>
      </c>
      <c r="P548" s="28">
        <v>62.503013610839844</v>
      </c>
      <c r="Q548" s="27">
        <v>277.12135537689164</v>
      </c>
      <c r="R548" s="28">
        <v>302.21240234375</v>
      </c>
      <c r="S548" s="27">
        <v>4.7</v>
      </c>
      <c r="T548" s="28">
        <v>4.9586076736450195</v>
      </c>
      <c r="U548" s="27">
        <v>12.468201048674215</v>
      </c>
      <c r="V548" s="28">
        <v>12.828134536743164</v>
      </c>
      <c r="W548" s="27">
        <v>14.900000000000002</v>
      </c>
      <c r="X548" s="28">
        <v>12.531669616699219</v>
      </c>
      <c r="Y548" s="27">
        <v>11.938202247191011</v>
      </c>
      <c r="Z548" s="28">
        <v>12.712448120117188</v>
      </c>
      <c r="AA548" s="27">
        <v>6.891353504899322</v>
      </c>
      <c r="AB548" s="28">
        <v>11.81062126159668</v>
      </c>
      <c r="AC548" s="27">
        <v>16.5</v>
      </c>
      <c r="AD548" s="28">
        <v>16.350944519042969</v>
      </c>
      <c r="AE548" s="27">
        <v>69.099999999999994</v>
      </c>
      <c r="AF548" s="28">
        <v>63.112689971923828</v>
      </c>
      <c r="AG548" s="27">
        <v>0.96531699999999998</v>
      </c>
      <c r="AH548" s="28">
        <v>0.97051328420639038</v>
      </c>
      <c r="AI548" s="27">
        <v>37.1</v>
      </c>
      <c r="AJ548" s="28">
        <v>41.109420776367187</v>
      </c>
      <c r="AK548" s="27">
        <v>5.7</v>
      </c>
      <c r="AL548" s="28">
        <v>5.4518594741821289</v>
      </c>
      <c r="AM548" s="27">
        <v>11</v>
      </c>
      <c r="AN548" s="28">
        <v>10.231544494628906</v>
      </c>
      <c r="AO548" s="27">
        <v>8.8970874300127889</v>
      </c>
      <c r="AP548" s="28">
        <v>8.3088312149047852</v>
      </c>
      <c r="AQ548" s="27">
        <v>1.88</v>
      </c>
      <c r="AR548" s="28">
        <v>5.7833285331726074</v>
      </c>
    </row>
    <row r="549" spans="2:44" x14ac:dyDescent="0.2">
      <c r="B549" s="16">
        <v>0</v>
      </c>
      <c r="C549" s="2" t="s">
        <v>982</v>
      </c>
      <c r="D549" s="2" t="s">
        <v>57</v>
      </c>
      <c r="E549" s="2" t="s">
        <v>913</v>
      </c>
      <c r="F549" s="21" t="s">
        <v>777</v>
      </c>
      <c r="G549" s="22">
        <v>8820.9</v>
      </c>
      <c r="H549" s="24">
        <v>9758.16796875</v>
      </c>
      <c r="I549" s="27">
        <v>68.972132617525318</v>
      </c>
      <c r="J549" s="28">
        <v>48.521144866943359</v>
      </c>
      <c r="K549" s="27">
        <v>155.86505302381832</v>
      </c>
      <c r="L549" s="28">
        <v>184.74974060058594</v>
      </c>
      <c r="M549" s="27">
        <v>61.63365338477071</v>
      </c>
      <c r="N549" s="28">
        <v>61.264167785644531</v>
      </c>
      <c r="O549" s="27">
        <v>70.627968615236597</v>
      </c>
      <c r="P549" s="28">
        <v>63.274482727050781</v>
      </c>
      <c r="Q549" s="27">
        <v>224.00247020310454</v>
      </c>
      <c r="R549" s="28">
        <v>220.6494140625</v>
      </c>
      <c r="S549" s="27">
        <v>4.3</v>
      </c>
      <c r="T549" s="28">
        <v>4.0951938629150391</v>
      </c>
      <c r="U549" s="27">
        <v>22.585149924745245</v>
      </c>
      <c r="V549" s="28">
        <v>15.862724304199219</v>
      </c>
      <c r="W549" s="27">
        <v>15.8</v>
      </c>
      <c r="X549" s="28">
        <v>13.98408317565918</v>
      </c>
      <c r="Y549" s="27">
        <v>8.7719298245614024</v>
      </c>
      <c r="Z549" s="28">
        <v>9.5818881988525391</v>
      </c>
      <c r="AA549" s="27">
        <v>6.6190785204412723</v>
      </c>
      <c r="AB549" s="28">
        <v>7.7995200157165527</v>
      </c>
      <c r="AC549" s="27">
        <v>12.5</v>
      </c>
      <c r="AD549" s="28">
        <v>12.493350028991699</v>
      </c>
      <c r="AE549" s="27">
        <v>55</v>
      </c>
      <c r="AF549" s="28">
        <v>49.410980224609375</v>
      </c>
      <c r="AG549" s="27">
        <v>0.90451999999999999</v>
      </c>
      <c r="AH549" s="28">
        <v>0.92142724990844727</v>
      </c>
      <c r="AI549" s="27">
        <v>33.1</v>
      </c>
      <c r="AJ549" s="28">
        <v>33.702621459960937</v>
      </c>
      <c r="AK549" s="27">
        <v>4.8</v>
      </c>
      <c r="AL549" s="28">
        <v>4.4683437347412109</v>
      </c>
      <c r="AM549" s="27">
        <v>12.7</v>
      </c>
      <c r="AN549" s="28">
        <v>13.65599536895752</v>
      </c>
      <c r="AO549" s="27">
        <v>21.440536119127323</v>
      </c>
      <c r="AP549" s="28">
        <v>21.889774322509766</v>
      </c>
      <c r="AQ549" s="27">
        <v>6.67</v>
      </c>
      <c r="AR549" s="28">
        <v>5.9791197776794434</v>
      </c>
    </row>
    <row r="550" spans="2:44" x14ac:dyDescent="0.2">
      <c r="B550" s="16">
        <v>0</v>
      </c>
      <c r="C550" s="2" t="s">
        <v>983</v>
      </c>
      <c r="D550" s="2" t="s">
        <v>984</v>
      </c>
      <c r="E550" s="2" t="s">
        <v>913</v>
      </c>
      <c r="F550" s="21" t="s">
        <v>777</v>
      </c>
      <c r="G550" s="22">
        <v>12426.300000000001</v>
      </c>
      <c r="H550" s="24">
        <v>11042.88671875</v>
      </c>
      <c r="I550" s="27">
        <v>76.102442031164642</v>
      </c>
      <c r="J550" s="28">
        <v>52.354373931884766</v>
      </c>
      <c r="K550" s="27">
        <v>204.98053323628363</v>
      </c>
      <c r="L550" s="28">
        <v>211.91624450683594</v>
      </c>
      <c r="M550" s="27">
        <v>48.085859108662014</v>
      </c>
      <c r="N550" s="28">
        <v>59.205440521240234</v>
      </c>
      <c r="O550" s="27">
        <v>54.706687500407313</v>
      </c>
      <c r="P550" s="28">
        <v>56.9561767578125</v>
      </c>
      <c r="Q550" s="27">
        <v>245.0187016138504</v>
      </c>
      <c r="R550" s="28">
        <v>251.95034790039063</v>
      </c>
      <c r="S550" s="27">
        <v>4.9000000000000004</v>
      </c>
      <c r="T550" s="28">
        <v>4.6035351753234863</v>
      </c>
      <c r="U550" s="27">
        <v>15.848495562574788</v>
      </c>
      <c r="V550" s="28">
        <v>15.405684471130371</v>
      </c>
      <c r="W550" s="27">
        <v>12.6</v>
      </c>
      <c r="X550" s="28">
        <v>13.91405200958252</v>
      </c>
      <c r="Y550" s="27">
        <v>9.4682230869001298</v>
      </c>
      <c r="Z550" s="28">
        <v>11.279009819030762</v>
      </c>
      <c r="AA550" s="27">
        <v>6.7443286327406495</v>
      </c>
      <c r="AB550" s="28">
        <v>10.61997127532959</v>
      </c>
      <c r="AC550" s="27">
        <v>13.9</v>
      </c>
      <c r="AD550" s="28">
        <v>14.225674629211426</v>
      </c>
      <c r="AE550" s="27">
        <v>84.7</v>
      </c>
      <c r="AF550" s="28">
        <v>54.183059692382813</v>
      </c>
      <c r="AG550" s="27">
        <v>0.94296800000000003</v>
      </c>
      <c r="AH550" s="28">
        <v>0.95748120546340942</v>
      </c>
      <c r="AI550" s="27">
        <v>34.299999999999997</v>
      </c>
      <c r="AJ550" s="28">
        <v>38.017917633056641</v>
      </c>
      <c r="AK550" s="27">
        <v>5.7</v>
      </c>
      <c r="AL550" s="28">
        <v>5.1885595321655273</v>
      </c>
      <c r="AM550" s="27">
        <v>11.5</v>
      </c>
      <c r="AN550" s="28">
        <v>12.061241149902344</v>
      </c>
      <c r="AO550" s="27">
        <v>9.5304906387050128</v>
      </c>
      <c r="AP550" s="28">
        <v>16.677127838134766</v>
      </c>
      <c r="AQ550" s="27">
        <v>5.24</v>
      </c>
      <c r="AR550" s="28">
        <v>5.4188370704650879</v>
      </c>
    </row>
    <row r="551" spans="2:44" x14ac:dyDescent="0.2">
      <c r="B551" s="16">
        <v>0</v>
      </c>
      <c r="C551" s="2" t="s">
        <v>985</v>
      </c>
      <c r="D551" s="2" t="s">
        <v>986</v>
      </c>
      <c r="E551" s="2" t="s">
        <v>913</v>
      </c>
      <c r="F551" s="21" t="s">
        <v>777</v>
      </c>
      <c r="G551" s="22">
        <v>9876.2999999999993</v>
      </c>
      <c r="H551" s="24">
        <v>11020.271484375</v>
      </c>
      <c r="I551" s="27">
        <v>37.891479208714465</v>
      </c>
      <c r="J551" s="28">
        <v>45.613513946533203</v>
      </c>
      <c r="K551" s="27">
        <v>194.69388599442567</v>
      </c>
      <c r="L551" s="28">
        <v>206.66244506835937</v>
      </c>
      <c r="M551" s="27">
        <v>43.99555681443821</v>
      </c>
      <c r="N551" s="28">
        <v>74.73785400390625</v>
      </c>
      <c r="O551" s="27">
        <v>46.447796812270269</v>
      </c>
      <c r="P551" s="28">
        <v>71.961578369140625</v>
      </c>
      <c r="Q551" s="27">
        <v>213.85924563522263</v>
      </c>
      <c r="R551" s="28">
        <v>259.87600708007812</v>
      </c>
      <c r="S551" s="27">
        <v>4.4000000000000004</v>
      </c>
      <c r="T551" s="28">
        <v>4.2702412605285645</v>
      </c>
      <c r="U551" s="27">
        <v>17.805876149001445</v>
      </c>
      <c r="V551" s="28">
        <v>16.282485961914063</v>
      </c>
      <c r="W551" s="27">
        <v>11.900000000000002</v>
      </c>
      <c r="X551" s="28">
        <v>14.013336181640625</v>
      </c>
      <c r="Y551" s="27">
        <v>9.2250922509225095</v>
      </c>
      <c r="Z551" s="28">
        <v>9.9221353530883789</v>
      </c>
      <c r="AA551" s="27">
        <v>6.2821245002855512</v>
      </c>
      <c r="AB551" s="28">
        <v>8.5297317504882812</v>
      </c>
      <c r="AC551" s="27">
        <v>11.7</v>
      </c>
      <c r="AD551" s="28">
        <v>13.414913177490234</v>
      </c>
      <c r="AE551" s="27">
        <v>56.2</v>
      </c>
      <c r="AF551" s="28">
        <v>56.223155975341797</v>
      </c>
      <c r="AG551" s="27">
        <v>0.88078599999999996</v>
      </c>
      <c r="AH551" s="28">
        <v>0.91325640678405762</v>
      </c>
      <c r="AI551" s="27">
        <v>36.700000000000003</v>
      </c>
      <c r="AJ551" s="28">
        <v>34.821468353271484</v>
      </c>
      <c r="AK551" s="27">
        <v>4.8</v>
      </c>
      <c r="AL551" s="28">
        <v>4.6105318069458008</v>
      </c>
      <c r="AM551" s="27">
        <v>13.3</v>
      </c>
      <c r="AN551" s="28">
        <v>12.64399242401123</v>
      </c>
      <c r="AO551" s="27">
        <v>15.515831647790989</v>
      </c>
      <c r="AP551" s="28">
        <v>22.379831314086914</v>
      </c>
      <c r="AQ551" s="27">
        <v>7.7999999999999989</v>
      </c>
      <c r="AR551" s="28">
        <v>5.2919645309448242</v>
      </c>
    </row>
    <row r="552" spans="2:44" x14ac:dyDescent="0.2">
      <c r="B552" s="16">
        <v>0</v>
      </c>
      <c r="C552" s="2" t="s">
        <v>987</v>
      </c>
      <c r="D552" s="2" t="s">
        <v>988</v>
      </c>
      <c r="E552" s="2" t="s">
        <v>913</v>
      </c>
      <c r="F552" s="21" t="s">
        <v>777</v>
      </c>
      <c r="G552" s="22">
        <v>11192.5</v>
      </c>
      <c r="H552" s="24">
        <v>12307.1728515625</v>
      </c>
      <c r="I552" s="27">
        <v>47.786309771609865</v>
      </c>
      <c r="J552" s="28">
        <v>57.230621337890625</v>
      </c>
      <c r="K552" s="27">
        <v>192.36028948275114</v>
      </c>
      <c r="L552" s="28">
        <v>220.75674438476562</v>
      </c>
      <c r="M552" s="27">
        <v>59.928603384262075</v>
      </c>
      <c r="N552" s="28">
        <v>59.448955535888672</v>
      </c>
      <c r="O552" s="27">
        <v>46.995458798790061</v>
      </c>
      <c r="P552" s="28">
        <v>56.154869079589844</v>
      </c>
      <c r="Q552" s="27">
        <v>238.06233924431018</v>
      </c>
      <c r="R552" s="28">
        <v>294.372802734375</v>
      </c>
      <c r="S552" s="27">
        <v>4.5</v>
      </c>
      <c r="T552" s="28">
        <v>4.5184745788574219</v>
      </c>
      <c r="U552" s="27">
        <v>12.937938573202302</v>
      </c>
      <c r="V552" s="28">
        <v>13.637849807739258</v>
      </c>
      <c r="W552" s="27">
        <v>13.2</v>
      </c>
      <c r="X552" s="28">
        <v>12.439020156860352</v>
      </c>
      <c r="Y552" s="27">
        <v>10.745233968804159</v>
      </c>
      <c r="Z552" s="28">
        <v>12.876931190490723</v>
      </c>
      <c r="AA552" s="27">
        <v>7.6903136611077505</v>
      </c>
      <c r="AB552" s="28">
        <v>11.90085506439209</v>
      </c>
      <c r="AC552" s="27">
        <v>13.4</v>
      </c>
      <c r="AD552" s="28">
        <v>16.453336715698242</v>
      </c>
      <c r="AE552" s="27">
        <v>63</v>
      </c>
      <c r="AF552" s="28">
        <v>54.417026519775391</v>
      </c>
      <c r="AG552" s="27">
        <v>0.94895399999999996</v>
      </c>
      <c r="AH552" s="28">
        <v>0.96336954832077026</v>
      </c>
      <c r="AI552" s="27">
        <v>37.799999999999997</v>
      </c>
      <c r="AJ552" s="28">
        <v>40.685848236083984</v>
      </c>
      <c r="AK552" s="27">
        <v>5</v>
      </c>
      <c r="AL552" s="28">
        <v>4.8754868507385254</v>
      </c>
      <c r="AM552" s="27">
        <v>11.6</v>
      </c>
      <c r="AN552" s="28">
        <v>11.796353340148926</v>
      </c>
      <c r="AO552" s="27">
        <v>11.670622976296933</v>
      </c>
      <c r="AP552" s="28">
        <v>8.3023490905761719</v>
      </c>
      <c r="AQ552" s="27">
        <v>7.29</v>
      </c>
      <c r="AR552" s="28">
        <v>6.0972013473510742</v>
      </c>
    </row>
    <row r="553" spans="2:44" x14ac:dyDescent="0.2">
      <c r="B553" s="16">
        <v>0</v>
      </c>
      <c r="C553" s="2" t="s">
        <v>989</v>
      </c>
      <c r="D553" s="2" t="s">
        <v>226</v>
      </c>
      <c r="E553" s="2" t="s">
        <v>913</v>
      </c>
      <c r="F553" s="21" t="s">
        <v>777</v>
      </c>
      <c r="G553" s="22">
        <v>10296.1</v>
      </c>
      <c r="H553" s="24">
        <v>8941.7236328125</v>
      </c>
      <c r="I553" s="27">
        <v>56.774374945416128</v>
      </c>
      <c r="J553" s="28">
        <v>40.559627532958984</v>
      </c>
      <c r="K553" s="27">
        <v>206.93833471332746</v>
      </c>
      <c r="L553" s="28">
        <v>186.98451232910156</v>
      </c>
      <c r="M553" s="27">
        <v>51.463779562284721</v>
      </c>
      <c r="N553" s="28">
        <v>56.303722381591797</v>
      </c>
      <c r="O553" s="27">
        <v>73.620917923684175</v>
      </c>
      <c r="P553" s="28">
        <v>63.722126007080078</v>
      </c>
      <c r="Q553" s="27">
        <v>196.36649795317837</v>
      </c>
      <c r="R553" s="28">
        <v>214.34617614746094</v>
      </c>
      <c r="S553" s="27">
        <v>4.0999999999999996</v>
      </c>
      <c r="T553" s="28">
        <v>4.0701870918273926</v>
      </c>
      <c r="U553" s="27">
        <v>18.281902644916208</v>
      </c>
      <c r="V553" s="28">
        <v>18.669836044311523</v>
      </c>
      <c r="W553" s="27">
        <v>14.8</v>
      </c>
      <c r="X553" s="28">
        <v>15.251209259033203</v>
      </c>
      <c r="Y553" s="27">
        <v>9</v>
      </c>
      <c r="Z553" s="28">
        <v>8.6078519821166992</v>
      </c>
      <c r="AA553" s="27">
        <v>6.9965932818051941</v>
      </c>
      <c r="AB553" s="28">
        <v>7.7147293090820313</v>
      </c>
      <c r="AC553" s="27">
        <v>12.1</v>
      </c>
      <c r="AD553" s="28">
        <v>12.939009666442871</v>
      </c>
      <c r="AE553" s="27">
        <v>53.3</v>
      </c>
      <c r="AF553" s="28">
        <v>58.563949584960938</v>
      </c>
      <c r="AG553" s="27">
        <v>0.93509299999999995</v>
      </c>
      <c r="AH553" s="28">
        <v>0.95632219314575195</v>
      </c>
      <c r="AI553" s="27">
        <v>36.1</v>
      </c>
      <c r="AJ553" s="28">
        <v>35.393451690673828</v>
      </c>
      <c r="AK553" s="27">
        <v>4.4000000000000004</v>
      </c>
      <c r="AL553" s="28">
        <v>4.2571263313293457</v>
      </c>
      <c r="AM553" s="27">
        <v>15.6</v>
      </c>
      <c r="AN553" s="28">
        <v>14.769452095031738</v>
      </c>
      <c r="AO553" s="27">
        <v>18.18810747935775</v>
      </c>
      <c r="AP553" s="28">
        <v>20.519895553588867</v>
      </c>
      <c r="AQ553" s="27">
        <v>8.17</v>
      </c>
      <c r="AR553" s="28">
        <v>5.249171257019043</v>
      </c>
    </row>
    <row r="554" spans="2:44" x14ac:dyDescent="0.2">
      <c r="B554" s="16">
        <v>0</v>
      </c>
      <c r="C554" s="2" t="s">
        <v>990</v>
      </c>
      <c r="D554" s="2" t="s">
        <v>991</v>
      </c>
      <c r="E554" s="2" t="s">
        <v>913</v>
      </c>
      <c r="F554" s="21" t="s">
        <v>777</v>
      </c>
      <c r="G554" s="22">
        <v>15137.5</v>
      </c>
      <c r="H554" s="24">
        <v>13733.8994140625</v>
      </c>
      <c r="I554" s="27">
        <v>66.822593041038061</v>
      </c>
      <c r="J554" s="28">
        <v>66.387580871582031</v>
      </c>
      <c r="K554" s="27">
        <v>260.53303393439359</v>
      </c>
      <c r="L554" s="28">
        <v>241.53240966796875</v>
      </c>
      <c r="M554" s="27">
        <v>55.01288969770436</v>
      </c>
      <c r="N554" s="28">
        <v>54.593013763427734</v>
      </c>
      <c r="O554" s="27">
        <v>57.578356100398096</v>
      </c>
      <c r="P554" s="28">
        <v>59.906929016113281</v>
      </c>
      <c r="Q554" s="27">
        <v>269.51715012083162</v>
      </c>
      <c r="R554" s="28">
        <v>337.51214599609375</v>
      </c>
      <c r="S554" s="27">
        <v>4.9000000000000004</v>
      </c>
      <c r="T554" s="28">
        <v>5.0847172737121582</v>
      </c>
      <c r="U554" s="27">
        <v>11.78364719554833</v>
      </c>
      <c r="V554" s="28">
        <v>10.893901824951172</v>
      </c>
      <c r="W554" s="27">
        <v>8.1999999999999993</v>
      </c>
      <c r="X554" s="28">
        <v>11.122597694396973</v>
      </c>
      <c r="Y554" s="27">
        <v>12.652889076339097</v>
      </c>
      <c r="Z554" s="28">
        <v>14.656450271606445</v>
      </c>
      <c r="AA554" s="27">
        <v>8.0299297381147916</v>
      </c>
      <c r="AB554" s="28">
        <v>12.927151679992676</v>
      </c>
      <c r="AC554" s="27">
        <v>15.199999999999998</v>
      </c>
      <c r="AD554" s="28">
        <v>17.306659698486328</v>
      </c>
      <c r="AE554" s="27">
        <v>74.599999999999994</v>
      </c>
      <c r="AF554" s="28">
        <v>64.750694274902344</v>
      </c>
      <c r="AG554" s="27">
        <v>0.96129300000000006</v>
      </c>
      <c r="AH554" s="28">
        <v>1.0304443836212158</v>
      </c>
      <c r="AI554" s="27">
        <v>41.5</v>
      </c>
      <c r="AJ554" s="28">
        <v>43.694957733154297</v>
      </c>
      <c r="AK554" s="27">
        <v>5.9</v>
      </c>
      <c r="AL554" s="28">
        <v>5.7331304550170898</v>
      </c>
      <c r="AM554" s="27">
        <v>10.6</v>
      </c>
      <c r="AN554" s="28">
        <v>10.680582046508789</v>
      </c>
      <c r="AO554" s="27">
        <v>9.6574411441822541</v>
      </c>
      <c r="AP554" s="28">
        <v>3.6219573020935059</v>
      </c>
      <c r="AQ554" s="27">
        <v>6.75</v>
      </c>
      <c r="AR554" s="28">
        <v>5.8743629455566406</v>
      </c>
    </row>
    <row r="555" spans="2:44" x14ac:dyDescent="0.2">
      <c r="B555" s="16">
        <v>0</v>
      </c>
      <c r="C555" s="2" t="s">
        <v>992</v>
      </c>
      <c r="D555" s="2" t="s">
        <v>174</v>
      </c>
      <c r="E555" s="2" t="s">
        <v>913</v>
      </c>
      <c r="F555" s="21" t="s">
        <v>777</v>
      </c>
      <c r="G555" s="22">
        <v>9901.2000000000007</v>
      </c>
      <c r="H555" s="24">
        <v>9405.349609375</v>
      </c>
      <c r="I555" s="27">
        <v>57.916921827562362</v>
      </c>
      <c r="J555" s="28">
        <v>49.367328643798828</v>
      </c>
      <c r="K555" s="27">
        <v>182.96720264953743</v>
      </c>
      <c r="L555" s="28">
        <v>192.30224609375</v>
      </c>
      <c r="M555" s="27">
        <v>51.31505117433484</v>
      </c>
      <c r="N555" s="28">
        <v>63.604579925537109</v>
      </c>
      <c r="O555" s="27">
        <v>87.130293828268265</v>
      </c>
      <c r="P555" s="28">
        <v>62.886451721191406</v>
      </c>
      <c r="Q555" s="27">
        <v>271.82172176576427</v>
      </c>
      <c r="R555" s="28">
        <v>233.28683471679687</v>
      </c>
      <c r="S555" s="27">
        <v>4.4000000000000004</v>
      </c>
      <c r="T555" s="28">
        <v>4.0895991325378418</v>
      </c>
      <c r="U555" s="27">
        <v>15.485895519071709</v>
      </c>
      <c r="V555" s="28">
        <v>14.921134948730469</v>
      </c>
      <c r="W555" s="27">
        <v>18.100000000000001</v>
      </c>
      <c r="X555" s="28">
        <v>12.945657730102539</v>
      </c>
      <c r="Y555" s="27">
        <v>8.1753554502369674</v>
      </c>
      <c r="Z555" s="28">
        <v>9.2018318176269531</v>
      </c>
      <c r="AA555" s="27">
        <v>7.191011235955056</v>
      </c>
      <c r="AB555" s="28">
        <v>8.3297309875488281</v>
      </c>
      <c r="AC555" s="27">
        <v>12.3</v>
      </c>
      <c r="AD555" s="28">
        <v>12.58751392364502</v>
      </c>
      <c r="AE555" s="27">
        <v>68.400000000000006</v>
      </c>
      <c r="AF555" s="28">
        <v>45.953369140625</v>
      </c>
      <c r="AG555" s="27">
        <v>0.92401800000000001</v>
      </c>
      <c r="AH555" s="28">
        <v>0.90713018178939819</v>
      </c>
      <c r="AI555" s="27">
        <v>37.299999999999997</v>
      </c>
      <c r="AJ555" s="28">
        <v>34.183841705322266</v>
      </c>
      <c r="AK555" s="27">
        <v>4.9000000000000004</v>
      </c>
      <c r="AL555" s="28">
        <v>4.6743268966674805</v>
      </c>
      <c r="AM555" s="27">
        <v>14.000000000000002</v>
      </c>
      <c r="AN555" s="28">
        <v>12.044229507446289</v>
      </c>
      <c r="AO555" s="27">
        <v>10.635890509303525</v>
      </c>
      <c r="AP555" s="28">
        <v>16.58085823059082</v>
      </c>
      <c r="AQ555" s="27">
        <v>6.45</v>
      </c>
      <c r="AR555" s="28">
        <v>5.4697718620300293</v>
      </c>
    </row>
    <row r="556" spans="2:44" x14ac:dyDescent="0.2">
      <c r="B556" s="16">
        <v>0</v>
      </c>
      <c r="C556" s="2" t="s">
        <v>993</v>
      </c>
      <c r="D556" s="2" t="s">
        <v>994</v>
      </c>
      <c r="E556" s="2" t="s">
        <v>913</v>
      </c>
      <c r="F556" s="21" t="s">
        <v>777</v>
      </c>
      <c r="G556" s="22">
        <v>11571.3</v>
      </c>
      <c r="H556" s="24">
        <v>10677.748046875</v>
      </c>
      <c r="I556" s="27">
        <v>57.52757980553524</v>
      </c>
      <c r="J556" s="28">
        <v>52.869892120361328</v>
      </c>
      <c r="K556" s="27">
        <v>249.00904562514091</v>
      </c>
      <c r="L556" s="28">
        <v>224.25303649902344</v>
      </c>
      <c r="M556" s="27">
        <v>64.57786474072357</v>
      </c>
      <c r="N556" s="28">
        <v>67.277549743652344</v>
      </c>
      <c r="O556" s="27">
        <v>91.063217628661022</v>
      </c>
      <c r="P556" s="28">
        <v>77.392181396484375</v>
      </c>
      <c r="Q556" s="27">
        <v>296.06771260580547</v>
      </c>
      <c r="R556" s="28">
        <v>264.66238403320312</v>
      </c>
      <c r="S556" s="27">
        <v>4.5</v>
      </c>
      <c r="T556" s="28">
        <v>4.5710277557373047</v>
      </c>
      <c r="U556" s="27">
        <v>21.784699342047944</v>
      </c>
      <c r="V556" s="28">
        <v>15.817388534545898</v>
      </c>
      <c r="W556" s="27">
        <v>17.5</v>
      </c>
      <c r="X556" s="28">
        <v>17.301116943359375</v>
      </c>
      <c r="Y556" s="27">
        <v>9.1107236268526606</v>
      </c>
      <c r="Z556" s="28">
        <v>10.038533210754395</v>
      </c>
      <c r="AA556" s="27">
        <v>10.31390134529148</v>
      </c>
      <c r="AB556" s="28">
        <v>8.0730161666870117</v>
      </c>
      <c r="AC556" s="27">
        <v>12.7</v>
      </c>
      <c r="AD556" s="28">
        <v>14.747148513793945</v>
      </c>
      <c r="AE556" s="27">
        <v>64.5</v>
      </c>
      <c r="AF556" s="28">
        <v>63.114234924316406</v>
      </c>
      <c r="AG556" s="27">
        <v>1.0319240000000001</v>
      </c>
      <c r="AH556" s="28">
        <v>1.0017589330673218</v>
      </c>
      <c r="AI556" s="27">
        <v>40.4</v>
      </c>
      <c r="AJ556" s="28">
        <v>38.151729583740234</v>
      </c>
      <c r="AK556" s="27">
        <v>5</v>
      </c>
      <c r="AL556" s="28">
        <v>4.9022216796875</v>
      </c>
      <c r="AM556" s="27">
        <v>14.000000000000002</v>
      </c>
      <c r="AN556" s="28">
        <v>11.67033863067627</v>
      </c>
      <c r="AO556" s="27">
        <v>20.701874451780505</v>
      </c>
      <c r="AP556" s="28">
        <v>27.284233093261719</v>
      </c>
      <c r="AQ556" s="27">
        <v>7.03</v>
      </c>
      <c r="AR556" s="28">
        <v>6.1396431922912598</v>
      </c>
    </row>
    <row r="557" spans="2:44" x14ac:dyDescent="0.2">
      <c r="B557" s="16">
        <v>0</v>
      </c>
      <c r="C557" s="2" t="s">
        <v>995</v>
      </c>
      <c r="D557" s="2" t="s">
        <v>156</v>
      </c>
      <c r="E557" s="2" t="s">
        <v>913</v>
      </c>
      <c r="F557" s="21" t="s">
        <v>777</v>
      </c>
      <c r="G557" s="22">
        <v>9794.9</v>
      </c>
      <c r="H557" s="24">
        <v>10104.400390625</v>
      </c>
      <c r="I557" s="27">
        <v>41.671397484910095</v>
      </c>
      <c r="J557" s="28">
        <v>51.247768402099609</v>
      </c>
      <c r="K557" s="27">
        <v>195.876164031982</v>
      </c>
      <c r="L557" s="28">
        <v>197.33064270019531</v>
      </c>
      <c r="M557" s="27">
        <v>64.560715985844496</v>
      </c>
      <c r="N557" s="28">
        <v>59.902130126953125</v>
      </c>
      <c r="O557" s="27">
        <v>90.075953523855148</v>
      </c>
      <c r="P557" s="28">
        <v>60.170551300048828</v>
      </c>
      <c r="Q557" s="27">
        <v>268.92559771211029</v>
      </c>
      <c r="R557" s="28">
        <v>235.45030212402344</v>
      </c>
      <c r="S557" s="27">
        <v>4.5999999999999996</v>
      </c>
      <c r="T557" s="28">
        <v>4.1804327964782715</v>
      </c>
      <c r="U557" s="27">
        <v>23.066203001996886</v>
      </c>
      <c r="V557" s="28">
        <v>16.29435920715332</v>
      </c>
      <c r="W557" s="27">
        <v>14</v>
      </c>
      <c r="X557" s="28">
        <v>13.13963794708252</v>
      </c>
      <c r="Y557" s="27">
        <v>7.3469387755102051</v>
      </c>
      <c r="Z557" s="28">
        <v>9.7684812545776367</v>
      </c>
      <c r="AA557" s="27">
        <v>6.4817606270726564</v>
      </c>
      <c r="AB557" s="28">
        <v>9.0988330841064453</v>
      </c>
      <c r="AC557" s="27">
        <v>12.8</v>
      </c>
      <c r="AD557" s="28">
        <v>13.408543586730957</v>
      </c>
      <c r="AE557" s="27">
        <v>54.3</v>
      </c>
      <c r="AF557" s="28">
        <v>49.032764434814453</v>
      </c>
      <c r="AG557" s="27">
        <v>0.90647599999999995</v>
      </c>
      <c r="AH557" s="28">
        <v>0.93660932779312134</v>
      </c>
      <c r="AI557" s="27">
        <v>32</v>
      </c>
      <c r="AJ557" s="28">
        <v>35.272407531738281</v>
      </c>
      <c r="AK557" s="27">
        <v>5</v>
      </c>
      <c r="AL557" s="28">
        <v>4.6787042617797852</v>
      </c>
      <c r="AM557" s="27">
        <v>13.200000000000003</v>
      </c>
      <c r="AN557" s="28">
        <v>12.976437568664551</v>
      </c>
      <c r="AO557" s="27">
        <v>20.566091031029707</v>
      </c>
      <c r="AP557" s="28">
        <v>16.6864013671875</v>
      </c>
      <c r="AQ557" s="27">
        <v>5.36</v>
      </c>
      <c r="AR557" s="28">
        <v>5.8094215393066406</v>
      </c>
    </row>
    <row r="558" spans="2:44" x14ac:dyDescent="0.2">
      <c r="B558" s="16">
        <v>0</v>
      </c>
      <c r="C558" s="2" t="s">
        <v>996</v>
      </c>
      <c r="D558" s="2" t="s">
        <v>997</v>
      </c>
      <c r="E558" s="2" t="s">
        <v>913</v>
      </c>
      <c r="F558" s="21" t="s">
        <v>777</v>
      </c>
      <c r="G558" s="22">
        <v>7808.8</v>
      </c>
      <c r="H558" s="24">
        <v>8607.3896484375</v>
      </c>
      <c r="I558" s="27">
        <v>50.230973898958993</v>
      </c>
      <c r="J558" s="28">
        <v>47.383533477783203</v>
      </c>
      <c r="K558" s="27">
        <v>202.30887924798512</v>
      </c>
      <c r="L558" s="28">
        <v>183.820556640625</v>
      </c>
      <c r="M558" s="27">
        <v>49.152969865796933</v>
      </c>
      <c r="N558" s="28">
        <v>49.742771148681641</v>
      </c>
      <c r="O558" s="27">
        <v>59.476243553067249</v>
      </c>
      <c r="P558" s="28">
        <v>56.619972229003906</v>
      </c>
      <c r="Q558" s="27">
        <v>207.70458261065534</v>
      </c>
      <c r="R558" s="28">
        <v>208.35183715820312</v>
      </c>
      <c r="S558" s="27">
        <v>4.0999999999999996</v>
      </c>
      <c r="T558" s="28">
        <v>3.9656527042388916</v>
      </c>
      <c r="U558" s="27">
        <v>14.759050648383177</v>
      </c>
      <c r="V558" s="28">
        <v>14.251609802246094</v>
      </c>
      <c r="W558" s="27">
        <v>17.3</v>
      </c>
      <c r="X558" s="28">
        <v>14.570392608642578</v>
      </c>
      <c r="Y558" s="27">
        <v>7.7194841900724249</v>
      </c>
      <c r="Z558" s="28">
        <v>8.6657781600952148</v>
      </c>
      <c r="AA558" s="27">
        <v>4.998214923241699</v>
      </c>
      <c r="AB558" s="28">
        <v>8.0585832595825195</v>
      </c>
      <c r="AC558" s="27">
        <v>11.8</v>
      </c>
      <c r="AD558" s="28">
        <v>11.673116683959961</v>
      </c>
      <c r="AE558" s="27">
        <v>68</v>
      </c>
      <c r="AF558" s="28">
        <v>50.501804351806641</v>
      </c>
      <c r="AG558" s="27">
        <v>0.92859199999999997</v>
      </c>
      <c r="AH558" s="28">
        <v>0.95430433750152588</v>
      </c>
      <c r="AI558" s="27">
        <v>32.799999999999997</v>
      </c>
      <c r="AJ558" s="28">
        <v>33.774726867675781</v>
      </c>
      <c r="AK558" s="27">
        <v>4.5999999999999996</v>
      </c>
      <c r="AL558" s="28">
        <v>4.241675853729248</v>
      </c>
      <c r="AM558" s="27">
        <v>15.8</v>
      </c>
      <c r="AN558" s="28">
        <v>15.290266990661621</v>
      </c>
      <c r="AO558" s="27">
        <v>11.382196612290524</v>
      </c>
      <c r="AP558" s="28">
        <v>16.074861526489258</v>
      </c>
      <c r="AQ558" s="27">
        <v>5.35</v>
      </c>
      <c r="AR558" s="28">
        <v>5.4166855812072754</v>
      </c>
    </row>
    <row r="559" spans="2:44" x14ac:dyDescent="0.2">
      <c r="B559" s="16">
        <v>0</v>
      </c>
      <c r="C559" s="2" t="s">
        <v>998</v>
      </c>
      <c r="D559" s="2" t="s">
        <v>999</v>
      </c>
      <c r="E559" s="2" t="s">
        <v>913</v>
      </c>
      <c r="F559" s="21" t="s">
        <v>777</v>
      </c>
      <c r="G559" s="22">
        <v>11010.2</v>
      </c>
      <c r="H559" s="24">
        <v>9136.818359375</v>
      </c>
      <c r="I559" s="27">
        <v>41.514071438513767</v>
      </c>
      <c r="J559" s="28">
        <v>47.634517669677734</v>
      </c>
      <c r="K559" s="27">
        <v>210.53976058825896</v>
      </c>
      <c r="L559" s="28">
        <v>186.27525329589844</v>
      </c>
      <c r="M559" s="27">
        <v>68.430172796468952</v>
      </c>
      <c r="N559" s="28">
        <v>61.249332427978516</v>
      </c>
      <c r="O559" s="27">
        <v>60.667481513752207</v>
      </c>
      <c r="P559" s="28">
        <v>57.340396881103516</v>
      </c>
      <c r="Q559" s="27">
        <v>249.51556742384423</v>
      </c>
      <c r="R559" s="28">
        <v>229.49812316894531</v>
      </c>
      <c r="S559" s="27">
        <v>4.3</v>
      </c>
      <c r="T559" s="28">
        <v>4.1627926826477051</v>
      </c>
      <c r="U559" s="27">
        <v>14.998156802629296</v>
      </c>
      <c r="V559" s="28">
        <v>15.079645156860352</v>
      </c>
      <c r="W559" s="27">
        <v>15.9</v>
      </c>
      <c r="X559" s="28">
        <v>14.530598640441895</v>
      </c>
      <c r="Y559" s="27">
        <v>7.7639751552795033</v>
      </c>
      <c r="Z559" s="28">
        <v>9.0986328125</v>
      </c>
      <c r="AA559" s="27">
        <v>7.6399589111453521</v>
      </c>
      <c r="AB559" s="28">
        <v>8.462428092956543</v>
      </c>
      <c r="AC559" s="27">
        <v>13.6</v>
      </c>
      <c r="AD559" s="28">
        <v>13.461368560791016</v>
      </c>
      <c r="AE559" s="27">
        <v>65.3</v>
      </c>
      <c r="AF559" s="28">
        <v>54.540435791015625</v>
      </c>
      <c r="AG559" s="27">
        <v>1.019746</v>
      </c>
      <c r="AH559" s="28">
        <v>0.94622856378555298</v>
      </c>
      <c r="AI559" s="27">
        <v>35.299999999999997</v>
      </c>
      <c r="AJ559" s="28">
        <v>34.458957672119141</v>
      </c>
      <c r="AK559" s="27">
        <v>4.8</v>
      </c>
      <c r="AL559" s="28">
        <v>4.3884139060974121</v>
      </c>
      <c r="AM559" s="27">
        <v>13.200000000000001</v>
      </c>
      <c r="AN559" s="28">
        <v>13.110605239868164</v>
      </c>
      <c r="AO559" s="27">
        <v>13.490192010730595</v>
      </c>
      <c r="AP559" s="28">
        <v>16.210525512695313</v>
      </c>
      <c r="AQ559" s="27">
        <v>4.6500000000000004</v>
      </c>
      <c r="AR559" s="28">
        <v>5.0407242774963379</v>
      </c>
    </row>
    <row r="560" spans="2:44" x14ac:dyDescent="0.2">
      <c r="B560" s="16">
        <v>0</v>
      </c>
      <c r="C560" s="2" t="s">
        <v>1000</v>
      </c>
      <c r="D560" s="2" t="s">
        <v>18</v>
      </c>
      <c r="E560" s="2" t="s">
        <v>913</v>
      </c>
      <c r="F560" s="21" t="s">
        <v>777</v>
      </c>
      <c r="G560" s="22">
        <v>9288</v>
      </c>
      <c r="H560" s="24">
        <v>8674.6845703125</v>
      </c>
      <c r="I560" s="27">
        <v>49.150226057007252</v>
      </c>
      <c r="J560" s="28">
        <v>48.195072174072266</v>
      </c>
      <c r="K560" s="27">
        <v>183.57939908755182</v>
      </c>
      <c r="L560" s="28">
        <v>186.65594482421875</v>
      </c>
      <c r="M560" s="27">
        <v>42.937202132532924</v>
      </c>
      <c r="N560" s="28">
        <v>42.119148254394531</v>
      </c>
      <c r="O560" s="27">
        <v>43.291670753339702</v>
      </c>
      <c r="P560" s="28">
        <v>55.66845703125</v>
      </c>
      <c r="Q560" s="27">
        <v>191.61059140283686</v>
      </c>
      <c r="R560" s="28">
        <v>210.04582214355469</v>
      </c>
      <c r="S560" s="27">
        <v>3.8</v>
      </c>
      <c r="T560" s="28">
        <v>3.9911863803863525</v>
      </c>
      <c r="U560" s="27">
        <v>14.860994697669108</v>
      </c>
      <c r="V560" s="28">
        <v>14.112204551696777</v>
      </c>
      <c r="W560" s="27">
        <v>16.3</v>
      </c>
      <c r="X560" s="28">
        <v>15.798558235168457</v>
      </c>
      <c r="Y560" s="27">
        <v>10.501842645494794</v>
      </c>
      <c r="Z560" s="28">
        <v>9.8379411697387695</v>
      </c>
      <c r="AA560" s="27">
        <v>8.2335329341317358</v>
      </c>
      <c r="AB560" s="28">
        <v>8.5897340774536133</v>
      </c>
      <c r="AC560" s="27">
        <v>11.2</v>
      </c>
      <c r="AD560" s="28">
        <v>12.559685707092285</v>
      </c>
      <c r="AE560" s="27">
        <v>52.8</v>
      </c>
      <c r="AF560" s="28">
        <v>52.63232421875</v>
      </c>
      <c r="AG560" s="27">
        <v>0.95686300000000002</v>
      </c>
      <c r="AH560" s="28">
        <v>0.98999267816543579</v>
      </c>
      <c r="AI560" s="27">
        <v>31.499999999999996</v>
      </c>
      <c r="AJ560" s="28">
        <v>33.362491607666016</v>
      </c>
      <c r="AK560" s="27">
        <v>3.9</v>
      </c>
      <c r="AL560" s="28">
        <v>4.1465668678283691</v>
      </c>
      <c r="AM560" s="27">
        <v>15.5</v>
      </c>
      <c r="AN560" s="28">
        <v>14.745044708251953</v>
      </c>
      <c r="AO560" s="27">
        <v>14.25561436356794</v>
      </c>
      <c r="AP560" s="28">
        <v>17.850269317626953</v>
      </c>
      <c r="AQ560" s="27">
        <v>7.08</v>
      </c>
      <c r="AR560" s="28">
        <v>6.481290340423584</v>
      </c>
    </row>
    <row r="561" spans="2:44" x14ac:dyDescent="0.2">
      <c r="B561" s="16">
        <v>0</v>
      </c>
      <c r="C561" s="2" t="s">
        <v>1001</v>
      </c>
      <c r="D561" s="2" t="s">
        <v>163</v>
      </c>
      <c r="E561" s="2" t="s">
        <v>913</v>
      </c>
      <c r="F561" s="21" t="s">
        <v>777</v>
      </c>
      <c r="G561" s="22">
        <v>8920.7999999999993</v>
      </c>
      <c r="H561" s="24">
        <v>10694.3349609375</v>
      </c>
      <c r="I561" s="27">
        <v>41.718847645406939</v>
      </c>
      <c r="J561" s="28">
        <v>49.902614593505859</v>
      </c>
      <c r="K561" s="27">
        <v>210.77410824910885</v>
      </c>
      <c r="L561" s="28">
        <v>203.00384521484375</v>
      </c>
      <c r="M561" s="27">
        <v>67.913886132607828</v>
      </c>
      <c r="N561" s="28">
        <v>70.825325012207031</v>
      </c>
      <c r="O561" s="27">
        <v>70.661826585257401</v>
      </c>
      <c r="P561" s="28">
        <v>71.185096740722656</v>
      </c>
      <c r="Q561" s="27">
        <v>226.6543562999374</v>
      </c>
      <c r="R561" s="28">
        <v>245.13407897949219</v>
      </c>
      <c r="S561" s="27">
        <v>4.2</v>
      </c>
      <c r="T561" s="28">
        <v>4.263430118560791</v>
      </c>
      <c r="U561" s="27">
        <v>17.658947375304827</v>
      </c>
      <c r="V561" s="28">
        <v>16.823032379150391</v>
      </c>
      <c r="W561" s="27">
        <v>19.899999999999999</v>
      </c>
      <c r="X561" s="28">
        <v>15.45338249206543</v>
      </c>
      <c r="Y561" s="27">
        <v>6.9705093833780163</v>
      </c>
      <c r="Z561" s="28">
        <v>10.276861190795898</v>
      </c>
      <c r="AA561" s="27">
        <v>7.810443176831944</v>
      </c>
      <c r="AB561" s="28">
        <v>9.7301483154296875</v>
      </c>
      <c r="AC561" s="27">
        <v>11</v>
      </c>
      <c r="AD561" s="28">
        <v>14.456913948059082</v>
      </c>
      <c r="AE561" s="27">
        <v>50.6</v>
      </c>
      <c r="AF561" s="28">
        <v>51.472698211669922</v>
      </c>
      <c r="AG561" s="27">
        <v>0.90720199999999995</v>
      </c>
      <c r="AH561" s="28">
        <v>0.93288946151733398</v>
      </c>
      <c r="AI561" s="27">
        <v>35.299999999999997</v>
      </c>
      <c r="AJ561" s="28">
        <v>36.068344116210938</v>
      </c>
      <c r="AK561" s="27">
        <v>4.9000000000000004</v>
      </c>
      <c r="AL561" s="28">
        <v>4.5548272132873535</v>
      </c>
      <c r="AM561" s="27">
        <v>14.6</v>
      </c>
      <c r="AN561" s="28">
        <v>12.096462249755859</v>
      </c>
      <c r="AO561" s="27">
        <v>18.099660516833374</v>
      </c>
      <c r="AP561" s="28">
        <v>18.754737854003906</v>
      </c>
      <c r="AQ561" s="27">
        <v>6.12</v>
      </c>
      <c r="AR561" s="28">
        <v>6.0935382843017578</v>
      </c>
    </row>
    <row r="562" spans="2:44" x14ac:dyDescent="0.2">
      <c r="B562" s="16">
        <v>0</v>
      </c>
      <c r="C562" s="2" t="s">
        <v>1002</v>
      </c>
      <c r="D562" s="2" t="s">
        <v>1003</v>
      </c>
      <c r="E562" s="2" t="s">
        <v>913</v>
      </c>
      <c r="F562" s="21" t="s">
        <v>777</v>
      </c>
      <c r="G562" s="22">
        <v>10507.2</v>
      </c>
      <c r="H562" s="24">
        <v>12186.939453125</v>
      </c>
      <c r="I562" s="27">
        <v>63.401421765482453</v>
      </c>
      <c r="J562" s="28">
        <v>54.783866882324219</v>
      </c>
      <c r="K562" s="27">
        <v>198.49189778469534</v>
      </c>
      <c r="L562" s="28">
        <v>232.03433227539062</v>
      </c>
      <c r="M562" s="27">
        <v>51.50512830172223</v>
      </c>
      <c r="N562" s="28">
        <v>61.906028747558594</v>
      </c>
      <c r="O562" s="27">
        <v>57.734567320009106</v>
      </c>
      <c r="P562" s="28">
        <v>77.952529907226563</v>
      </c>
      <c r="Q562" s="27">
        <v>262.93291083596756</v>
      </c>
      <c r="R562" s="28">
        <v>281.00698852539062</v>
      </c>
      <c r="S562" s="27">
        <v>4.7</v>
      </c>
      <c r="T562" s="28">
        <v>4.7951054573059082</v>
      </c>
      <c r="U562" s="27">
        <v>11.81897329789278</v>
      </c>
      <c r="V562" s="28">
        <v>12.477662086486816</v>
      </c>
      <c r="W562" s="27">
        <v>10.199999999999999</v>
      </c>
      <c r="X562" s="28">
        <v>16.086996078491211</v>
      </c>
      <c r="Y562" s="27">
        <v>12.321359598300502</v>
      </c>
      <c r="Z562" s="28">
        <v>12.214543342590332</v>
      </c>
      <c r="AA562" s="27">
        <v>7.7881619937694708</v>
      </c>
      <c r="AB562" s="28">
        <v>10.872620582580566</v>
      </c>
      <c r="AC562" s="27">
        <v>13.7</v>
      </c>
      <c r="AD562" s="28">
        <v>14.415012359619141</v>
      </c>
      <c r="AE562" s="27">
        <v>63.5</v>
      </c>
      <c r="AF562" s="28">
        <v>61.376266479492188</v>
      </c>
      <c r="AG562" s="27">
        <v>0.91126499999999999</v>
      </c>
      <c r="AH562" s="28">
        <v>1.0315115451812744</v>
      </c>
      <c r="AI562" s="27">
        <v>40.4</v>
      </c>
      <c r="AJ562" s="28">
        <v>38.606124877929687</v>
      </c>
      <c r="AK562" s="27">
        <v>5.6</v>
      </c>
      <c r="AL562" s="28">
        <v>5.4695901870727539</v>
      </c>
      <c r="AM562" s="27">
        <v>12.9</v>
      </c>
      <c r="AN562" s="28">
        <v>12.607354164123535</v>
      </c>
      <c r="AO562" s="27">
        <v>9.1198679989365168</v>
      </c>
      <c r="AP562" s="28">
        <v>19.308124542236328</v>
      </c>
      <c r="AQ562" s="27">
        <v>4.8499999999999996</v>
      </c>
      <c r="AR562" s="28">
        <v>5.5211095809936523</v>
      </c>
    </row>
    <row r="563" spans="2:44" x14ac:dyDescent="0.2">
      <c r="B563" s="16">
        <v>0</v>
      </c>
      <c r="C563" s="2" t="s">
        <v>1004</v>
      </c>
      <c r="D563" s="2" t="s">
        <v>1005</v>
      </c>
      <c r="E563" s="2" t="s">
        <v>913</v>
      </c>
      <c r="F563" s="21" t="s">
        <v>777</v>
      </c>
      <c r="G563" s="22">
        <v>7643.6</v>
      </c>
      <c r="H563" s="24">
        <v>7251.84716796875</v>
      </c>
      <c r="I563" s="27">
        <v>37.594795859231581</v>
      </c>
      <c r="J563" s="28">
        <v>41.285743713378906</v>
      </c>
      <c r="K563" s="27">
        <v>171.49840109006121</v>
      </c>
      <c r="L563" s="28">
        <v>175.17021179199219</v>
      </c>
      <c r="M563" s="27">
        <v>39.774368331757429</v>
      </c>
      <c r="N563" s="28">
        <v>45.069068908691406</v>
      </c>
      <c r="O563" s="27">
        <v>53.898254922978523</v>
      </c>
      <c r="P563" s="28">
        <v>56.314445495605469</v>
      </c>
      <c r="Q563" s="27">
        <v>164.71986618233569</v>
      </c>
      <c r="R563" s="28">
        <v>191.79898071289062</v>
      </c>
      <c r="S563" s="27">
        <v>3.6000000000000005</v>
      </c>
      <c r="T563" s="28">
        <v>3.6650300025939941</v>
      </c>
      <c r="U563" s="27">
        <v>13.682388357945811</v>
      </c>
      <c r="V563" s="28">
        <v>15.128719329833984</v>
      </c>
      <c r="W563" s="27">
        <v>15.5</v>
      </c>
      <c r="X563" s="28">
        <v>16.357152938842773</v>
      </c>
      <c r="Y563" s="27">
        <v>8.3051229970661247</v>
      </c>
      <c r="Z563" s="28">
        <v>8.3268976211547852</v>
      </c>
      <c r="AA563" s="27">
        <v>8.171378091872791</v>
      </c>
      <c r="AB563" s="28">
        <v>6.7112979888916016</v>
      </c>
      <c r="AC563" s="27">
        <v>10.5</v>
      </c>
      <c r="AD563" s="28">
        <v>11.893580436706543</v>
      </c>
      <c r="AE563" s="27">
        <v>77.7</v>
      </c>
      <c r="AF563" s="28">
        <v>59.945339202880859</v>
      </c>
      <c r="AG563" s="27">
        <v>0.97380599999999995</v>
      </c>
      <c r="AH563" s="28">
        <v>0.98702508211135864</v>
      </c>
      <c r="AI563" s="27">
        <v>31.499999999999996</v>
      </c>
      <c r="AJ563" s="28">
        <v>34.031505584716797</v>
      </c>
      <c r="AK563" s="27">
        <v>3.8999999999999995</v>
      </c>
      <c r="AL563" s="28">
        <v>3.6503150463104248</v>
      </c>
      <c r="AM563" s="27">
        <v>15.599999999999998</v>
      </c>
      <c r="AN563" s="28">
        <v>16.450662612915039</v>
      </c>
      <c r="AO563" s="27">
        <v>15.058145086144766</v>
      </c>
      <c r="AP563" s="28">
        <v>21.251304626464844</v>
      </c>
      <c r="AQ563" s="27">
        <v>5.59</v>
      </c>
      <c r="AR563" s="28">
        <v>5.5231037139892578</v>
      </c>
    </row>
    <row r="564" spans="2:44" x14ac:dyDescent="0.2">
      <c r="B564" s="16">
        <v>0</v>
      </c>
      <c r="C564" s="2" t="s">
        <v>1006</v>
      </c>
      <c r="D564" s="2" t="s">
        <v>127</v>
      </c>
      <c r="E564" s="2" t="s">
        <v>913</v>
      </c>
      <c r="F564" s="21" t="s">
        <v>777</v>
      </c>
      <c r="G564" s="22">
        <v>8247.2999999999993</v>
      </c>
      <c r="H564" s="24">
        <v>11001.3984375</v>
      </c>
      <c r="I564" s="27">
        <v>45.496602781978325</v>
      </c>
      <c r="J564" s="28">
        <v>53.690509796142578</v>
      </c>
      <c r="K564" s="27">
        <v>194.99566551587563</v>
      </c>
      <c r="L564" s="28">
        <v>200.34727478027344</v>
      </c>
      <c r="M564" s="27">
        <v>57.288317186012151</v>
      </c>
      <c r="N564" s="28">
        <v>66.057106018066406</v>
      </c>
      <c r="O564" s="27">
        <v>56.208280928409884</v>
      </c>
      <c r="P564" s="28">
        <v>73.271186828613281</v>
      </c>
      <c r="Q564" s="27">
        <v>293.3926416119034</v>
      </c>
      <c r="R564" s="28">
        <v>246.49729919433594</v>
      </c>
      <c r="S564" s="27">
        <v>4.3</v>
      </c>
      <c r="T564" s="28">
        <v>4.1118383407592773</v>
      </c>
      <c r="U564" s="27">
        <v>16.900993076171964</v>
      </c>
      <c r="V564" s="28">
        <v>15.172145843505859</v>
      </c>
      <c r="W564" s="27">
        <v>13.6</v>
      </c>
      <c r="X564" s="28">
        <v>14.364521026611328</v>
      </c>
      <c r="Y564" s="27">
        <v>8.324552160168599</v>
      </c>
      <c r="Z564" s="28">
        <v>10.651291847229004</v>
      </c>
      <c r="AA564" s="27">
        <v>5.6222731974992133</v>
      </c>
      <c r="AB564" s="28">
        <v>8.8876008987426758</v>
      </c>
      <c r="AC564" s="27">
        <v>12.3</v>
      </c>
      <c r="AD564" s="28">
        <v>12.777853012084961</v>
      </c>
      <c r="AE564" s="27">
        <v>42.9</v>
      </c>
      <c r="AF564" s="28">
        <v>53.373332977294922</v>
      </c>
      <c r="AG564" s="27">
        <v>0.90420599999999995</v>
      </c>
      <c r="AH564" s="28">
        <v>0.95059531927108765</v>
      </c>
      <c r="AI564" s="27">
        <v>31.3</v>
      </c>
      <c r="AJ564" s="28">
        <v>34.628841400146484</v>
      </c>
      <c r="AK564" s="27">
        <v>4.8</v>
      </c>
      <c r="AL564" s="28">
        <v>4.7298836708068848</v>
      </c>
      <c r="AM564" s="27">
        <v>13.8</v>
      </c>
      <c r="AN564" s="28">
        <v>13.042160987854004</v>
      </c>
      <c r="AO564" s="27">
        <v>19.134414359769622</v>
      </c>
      <c r="AP564" s="28">
        <v>19.220964431762695</v>
      </c>
      <c r="AQ564" s="27">
        <v>5.34</v>
      </c>
      <c r="AR564" s="28">
        <v>5.4206242561340332</v>
      </c>
    </row>
    <row r="565" spans="2:44" x14ac:dyDescent="0.2">
      <c r="B565" s="16">
        <v>0</v>
      </c>
      <c r="C565" s="2" t="s">
        <v>1007</v>
      </c>
      <c r="D565" s="2" t="s">
        <v>1008</v>
      </c>
      <c r="E565" s="2" t="s">
        <v>913</v>
      </c>
      <c r="F565" s="21" t="s">
        <v>777</v>
      </c>
      <c r="G565" s="22">
        <v>10579.4</v>
      </c>
      <c r="H565" s="24">
        <v>10567.0419921875</v>
      </c>
      <c r="I565" s="27">
        <v>49.030737174561423</v>
      </c>
      <c r="J565" s="28">
        <v>43.638526916503906</v>
      </c>
      <c r="K565" s="27">
        <v>218.83114730224059</v>
      </c>
      <c r="L565" s="28">
        <v>186.08624267578125</v>
      </c>
      <c r="M565" s="27">
        <v>66.147628596578457</v>
      </c>
      <c r="N565" s="28">
        <v>70.223884582519531</v>
      </c>
      <c r="O565" s="27">
        <v>48.765749159656686</v>
      </c>
      <c r="P565" s="28">
        <v>60.619602203369141</v>
      </c>
      <c r="Q565" s="27">
        <v>201.9622609600525</v>
      </c>
      <c r="R565" s="28">
        <v>218.62522888183594</v>
      </c>
      <c r="S565" s="27">
        <v>4.5</v>
      </c>
      <c r="T565" s="28">
        <v>4.3464579582214355</v>
      </c>
      <c r="U565" s="27">
        <v>24.943606209466598</v>
      </c>
      <c r="V565" s="28">
        <v>17.124029159545898</v>
      </c>
      <c r="W565" s="27">
        <v>15</v>
      </c>
      <c r="X565" s="28">
        <v>14.98328685760498</v>
      </c>
      <c r="Y565" s="27">
        <v>7.610619469026549</v>
      </c>
      <c r="Z565" s="28">
        <v>10.691841125488281</v>
      </c>
      <c r="AA565" s="27">
        <v>8.3784612240727494</v>
      </c>
      <c r="AB565" s="28">
        <v>9.8574371337890625</v>
      </c>
      <c r="AC565" s="27">
        <v>12.8</v>
      </c>
      <c r="AD565" s="28">
        <v>13.628681182861328</v>
      </c>
      <c r="AE565" s="27">
        <v>48.7</v>
      </c>
      <c r="AF565" s="28">
        <v>53.735118865966797</v>
      </c>
      <c r="AG565" s="27">
        <v>0.90793900000000005</v>
      </c>
      <c r="AH565" s="28">
        <v>0.90971004962921143</v>
      </c>
      <c r="AI565" s="27">
        <v>31.8</v>
      </c>
      <c r="AJ565" s="28">
        <v>34.009902954101563</v>
      </c>
      <c r="AK565" s="27">
        <v>5</v>
      </c>
      <c r="AL565" s="28">
        <v>4.8008880615234375</v>
      </c>
      <c r="AM565" s="27">
        <v>12.8</v>
      </c>
      <c r="AN565" s="28">
        <v>11.529787063598633</v>
      </c>
      <c r="AO565" s="27">
        <v>18.35163575068475</v>
      </c>
      <c r="AP565" s="28">
        <v>22.827903747558594</v>
      </c>
      <c r="AQ565" s="27">
        <v>5.84</v>
      </c>
      <c r="AR565" s="28">
        <v>5.1903557777404785</v>
      </c>
    </row>
    <row r="566" spans="2:44" x14ac:dyDescent="0.2">
      <c r="B566" s="16">
        <v>0</v>
      </c>
      <c r="C566" s="2" t="s">
        <v>1009</v>
      </c>
      <c r="D566" s="2" t="s">
        <v>1010</v>
      </c>
      <c r="E566" s="2" t="s">
        <v>913</v>
      </c>
      <c r="F566" s="21" t="s">
        <v>777</v>
      </c>
      <c r="G566" s="22">
        <v>8466.5</v>
      </c>
      <c r="H566" s="24">
        <v>9748.89453125</v>
      </c>
      <c r="I566" s="27">
        <v>51.589443868985242</v>
      </c>
      <c r="J566" s="28">
        <v>49.227130889892578</v>
      </c>
      <c r="K566" s="27">
        <v>189.69456851930042</v>
      </c>
      <c r="L566" s="28">
        <v>192.1231689453125</v>
      </c>
      <c r="M566" s="27">
        <v>38.638655216735025</v>
      </c>
      <c r="N566" s="28">
        <v>51.196609497070313</v>
      </c>
      <c r="O566" s="27">
        <v>63.444074545914305</v>
      </c>
      <c r="P566" s="28">
        <v>66.436676025390625</v>
      </c>
      <c r="Q566" s="27">
        <v>223.10301570699644</v>
      </c>
      <c r="R566" s="28">
        <v>228.85087585449219</v>
      </c>
      <c r="S566" s="27">
        <v>4.3</v>
      </c>
      <c r="T566" s="28">
        <v>4.354851245880127</v>
      </c>
      <c r="U566" s="27">
        <v>14.178873175235136</v>
      </c>
      <c r="V566" s="28">
        <v>15.34644889831543</v>
      </c>
      <c r="W566" s="27">
        <v>17.8</v>
      </c>
      <c r="X566" s="28">
        <v>17.910432815551758</v>
      </c>
      <c r="Y566" s="27">
        <v>8.0101918942590977</v>
      </c>
      <c r="Z566" s="28">
        <v>9.4645004272460937</v>
      </c>
      <c r="AA566" s="27">
        <v>5.9214795587280991</v>
      </c>
      <c r="AB566" s="28">
        <v>7.6003580093383789</v>
      </c>
      <c r="AC566" s="27">
        <v>12.8</v>
      </c>
      <c r="AD566" s="28">
        <v>12.520977020263672</v>
      </c>
      <c r="AE566" s="27">
        <v>50.7</v>
      </c>
      <c r="AF566" s="28">
        <v>53.619857788085938</v>
      </c>
      <c r="AG566" s="27">
        <v>0.94568200000000002</v>
      </c>
      <c r="AH566" s="28">
        <v>0.98994779586791992</v>
      </c>
      <c r="AI566" s="27">
        <v>35.200000000000003</v>
      </c>
      <c r="AJ566" s="28">
        <v>33.49822998046875</v>
      </c>
      <c r="AK566" s="27">
        <v>5</v>
      </c>
      <c r="AL566" s="28">
        <v>4.6361112594604492</v>
      </c>
      <c r="AM566" s="27">
        <v>13.5</v>
      </c>
      <c r="AN566" s="28">
        <v>14.039563179016113</v>
      </c>
      <c r="AO566" s="27">
        <v>16.829985083861924</v>
      </c>
      <c r="AP566" s="28">
        <v>25.699638366699219</v>
      </c>
      <c r="AQ566" s="27">
        <v>5.89</v>
      </c>
      <c r="AR566" s="28">
        <v>6.5335583686828613</v>
      </c>
    </row>
    <row r="567" spans="2:44" x14ac:dyDescent="0.2">
      <c r="B567" s="16">
        <v>0</v>
      </c>
      <c r="C567" s="2" t="s">
        <v>1011</v>
      </c>
      <c r="D567" s="2" t="s">
        <v>68</v>
      </c>
      <c r="E567" s="2" t="s">
        <v>913</v>
      </c>
      <c r="F567" s="21" t="s">
        <v>777</v>
      </c>
      <c r="G567" s="22">
        <v>9189</v>
      </c>
      <c r="H567" s="24">
        <v>9643.4052734375</v>
      </c>
      <c r="I567" s="27">
        <v>31.856161132701384</v>
      </c>
      <c r="J567" s="28">
        <v>53.630813598632813</v>
      </c>
      <c r="K567" s="27">
        <v>179.67718163284366</v>
      </c>
      <c r="L567" s="28">
        <v>182.99951171875</v>
      </c>
      <c r="M567" s="27">
        <v>46.196648253129439</v>
      </c>
      <c r="N567" s="28">
        <v>50.128631591796875</v>
      </c>
      <c r="O567" s="27">
        <v>85.83079640953936</v>
      </c>
      <c r="P567" s="28">
        <v>55.33099365234375</v>
      </c>
      <c r="Q567" s="27">
        <v>241.34220038731601</v>
      </c>
      <c r="R567" s="28">
        <v>223.30062866210937</v>
      </c>
      <c r="S567" s="27">
        <v>4.5</v>
      </c>
      <c r="T567" s="28">
        <v>4.3226823806762695</v>
      </c>
      <c r="U567" s="27">
        <v>18.44717610002315</v>
      </c>
      <c r="V567" s="28">
        <v>13.874784469604492</v>
      </c>
      <c r="W567" s="27">
        <v>12.5</v>
      </c>
      <c r="X567" s="28">
        <v>11.590688705444336</v>
      </c>
      <c r="Y567" s="27">
        <v>6.3829787234042552</v>
      </c>
      <c r="Z567" s="28">
        <v>9.9801244735717773</v>
      </c>
      <c r="AA567" s="27">
        <v>7.4432092798453358</v>
      </c>
      <c r="AB567" s="28">
        <v>9.2088680267333984</v>
      </c>
      <c r="AC567" s="27">
        <v>12.2</v>
      </c>
      <c r="AD567" s="28">
        <v>13.318090438842773</v>
      </c>
      <c r="AE567" s="27">
        <v>46.9</v>
      </c>
      <c r="AF567" s="28">
        <v>41.689815521240234</v>
      </c>
      <c r="AG567" s="27">
        <v>0.97945199999999999</v>
      </c>
      <c r="AH567" s="28">
        <v>0.92287290096282959</v>
      </c>
      <c r="AI567" s="27">
        <v>39.799999999999997</v>
      </c>
      <c r="AJ567" s="28">
        <v>36.538341522216797</v>
      </c>
      <c r="AK567" s="27">
        <v>5.3</v>
      </c>
      <c r="AL567" s="28">
        <v>4.8763871192932129</v>
      </c>
      <c r="AM567" s="27">
        <v>13.100000000000001</v>
      </c>
      <c r="AN567" s="28">
        <v>11.714558601379395</v>
      </c>
      <c r="AO567" s="27">
        <v>17.4173248152163</v>
      </c>
      <c r="AP567" s="28">
        <v>7.300875186920166</v>
      </c>
      <c r="AQ567" s="27">
        <v>7</v>
      </c>
      <c r="AR567" s="28">
        <v>5.3744401931762695</v>
      </c>
    </row>
    <row r="568" spans="2:44" x14ac:dyDescent="0.2">
      <c r="B568" s="16">
        <v>0</v>
      </c>
      <c r="C568" s="2" t="s">
        <v>1012</v>
      </c>
      <c r="D568" s="2" t="s">
        <v>1013</v>
      </c>
      <c r="E568" s="2" t="s">
        <v>913</v>
      </c>
      <c r="F568" s="21" t="s">
        <v>777</v>
      </c>
      <c r="G568" s="22">
        <v>11496.1</v>
      </c>
      <c r="H568" s="24">
        <v>10477.625</v>
      </c>
      <c r="I568" s="27">
        <v>42.99465445886576</v>
      </c>
      <c r="J568" s="28">
        <v>43.834236145019531</v>
      </c>
      <c r="K568" s="27">
        <v>194.69637358845904</v>
      </c>
      <c r="L568" s="28">
        <v>194.31196594238281</v>
      </c>
      <c r="M568" s="27">
        <v>56.7619883567667</v>
      </c>
      <c r="N568" s="28">
        <v>70.792915344238281</v>
      </c>
      <c r="O568" s="27">
        <v>59.9010848499464</v>
      </c>
      <c r="P568" s="28">
        <v>61.477752685546875</v>
      </c>
      <c r="Q568" s="27">
        <v>260.09110123957282</v>
      </c>
      <c r="R568" s="28">
        <v>217.11724853515625</v>
      </c>
      <c r="S568" s="27">
        <v>4.5</v>
      </c>
      <c r="T568" s="28">
        <v>4.1584692001342773</v>
      </c>
      <c r="U568" s="27">
        <v>22.858902186994246</v>
      </c>
      <c r="V568" s="28">
        <v>19.380680084228516</v>
      </c>
      <c r="W568" s="27">
        <v>16.3</v>
      </c>
      <c r="X568" s="28">
        <v>15.211528778076172</v>
      </c>
      <c r="Y568" s="27">
        <v>7.4818986323411103</v>
      </c>
      <c r="Z568" s="28">
        <v>9.9576177597045898</v>
      </c>
      <c r="AA568" s="27">
        <v>8.6868686868686869</v>
      </c>
      <c r="AB568" s="28">
        <v>9.1467981338500977</v>
      </c>
      <c r="AC568" s="27">
        <v>12.9</v>
      </c>
      <c r="AD568" s="28">
        <v>14.037693977355957</v>
      </c>
      <c r="AE568" s="27">
        <v>59.2</v>
      </c>
      <c r="AF568" s="28">
        <v>47.324859619140625</v>
      </c>
      <c r="AG568" s="27">
        <v>0.975495</v>
      </c>
      <c r="AH568" s="28">
        <v>0.93129348754882813</v>
      </c>
      <c r="AI568" s="27">
        <v>33.4</v>
      </c>
      <c r="AJ568" s="28">
        <v>33.232925415039063</v>
      </c>
      <c r="AK568" s="27">
        <v>4.9000000000000004</v>
      </c>
      <c r="AL568" s="28">
        <v>4.5473227500915527</v>
      </c>
      <c r="AM568" s="27">
        <v>13</v>
      </c>
      <c r="AN568" s="28">
        <v>12.396005630493164</v>
      </c>
      <c r="AO568" s="27">
        <v>25.690369998369476</v>
      </c>
      <c r="AP568" s="28">
        <v>23.365270614624023</v>
      </c>
      <c r="AQ568" s="27">
        <v>5.4</v>
      </c>
      <c r="AR568" s="28">
        <v>6.0975179672241211</v>
      </c>
    </row>
    <row r="569" spans="2:44" x14ac:dyDescent="0.2">
      <c r="B569" s="16">
        <v>0</v>
      </c>
      <c r="C569" s="2" t="s">
        <v>1014</v>
      </c>
      <c r="D569" s="2" t="s">
        <v>1015</v>
      </c>
      <c r="E569" s="2" t="s">
        <v>913</v>
      </c>
      <c r="F569" s="21" t="s">
        <v>777</v>
      </c>
      <c r="G569" s="22">
        <v>10267.9</v>
      </c>
      <c r="H569" s="24">
        <v>11528.25</v>
      </c>
      <c r="I569" s="27">
        <v>52.50682891703245</v>
      </c>
      <c r="J569" s="28">
        <v>51.958431243896484</v>
      </c>
      <c r="K569" s="27">
        <v>169.94144936375761</v>
      </c>
      <c r="L569" s="28">
        <v>203.51315307617187</v>
      </c>
      <c r="M569" s="27">
        <v>56.49199164055252</v>
      </c>
      <c r="N569" s="28">
        <v>76.302772521972656</v>
      </c>
      <c r="O569" s="27">
        <v>68.167980833191351</v>
      </c>
      <c r="P569" s="28">
        <v>76.098564147949219</v>
      </c>
      <c r="Q569" s="27">
        <v>195.62548917015897</v>
      </c>
      <c r="R569" s="28">
        <v>255.36322021484375</v>
      </c>
      <c r="S569" s="27">
        <v>4.5999999999999996</v>
      </c>
      <c r="T569" s="28">
        <v>4.2736177444458008</v>
      </c>
      <c r="U569" s="27">
        <v>28.085084797096062</v>
      </c>
      <c r="V569" s="28">
        <v>18.816141128540039</v>
      </c>
      <c r="W569" s="27">
        <v>15.099999999999998</v>
      </c>
      <c r="X569" s="28">
        <v>14.723876953125</v>
      </c>
      <c r="Y569" s="27">
        <v>11.22334455667789</v>
      </c>
      <c r="Z569" s="28">
        <v>10.257707595825195</v>
      </c>
      <c r="AA569" s="27">
        <v>7.9508492952656304</v>
      </c>
      <c r="AB569" s="28">
        <v>8.9149389266967773</v>
      </c>
      <c r="AC569" s="27">
        <v>13.2</v>
      </c>
      <c r="AD569" s="28">
        <v>13.211599349975586</v>
      </c>
      <c r="AE569" s="27">
        <v>62.399999999999991</v>
      </c>
      <c r="AF569" s="28">
        <v>58.368545532226563</v>
      </c>
      <c r="AG569" s="27">
        <v>0.93365100000000001</v>
      </c>
      <c r="AH569" s="28">
        <v>0.9466133713722229</v>
      </c>
      <c r="AI569" s="27">
        <v>35.1</v>
      </c>
      <c r="AJ569" s="28">
        <v>34.662910461425781</v>
      </c>
      <c r="AK569" s="27">
        <v>5.2</v>
      </c>
      <c r="AL569" s="28">
        <v>4.9238004684448242</v>
      </c>
      <c r="AM569" s="27">
        <v>12.6</v>
      </c>
      <c r="AN569" s="28">
        <v>12.109944343566895</v>
      </c>
      <c r="AO569" s="27">
        <v>17.341362309990018</v>
      </c>
      <c r="AP569" s="28">
        <v>24.847759246826172</v>
      </c>
      <c r="AQ569" s="27">
        <v>5.65</v>
      </c>
      <c r="AR569" s="28">
        <v>6.6483268737792969</v>
      </c>
    </row>
    <row r="570" spans="2:44" x14ac:dyDescent="0.2">
      <c r="B570" s="16">
        <v>0</v>
      </c>
      <c r="C570" s="2" t="s">
        <v>1016</v>
      </c>
      <c r="D570" s="2" t="s">
        <v>86</v>
      </c>
      <c r="E570" s="2" t="s">
        <v>913</v>
      </c>
      <c r="F570" s="21" t="s">
        <v>777</v>
      </c>
      <c r="G570" s="22">
        <v>10949.3</v>
      </c>
      <c r="H570" s="24">
        <v>11106.6513671875</v>
      </c>
      <c r="I570" s="27">
        <v>68.298356210219737</v>
      </c>
      <c r="J570" s="28">
        <v>52.895763397216797</v>
      </c>
      <c r="K570" s="27">
        <v>220.97997725583224</v>
      </c>
      <c r="L570" s="28">
        <v>211.66168212890625</v>
      </c>
      <c r="M570" s="27">
        <v>52.842622230981377</v>
      </c>
      <c r="N570" s="28">
        <v>57.715999603271484</v>
      </c>
      <c r="O570" s="27">
        <v>68.104246498386459</v>
      </c>
      <c r="P570" s="28">
        <v>61.638137817382813</v>
      </c>
      <c r="Q570" s="27">
        <v>210.18378181710699</v>
      </c>
      <c r="R570" s="28">
        <v>274.75045776367188</v>
      </c>
      <c r="S570" s="27">
        <v>4.3</v>
      </c>
      <c r="T570" s="28">
        <v>4.2901110649108887</v>
      </c>
      <c r="U570" s="27">
        <v>18.85844116685049</v>
      </c>
      <c r="V570" s="28">
        <v>12.420689582824707</v>
      </c>
      <c r="W570" s="27">
        <v>13.1</v>
      </c>
      <c r="X570" s="28">
        <v>12.971981048583984</v>
      </c>
      <c r="Y570" s="27">
        <v>8.8726513569937371</v>
      </c>
      <c r="Z570" s="28">
        <v>11.847309112548828</v>
      </c>
      <c r="AA570" s="27">
        <v>10.333863275039745</v>
      </c>
      <c r="AB570" s="28">
        <v>10.887992858886719</v>
      </c>
      <c r="AC570" s="27">
        <v>13.100000000000001</v>
      </c>
      <c r="AD570" s="28">
        <v>15.440151214599609</v>
      </c>
      <c r="AE570" s="27">
        <v>75.599999999999994</v>
      </c>
      <c r="AF570" s="28">
        <v>55.506381988525391</v>
      </c>
      <c r="AG570" s="27">
        <v>0.91080000000000005</v>
      </c>
      <c r="AH570" s="28">
        <v>0.95258468389511108</v>
      </c>
      <c r="AI570" s="27">
        <v>35.5</v>
      </c>
      <c r="AJ570" s="28">
        <v>40.115028381347656</v>
      </c>
      <c r="AK570" s="27">
        <v>4.7</v>
      </c>
      <c r="AL570" s="28">
        <v>4.6873459815979004</v>
      </c>
      <c r="AM570" s="27">
        <v>13.300000000000002</v>
      </c>
      <c r="AN570" s="28">
        <v>12.259247779846191</v>
      </c>
      <c r="AO570" s="27">
        <v>16.932252390193547</v>
      </c>
      <c r="AP570" s="28">
        <v>10.186020851135254</v>
      </c>
      <c r="AQ570" s="27">
        <v>5.29</v>
      </c>
      <c r="AR570" s="28">
        <v>5.5006599426269531</v>
      </c>
    </row>
    <row r="571" spans="2:44" x14ac:dyDescent="0.2">
      <c r="B571" s="16">
        <v>0</v>
      </c>
      <c r="C571" s="2" t="s">
        <v>1017</v>
      </c>
      <c r="D571" s="2" t="s">
        <v>66</v>
      </c>
      <c r="E571" s="2" t="s">
        <v>913</v>
      </c>
      <c r="F571" s="21" t="s">
        <v>777</v>
      </c>
      <c r="G571" s="22">
        <v>8396.1</v>
      </c>
      <c r="H571" s="24">
        <v>9875.017578125</v>
      </c>
      <c r="I571" s="27">
        <v>44.049636432552958</v>
      </c>
      <c r="J571" s="28">
        <v>45.98004150390625</v>
      </c>
      <c r="K571" s="27">
        <v>176.23343526098819</v>
      </c>
      <c r="L571" s="28">
        <v>185.70967102050781</v>
      </c>
      <c r="M571" s="27">
        <v>61.273473128499781</v>
      </c>
      <c r="N571" s="28">
        <v>63.677787780761719</v>
      </c>
      <c r="O571" s="27">
        <v>56.01628648977443</v>
      </c>
      <c r="P571" s="28">
        <v>60.701423645019531</v>
      </c>
      <c r="Q571" s="27">
        <v>202.49116447045759</v>
      </c>
      <c r="R571" s="28">
        <v>219.49073791503906</v>
      </c>
      <c r="S571" s="27">
        <v>4.5</v>
      </c>
      <c r="T571" s="28">
        <v>4.2059173583984375</v>
      </c>
      <c r="U571" s="27">
        <v>22.003768670779444</v>
      </c>
      <c r="V571" s="28">
        <v>17.366153717041016</v>
      </c>
      <c r="W571" s="27">
        <v>14</v>
      </c>
      <c r="X571" s="28">
        <v>15.803372383117676</v>
      </c>
      <c r="Y571" s="27">
        <v>8.6627417998317906</v>
      </c>
      <c r="Z571" s="28">
        <v>10.091629981994629</v>
      </c>
      <c r="AA571" s="27">
        <v>6.5126512651265127</v>
      </c>
      <c r="AB571" s="28">
        <v>8.8925037384033203</v>
      </c>
      <c r="AC571" s="27">
        <v>13.6</v>
      </c>
      <c r="AD571" s="28">
        <v>13.709920883178711</v>
      </c>
      <c r="AE571" s="27">
        <v>38.700000000000003</v>
      </c>
      <c r="AF571" s="28">
        <v>48.771724700927734</v>
      </c>
      <c r="AG571" s="27">
        <v>0.91759299999999999</v>
      </c>
      <c r="AH571" s="28">
        <v>0.96438336372375488</v>
      </c>
      <c r="AI571" s="27">
        <v>35</v>
      </c>
      <c r="AJ571" s="28">
        <v>33.757698059082031</v>
      </c>
      <c r="AK571" s="27">
        <v>5.0999999999999996</v>
      </c>
      <c r="AL571" s="28">
        <v>4.4463262557983398</v>
      </c>
      <c r="AM571" s="27">
        <v>12.7</v>
      </c>
      <c r="AN571" s="28">
        <v>13.138312339782715</v>
      </c>
      <c r="AO571" s="27">
        <v>13.818715483918606</v>
      </c>
      <c r="AP571" s="28">
        <v>21.31456184387207</v>
      </c>
      <c r="AQ571" s="27">
        <v>4.28</v>
      </c>
      <c r="AR571" s="28">
        <v>5.3476099967956543</v>
      </c>
    </row>
    <row r="572" spans="2:44" x14ac:dyDescent="0.2">
      <c r="B572" s="16">
        <v>0</v>
      </c>
      <c r="C572" s="2" t="s">
        <v>1018</v>
      </c>
      <c r="D572" s="2" t="s">
        <v>73</v>
      </c>
      <c r="E572" s="2" t="s">
        <v>913</v>
      </c>
      <c r="F572" s="21" t="s">
        <v>777</v>
      </c>
      <c r="G572" s="22">
        <v>6892.2</v>
      </c>
      <c r="H572" s="24">
        <v>7215.63623046875</v>
      </c>
      <c r="I572" s="27">
        <v>39.167979892865688</v>
      </c>
      <c r="J572" s="28">
        <v>43.943866729736328</v>
      </c>
      <c r="K572" s="27">
        <v>174.67041152039232</v>
      </c>
      <c r="L572" s="28">
        <v>180.6004638671875</v>
      </c>
      <c r="M572" s="27">
        <v>34.993009569494276</v>
      </c>
      <c r="N572" s="28">
        <v>39.734230041503906</v>
      </c>
      <c r="O572" s="27">
        <v>55.181154658245418</v>
      </c>
      <c r="P572" s="28">
        <v>52.996425628662109</v>
      </c>
      <c r="Q572" s="27">
        <v>204.30705032204202</v>
      </c>
      <c r="R572" s="28">
        <v>196.1788330078125</v>
      </c>
      <c r="S572" s="27">
        <v>4.0999999999999996</v>
      </c>
      <c r="T572" s="28">
        <v>4.0819449424743652</v>
      </c>
      <c r="U572" s="27">
        <v>13.779431581802822</v>
      </c>
      <c r="V572" s="28">
        <v>13.51345157623291</v>
      </c>
      <c r="W572" s="27">
        <v>17.100000000000001</v>
      </c>
      <c r="X572" s="28">
        <v>16.765972137451172</v>
      </c>
      <c r="Y572" s="27">
        <v>7.5517661388550552</v>
      </c>
      <c r="Z572" s="28">
        <v>8.5254755020141602</v>
      </c>
      <c r="AA572" s="27">
        <v>6.3593004769475359</v>
      </c>
      <c r="AB572" s="28">
        <v>6.6911888122558594</v>
      </c>
      <c r="AC572" s="27">
        <v>7.9000000000000012</v>
      </c>
      <c r="AD572" s="28">
        <v>10.486127853393555</v>
      </c>
      <c r="AE572" s="27">
        <v>62.1</v>
      </c>
      <c r="AF572" s="28">
        <v>52.829082489013672</v>
      </c>
      <c r="AG572" s="27">
        <v>0.909335</v>
      </c>
      <c r="AH572" s="28">
        <v>0.97675234079360962</v>
      </c>
      <c r="AI572" s="27">
        <v>29.199999999999996</v>
      </c>
      <c r="AJ572" s="28">
        <v>31.958385467529297</v>
      </c>
      <c r="AK572" s="27">
        <v>4.5999999999999996</v>
      </c>
      <c r="AL572" s="28">
        <v>4.3560338020324707</v>
      </c>
      <c r="AM572" s="27">
        <v>16.899999999999999</v>
      </c>
      <c r="AN572" s="28">
        <v>15.394624710083008</v>
      </c>
      <c r="AO572" s="27">
        <v>9.4136340519917514</v>
      </c>
      <c r="AP572" s="28">
        <v>17.718023300170898</v>
      </c>
      <c r="AQ572" s="27">
        <v>8.3000000000000007</v>
      </c>
      <c r="AR572" s="28">
        <v>5.6434783935546875</v>
      </c>
    </row>
    <row r="573" spans="2:44" x14ac:dyDescent="0.2">
      <c r="B573" s="16">
        <v>0</v>
      </c>
      <c r="C573" s="2" t="s">
        <v>1019</v>
      </c>
      <c r="D573" s="2" t="s">
        <v>115</v>
      </c>
      <c r="E573" s="2" t="s">
        <v>913</v>
      </c>
      <c r="F573" s="21" t="s">
        <v>777</v>
      </c>
      <c r="G573" s="22">
        <v>9324.7000000000007</v>
      </c>
      <c r="H573" s="24">
        <v>9227.25390625</v>
      </c>
      <c r="I573" s="27">
        <v>48.078710543676756</v>
      </c>
      <c r="J573" s="28">
        <v>49.014026641845703</v>
      </c>
      <c r="K573" s="27">
        <v>199.7825521882346</v>
      </c>
      <c r="L573" s="28">
        <v>198.79457092285156</v>
      </c>
      <c r="M573" s="27">
        <v>52.776829673409182</v>
      </c>
      <c r="N573" s="28">
        <v>53.246578216552734</v>
      </c>
      <c r="O573" s="27">
        <v>63.007940849758185</v>
      </c>
      <c r="P573" s="28">
        <v>62.508522033691406</v>
      </c>
      <c r="Q573" s="27">
        <v>245.98558107631015</v>
      </c>
      <c r="R573" s="28">
        <v>234.15496826171875</v>
      </c>
      <c r="S573" s="27">
        <v>4.0999999999999996</v>
      </c>
      <c r="T573" s="28">
        <v>4.1353368759155273</v>
      </c>
      <c r="U573" s="27">
        <v>15.913901832019576</v>
      </c>
      <c r="V573" s="28">
        <v>13.047048568725586</v>
      </c>
      <c r="W573" s="27">
        <v>16.100000000000001</v>
      </c>
      <c r="X573" s="28">
        <v>14.483651161193848</v>
      </c>
      <c r="Y573" s="27">
        <v>7.7672645106623373</v>
      </c>
      <c r="Z573" s="28">
        <v>9.4561748504638672</v>
      </c>
      <c r="AA573" s="27">
        <v>8.3227535618563966</v>
      </c>
      <c r="AB573" s="28">
        <v>8.4237327575683594</v>
      </c>
      <c r="AC573" s="27">
        <v>10.1</v>
      </c>
      <c r="AD573" s="28">
        <v>12.130548477172852</v>
      </c>
      <c r="AE573" s="27">
        <v>66.099999999999994</v>
      </c>
      <c r="AF573" s="28">
        <v>56.945888519287109</v>
      </c>
      <c r="AG573" s="27">
        <v>0.98683100000000001</v>
      </c>
      <c r="AH573" s="28">
        <v>0.96844232082366943</v>
      </c>
      <c r="AI573" s="27">
        <v>35.4</v>
      </c>
      <c r="AJ573" s="28">
        <v>35.436565399169922</v>
      </c>
      <c r="AK573" s="27">
        <v>4.5999999999999996</v>
      </c>
      <c r="AL573" s="28">
        <v>4.4296140670776367</v>
      </c>
      <c r="AM573" s="27">
        <v>15.7</v>
      </c>
      <c r="AN573" s="28">
        <v>14.790508270263672</v>
      </c>
      <c r="AO573" s="27">
        <v>12.390914280107665</v>
      </c>
      <c r="AP573" s="28">
        <v>13.643135070800781</v>
      </c>
      <c r="AQ573" s="27">
        <v>4.2699999999999996</v>
      </c>
      <c r="AR573" s="28">
        <v>5.1319198608398437</v>
      </c>
    </row>
    <row r="574" spans="2:44" x14ac:dyDescent="0.2">
      <c r="B574" s="16">
        <v>0</v>
      </c>
      <c r="C574" s="2" t="s">
        <v>1020</v>
      </c>
      <c r="D574" s="2" t="s">
        <v>1021</v>
      </c>
      <c r="E574" s="2" t="s">
        <v>913</v>
      </c>
      <c r="F574" s="21" t="s">
        <v>777</v>
      </c>
      <c r="G574" s="22">
        <v>12860.1</v>
      </c>
      <c r="H574" s="24">
        <v>11147.29296875</v>
      </c>
      <c r="I574" s="27">
        <v>48.503188461007412</v>
      </c>
      <c r="J574" s="28">
        <v>54.282230377197266</v>
      </c>
      <c r="K574" s="27">
        <v>239.8049974743511</v>
      </c>
      <c r="L574" s="28">
        <v>202.50645446777344</v>
      </c>
      <c r="M574" s="27">
        <v>61.774748029582895</v>
      </c>
      <c r="N574" s="28">
        <v>63.704124450683594</v>
      </c>
      <c r="O574" s="27">
        <v>70.675627674126318</v>
      </c>
      <c r="P574" s="28">
        <v>53.274284362792969</v>
      </c>
      <c r="Q574" s="27">
        <v>347.23544527772793</v>
      </c>
      <c r="R574" s="28">
        <v>263.16439819335937</v>
      </c>
      <c r="S574" s="27">
        <v>4.5999999999999996</v>
      </c>
      <c r="T574" s="28">
        <v>4.5036888122558594</v>
      </c>
      <c r="U574" s="27">
        <v>14.119128493808299</v>
      </c>
      <c r="V574" s="28">
        <v>15.381211280822754</v>
      </c>
      <c r="W574" s="27">
        <v>14.200000000000001</v>
      </c>
      <c r="X574" s="28">
        <v>14.887546539306641</v>
      </c>
      <c r="Y574" s="27">
        <v>10.792580101180437</v>
      </c>
      <c r="Z574" s="28">
        <v>11.115921974182129</v>
      </c>
      <c r="AA574" s="27">
        <v>8.0296479308214952</v>
      </c>
      <c r="AB574" s="28">
        <v>10.349175453186035</v>
      </c>
      <c r="AC574" s="27">
        <v>13.9</v>
      </c>
      <c r="AD574" s="28">
        <v>14.988851547241211</v>
      </c>
      <c r="AE574" s="27">
        <v>65.2</v>
      </c>
      <c r="AF574" s="28">
        <v>62.505805969238281</v>
      </c>
      <c r="AG574" s="27">
        <v>1.0641769999999999</v>
      </c>
      <c r="AH574" s="28">
        <v>1.0030415058135986</v>
      </c>
      <c r="AI574" s="27">
        <v>36.1</v>
      </c>
      <c r="AJ574" s="28">
        <v>36.027629852294922</v>
      </c>
      <c r="AK574" s="27">
        <v>5.3</v>
      </c>
      <c r="AL574" s="28">
        <v>4.8747210502624512</v>
      </c>
      <c r="AM574" s="27">
        <v>11.9</v>
      </c>
      <c r="AN574" s="28">
        <v>11.981192588806152</v>
      </c>
      <c r="AO574" s="27">
        <v>11.895820003592473</v>
      </c>
      <c r="AP574" s="28">
        <v>17.428722381591797</v>
      </c>
      <c r="AQ574" s="27">
        <v>4.4800000000000004</v>
      </c>
      <c r="AR574" s="28">
        <v>5.6074881553649902</v>
      </c>
    </row>
    <row r="575" spans="2:44" x14ac:dyDescent="0.2">
      <c r="B575" s="16">
        <v>0</v>
      </c>
      <c r="C575" s="2" t="s">
        <v>1022</v>
      </c>
      <c r="D575" s="2" t="s">
        <v>1023</v>
      </c>
      <c r="E575" s="2" t="s">
        <v>913</v>
      </c>
      <c r="F575" s="21" t="s">
        <v>777</v>
      </c>
      <c r="G575" s="22">
        <v>8922.2000000000007</v>
      </c>
      <c r="H575" s="24">
        <v>11297.814453125</v>
      </c>
      <c r="I575" s="27">
        <v>49.126646364244273</v>
      </c>
      <c r="J575" s="28">
        <v>58.355323791503906</v>
      </c>
      <c r="K575" s="27">
        <v>208.30519951715809</v>
      </c>
      <c r="L575" s="28">
        <v>193.11578369140625</v>
      </c>
      <c r="M575" s="27">
        <v>57.949382943325737</v>
      </c>
      <c r="N575" s="28">
        <v>65.711402893066406</v>
      </c>
      <c r="O575" s="27">
        <v>72.442005759346145</v>
      </c>
      <c r="P575" s="28">
        <v>70.618904113769531</v>
      </c>
      <c r="Q575" s="27">
        <v>266.84518635850111</v>
      </c>
      <c r="R575" s="28">
        <v>258.66400146484375</v>
      </c>
      <c r="S575" s="27">
        <v>4.2</v>
      </c>
      <c r="T575" s="28">
        <v>4.3563709259033203</v>
      </c>
      <c r="U575" s="27">
        <v>13.075594016933417</v>
      </c>
      <c r="V575" s="28">
        <v>16.504610061645508</v>
      </c>
      <c r="W575" s="27">
        <v>14.8</v>
      </c>
      <c r="X575" s="28">
        <v>13.967162132263184</v>
      </c>
      <c r="Y575" s="27">
        <v>8.1081081081081088</v>
      </c>
      <c r="Z575" s="28">
        <v>10.008114814758301</v>
      </c>
      <c r="AA575" s="27">
        <v>10.304449648711945</v>
      </c>
      <c r="AB575" s="28">
        <v>8.4596691131591797</v>
      </c>
      <c r="AC575" s="27">
        <v>12.3</v>
      </c>
      <c r="AD575" s="28">
        <v>13.493036270141602</v>
      </c>
      <c r="AE575" s="27">
        <v>91.7</v>
      </c>
      <c r="AF575" s="28">
        <v>62.719394683837891</v>
      </c>
      <c r="AG575" s="27">
        <v>1.006597</v>
      </c>
      <c r="AH575" s="28">
        <v>0.95277094841003418</v>
      </c>
      <c r="AI575" s="27">
        <v>35.200000000000003</v>
      </c>
      <c r="AJ575" s="28">
        <v>36.551589965820312</v>
      </c>
      <c r="AK575" s="27">
        <v>4.8</v>
      </c>
      <c r="AL575" s="28">
        <v>4.7411355972290039</v>
      </c>
      <c r="AM575" s="27">
        <v>14.3</v>
      </c>
      <c r="AN575" s="28">
        <v>12.58515739440918</v>
      </c>
      <c r="AO575" s="27">
        <v>14.917536933095255</v>
      </c>
      <c r="AP575" s="28">
        <v>21.224943161010742</v>
      </c>
      <c r="AQ575" s="27">
        <v>6.03</v>
      </c>
      <c r="AR575" s="28">
        <v>6.5783734321594238</v>
      </c>
    </row>
    <row r="576" spans="2:44" x14ac:dyDescent="0.2">
      <c r="B576" s="16">
        <v>0</v>
      </c>
      <c r="C576" s="2" t="s">
        <v>1024</v>
      </c>
      <c r="D576" s="2" t="s">
        <v>1025</v>
      </c>
      <c r="E576" s="2" t="s">
        <v>1026</v>
      </c>
      <c r="F576" s="21" t="s">
        <v>777</v>
      </c>
      <c r="G576" s="22">
        <v>4885.7</v>
      </c>
      <c r="H576" s="24">
        <v>4143.724609375</v>
      </c>
      <c r="I576" s="27">
        <v>37.356276464525514</v>
      </c>
      <c r="J576" s="28">
        <v>42.564708709716797</v>
      </c>
      <c r="K576" s="27">
        <v>147.19553462430824</v>
      </c>
      <c r="L576" s="28">
        <v>148.35710144042969</v>
      </c>
      <c r="M576" s="27">
        <v>23.394168511683308</v>
      </c>
      <c r="N576" s="28">
        <v>13.379361152648926</v>
      </c>
      <c r="O576" s="27">
        <v>28.956389285664663</v>
      </c>
      <c r="P576" s="28">
        <v>36.751865386962891</v>
      </c>
      <c r="Q576" s="27">
        <v>130.55023428686351</v>
      </c>
      <c r="R576" s="28">
        <v>191.59208679199219</v>
      </c>
      <c r="S576" s="27">
        <v>3.3</v>
      </c>
      <c r="T576" s="28">
        <v>2.6944136619567871</v>
      </c>
      <c r="U576" s="27">
        <v>8.9552562418508987</v>
      </c>
      <c r="V576" s="28">
        <v>8.1812191009521484</v>
      </c>
      <c r="W576" s="27">
        <v>11.7</v>
      </c>
      <c r="X576" s="28">
        <v>12.172506332397461</v>
      </c>
      <c r="Y576" s="27">
        <v>7.2431443195790797</v>
      </c>
      <c r="Z576" s="28">
        <v>8.0571432113647461</v>
      </c>
      <c r="AA576" s="27">
        <v>4.1720084309337038</v>
      </c>
      <c r="AB576" s="28">
        <v>5.3832778930664062</v>
      </c>
      <c r="AC576" s="27">
        <v>8.1999999999999993</v>
      </c>
      <c r="AD576" s="28">
        <v>8.6324472427368164</v>
      </c>
      <c r="AE576" s="27">
        <v>36</v>
      </c>
      <c r="AF576" s="28">
        <v>44.985256195068359</v>
      </c>
      <c r="AG576" s="27">
        <v>0.97042000000000006</v>
      </c>
      <c r="AH576" s="28">
        <v>0.93667620420455933</v>
      </c>
      <c r="AI576" s="27">
        <v>20</v>
      </c>
      <c r="AJ576" s="28">
        <v>29.571666717529297</v>
      </c>
      <c r="AK576" s="27">
        <v>3.4</v>
      </c>
      <c r="AL576" s="28">
        <v>2.6005451679229736</v>
      </c>
      <c r="AM576" s="27">
        <v>16.3</v>
      </c>
      <c r="AN576" s="28">
        <v>24.217311859130859</v>
      </c>
      <c r="AO576" s="27">
        <v>10.448043129042096</v>
      </c>
      <c r="AP576" s="28">
        <v>3.8972897529602051</v>
      </c>
      <c r="AQ576" s="27">
        <v>5.24</v>
      </c>
      <c r="AR576" s="28">
        <v>3.8943369388580322</v>
      </c>
    </row>
    <row r="577" spans="2:44" x14ac:dyDescent="0.2">
      <c r="B577" s="16">
        <v>0</v>
      </c>
      <c r="C577" s="2" t="s">
        <v>1027</v>
      </c>
      <c r="D577" s="2" t="s">
        <v>1028</v>
      </c>
      <c r="E577" s="2" t="s">
        <v>1026</v>
      </c>
      <c r="F577" s="21" t="s">
        <v>777</v>
      </c>
      <c r="G577" s="22"/>
      <c r="H577" s="24">
        <v>7264.5048828125</v>
      </c>
      <c r="I577" s="27">
        <v>31.480145366598766</v>
      </c>
      <c r="J577" s="28">
        <v>33.50128173828125</v>
      </c>
      <c r="K577" s="27">
        <v>144.77865335536856</v>
      </c>
      <c r="L577" s="28">
        <v>200.74296569824219</v>
      </c>
      <c r="M577" s="27">
        <v>48.803983144609603</v>
      </c>
      <c r="N577" s="28">
        <v>39.427291870117187</v>
      </c>
      <c r="O577" s="27">
        <v>37.151076721652103</v>
      </c>
      <c r="P577" s="28">
        <v>55.716453552246094</v>
      </c>
      <c r="Q577" s="27">
        <v>145.480010362656</v>
      </c>
      <c r="R577" s="28">
        <v>205.08969116210937</v>
      </c>
      <c r="S577" s="27">
        <v>4.0999999999999996</v>
      </c>
      <c r="T577" s="28">
        <v>2.7647199630737305</v>
      </c>
      <c r="U577" s="27">
        <v>20.634390809904051</v>
      </c>
      <c r="V577" s="28">
        <v>6.5835533142089844</v>
      </c>
      <c r="W577" s="27">
        <v>7.7</v>
      </c>
      <c r="X577" s="28">
        <v>12.296111106872559</v>
      </c>
      <c r="Y577" s="27"/>
      <c r="Z577" s="28">
        <v>10.326294898986816</v>
      </c>
      <c r="AA577" s="27">
        <v>6.1953352769679304</v>
      </c>
      <c r="AB577" s="28">
        <v>8.4853620529174805</v>
      </c>
      <c r="AC577" s="27">
        <v>10.4</v>
      </c>
      <c r="AD577" s="28">
        <v>8.4490623474121094</v>
      </c>
      <c r="AE577" s="27">
        <v>37.9</v>
      </c>
      <c r="AF577" s="28">
        <v>47.218116760253906</v>
      </c>
      <c r="AG577" s="27">
        <v>0.82638700000000009</v>
      </c>
      <c r="AH577" s="28">
        <v>0.90601378679275513</v>
      </c>
      <c r="AI577" s="27">
        <v>23.7</v>
      </c>
      <c r="AJ577" s="28">
        <v>28.867687225341797</v>
      </c>
      <c r="AK577" s="27">
        <v>4.2</v>
      </c>
      <c r="AL577" s="28">
        <v>2.9985554218292236</v>
      </c>
      <c r="AM577" s="27">
        <v>17.899999999999999</v>
      </c>
      <c r="AN577" s="28">
        <v>22.752323150634766</v>
      </c>
      <c r="AO577" s="27">
        <v>23.669742203007765</v>
      </c>
      <c r="AP577" s="28">
        <v>5.838015079498291</v>
      </c>
      <c r="AQ577" s="27">
        <v>11.58</v>
      </c>
      <c r="AR577" s="28">
        <v>3.12447190284729</v>
      </c>
    </row>
    <row r="578" spans="2:44" x14ac:dyDescent="0.2">
      <c r="B578" s="16">
        <v>0</v>
      </c>
      <c r="C578" s="2" t="s">
        <v>1029</v>
      </c>
      <c r="D578" s="2" t="s">
        <v>1030</v>
      </c>
      <c r="E578" s="2" t="s">
        <v>1026</v>
      </c>
      <c r="F578" s="21" t="s">
        <v>777</v>
      </c>
      <c r="G578" s="22">
        <v>5775.7</v>
      </c>
      <c r="H578" s="24">
        <v>3871.00146484375</v>
      </c>
      <c r="I578" s="27">
        <v>36.082504708187244</v>
      </c>
      <c r="J578" s="28">
        <v>32.493534088134766</v>
      </c>
      <c r="K578" s="27">
        <v>162.67694519614216</v>
      </c>
      <c r="L578" s="28">
        <v>162.07183837890625</v>
      </c>
      <c r="M578" s="27">
        <v>51.030813354390531</v>
      </c>
      <c r="N578" s="28">
        <v>22.550098419189453</v>
      </c>
      <c r="O578" s="27">
        <v>44.519421217073003</v>
      </c>
      <c r="P578" s="28">
        <v>35.54034423828125</v>
      </c>
      <c r="Q578" s="27">
        <v>170.66601449508934</v>
      </c>
      <c r="R578" s="28">
        <v>156.72502136230469</v>
      </c>
      <c r="S578" s="27">
        <v>3.5</v>
      </c>
      <c r="T578" s="28">
        <v>2.6780996322631836</v>
      </c>
      <c r="U578" s="27">
        <v>25.60232113504663</v>
      </c>
      <c r="V578" s="28">
        <v>7.1837835311889648</v>
      </c>
      <c r="W578" s="27">
        <v>9.5</v>
      </c>
      <c r="X578" s="28">
        <v>11.325109481811523</v>
      </c>
      <c r="Y578" s="27">
        <v>6.313645621181263</v>
      </c>
      <c r="Z578" s="28">
        <v>7.2409801483154297</v>
      </c>
      <c r="AA578" s="27">
        <v>3.7895534642834585</v>
      </c>
      <c r="AB578" s="28">
        <v>7.4705872535705566</v>
      </c>
      <c r="AC578" s="27">
        <v>9.1</v>
      </c>
      <c r="AD578" s="28">
        <v>9.8684797286987305</v>
      </c>
      <c r="AE578" s="27">
        <v>45.9</v>
      </c>
      <c r="AF578" s="28">
        <v>30.009666442871094</v>
      </c>
      <c r="AG578" s="27">
        <v>0.89002700000000001</v>
      </c>
      <c r="AH578" s="28">
        <v>0.90612196922302246</v>
      </c>
      <c r="AI578" s="27">
        <v>26.6</v>
      </c>
      <c r="AJ578" s="28">
        <v>29.816642761230469</v>
      </c>
      <c r="AK578" s="27">
        <v>3.5</v>
      </c>
      <c r="AL578" s="28">
        <v>2.3840320110321045</v>
      </c>
      <c r="AM578" s="27">
        <v>18.7</v>
      </c>
      <c r="AN578" s="28">
        <v>23.375045776367188</v>
      </c>
      <c r="AO578" s="27">
        <v>26.010139479292867</v>
      </c>
      <c r="AP578" s="28">
        <v>-2.1578993797302246</v>
      </c>
      <c r="AQ578" s="27">
        <v>7.19</v>
      </c>
      <c r="AR578" s="28">
        <v>4.0108504295349121</v>
      </c>
    </row>
    <row r="579" spans="2:44" x14ac:dyDescent="0.2">
      <c r="B579" s="16">
        <v>0</v>
      </c>
      <c r="C579" s="2" t="s">
        <v>1031</v>
      </c>
      <c r="D579" s="2" t="s">
        <v>1032</v>
      </c>
      <c r="E579" s="2" t="s">
        <v>1026</v>
      </c>
      <c r="F579" s="21" t="s">
        <v>777</v>
      </c>
      <c r="G579" s="22">
        <v>7436.8</v>
      </c>
      <c r="H579" s="24">
        <v>5727.775390625</v>
      </c>
      <c r="I579" s="27">
        <v>42.904213167502434</v>
      </c>
      <c r="J579" s="28">
        <v>41.321258544921875</v>
      </c>
      <c r="K579" s="27">
        <v>175.61961167896939</v>
      </c>
      <c r="L579" s="28">
        <v>165.70989990234375</v>
      </c>
      <c r="M579" s="27">
        <v>62.465977774705244</v>
      </c>
      <c r="N579" s="28">
        <v>15.083820343017578</v>
      </c>
      <c r="O579" s="27">
        <v>56.648716576147592</v>
      </c>
      <c r="P579" s="28">
        <v>49.599246978759766</v>
      </c>
      <c r="Q579" s="27">
        <v>171.76792646992385</v>
      </c>
      <c r="R579" s="28">
        <v>225.53111267089844</v>
      </c>
      <c r="S579" s="27">
        <v>4.2</v>
      </c>
      <c r="T579" s="28">
        <v>3.1131381988525391</v>
      </c>
      <c r="U579" s="27">
        <v>17.745132644895126</v>
      </c>
      <c r="V579" s="28">
        <v>11.314459800720215</v>
      </c>
      <c r="W579" s="27">
        <v>15.5</v>
      </c>
      <c r="X579" s="28">
        <v>14.705972671508789</v>
      </c>
      <c r="Y579" s="27">
        <v>5.8106294848608595</v>
      </c>
      <c r="Z579" s="28">
        <v>8.4874649047851562</v>
      </c>
      <c r="AA579" s="27">
        <v>5.2037654212711217</v>
      </c>
      <c r="AB579" s="28">
        <v>7.9927916526794434</v>
      </c>
      <c r="AC579" s="27">
        <v>9.6999999999999975</v>
      </c>
      <c r="AD579" s="28">
        <v>9.7441043853759766</v>
      </c>
      <c r="AE579" s="27">
        <v>46.8</v>
      </c>
      <c r="AF579" s="28">
        <v>57.749546051025391</v>
      </c>
      <c r="AG579" s="27">
        <v>0.99911099999999997</v>
      </c>
      <c r="AH579" s="28">
        <v>1.0350143909454346</v>
      </c>
      <c r="AI579" s="27">
        <v>25.199999999999996</v>
      </c>
      <c r="AJ579" s="28">
        <v>32.251235961914063</v>
      </c>
      <c r="AK579" s="27">
        <v>4.2</v>
      </c>
      <c r="AL579" s="28">
        <v>3.128838062286377</v>
      </c>
      <c r="AM579" s="27">
        <v>19.899999999999995</v>
      </c>
      <c r="AN579" s="28">
        <v>24.170618057250977</v>
      </c>
      <c r="AO579" s="27">
        <v>35.249971624861907</v>
      </c>
      <c r="AP579" s="28">
        <v>8.6041297912597656</v>
      </c>
      <c r="AQ579" s="27">
        <v>8.84</v>
      </c>
      <c r="AR579" s="28">
        <v>3.4870905876159668</v>
      </c>
    </row>
    <row r="580" spans="2:44" x14ac:dyDescent="0.2">
      <c r="B580" s="16">
        <v>0</v>
      </c>
      <c r="C580" s="2" t="s">
        <v>1033</v>
      </c>
      <c r="D580" s="2" t="s">
        <v>1034</v>
      </c>
      <c r="E580" s="2" t="s">
        <v>1026</v>
      </c>
      <c r="F580" s="21" t="s">
        <v>777</v>
      </c>
      <c r="G580" s="22">
        <v>7536.8</v>
      </c>
      <c r="H580" s="24">
        <v>4313.9130859375</v>
      </c>
      <c r="I580" s="27">
        <v>30.431600730028084</v>
      </c>
      <c r="J580" s="28">
        <v>34.039653778076172</v>
      </c>
      <c r="K580" s="27">
        <v>158.41480709474109</v>
      </c>
      <c r="L580" s="28">
        <v>166.41795349121094</v>
      </c>
      <c r="M580" s="27">
        <v>49.157364502416371</v>
      </c>
      <c r="N580" s="28">
        <v>24.469350814819336</v>
      </c>
      <c r="O580" s="27">
        <v>42.072401461699073</v>
      </c>
      <c r="P580" s="28">
        <v>33.429763793945313</v>
      </c>
      <c r="Q580" s="27">
        <v>176.70174431240724</v>
      </c>
      <c r="R580" s="28">
        <v>163.24241638183594</v>
      </c>
      <c r="S580" s="27">
        <v>3.5</v>
      </c>
      <c r="T580" s="28">
        <v>2.6218419075012207</v>
      </c>
      <c r="U580" s="27">
        <v>20.365556242298009</v>
      </c>
      <c r="V580" s="28">
        <v>8.7002782821655273</v>
      </c>
      <c r="W580" s="27">
        <v>12.1</v>
      </c>
      <c r="X580" s="28">
        <v>10.686395645141602</v>
      </c>
      <c r="Y580" s="27">
        <v>4.8275862068965516</v>
      </c>
      <c r="Z580" s="28">
        <v>7.8465046882629395</v>
      </c>
      <c r="AA580" s="27">
        <v>4.3472533263074693</v>
      </c>
      <c r="AB580" s="28">
        <v>7.5073957443237305</v>
      </c>
      <c r="AC580" s="27">
        <v>9.6</v>
      </c>
      <c r="AD580" s="28">
        <v>10.152492523193359</v>
      </c>
      <c r="AE580" s="27">
        <v>32.299999999999997</v>
      </c>
      <c r="AF580" s="28">
        <v>32.111034393310547</v>
      </c>
      <c r="AG580" s="27">
        <v>0.85659499999999988</v>
      </c>
      <c r="AH580" s="28">
        <v>0.89562332630157471</v>
      </c>
      <c r="AI580" s="27">
        <v>25.3</v>
      </c>
      <c r="AJ580" s="28">
        <v>29.149417877197266</v>
      </c>
      <c r="AK580" s="27">
        <v>3.3</v>
      </c>
      <c r="AL580" s="28">
        <v>2.3147506713867187</v>
      </c>
      <c r="AM580" s="27">
        <v>18.2</v>
      </c>
      <c r="AN580" s="28">
        <v>23.525243759155273</v>
      </c>
      <c r="AO580" s="27">
        <v>24.205498133066008</v>
      </c>
      <c r="AP580" s="28">
        <v>9.7335927188396454E-2</v>
      </c>
      <c r="AQ580" s="27">
        <v>10.130000000000001</v>
      </c>
      <c r="AR580" s="28">
        <v>4.2699952125549316</v>
      </c>
    </row>
    <row r="581" spans="2:44" x14ac:dyDescent="0.2">
      <c r="B581" s="16">
        <v>0</v>
      </c>
      <c r="C581" s="2" t="s">
        <v>1035</v>
      </c>
      <c r="D581" s="2" t="s">
        <v>1036</v>
      </c>
      <c r="E581" s="2" t="s">
        <v>1026</v>
      </c>
      <c r="F581" s="21" t="s">
        <v>777</v>
      </c>
      <c r="G581" s="22">
        <v>6254.6</v>
      </c>
      <c r="H581" s="24">
        <v>4914.22900390625</v>
      </c>
      <c r="I581" s="27">
        <v>33.372360432210975</v>
      </c>
      <c r="J581" s="28">
        <v>39.529697418212891</v>
      </c>
      <c r="K581" s="27">
        <v>144.85935030479419</v>
      </c>
      <c r="L581" s="28">
        <v>168.33784484863281</v>
      </c>
      <c r="M581" s="27">
        <v>33.924726941130359</v>
      </c>
      <c r="N581" s="28">
        <v>28.730779647827148</v>
      </c>
      <c r="O581" s="27">
        <v>41.159767857175297</v>
      </c>
      <c r="P581" s="28">
        <v>48.428752899169922</v>
      </c>
      <c r="Q581" s="27">
        <v>147.02560563136711</v>
      </c>
      <c r="R581" s="28">
        <v>180.02232360839844</v>
      </c>
      <c r="S581" s="27">
        <v>4</v>
      </c>
      <c r="T581" s="28">
        <v>2.5805978775024414</v>
      </c>
      <c r="U581" s="27">
        <v>21.239584727376318</v>
      </c>
      <c r="V581" s="28">
        <v>6.5354013442993164</v>
      </c>
      <c r="W581" s="27">
        <v>11.4</v>
      </c>
      <c r="X581" s="28">
        <v>10.763510704040527</v>
      </c>
      <c r="Y581" s="27">
        <v>6.0478790424191509</v>
      </c>
      <c r="Z581" s="28">
        <v>7.0684704780578613</v>
      </c>
      <c r="AA581" s="27">
        <v>5.3711679756777295</v>
      </c>
      <c r="AB581" s="28">
        <v>7.4296960830688477</v>
      </c>
      <c r="AC581" s="27">
        <v>9.1999999999999993</v>
      </c>
      <c r="AD581" s="28">
        <v>8.4045562744140625</v>
      </c>
      <c r="AE581" s="27">
        <v>47.4</v>
      </c>
      <c r="AF581" s="28">
        <v>27.612228393554688</v>
      </c>
      <c r="AG581" s="27">
        <v>0.93123100000000003</v>
      </c>
      <c r="AH581" s="28">
        <v>0.89993327856063843</v>
      </c>
      <c r="AI581" s="27">
        <v>23.7</v>
      </c>
      <c r="AJ581" s="28">
        <v>28.780834197998047</v>
      </c>
      <c r="AK581" s="27">
        <v>4.3</v>
      </c>
      <c r="AL581" s="28">
        <v>2.7817795276641846</v>
      </c>
      <c r="AM581" s="27">
        <v>17.7</v>
      </c>
      <c r="AN581" s="28">
        <v>22.671527862548828</v>
      </c>
      <c r="AO581" s="27">
        <v>25.85546419607752</v>
      </c>
      <c r="AP581" s="28">
        <v>-1.4135926961898804</v>
      </c>
      <c r="AQ581" s="27">
        <v>6.9</v>
      </c>
      <c r="AR581" s="28">
        <v>3.486893892288208</v>
      </c>
    </row>
    <row r="582" spans="2:44" x14ac:dyDescent="0.2">
      <c r="B582" s="16">
        <v>0</v>
      </c>
      <c r="C582" s="2" t="s">
        <v>1037</v>
      </c>
      <c r="D582" s="2" t="s">
        <v>1038</v>
      </c>
      <c r="E582" s="2" t="s">
        <v>1026</v>
      </c>
      <c r="F582" s="21" t="s">
        <v>777</v>
      </c>
      <c r="G582" s="22">
        <v>4880.3</v>
      </c>
      <c r="H582" s="24">
        <v>4763.46044921875</v>
      </c>
      <c r="I582" s="27">
        <v>39.808163616393713</v>
      </c>
      <c r="J582" s="28">
        <v>40.411819458007812</v>
      </c>
      <c r="K582" s="27">
        <v>151.2468752604232</v>
      </c>
      <c r="L582" s="28">
        <v>149.69830322265625</v>
      </c>
      <c r="M582" s="27">
        <v>26.236580319194484</v>
      </c>
      <c r="N582" s="28">
        <v>14.928659439086914</v>
      </c>
      <c r="O582" s="27">
        <v>34.589334151266776</v>
      </c>
      <c r="P582" s="28">
        <v>35.677864074707031</v>
      </c>
      <c r="Q582" s="27">
        <v>127.91964120315788</v>
      </c>
      <c r="R582" s="28">
        <v>197.39698791503906</v>
      </c>
      <c r="S582" s="27">
        <v>3.5</v>
      </c>
      <c r="T582" s="28">
        <v>2.8557765483856201</v>
      </c>
      <c r="U582" s="27">
        <v>10.349510886760553</v>
      </c>
      <c r="V582" s="28">
        <v>9.2361392974853516</v>
      </c>
      <c r="W582" s="27">
        <v>13.2</v>
      </c>
      <c r="X582" s="28">
        <v>10.597743034362793</v>
      </c>
      <c r="Y582" s="27">
        <v>6.7377903141420807</v>
      </c>
      <c r="Z582" s="28">
        <v>8.4383993148803711</v>
      </c>
      <c r="AA582" s="27">
        <v>4.4819858645061199</v>
      </c>
      <c r="AB582" s="28">
        <v>6.5504183769226074</v>
      </c>
      <c r="AC582" s="27">
        <v>9.1</v>
      </c>
      <c r="AD582" s="28">
        <v>9.3043212890625</v>
      </c>
      <c r="AE582" s="27">
        <v>35.299999999999997</v>
      </c>
      <c r="AF582" s="28">
        <v>44.907604217529297</v>
      </c>
      <c r="AG582" s="27">
        <v>0.94504999999999995</v>
      </c>
      <c r="AH582" s="28">
        <v>0.93483740091323853</v>
      </c>
      <c r="AI582" s="27">
        <v>22.9</v>
      </c>
      <c r="AJ582" s="28">
        <v>31.407573699951172</v>
      </c>
      <c r="AK582" s="27">
        <v>3.6</v>
      </c>
      <c r="AL582" s="28">
        <v>2.6849169731140137</v>
      </c>
      <c r="AM582" s="27">
        <v>17.399999999999999</v>
      </c>
      <c r="AN582" s="28">
        <v>24.021400451660156</v>
      </c>
      <c r="AO582" s="27">
        <v>11.480286896241045</v>
      </c>
      <c r="AP582" s="28">
        <v>3.9130644798278809</v>
      </c>
      <c r="AQ582" s="27">
        <v>5.85</v>
      </c>
      <c r="AR582" s="28">
        <v>3.9646980762481689</v>
      </c>
    </row>
    <row r="583" spans="2:44" x14ac:dyDescent="0.2">
      <c r="B583" s="16">
        <v>0</v>
      </c>
      <c r="C583" s="2" t="s">
        <v>1039</v>
      </c>
      <c r="D583" s="2" t="s">
        <v>1040</v>
      </c>
      <c r="E583" s="2" t="s">
        <v>1026</v>
      </c>
      <c r="F583" s="21" t="s">
        <v>777</v>
      </c>
      <c r="G583" s="22">
        <v>8718.7999999999993</v>
      </c>
      <c r="H583" s="24">
        <v>7069.576171875</v>
      </c>
      <c r="I583" s="27">
        <v>45.606307056040976</v>
      </c>
      <c r="J583" s="28">
        <v>40.104209899902344</v>
      </c>
      <c r="K583" s="27">
        <v>189.30550634700208</v>
      </c>
      <c r="L583" s="28">
        <v>176.39262390136719</v>
      </c>
      <c r="M583" s="27">
        <v>68.174968468017667</v>
      </c>
      <c r="N583" s="28">
        <v>43.92486572265625</v>
      </c>
      <c r="O583" s="27">
        <v>55.630142927404449</v>
      </c>
      <c r="P583" s="28">
        <v>72.220680236816406</v>
      </c>
      <c r="Q583" s="27">
        <v>211.54047024923375</v>
      </c>
      <c r="R583" s="28">
        <v>209.88822937011719</v>
      </c>
      <c r="S583" s="27">
        <v>4</v>
      </c>
      <c r="T583" s="28">
        <v>2.8255479335784912</v>
      </c>
      <c r="U583" s="27">
        <v>21.915437187620675</v>
      </c>
      <c r="V583" s="28">
        <v>6.8487224578857422</v>
      </c>
      <c r="W583" s="27">
        <v>12.3</v>
      </c>
      <c r="X583" s="28">
        <v>14.382771492004395</v>
      </c>
      <c r="Y583" s="27">
        <v>4.8927038626609445</v>
      </c>
      <c r="Z583" s="28">
        <v>8.9374895095825195</v>
      </c>
      <c r="AA583" s="27">
        <v>7.4009577710056593</v>
      </c>
      <c r="AB583" s="28">
        <v>8.6043472290039062</v>
      </c>
      <c r="AC583" s="27">
        <v>9</v>
      </c>
      <c r="AD583" s="28">
        <v>8.3783979415893555</v>
      </c>
      <c r="AE583" s="27">
        <v>49.6</v>
      </c>
      <c r="AF583" s="28">
        <v>43.858821868896484</v>
      </c>
      <c r="AG583" s="27">
        <v>1.002561</v>
      </c>
      <c r="AH583" s="28">
        <v>0.96262520551681519</v>
      </c>
      <c r="AI583" s="27">
        <v>27.200000000000003</v>
      </c>
      <c r="AJ583" s="28">
        <v>30.927873611450195</v>
      </c>
      <c r="AK583" s="27">
        <v>4.3</v>
      </c>
      <c r="AL583" s="28">
        <v>3.2038829326629639</v>
      </c>
      <c r="AM583" s="27">
        <v>19.100000000000005</v>
      </c>
      <c r="AN583" s="28">
        <v>23.694889068603516</v>
      </c>
      <c r="AO583" s="27">
        <v>16.239781205868987</v>
      </c>
      <c r="AP583" s="28">
        <v>13.796839714050293</v>
      </c>
      <c r="AQ583" s="27">
        <v>11.9</v>
      </c>
      <c r="AR583" s="28">
        <v>4.3786406517028809</v>
      </c>
    </row>
    <row r="584" spans="2:44" x14ac:dyDescent="0.2">
      <c r="B584" s="16">
        <v>0</v>
      </c>
      <c r="C584" s="2" t="s">
        <v>1041</v>
      </c>
      <c r="D584" s="2" t="s">
        <v>1042</v>
      </c>
      <c r="E584" s="2" t="s">
        <v>1026</v>
      </c>
      <c r="F584" s="21" t="s">
        <v>777</v>
      </c>
      <c r="G584" s="22">
        <v>5110.8999999999996</v>
      </c>
      <c r="H584" s="24">
        <v>4328.08544921875</v>
      </c>
      <c r="I584" s="27">
        <v>26.69805859229449</v>
      </c>
      <c r="J584" s="28">
        <v>36.227432250976562</v>
      </c>
      <c r="K584" s="27">
        <v>152.20808313266465</v>
      </c>
      <c r="L584" s="28">
        <v>149.32316589355469</v>
      </c>
      <c r="M584" s="27">
        <v>43.40854429642301</v>
      </c>
      <c r="N584" s="28">
        <v>16.078586578369141</v>
      </c>
      <c r="O584" s="27">
        <v>38.969025058664201</v>
      </c>
      <c r="P584" s="28">
        <v>37.128227233886719</v>
      </c>
      <c r="Q584" s="27">
        <v>145.36886627786717</v>
      </c>
      <c r="R584" s="28">
        <v>177.15925598144531</v>
      </c>
      <c r="S584" s="27">
        <v>3.4</v>
      </c>
      <c r="T584" s="28">
        <v>2.6522417068481445</v>
      </c>
      <c r="U584" s="27">
        <v>16.059892430065773</v>
      </c>
      <c r="V584" s="28">
        <v>11.602710723876953</v>
      </c>
      <c r="W584" s="27">
        <v>13.6</v>
      </c>
      <c r="X584" s="28">
        <v>12.779759407043457</v>
      </c>
      <c r="Y584" s="27">
        <v>6.2724014336917566</v>
      </c>
      <c r="Z584" s="28">
        <v>7.3280811309814453</v>
      </c>
      <c r="AA584" s="27">
        <v>3.4913153530592651</v>
      </c>
      <c r="AB584" s="28">
        <v>5.970334529876709</v>
      </c>
      <c r="AC584" s="27">
        <v>7.9</v>
      </c>
      <c r="AD584" s="28">
        <v>8.2932033538818359</v>
      </c>
      <c r="AE584" s="27">
        <v>40.799999999999997</v>
      </c>
      <c r="AF584" s="28">
        <v>46.691192626953125</v>
      </c>
      <c r="AG584" s="27">
        <v>0.900698</v>
      </c>
      <c r="AH584" s="28">
        <v>0.95656770467758179</v>
      </c>
      <c r="AI584" s="27">
        <v>19.399999999999999</v>
      </c>
      <c r="AJ584" s="28">
        <v>27.447561264038086</v>
      </c>
      <c r="AK584" s="27">
        <v>3.4</v>
      </c>
      <c r="AL584" s="28">
        <v>2.4736459255218506</v>
      </c>
      <c r="AM584" s="27">
        <v>20.6</v>
      </c>
      <c r="AN584" s="28">
        <v>24.293844223022461</v>
      </c>
      <c r="AO584" s="27">
        <v>20.691212893763414</v>
      </c>
      <c r="AP584" s="28">
        <v>7.6772608757019043</v>
      </c>
      <c r="AQ584" s="27">
        <v>6.9600000000000009</v>
      </c>
      <c r="AR584" s="28">
        <v>3.7825992107391357</v>
      </c>
    </row>
    <row r="585" spans="2:44" x14ac:dyDescent="0.2">
      <c r="B585" s="16">
        <v>0</v>
      </c>
      <c r="C585" s="2" t="s">
        <v>1043</v>
      </c>
      <c r="D585" s="2" t="s">
        <v>1044</v>
      </c>
      <c r="E585" s="2" t="s">
        <v>1026</v>
      </c>
      <c r="F585" s="21" t="s">
        <v>777</v>
      </c>
      <c r="G585" s="22">
        <v>6902.6</v>
      </c>
      <c r="H585" s="24">
        <v>6706.55322265625</v>
      </c>
      <c r="I585" s="27">
        <v>46.640510313030134</v>
      </c>
      <c r="J585" s="28">
        <v>50.305137634277344</v>
      </c>
      <c r="K585" s="27">
        <v>151.43905915769614</v>
      </c>
      <c r="L585" s="28">
        <v>179.78443908691406</v>
      </c>
      <c r="M585" s="27">
        <v>39.20598500707014</v>
      </c>
      <c r="N585" s="28">
        <v>15.507619857788086</v>
      </c>
      <c r="O585" s="27">
        <v>36.736223037008514</v>
      </c>
      <c r="P585" s="28">
        <v>55.277610778808594</v>
      </c>
      <c r="Q585" s="27">
        <v>176.15900868039614</v>
      </c>
      <c r="R585" s="28">
        <v>226.33714294433594</v>
      </c>
      <c r="S585" s="27">
        <v>4.2</v>
      </c>
      <c r="T585" s="28">
        <v>3.129188060760498</v>
      </c>
      <c r="U585" s="27">
        <v>9.1519429791565674</v>
      </c>
      <c r="V585" s="28">
        <v>10.397703170776367</v>
      </c>
      <c r="W585" s="27">
        <v>11.4</v>
      </c>
      <c r="X585" s="28">
        <v>14.925498008728027</v>
      </c>
      <c r="Y585" s="27">
        <v>7.613530115954946</v>
      </c>
      <c r="Z585" s="28">
        <v>9.2252292633056641</v>
      </c>
      <c r="AA585" s="27">
        <v>7.0396344703007117</v>
      </c>
      <c r="AB585" s="28">
        <v>8.0551280975341797</v>
      </c>
      <c r="AC585" s="27">
        <v>8.9</v>
      </c>
      <c r="AD585" s="28">
        <v>9.7757158279418945</v>
      </c>
      <c r="AE585" s="27">
        <v>42.4</v>
      </c>
      <c r="AF585" s="28">
        <v>48.810371398925781</v>
      </c>
      <c r="AG585" s="27">
        <v>0.97482400000000013</v>
      </c>
      <c r="AH585" s="28">
        <v>1.0059036016464233</v>
      </c>
      <c r="AI585" s="27">
        <v>28.800000000000004</v>
      </c>
      <c r="AJ585" s="28">
        <v>32.6402587890625</v>
      </c>
      <c r="AK585" s="27">
        <v>4.3</v>
      </c>
      <c r="AL585" s="28">
        <v>3.1366617679595947</v>
      </c>
      <c r="AM585" s="27">
        <v>16.899999999999999</v>
      </c>
      <c r="AN585" s="28">
        <v>24.51896858215332</v>
      </c>
      <c r="AO585" s="27">
        <v>13.816223972387366</v>
      </c>
      <c r="AP585" s="28">
        <v>0.39955234527587891</v>
      </c>
      <c r="AQ585" s="27">
        <v>6.05</v>
      </c>
      <c r="AR585" s="28">
        <v>4.3469953536987305</v>
      </c>
    </row>
    <row r="586" spans="2:44" x14ac:dyDescent="0.2">
      <c r="B586" s="16">
        <v>0</v>
      </c>
      <c r="C586" s="2" t="s">
        <v>1045</v>
      </c>
      <c r="D586" s="2" t="s">
        <v>1046</v>
      </c>
      <c r="E586" s="2" t="s">
        <v>1026</v>
      </c>
      <c r="F586" s="21" t="s">
        <v>777</v>
      </c>
      <c r="G586" s="22">
        <v>7233.5</v>
      </c>
      <c r="H586" s="24">
        <v>6060.09326171875</v>
      </c>
      <c r="I586" s="27">
        <v>33.550088758144263</v>
      </c>
      <c r="J586" s="28">
        <v>45.111282348632812</v>
      </c>
      <c r="K586" s="27">
        <v>172.47782192843141</v>
      </c>
      <c r="L586" s="28">
        <v>162.58882141113281</v>
      </c>
      <c r="M586" s="27">
        <v>57.659478625244446</v>
      </c>
      <c r="N586" s="28">
        <v>32.920200347900391</v>
      </c>
      <c r="O586" s="27">
        <v>52.740662397919621</v>
      </c>
      <c r="P586" s="28">
        <v>45.088321685791016</v>
      </c>
      <c r="Q586" s="27">
        <v>160.0036790575941</v>
      </c>
      <c r="R586" s="28">
        <v>193.82254028320312</v>
      </c>
      <c r="S586" s="27">
        <v>4.0999999999999996</v>
      </c>
      <c r="T586" s="28">
        <v>2.8401341438293457</v>
      </c>
      <c r="U586" s="27">
        <v>14.346344615553409</v>
      </c>
      <c r="V586" s="28">
        <v>6.9929800033569336</v>
      </c>
      <c r="W586" s="27">
        <v>12.4</v>
      </c>
      <c r="X586" s="28">
        <v>10.132266044616699</v>
      </c>
      <c r="Y586" s="27">
        <v>5.8521560574948666</v>
      </c>
      <c r="Z586" s="28">
        <v>9.0781097412109375</v>
      </c>
      <c r="AA586" s="27">
        <v>4.4367283950617287</v>
      </c>
      <c r="AB586" s="28">
        <v>8.0814895629882812</v>
      </c>
      <c r="AC586" s="27">
        <v>8.6999999999999993</v>
      </c>
      <c r="AD586" s="28">
        <v>9.8572883605957031</v>
      </c>
      <c r="AE586" s="27">
        <v>31</v>
      </c>
      <c r="AF586" s="28">
        <v>36.188606262207031</v>
      </c>
      <c r="AG586" s="27">
        <v>0.93838999999999995</v>
      </c>
      <c r="AH586" s="28">
        <v>0.91570144891738892</v>
      </c>
      <c r="AI586" s="27">
        <v>28.300000000000004</v>
      </c>
      <c r="AJ586" s="28">
        <v>32.088268280029297</v>
      </c>
      <c r="AK586" s="27">
        <v>4.3</v>
      </c>
      <c r="AL586" s="28">
        <v>3.056671142578125</v>
      </c>
      <c r="AM586" s="27">
        <v>17.600000000000001</v>
      </c>
      <c r="AN586" s="28">
        <v>21.555704116821289</v>
      </c>
      <c r="AO586" s="27">
        <v>22.280516198070572</v>
      </c>
      <c r="AP586" s="28">
        <v>2.20412278175354</v>
      </c>
      <c r="AQ586" s="27">
        <v>8.93</v>
      </c>
      <c r="AR586" s="28">
        <v>4.1062593460083008</v>
      </c>
    </row>
    <row r="587" spans="2:44" x14ac:dyDescent="0.2">
      <c r="B587" s="16">
        <v>0</v>
      </c>
      <c r="C587" s="2" t="s">
        <v>1047</v>
      </c>
      <c r="D587" s="2" t="s">
        <v>1048</v>
      </c>
      <c r="E587" s="2" t="s">
        <v>1026</v>
      </c>
      <c r="F587" s="21" t="s">
        <v>777</v>
      </c>
      <c r="G587" s="22">
        <v>8433.9</v>
      </c>
      <c r="H587" s="24">
        <v>5211.72265625</v>
      </c>
      <c r="I587" s="27">
        <v>57.146387385317823</v>
      </c>
      <c r="J587" s="28">
        <v>39.378814697265625</v>
      </c>
      <c r="K587" s="27">
        <v>177.7333822584819</v>
      </c>
      <c r="L587" s="28">
        <v>169.27371215820312</v>
      </c>
      <c r="M587" s="27">
        <v>68.839019254808633</v>
      </c>
      <c r="N587" s="28">
        <v>30.921403884887695</v>
      </c>
      <c r="O587" s="27">
        <v>55.804173264283079</v>
      </c>
      <c r="P587" s="28">
        <v>43.990020751953125</v>
      </c>
      <c r="Q587" s="27">
        <v>169.24637284571227</v>
      </c>
      <c r="R587" s="28">
        <v>167.76325988769531</v>
      </c>
      <c r="S587" s="27">
        <v>4.0999999999999996</v>
      </c>
      <c r="T587" s="28">
        <v>2.7193150520324707</v>
      </c>
      <c r="U587" s="27">
        <v>24.519147827934265</v>
      </c>
      <c r="V587" s="28">
        <v>9.6408596038818359</v>
      </c>
      <c r="W587" s="27">
        <v>16.2</v>
      </c>
      <c r="X587" s="28">
        <v>11.409930229187012</v>
      </c>
      <c r="Y587" s="27">
        <v>5.4678796880802079</v>
      </c>
      <c r="Z587" s="28">
        <v>7.7449173927307129</v>
      </c>
      <c r="AA587" s="27">
        <v>5.9188275084554682</v>
      </c>
      <c r="AB587" s="28">
        <v>7.7975153923034668</v>
      </c>
      <c r="AC587" s="27">
        <v>9</v>
      </c>
      <c r="AD587" s="28">
        <v>8.9165420532226562</v>
      </c>
      <c r="AE587" s="27">
        <v>32.1</v>
      </c>
      <c r="AF587" s="28">
        <v>28.401412963867188</v>
      </c>
      <c r="AG587" s="27">
        <v>0.903474</v>
      </c>
      <c r="AH587" s="28">
        <v>0.90998613834381104</v>
      </c>
      <c r="AI587" s="27">
        <v>24.5</v>
      </c>
      <c r="AJ587" s="28">
        <v>28.579080581665039</v>
      </c>
      <c r="AK587" s="27">
        <v>4.0999999999999996</v>
      </c>
      <c r="AL587" s="28">
        <v>3.0812137126922607</v>
      </c>
      <c r="AM587" s="27">
        <v>19.8</v>
      </c>
      <c r="AN587" s="28">
        <v>22.135984420776367</v>
      </c>
      <c r="AO587" s="27">
        <v>36.840653029434712</v>
      </c>
      <c r="AP587" s="28">
        <v>7.1875529289245605</v>
      </c>
      <c r="AQ587" s="27">
        <v>8.69</v>
      </c>
      <c r="AR587" s="28">
        <v>4.5118451118469238</v>
      </c>
    </row>
    <row r="588" spans="2:44" x14ac:dyDescent="0.2">
      <c r="B588" s="16">
        <v>0</v>
      </c>
      <c r="C588" s="2" t="s">
        <v>1049</v>
      </c>
      <c r="D588" s="2" t="s">
        <v>1050</v>
      </c>
      <c r="E588" s="2" t="s">
        <v>1026</v>
      </c>
      <c r="F588" s="21" t="s">
        <v>777</v>
      </c>
      <c r="G588" s="22">
        <v>5244.5</v>
      </c>
      <c r="H588" s="24">
        <v>6965.23388671875</v>
      </c>
      <c r="I588" s="27">
        <v>37.067727400959313</v>
      </c>
      <c r="J588" s="28">
        <v>50.312026977539063</v>
      </c>
      <c r="K588" s="27">
        <v>131.35538245823528</v>
      </c>
      <c r="L588" s="28">
        <v>195.02787780761719</v>
      </c>
      <c r="M588" s="27">
        <v>36.048125782855003</v>
      </c>
      <c r="N588" s="28">
        <v>28.375370025634766</v>
      </c>
      <c r="O588" s="27">
        <v>21.6382601017586</v>
      </c>
      <c r="P588" s="28">
        <v>64.079696655273437</v>
      </c>
      <c r="Q588" s="27">
        <v>153.64645091165903</v>
      </c>
      <c r="R588" s="28">
        <v>224.99208068847656</v>
      </c>
      <c r="S588" s="27">
        <v>4.2</v>
      </c>
      <c r="T588" s="28">
        <v>3.0612554550170898</v>
      </c>
      <c r="U588" s="27">
        <v>6.7257990589024814</v>
      </c>
      <c r="V588" s="28">
        <v>10.147555351257324</v>
      </c>
      <c r="W588" s="27">
        <v>13.3</v>
      </c>
      <c r="X588" s="28">
        <v>15.802809715270996</v>
      </c>
      <c r="Y588" s="27">
        <v>5.8255095030913671</v>
      </c>
      <c r="Z588" s="28">
        <v>8.1789531707763672</v>
      </c>
      <c r="AA588" s="27">
        <v>3.3749885980114933</v>
      </c>
      <c r="AB588" s="28">
        <v>7.2801680564880371</v>
      </c>
      <c r="AC588" s="27">
        <v>8.1</v>
      </c>
      <c r="AD588" s="28">
        <v>10.149741172790527</v>
      </c>
      <c r="AE588" s="27">
        <v>47.2</v>
      </c>
      <c r="AF588" s="28">
        <v>64.915283203125</v>
      </c>
      <c r="AG588" s="27">
        <v>1.080873</v>
      </c>
      <c r="AH588" s="28">
        <v>1.0659785270690918</v>
      </c>
      <c r="AI588" s="27">
        <v>25</v>
      </c>
      <c r="AJ588" s="28">
        <v>36.178592681884766</v>
      </c>
      <c r="AK588" s="27">
        <v>4.8</v>
      </c>
      <c r="AL588" s="28">
        <v>3.1360313892364502</v>
      </c>
      <c r="AM588" s="27">
        <v>16.5</v>
      </c>
      <c r="AN588" s="28">
        <v>24.063276290893555</v>
      </c>
      <c r="AO588" s="27">
        <v>12.07395473499653</v>
      </c>
      <c r="AP588" s="28">
        <v>8.7265653610229492</v>
      </c>
      <c r="AQ588" s="27">
        <v>5.17</v>
      </c>
      <c r="AR588" s="28">
        <v>3.7046935558319092</v>
      </c>
    </row>
    <row r="589" spans="2:44" x14ac:dyDescent="0.2">
      <c r="B589" s="16">
        <v>0</v>
      </c>
      <c r="C589" s="2" t="s">
        <v>1051</v>
      </c>
      <c r="D589" s="2" t="s">
        <v>1052</v>
      </c>
      <c r="E589" s="2" t="s">
        <v>1026</v>
      </c>
      <c r="F589" s="21" t="s">
        <v>777</v>
      </c>
      <c r="G589" s="22">
        <v>5560.3</v>
      </c>
      <c r="H589" s="24">
        <v>6009.55810546875</v>
      </c>
      <c r="I589" s="27">
        <v>43.424655915383475</v>
      </c>
      <c r="J589" s="28">
        <v>39.544815063476563</v>
      </c>
      <c r="K589" s="27">
        <v>139.86449478475544</v>
      </c>
      <c r="L589" s="28">
        <v>152.59107971191406</v>
      </c>
      <c r="M589" s="27">
        <v>48.862150653444466</v>
      </c>
      <c r="N589" s="28">
        <v>30.378215789794922</v>
      </c>
      <c r="O589" s="27">
        <v>50.455595684095293</v>
      </c>
      <c r="P589" s="28">
        <v>45.003372192382812</v>
      </c>
      <c r="Q589" s="27">
        <v>174.62773295454227</v>
      </c>
      <c r="R589" s="28">
        <v>170.03173828125</v>
      </c>
      <c r="S589" s="27">
        <v>3.8</v>
      </c>
      <c r="T589" s="28">
        <v>2.8846440315246582</v>
      </c>
      <c r="U589" s="27">
        <v>19.850626292744526</v>
      </c>
      <c r="V589" s="28">
        <v>10.291321754455566</v>
      </c>
      <c r="W589" s="27">
        <v>10.300000000000002</v>
      </c>
      <c r="X589" s="28">
        <v>11.667342185974121</v>
      </c>
      <c r="Y589" s="27">
        <v>8.4039087947882738</v>
      </c>
      <c r="Z589" s="28">
        <v>8.0012893676757813</v>
      </c>
      <c r="AA589" s="27"/>
      <c r="AB589" s="28">
        <v>7.9174642562866211</v>
      </c>
      <c r="AC589" s="27">
        <v>9.9</v>
      </c>
      <c r="AD589" s="28">
        <v>9.3673496246337891</v>
      </c>
      <c r="AE589" s="27">
        <v>25.7</v>
      </c>
      <c r="AF589" s="28">
        <v>35.905403137207031</v>
      </c>
      <c r="AG589" s="27">
        <v>0.84073500000000001</v>
      </c>
      <c r="AH589" s="28">
        <v>0.92052477598190308</v>
      </c>
      <c r="AI589" s="27">
        <v>22.9</v>
      </c>
      <c r="AJ589" s="28">
        <v>29.410669326782227</v>
      </c>
      <c r="AK589" s="27">
        <v>3.7</v>
      </c>
      <c r="AL589" s="28">
        <v>2.8294525146484375</v>
      </c>
      <c r="AM589" s="27">
        <v>18.2</v>
      </c>
      <c r="AN589" s="28">
        <v>21.420068740844727</v>
      </c>
      <c r="AO589" s="27">
        <v>22.188364489252081</v>
      </c>
      <c r="AP589" s="28">
        <v>1.1540757417678833</v>
      </c>
      <c r="AQ589" s="27">
        <v>5.0199999999999996</v>
      </c>
      <c r="AR589" s="28">
        <v>4.9225044250488281</v>
      </c>
    </row>
    <row r="590" spans="2:44" x14ac:dyDescent="0.2">
      <c r="B590" s="16">
        <v>0</v>
      </c>
      <c r="C590" s="2" t="s">
        <v>1053</v>
      </c>
      <c r="D590" s="2" t="s">
        <v>1054</v>
      </c>
      <c r="E590" s="2" t="s">
        <v>1026</v>
      </c>
      <c r="F590" s="21" t="s">
        <v>777</v>
      </c>
      <c r="G590" s="22">
        <v>7492.2</v>
      </c>
      <c r="H590" s="24">
        <v>7661.09619140625</v>
      </c>
      <c r="I590" s="27">
        <v>41.403129360500223</v>
      </c>
      <c r="J590" s="28">
        <v>51.686897277832031</v>
      </c>
      <c r="K590" s="27">
        <v>162.7292644505832</v>
      </c>
      <c r="L590" s="28">
        <v>188.95970153808594</v>
      </c>
      <c r="M590" s="27">
        <v>44.502924848978445</v>
      </c>
      <c r="N590" s="28">
        <v>21.31401252746582</v>
      </c>
      <c r="O590" s="27">
        <v>64.543310524159864</v>
      </c>
      <c r="P590" s="28">
        <v>58.447834014892578</v>
      </c>
      <c r="Q590" s="27">
        <v>217.32782228712767</v>
      </c>
      <c r="R590" s="28">
        <v>235.28195190429687</v>
      </c>
      <c r="S590" s="27">
        <v>4</v>
      </c>
      <c r="T590" s="28">
        <v>3.4017078876495361</v>
      </c>
      <c r="U590" s="27">
        <v>12.493433260531578</v>
      </c>
      <c r="V590" s="28">
        <v>11.584200859069824</v>
      </c>
      <c r="W590" s="27">
        <v>12.2</v>
      </c>
      <c r="X590" s="28">
        <v>14.662712097167969</v>
      </c>
      <c r="Y590" s="27">
        <v>7.1238284136429044</v>
      </c>
      <c r="Z590" s="28">
        <v>9.5004997253417969</v>
      </c>
      <c r="AA590" s="27">
        <v>6.3197208708044625</v>
      </c>
      <c r="AB590" s="28">
        <v>8.0528316497802734</v>
      </c>
      <c r="AC590" s="27">
        <v>9</v>
      </c>
      <c r="AD590" s="28">
        <v>10.288484573364258</v>
      </c>
      <c r="AE590" s="27">
        <v>49.7</v>
      </c>
      <c r="AF590" s="28">
        <v>51.026237487792969</v>
      </c>
      <c r="AG590" s="27">
        <v>1.021803</v>
      </c>
      <c r="AH590" s="28">
        <v>0.99250656366348267</v>
      </c>
      <c r="AI590" s="27">
        <v>28.499999999999996</v>
      </c>
      <c r="AJ590" s="28">
        <v>34.750083923339844</v>
      </c>
      <c r="AK590" s="27">
        <v>4.2</v>
      </c>
      <c r="AL590" s="28">
        <v>3.5469493865966797</v>
      </c>
      <c r="AM590" s="27">
        <v>19.100000000000001</v>
      </c>
      <c r="AN590" s="28">
        <v>22.334724426269531</v>
      </c>
      <c r="AO590" s="27">
        <v>20.455590381488371</v>
      </c>
      <c r="AP590" s="28">
        <v>3.6749763488769531</v>
      </c>
      <c r="AQ590" s="27">
        <v>6.23</v>
      </c>
      <c r="AR590" s="28">
        <v>5.0565896034240723</v>
      </c>
    </row>
    <row r="591" spans="2:44" x14ac:dyDescent="0.2">
      <c r="B591" s="16">
        <v>0</v>
      </c>
      <c r="C591" s="2" t="s">
        <v>1055</v>
      </c>
      <c r="D591" s="2" t="s">
        <v>1056</v>
      </c>
      <c r="E591" s="2" t="s">
        <v>1026</v>
      </c>
      <c r="F591" s="21" t="s">
        <v>777</v>
      </c>
      <c r="G591" s="22">
        <v>6348.7</v>
      </c>
      <c r="H591" s="24">
        <v>7111.7587890625</v>
      </c>
      <c r="I591" s="27">
        <v>38.564109595268619</v>
      </c>
      <c r="J591" s="28">
        <v>45.780731201171875</v>
      </c>
      <c r="K591" s="27">
        <v>149.2510929589086</v>
      </c>
      <c r="L591" s="28">
        <v>189.46965026855469</v>
      </c>
      <c r="M591" s="27">
        <v>38.653275246023455</v>
      </c>
      <c r="N591" s="28">
        <v>18.348981857299805</v>
      </c>
      <c r="O591" s="27">
        <v>44.97612738344354</v>
      </c>
      <c r="P591" s="28">
        <v>63.902091979980469</v>
      </c>
      <c r="Q591" s="27">
        <v>180.46283388503156</v>
      </c>
      <c r="R591" s="28">
        <v>249.93257141113281</v>
      </c>
      <c r="S591" s="27">
        <v>4</v>
      </c>
      <c r="T591" s="28">
        <v>3.2708265781402588</v>
      </c>
      <c r="U591" s="27">
        <v>8.1974806837057308</v>
      </c>
      <c r="V591" s="28">
        <v>10.972945213317871</v>
      </c>
      <c r="W591" s="27">
        <v>14.1</v>
      </c>
      <c r="X591" s="28">
        <v>14.368900299072266</v>
      </c>
      <c r="Y591" s="27">
        <v>6.3801358423338161</v>
      </c>
      <c r="Z591" s="28">
        <v>7.9506020545959473</v>
      </c>
      <c r="AA591" s="27">
        <v>5.3039808372305233</v>
      </c>
      <c r="AB591" s="28">
        <v>7.6868753433227539</v>
      </c>
      <c r="AC591" s="27">
        <v>7.9</v>
      </c>
      <c r="AD591" s="28">
        <v>9.2083168029785156</v>
      </c>
      <c r="AE591" s="27">
        <v>45.5</v>
      </c>
      <c r="AF591" s="28">
        <v>56.975864410400391</v>
      </c>
      <c r="AG591" s="27">
        <v>0.95952899999999985</v>
      </c>
      <c r="AH591" s="28">
        <v>1.056910514831543</v>
      </c>
      <c r="AI591" s="27">
        <v>24.9</v>
      </c>
      <c r="AJ591" s="28">
        <v>34.955253601074219</v>
      </c>
      <c r="AK591" s="27">
        <v>4.4000000000000004</v>
      </c>
      <c r="AL591" s="28">
        <v>3.2902109622955322</v>
      </c>
      <c r="AM591" s="27">
        <v>18.8</v>
      </c>
      <c r="AN591" s="28">
        <v>25.430843353271484</v>
      </c>
      <c r="AO591" s="27">
        <v>12.176825389291469</v>
      </c>
      <c r="AP591" s="28">
        <v>7.8526883125305176</v>
      </c>
      <c r="AQ591" s="27">
        <v>6.69</v>
      </c>
      <c r="AR591" s="28">
        <v>3.2089126110076904</v>
      </c>
    </row>
    <row r="592" spans="2:44" x14ac:dyDescent="0.2">
      <c r="B592" s="16">
        <v>0</v>
      </c>
      <c r="C592" s="2" t="s">
        <v>1057</v>
      </c>
      <c r="D592" s="2" t="s">
        <v>1058</v>
      </c>
      <c r="E592" s="2" t="s">
        <v>1026</v>
      </c>
      <c r="F592" s="21" t="s">
        <v>777</v>
      </c>
      <c r="G592" s="22">
        <v>10644.8</v>
      </c>
      <c r="H592" s="24">
        <v>7949.7783203125</v>
      </c>
      <c r="I592" s="27">
        <v>45.675889803974755</v>
      </c>
      <c r="J592" s="28">
        <v>43.730560302734375</v>
      </c>
      <c r="K592" s="27">
        <v>189.959991381186</v>
      </c>
      <c r="L592" s="28">
        <v>191.91131591796875</v>
      </c>
      <c r="M592" s="27">
        <v>81.343682942760665</v>
      </c>
      <c r="N592" s="28">
        <v>44.693340301513672</v>
      </c>
      <c r="O592" s="27">
        <v>65.838042444248686</v>
      </c>
      <c r="P592" s="28">
        <v>56.472053527832031</v>
      </c>
      <c r="Q592" s="27">
        <v>208.08986489950567</v>
      </c>
      <c r="R592" s="28">
        <v>228.01976013183594</v>
      </c>
      <c r="S592" s="27">
        <v>4.2</v>
      </c>
      <c r="T592" s="28">
        <v>3.004371166229248</v>
      </c>
      <c r="U592" s="27">
        <v>26.441372174976472</v>
      </c>
      <c r="V592" s="28">
        <v>10.548964500427246</v>
      </c>
      <c r="W592" s="27">
        <v>15.9</v>
      </c>
      <c r="X592" s="28">
        <v>10.320907592773437</v>
      </c>
      <c r="Y592" s="27">
        <v>6.0600117670131395</v>
      </c>
      <c r="Z592" s="28">
        <v>9.9381017684936523</v>
      </c>
      <c r="AA592" s="27">
        <v>6.661442006269592</v>
      </c>
      <c r="AB592" s="28">
        <v>8.8750228881835938</v>
      </c>
      <c r="AC592" s="27">
        <v>10.5</v>
      </c>
      <c r="AD592" s="28">
        <v>11.265116691589355</v>
      </c>
      <c r="AE592" s="27">
        <v>38.799999999999997</v>
      </c>
      <c r="AF592" s="28">
        <v>34.524318695068359</v>
      </c>
      <c r="AG592" s="27">
        <v>0.9779000000000001</v>
      </c>
      <c r="AH592" s="28">
        <v>0.90444040298461914</v>
      </c>
      <c r="AI592" s="27">
        <v>26.6</v>
      </c>
      <c r="AJ592" s="28">
        <v>31.825681686401367</v>
      </c>
      <c r="AK592" s="27">
        <v>4.3</v>
      </c>
      <c r="AL592" s="28">
        <v>3.3648090362548828</v>
      </c>
      <c r="AM592" s="27">
        <v>16.899999999999999</v>
      </c>
      <c r="AN592" s="28">
        <v>21.66069221496582</v>
      </c>
      <c r="AO592" s="27">
        <v>44.734421448002976</v>
      </c>
      <c r="AP592" s="28">
        <v>11.218173980712891</v>
      </c>
      <c r="AQ592" s="27">
        <v>10.66</v>
      </c>
      <c r="AR592" s="28">
        <v>5.5523967742919922</v>
      </c>
    </row>
    <row r="593" spans="2:44" x14ac:dyDescent="0.2">
      <c r="B593" s="16">
        <v>0</v>
      </c>
      <c r="C593" s="2" t="s">
        <v>1059</v>
      </c>
      <c r="D593" s="2" t="s">
        <v>1060</v>
      </c>
      <c r="E593" s="2" t="s">
        <v>1026</v>
      </c>
      <c r="F593" s="21" t="s">
        <v>777</v>
      </c>
      <c r="G593" s="22">
        <v>6744.1</v>
      </c>
      <c r="H593" s="24">
        <v>5180.27294921875</v>
      </c>
      <c r="I593" s="27">
        <v>31.398591860763748</v>
      </c>
      <c r="J593" s="28">
        <v>34.539222717285156</v>
      </c>
      <c r="K593" s="27">
        <v>156.53152205868042</v>
      </c>
      <c r="L593" s="28">
        <v>161.61932373046875</v>
      </c>
      <c r="M593" s="27">
        <v>58.49465882758517</v>
      </c>
      <c r="N593" s="28">
        <v>23.914419174194336</v>
      </c>
      <c r="O593" s="27">
        <v>50.982045696527209</v>
      </c>
      <c r="P593" s="28">
        <v>46.733837127685547</v>
      </c>
      <c r="Q593" s="27">
        <v>185.50543072093677</v>
      </c>
      <c r="R593" s="28">
        <v>177.39601135253906</v>
      </c>
      <c r="S593" s="27">
        <v>3.6</v>
      </c>
      <c r="T593" s="28">
        <v>2.850055456161499</v>
      </c>
      <c r="U593" s="27">
        <v>17.737230121656857</v>
      </c>
      <c r="V593" s="28">
        <v>5.1297879219055176</v>
      </c>
      <c r="W593" s="27">
        <v>11.9</v>
      </c>
      <c r="X593" s="28">
        <v>13.797829627990723</v>
      </c>
      <c r="Y593" s="27">
        <v>6.917086578103528</v>
      </c>
      <c r="Z593" s="28">
        <v>8.2235660552978516</v>
      </c>
      <c r="AA593" s="27">
        <v>4.5310376076121432</v>
      </c>
      <c r="AB593" s="28">
        <v>7.9592866897583008</v>
      </c>
      <c r="AC593" s="27">
        <v>7.6</v>
      </c>
      <c r="AD593" s="28">
        <v>9.2634983062744141</v>
      </c>
      <c r="AE593" s="27">
        <v>28.7</v>
      </c>
      <c r="AF593" s="28">
        <v>47.152637481689453</v>
      </c>
      <c r="AG593" s="27">
        <v>0.86792499999999995</v>
      </c>
      <c r="AH593" s="28">
        <v>1.0081652402877808</v>
      </c>
      <c r="AI593" s="27">
        <v>24.9</v>
      </c>
      <c r="AJ593" s="28">
        <v>31.40595817565918</v>
      </c>
      <c r="AK593" s="27">
        <v>3.6</v>
      </c>
      <c r="AL593" s="28">
        <v>2.7594637870788574</v>
      </c>
      <c r="AM593" s="27">
        <v>21.9</v>
      </c>
      <c r="AN593" s="28">
        <v>23.998682022094727</v>
      </c>
      <c r="AO593" s="27">
        <v>28.878476375823347</v>
      </c>
      <c r="AP593" s="28">
        <v>-1.6139730215072632</v>
      </c>
      <c r="AQ593" s="27">
        <v>10.71</v>
      </c>
      <c r="AR593" s="28">
        <v>3.6378161907196045</v>
      </c>
    </row>
    <row r="594" spans="2:44" x14ac:dyDescent="0.2">
      <c r="B594" s="16">
        <v>0</v>
      </c>
      <c r="C594" s="2" t="s">
        <v>1061</v>
      </c>
      <c r="D594" s="2" t="s">
        <v>1062</v>
      </c>
      <c r="E594" s="2" t="s">
        <v>1026</v>
      </c>
      <c r="F594" s="21" t="s">
        <v>777</v>
      </c>
      <c r="G594" s="22">
        <v>5009.3</v>
      </c>
      <c r="H594" s="24">
        <v>6124.0302734375</v>
      </c>
      <c r="I594" s="27">
        <v>35.170536179824147</v>
      </c>
      <c r="J594" s="28">
        <v>45.769489288330078</v>
      </c>
      <c r="K594" s="27">
        <v>147.75152404457768</v>
      </c>
      <c r="L594" s="28">
        <v>159.67247009277344</v>
      </c>
      <c r="M594" s="27">
        <v>21.258135160385145</v>
      </c>
      <c r="N594" s="28">
        <v>16.716018676757813</v>
      </c>
      <c r="O594" s="27">
        <v>31.681291560072179</v>
      </c>
      <c r="P594" s="28">
        <v>42.797901153564453</v>
      </c>
      <c r="Q594" s="27">
        <v>168.84389952707042</v>
      </c>
      <c r="R594" s="28">
        <v>207.15303039550781</v>
      </c>
      <c r="S594" s="27">
        <v>3.6000000000000005</v>
      </c>
      <c r="T594" s="28">
        <v>3.0007302761077881</v>
      </c>
      <c r="U594" s="27">
        <v>7.8712386960891436</v>
      </c>
      <c r="V594" s="28">
        <v>11.372666358947754</v>
      </c>
      <c r="W594" s="27">
        <v>15.1</v>
      </c>
      <c r="X594" s="28">
        <v>11.821151733398437</v>
      </c>
      <c r="Y594" s="27">
        <v>7.189267648451322</v>
      </c>
      <c r="Z594" s="28">
        <v>8.7664947509765625</v>
      </c>
      <c r="AA594" s="27">
        <v>4.6141184591286803</v>
      </c>
      <c r="AB594" s="28">
        <v>7.3983707427978516</v>
      </c>
      <c r="AC594" s="27">
        <v>8.5</v>
      </c>
      <c r="AD594" s="28">
        <v>9.1064720153808594</v>
      </c>
      <c r="AE594" s="27">
        <v>42</v>
      </c>
      <c r="AF594" s="28">
        <v>43.830039978027344</v>
      </c>
      <c r="AG594" s="27">
        <v>1.1416390000000001</v>
      </c>
      <c r="AH594" s="28">
        <v>0.95889830589294434</v>
      </c>
      <c r="AI594" s="27">
        <v>21</v>
      </c>
      <c r="AJ594" s="28">
        <v>31.279157638549805</v>
      </c>
      <c r="AK594" s="27">
        <v>3.8999999999999995</v>
      </c>
      <c r="AL594" s="28">
        <v>3.1312661170959473</v>
      </c>
      <c r="AM594" s="27">
        <v>16.8</v>
      </c>
      <c r="AN594" s="28">
        <v>23.134483337402344</v>
      </c>
      <c r="AO594" s="27">
        <v>8.129522375293794</v>
      </c>
      <c r="AP594" s="28">
        <v>0.93393540382385254</v>
      </c>
      <c r="AQ594" s="27">
        <v>3.74</v>
      </c>
      <c r="AR594" s="28">
        <v>4.1069788932800293</v>
      </c>
    </row>
    <row r="595" spans="2:44" x14ac:dyDescent="0.2">
      <c r="B595" s="16">
        <v>0</v>
      </c>
      <c r="C595" s="2" t="s">
        <v>1063</v>
      </c>
      <c r="D595" s="2" t="s">
        <v>1064</v>
      </c>
      <c r="E595" s="2" t="s">
        <v>1026</v>
      </c>
      <c r="F595" s="21" t="s">
        <v>777</v>
      </c>
      <c r="G595" s="22">
        <v>6855.2</v>
      </c>
      <c r="H595" s="24">
        <v>7020.287109375</v>
      </c>
      <c r="I595" s="27">
        <v>38.928508182661623</v>
      </c>
      <c r="J595" s="28">
        <v>47.641403198242188</v>
      </c>
      <c r="K595" s="27">
        <v>144.54793049200197</v>
      </c>
      <c r="L595" s="28">
        <v>184.65834045410156</v>
      </c>
      <c r="M595" s="27">
        <v>41.344897081263213</v>
      </c>
      <c r="N595" s="28">
        <v>26.069362640380859</v>
      </c>
      <c r="O595" s="27">
        <v>43.225177462919966</v>
      </c>
      <c r="P595" s="28">
        <v>53.849292755126953</v>
      </c>
      <c r="Q595" s="27">
        <v>187.95211542498538</v>
      </c>
      <c r="R595" s="28">
        <v>206.47447204589844</v>
      </c>
      <c r="S595" s="27">
        <v>4.2</v>
      </c>
      <c r="T595" s="28">
        <v>3.0759143829345703</v>
      </c>
      <c r="U595" s="27">
        <v>13.625916795794993</v>
      </c>
      <c r="V595" s="28">
        <v>13.518240928649902</v>
      </c>
      <c r="W595" s="27">
        <v>11.2</v>
      </c>
      <c r="X595" s="28">
        <v>15.801355361938477</v>
      </c>
      <c r="Y595" s="27">
        <v>6.3939071909316327</v>
      </c>
      <c r="Z595" s="28">
        <v>8.4146575927734375</v>
      </c>
      <c r="AA595" s="27">
        <v>5.5271853409432259</v>
      </c>
      <c r="AB595" s="28">
        <v>7.6547079086303711</v>
      </c>
      <c r="AC595" s="27">
        <v>8.3000000000000007</v>
      </c>
      <c r="AD595" s="28">
        <v>9.5959320068359375</v>
      </c>
      <c r="AE595" s="27">
        <v>43</v>
      </c>
      <c r="AF595" s="28">
        <v>49.052700042724609</v>
      </c>
      <c r="AG595" s="27">
        <v>0.95413999999999999</v>
      </c>
      <c r="AH595" s="28">
        <v>1.0003863573074341</v>
      </c>
      <c r="AI595" s="27">
        <v>26.700000000000006</v>
      </c>
      <c r="AJ595" s="28">
        <v>33.392143249511719</v>
      </c>
      <c r="AK595" s="27">
        <v>4.5</v>
      </c>
      <c r="AL595" s="28">
        <v>3.1324045658111572</v>
      </c>
      <c r="AM595" s="27">
        <v>17.600000000000001</v>
      </c>
      <c r="AN595" s="28">
        <v>22.966592788696289</v>
      </c>
      <c r="AO595" s="27">
        <v>14.670625981997711</v>
      </c>
      <c r="AP595" s="28">
        <v>6.1869626045227051</v>
      </c>
      <c r="AQ595" s="27">
        <v>5.75</v>
      </c>
      <c r="AR595" s="28">
        <v>4.2969474792480469</v>
      </c>
    </row>
    <row r="596" spans="2:44" x14ac:dyDescent="0.2">
      <c r="B596" s="16">
        <v>0</v>
      </c>
      <c r="C596" s="2" t="s">
        <v>1065</v>
      </c>
      <c r="D596" s="2" t="s">
        <v>1066</v>
      </c>
      <c r="E596" s="2" t="s">
        <v>1026</v>
      </c>
      <c r="F596" s="21" t="s">
        <v>777</v>
      </c>
      <c r="G596" s="22">
        <v>3621.5999999999995</v>
      </c>
      <c r="H596" s="24">
        <v>2135.065673828125</v>
      </c>
      <c r="I596" s="27">
        <v>28.31294384992129</v>
      </c>
      <c r="J596" s="28">
        <v>34.493858337402344</v>
      </c>
      <c r="K596" s="27">
        <v>132.76101352312463</v>
      </c>
      <c r="L596" s="28">
        <v>131.74493408203125</v>
      </c>
      <c r="M596" s="27">
        <v>26.170043746342674</v>
      </c>
      <c r="N596" s="28">
        <v>8.2712030410766602</v>
      </c>
      <c r="O596" s="27">
        <v>21.662551200633878</v>
      </c>
      <c r="P596" s="28">
        <v>27.353639602661133</v>
      </c>
      <c r="Q596" s="27">
        <v>103.71252822571471</v>
      </c>
      <c r="R596" s="28">
        <v>160.79376220703125</v>
      </c>
      <c r="S596" s="27">
        <v>3.2</v>
      </c>
      <c r="T596" s="28">
        <v>2.4637367725372314</v>
      </c>
      <c r="U596" s="27">
        <v>13.302781691244068</v>
      </c>
      <c r="V596" s="28">
        <v>6.6398777961730957</v>
      </c>
      <c r="W596" s="27">
        <v>11.2</v>
      </c>
      <c r="X596" s="28">
        <v>10.844186782836914</v>
      </c>
      <c r="Y596" s="27">
        <v>6.2306190421499945</v>
      </c>
      <c r="Z596" s="28">
        <v>6.4302363395690918</v>
      </c>
      <c r="AA596" s="27">
        <v>3.5296193893758456</v>
      </c>
      <c r="AB596" s="28">
        <v>4.0070362091064453</v>
      </c>
      <c r="AC596" s="27">
        <v>6.9</v>
      </c>
      <c r="AD596" s="28">
        <v>7.1118483543395996</v>
      </c>
      <c r="AE596" s="27">
        <v>27.899999999999995</v>
      </c>
      <c r="AF596" s="28">
        <v>36.688690185546875</v>
      </c>
      <c r="AG596" s="27">
        <v>0.87998699999999996</v>
      </c>
      <c r="AH596" s="28">
        <v>0.89268916845321655</v>
      </c>
      <c r="AI596" s="27">
        <v>18.100000000000001</v>
      </c>
      <c r="AJ596" s="28">
        <v>26.486747741699219</v>
      </c>
      <c r="AK596" s="27">
        <v>3.1</v>
      </c>
      <c r="AL596" s="28">
        <v>2.4306118488311768</v>
      </c>
      <c r="AM596" s="27">
        <v>18.399999999999999</v>
      </c>
      <c r="AN596" s="28">
        <v>23.949636459350586</v>
      </c>
      <c r="AO596" s="27">
        <v>11.749682560203746</v>
      </c>
      <c r="AP596" s="28">
        <v>5.3950510025024414</v>
      </c>
      <c r="AQ596" s="27">
        <v>5.28</v>
      </c>
      <c r="AR596" s="28">
        <v>3.2182910442352295</v>
      </c>
    </row>
    <row r="597" spans="2:44" x14ac:dyDescent="0.2">
      <c r="B597" s="16">
        <v>0</v>
      </c>
      <c r="C597" s="2" t="s">
        <v>1067</v>
      </c>
      <c r="D597" s="2" t="s">
        <v>1068</v>
      </c>
      <c r="E597" s="2" t="s">
        <v>1026</v>
      </c>
      <c r="F597" s="21" t="s">
        <v>777</v>
      </c>
      <c r="G597" s="22">
        <v>7495.3</v>
      </c>
      <c r="H597" s="24">
        <v>5453.896484375</v>
      </c>
      <c r="I597" s="27">
        <v>30.629449381842505</v>
      </c>
      <c r="J597" s="28">
        <v>35.564487457275391</v>
      </c>
      <c r="K597" s="27">
        <v>143.13411052603692</v>
      </c>
      <c r="L597" s="28">
        <v>175.14755249023437</v>
      </c>
      <c r="M597" s="27">
        <v>50.644226127736133</v>
      </c>
      <c r="N597" s="28">
        <v>38.887538909912109</v>
      </c>
      <c r="O597" s="27">
        <v>41.004413988646704</v>
      </c>
      <c r="P597" s="28">
        <v>47.174873352050781</v>
      </c>
      <c r="Q597" s="27">
        <v>162.19490327946269</v>
      </c>
      <c r="R597" s="28">
        <v>185.13645935058594</v>
      </c>
      <c r="S597" s="27">
        <v>3.6999999999999997</v>
      </c>
      <c r="T597" s="28">
        <v>2.6180317401885986</v>
      </c>
      <c r="U597" s="27">
        <v>29.647822571681775</v>
      </c>
      <c r="V597" s="28">
        <v>9.1833229064941406</v>
      </c>
      <c r="W597" s="27">
        <v>11.5</v>
      </c>
      <c r="X597" s="28">
        <v>12.062422752380371</v>
      </c>
      <c r="Y597" s="27">
        <v>6.1023622047244093</v>
      </c>
      <c r="Z597" s="28">
        <v>8.4275922775268555</v>
      </c>
      <c r="AA597" s="27">
        <v>5.3181295515523193</v>
      </c>
      <c r="AB597" s="28">
        <v>7.6866412162780762</v>
      </c>
      <c r="AC597" s="27">
        <v>10.3</v>
      </c>
      <c r="AD597" s="28">
        <v>9.5936832427978516</v>
      </c>
      <c r="AE597" s="27">
        <v>34</v>
      </c>
      <c r="AF597" s="28">
        <v>37.406764984130859</v>
      </c>
      <c r="AG597" s="27">
        <v>0.83458699999999997</v>
      </c>
      <c r="AH597" s="28">
        <v>0.91328239440917969</v>
      </c>
      <c r="AI597" s="27">
        <v>23.4</v>
      </c>
      <c r="AJ597" s="28">
        <v>28.422500610351562</v>
      </c>
      <c r="AK597" s="27">
        <v>3.6</v>
      </c>
      <c r="AL597" s="28">
        <v>2.5371384620666504</v>
      </c>
      <c r="AM597" s="27">
        <v>17.899999999999999</v>
      </c>
      <c r="AN597" s="28">
        <v>22.845312118530273</v>
      </c>
      <c r="AO597" s="27">
        <v>23.006356196263429</v>
      </c>
      <c r="AP597" s="28">
        <v>6.349419116973877</v>
      </c>
      <c r="AQ597" s="27">
        <v>8.3699999999999992</v>
      </c>
      <c r="AR597" s="28">
        <v>3.8222458362579346</v>
      </c>
    </row>
    <row r="598" spans="2:44" x14ac:dyDescent="0.2">
      <c r="B598" s="16">
        <v>0</v>
      </c>
      <c r="C598" s="2" t="s">
        <v>1069</v>
      </c>
      <c r="D598" s="2" t="s">
        <v>1070</v>
      </c>
      <c r="E598" s="2" t="s">
        <v>1026</v>
      </c>
      <c r="F598" s="21" t="s">
        <v>777</v>
      </c>
      <c r="G598" s="22">
        <v>7596.3</v>
      </c>
      <c r="H598" s="24">
        <v>6028.451171875</v>
      </c>
      <c r="I598" s="27">
        <v>37.133009657181645</v>
      </c>
      <c r="J598" s="28">
        <v>41.849037170410156</v>
      </c>
      <c r="K598" s="27">
        <v>165.78534120199771</v>
      </c>
      <c r="L598" s="28">
        <v>175.83206176757812</v>
      </c>
      <c r="M598" s="27">
        <v>56.664867886786723</v>
      </c>
      <c r="N598" s="28">
        <v>36.264884948730469</v>
      </c>
      <c r="O598" s="27">
        <v>46.837552911443183</v>
      </c>
      <c r="P598" s="28">
        <v>50.335399627685547</v>
      </c>
      <c r="Q598" s="27">
        <v>176.3023219047175</v>
      </c>
      <c r="R598" s="28">
        <v>202.68966674804687</v>
      </c>
      <c r="S598" s="27">
        <v>4.2</v>
      </c>
      <c r="T598" s="28">
        <v>2.8394525051116943</v>
      </c>
      <c r="U598" s="27">
        <v>23.573119501690524</v>
      </c>
      <c r="V598" s="28">
        <v>8.5418605804443359</v>
      </c>
      <c r="W598" s="27">
        <v>15.199999999999998</v>
      </c>
      <c r="X598" s="28">
        <v>9.7641983032226562</v>
      </c>
      <c r="Y598" s="27">
        <v>5.8686055569981823</v>
      </c>
      <c r="Z598" s="28">
        <v>8.0515670776367188</v>
      </c>
      <c r="AA598" s="27">
        <v>7.1277719112988382</v>
      </c>
      <c r="AB598" s="28">
        <v>8.475041389465332</v>
      </c>
      <c r="AC598" s="27">
        <v>8.5</v>
      </c>
      <c r="AD598" s="28">
        <v>9.4355306625366211</v>
      </c>
      <c r="AE598" s="27">
        <v>29.399999999999995</v>
      </c>
      <c r="AF598" s="28">
        <v>24.382761001586914</v>
      </c>
      <c r="AG598" s="27">
        <v>0.88126899999999997</v>
      </c>
      <c r="AH598" s="28">
        <v>0.88707578182220459</v>
      </c>
      <c r="AI598" s="27">
        <v>23.2</v>
      </c>
      <c r="AJ598" s="28">
        <v>30.309902191162109</v>
      </c>
      <c r="AK598" s="27">
        <v>4.2</v>
      </c>
      <c r="AL598" s="28">
        <v>3.2054398059844971</v>
      </c>
      <c r="AM598" s="27">
        <v>17.2</v>
      </c>
      <c r="AN598" s="28">
        <v>21.577032089233398</v>
      </c>
      <c r="AO598" s="27">
        <v>23.119134468268474</v>
      </c>
      <c r="AP598" s="28">
        <v>2.0583977699279785</v>
      </c>
      <c r="AQ598" s="27">
        <v>8.7200000000000006</v>
      </c>
      <c r="AR598" s="28">
        <v>4.5839419364929199</v>
      </c>
    </row>
    <row r="599" spans="2:44" x14ac:dyDescent="0.2">
      <c r="B599" s="16">
        <v>0</v>
      </c>
      <c r="C599" s="2" t="s">
        <v>1071</v>
      </c>
      <c r="D599" s="2" t="s">
        <v>1072</v>
      </c>
      <c r="E599" s="2" t="s">
        <v>1026</v>
      </c>
      <c r="F599" s="21" t="s">
        <v>777</v>
      </c>
      <c r="G599" s="22">
        <v>6723.5</v>
      </c>
      <c r="H599" s="24">
        <v>6750.9150390625</v>
      </c>
      <c r="I599" s="27">
        <v>44.20659734162728</v>
      </c>
      <c r="J599" s="28">
        <v>45.535732269287109</v>
      </c>
      <c r="K599" s="27">
        <v>160.33705387957116</v>
      </c>
      <c r="L599" s="28">
        <v>181.28456115722656</v>
      </c>
      <c r="M599" s="27">
        <v>44.739913382088886</v>
      </c>
      <c r="N599" s="28">
        <v>19.447261810302734</v>
      </c>
      <c r="O599" s="27">
        <v>44.0533587399335</v>
      </c>
      <c r="P599" s="28">
        <v>54.650737762451172</v>
      </c>
      <c r="Q599" s="27">
        <v>178.6231601574197</v>
      </c>
      <c r="R599" s="28">
        <v>230.69715881347656</v>
      </c>
      <c r="S599" s="27">
        <v>4.0999999999999996</v>
      </c>
      <c r="T599" s="28">
        <v>3.3246338367462158</v>
      </c>
      <c r="U599" s="27">
        <v>10.533992857454109</v>
      </c>
      <c r="V599" s="28">
        <v>11.773475646972656</v>
      </c>
      <c r="W599" s="27">
        <v>12.4</v>
      </c>
      <c r="X599" s="28">
        <v>14.161699295043945</v>
      </c>
      <c r="Y599" s="27">
        <v>6.6301423791089817</v>
      </c>
      <c r="Z599" s="28">
        <v>8.3012704849243164</v>
      </c>
      <c r="AA599" s="27">
        <v>4.7006267502333641</v>
      </c>
      <c r="AB599" s="28">
        <v>7.9539899826049805</v>
      </c>
      <c r="AC599" s="27">
        <v>8.9</v>
      </c>
      <c r="AD599" s="28">
        <v>10.099153518676758</v>
      </c>
      <c r="AE599" s="27">
        <v>44.1</v>
      </c>
      <c r="AF599" s="28">
        <v>52.527542114257812</v>
      </c>
      <c r="AG599" s="27">
        <v>1.0299020000000001</v>
      </c>
      <c r="AH599" s="28">
        <v>1.0269172191619873</v>
      </c>
      <c r="AI599" s="27">
        <v>29.3</v>
      </c>
      <c r="AJ599" s="28">
        <v>35.308135986328125</v>
      </c>
      <c r="AK599" s="27">
        <v>4.7</v>
      </c>
      <c r="AL599" s="28">
        <v>3.2454681396484375</v>
      </c>
      <c r="AM599" s="27">
        <v>16.2</v>
      </c>
      <c r="AN599" s="28">
        <v>24.336366653442383</v>
      </c>
      <c r="AO599" s="27">
        <v>14.492799644661455</v>
      </c>
      <c r="AP599" s="28">
        <v>5.3253746032714844</v>
      </c>
      <c r="AQ599" s="27">
        <v>6.4600000000000009</v>
      </c>
      <c r="AR599" s="28">
        <v>3.7155957221984863</v>
      </c>
    </row>
    <row r="600" spans="2:44" x14ac:dyDescent="0.2">
      <c r="B600" s="16">
        <v>0</v>
      </c>
      <c r="C600" s="2" t="s">
        <v>1073</v>
      </c>
      <c r="D600" s="2" t="s">
        <v>1074</v>
      </c>
      <c r="E600" s="2" t="s">
        <v>1026</v>
      </c>
      <c r="F600" s="21" t="s">
        <v>777</v>
      </c>
      <c r="G600" s="22">
        <v>10229.1</v>
      </c>
      <c r="H600" s="24">
        <v>6864.7421875</v>
      </c>
      <c r="I600" s="27">
        <v>42.012888671974068</v>
      </c>
      <c r="J600" s="28">
        <v>41.709327697753906</v>
      </c>
      <c r="K600" s="27">
        <v>162.56880013593047</v>
      </c>
      <c r="L600" s="28">
        <v>163.846435546875</v>
      </c>
      <c r="M600" s="27">
        <v>78.821690429020009</v>
      </c>
      <c r="N600" s="28">
        <v>48.894981384277344</v>
      </c>
      <c r="O600" s="27">
        <v>67.110479593211821</v>
      </c>
      <c r="P600" s="28">
        <v>54.341194152832031</v>
      </c>
      <c r="Q600" s="27">
        <v>175.86064626362696</v>
      </c>
      <c r="R600" s="28">
        <v>198.27519226074219</v>
      </c>
      <c r="S600" s="27">
        <v>4.2</v>
      </c>
      <c r="T600" s="28">
        <v>2.7912290096282959</v>
      </c>
      <c r="U600" s="27">
        <v>21.549783428961895</v>
      </c>
      <c r="V600" s="28">
        <v>11.648577690124512</v>
      </c>
      <c r="W600" s="27">
        <v>11</v>
      </c>
      <c r="X600" s="28">
        <v>12.499078750610352</v>
      </c>
      <c r="Y600" s="27">
        <v>6.8857589984350547</v>
      </c>
      <c r="Z600" s="28">
        <v>8.3341360092163086</v>
      </c>
      <c r="AA600" s="27"/>
      <c r="AB600" s="28">
        <v>8.798060417175293</v>
      </c>
      <c r="AC600" s="27">
        <v>9.8000000000000007</v>
      </c>
      <c r="AD600" s="28">
        <v>9.5217399597167969</v>
      </c>
      <c r="AE600" s="27">
        <v>28.9</v>
      </c>
      <c r="AF600" s="28">
        <v>35.470623016357422</v>
      </c>
      <c r="AG600" s="27">
        <v>0.82389400000000002</v>
      </c>
      <c r="AH600" s="28">
        <v>0.90744686126708984</v>
      </c>
      <c r="AI600" s="27">
        <v>24.6</v>
      </c>
      <c r="AJ600" s="28">
        <v>27.987922668457031</v>
      </c>
      <c r="AK600" s="27">
        <v>4.2</v>
      </c>
      <c r="AL600" s="28">
        <v>3.2209558486938477</v>
      </c>
      <c r="AM600" s="27">
        <v>17</v>
      </c>
      <c r="AN600" s="28">
        <v>19.531450271606445</v>
      </c>
      <c r="AO600" s="27">
        <v>40.147942070558365</v>
      </c>
      <c r="AP600" s="28">
        <v>9.9739360809326172</v>
      </c>
      <c r="AQ600" s="27">
        <v>8.66</v>
      </c>
      <c r="AR600" s="28">
        <v>5.0825777053833008</v>
      </c>
    </row>
    <row r="601" spans="2:44" x14ac:dyDescent="0.2">
      <c r="B601" s="16">
        <v>0</v>
      </c>
      <c r="C601" s="2" t="s">
        <v>1075</v>
      </c>
      <c r="D601" s="2" t="s">
        <v>1076</v>
      </c>
      <c r="E601" s="2" t="s">
        <v>1026</v>
      </c>
      <c r="F601" s="21" t="s">
        <v>777</v>
      </c>
      <c r="G601" s="22">
        <v>3724.5999999999995</v>
      </c>
      <c r="H601" s="24">
        <v>2218.45166015625</v>
      </c>
      <c r="I601" s="27">
        <v>17.77846398970609</v>
      </c>
      <c r="J601" s="28">
        <v>24.776336669921875</v>
      </c>
      <c r="K601" s="27">
        <v>102.64725647386008</v>
      </c>
      <c r="L601" s="28">
        <v>133.05685424804687</v>
      </c>
      <c r="M601" s="27">
        <v>32.06135453798796</v>
      </c>
      <c r="N601" s="28">
        <v>12.618943214416504</v>
      </c>
      <c r="O601" s="27"/>
      <c r="P601" s="28">
        <v>30.759162902832031</v>
      </c>
      <c r="Q601" s="27">
        <v>92.811853039045417</v>
      </c>
      <c r="R601" s="28">
        <v>99.861160278320312</v>
      </c>
      <c r="S601" s="27">
        <v>3.6</v>
      </c>
      <c r="T601" s="28">
        <v>2.6386284828186035</v>
      </c>
      <c r="U601" s="27">
        <v>10.593940356132599</v>
      </c>
      <c r="V601" s="28">
        <v>11.174275398254395</v>
      </c>
      <c r="W601" s="27">
        <v>10.6</v>
      </c>
      <c r="X601" s="28">
        <v>10.22409725189209</v>
      </c>
      <c r="Y601" s="27">
        <v>7.94392523364486</v>
      </c>
      <c r="Z601" s="28">
        <v>5.1171689033508301</v>
      </c>
      <c r="AA601" s="27"/>
      <c r="AB601" s="28">
        <v>6.017695426940918</v>
      </c>
      <c r="AC601" s="27">
        <v>7.3</v>
      </c>
      <c r="AD601" s="28">
        <v>6.7808327674865723</v>
      </c>
      <c r="AE601" s="27">
        <v>27.600000000000005</v>
      </c>
      <c r="AF601" s="28">
        <v>11.78807544708252</v>
      </c>
      <c r="AG601" s="27">
        <v>0.776563</v>
      </c>
      <c r="AH601" s="28">
        <v>0.85223656892776489</v>
      </c>
      <c r="AI601" s="27">
        <v>22.2</v>
      </c>
      <c r="AJ601" s="28">
        <v>24.408267974853516</v>
      </c>
      <c r="AK601" s="27">
        <v>3.6</v>
      </c>
      <c r="AL601" s="28">
        <v>2.4829974174499512</v>
      </c>
      <c r="AM601" s="27">
        <v>21.100000000000005</v>
      </c>
      <c r="AN601" s="28">
        <v>22.180704116821289</v>
      </c>
      <c r="AO601" s="27"/>
      <c r="AP601" s="28">
        <v>-1.4610538482666016</v>
      </c>
      <c r="AQ601" s="27">
        <v>5.16</v>
      </c>
      <c r="AR601" s="28">
        <v>3.779104471206665</v>
      </c>
    </row>
    <row r="602" spans="2:44" x14ac:dyDescent="0.2">
      <c r="B602" s="16">
        <v>0</v>
      </c>
      <c r="C602" s="2" t="s">
        <v>1077</v>
      </c>
      <c r="D602" s="2" t="s">
        <v>1078</v>
      </c>
      <c r="E602" s="2" t="s">
        <v>1026</v>
      </c>
      <c r="F602" s="21" t="s">
        <v>777</v>
      </c>
      <c r="G602" s="22">
        <v>5044.2</v>
      </c>
      <c r="H602" s="24">
        <v>5715.84716796875</v>
      </c>
      <c r="I602" s="27">
        <v>37.263553683406087</v>
      </c>
      <c r="J602" s="28">
        <v>44.113155364990234</v>
      </c>
      <c r="K602" s="27">
        <v>138.62665940452291</v>
      </c>
      <c r="L602" s="28">
        <v>166.6683349609375</v>
      </c>
      <c r="M602" s="27">
        <v>30.105015334861555</v>
      </c>
      <c r="N602" s="28">
        <v>16.123296737670898</v>
      </c>
      <c r="O602" s="27">
        <v>29.124906606876856</v>
      </c>
      <c r="P602" s="28">
        <v>46.564456939697266</v>
      </c>
      <c r="Q602" s="27">
        <v>127.53908048086574</v>
      </c>
      <c r="R602" s="28">
        <v>197.6865234375</v>
      </c>
      <c r="S602" s="27">
        <v>3.8</v>
      </c>
      <c r="T602" s="28">
        <v>2.8234148025512695</v>
      </c>
      <c r="U602" s="27">
        <v>9.4768695556183822</v>
      </c>
      <c r="V602" s="28">
        <v>12.319442749023438</v>
      </c>
      <c r="W602" s="27">
        <v>12.7</v>
      </c>
      <c r="X602" s="28">
        <v>13.182087898254395</v>
      </c>
      <c r="Y602" s="27">
        <v>5.7292093404342479</v>
      </c>
      <c r="Z602" s="28">
        <v>7.2644839286804199</v>
      </c>
      <c r="AA602" s="27">
        <v>4.650578179989945</v>
      </c>
      <c r="AB602" s="28">
        <v>6.6668457984924316</v>
      </c>
      <c r="AC602" s="27">
        <v>7.1</v>
      </c>
      <c r="AD602" s="28">
        <v>8.3352823257446289</v>
      </c>
      <c r="AE602" s="27">
        <v>34</v>
      </c>
      <c r="AF602" s="28">
        <v>38.037837982177734</v>
      </c>
      <c r="AG602" s="27">
        <v>0.90930999999999995</v>
      </c>
      <c r="AH602" s="28">
        <v>0.94960445165634155</v>
      </c>
      <c r="AI602" s="27">
        <v>23.7</v>
      </c>
      <c r="AJ602" s="28">
        <v>32.052669525146484</v>
      </c>
      <c r="AK602" s="27">
        <v>4.0999999999999996</v>
      </c>
      <c r="AL602" s="28">
        <v>3.0138387680053711</v>
      </c>
      <c r="AM602" s="27">
        <v>18.899999999999999</v>
      </c>
      <c r="AN602" s="28">
        <v>23.446693420410156</v>
      </c>
      <c r="AO602" s="27">
        <v>12.600521177291659</v>
      </c>
      <c r="AP602" s="28">
        <v>2.9021091461181641</v>
      </c>
      <c r="AQ602" s="27">
        <v>5.41</v>
      </c>
      <c r="AR602" s="28">
        <v>4.2524042129516602</v>
      </c>
    </row>
    <row r="603" spans="2:44" x14ac:dyDescent="0.2">
      <c r="B603" s="16">
        <v>0</v>
      </c>
      <c r="C603" s="2" t="s">
        <v>1079</v>
      </c>
      <c r="D603" s="2" t="s">
        <v>1080</v>
      </c>
      <c r="E603" s="2" t="s">
        <v>1026</v>
      </c>
      <c r="F603" s="21" t="s">
        <v>777</v>
      </c>
      <c r="G603" s="22">
        <v>4729.2</v>
      </c>
      <c r="H603" s="24">
        <v>4028.256591796875</v>
      </c>
      <c r="I603" s="27">
        <v>37.617796215952566</v>
      </c>
      <c r="J603" s="28">
        <v>39.345111846923828</v>
      </c>
      <c r="K603" s="27">
        <v>168.47933866012917</v>
      </c>
      <c r="L603" s="28">
        <v>145.63755798339844</v>
      </c>
      <c r="M603" s="27">
        <v>30.357421790958472</v>
      </c>
      <c r="N603" s="28">
        <v>12.13707160949707</v>
      </c>
      <c r="O603" s="27">
        <v>32.701272428812288</v>
      </c>
      <c r="P603" s="28">
        <v>36.604999542236328</v>
      </c>
      <c r="Q603" s="27">
        <v>147.25500052566571</v>
      </c>
      <c r="R603" s="28">
        <v>189.43768310546875</v>
      </c>
      <c r="S603" s="27">
        <v>3.4</v>
      </c>
      <c r="T603" s="28">
        <v>2.5481770038604736</v>
      </c>
      <c r="U603" s="27">
        <v>11.633544562986772</v>
      </c>
      <c r="V603" s="28">
        <v>10.917983055114746</v>
      </c>
      <c r="W603" s="27">
        <v>12.8</v>
      </c>
      <c r="X603" s="28">
        <v>12.635031700134277</v>
      </c>
      <c r="Y603" s="27">
        <v>6.1006748130585446</v>
      </c>
      <c r="Z603" s="28">
        <v>6.7546477317810059</v>
      </c>
      <c r="AA603" s="27">
        <v>4.5467198663821105</v>
      </c>
      <c r="AB603" s="28">
        <v>6.012141227722168</v>
      </c>
      <c r="AC603" s="27">
        <v>7.7999999999999989</v>
      </c>
      <c r="AD603" s="28">
        <v>8.2781591415405273</v>
      </c>
      <c r="AE603" s="27">
        <v>43.3</v>
      </c>
      <c r="AF603" s="28">
        <v>42.869400024414063</v>
      </c>
      <c r="AG603" s="27">
        <v>0.99034199999999994</v>
      </c>
      <c r="AH603" s="28">
        <v>0.9573633074760437</v>
      </c>
      <c r="AI603" s="27">
        <v>24.300000000000004</v>
      </c>
      <c r="AJ603" s="28">
        <v>30.468957901000977</v>
      </c>
      <c r="AK603" s="27">
        <v>3.5</v>
      </c>
      <c r="AL603" s="28">
        <v>2.4927866458892822</v>
      </c>
      <c r="AM603" s="27">
        <v>18.3</v>
      </c>
      <c r="AN603" s="28">
        <v>24.395244598388672</v>
      </c>
      <c r="AO603" s="27">
        <v>10.583709056875339</v>
      </c>
      <c r="AP603" s="28">
        <v>5.3842363357543945</v>
      </c>
      <c r="AQ603" s="27">
        <v>5.83</v>
      </c>
      <c r="AR603" s="28">
        <v>3.5015280246734619</v>
      </c>
    </row>
    <row r="604" spans="2:44" x14ac:dyDescent="0.2">
      <c r="B604" s="16">
        <v>0</v>
      </c>
      <c r="C604" s="2" t="s">
        <v>1081</v>
      </c>
      <c r="D604" s="2" t="s">
        <v>984</v>
      </c>
      <c r="E604" s="2" t="s">
        <v>1026</v>
      </c>
      <c r="F604" s="21" t="s">
        <v>777</v>
      </c>
      <c r="G604" s="22">
        <v>6140</v>
      </c>
      <c r="H604" s="24">
        <v>3343.21142578125</v>
      </c>
      <c r="I604" s="27">
        <v>32.856801234226026</v>
      </c>
      <c r="J604" s="28">
        <v>29.900886535644531</v>
      </c>
      <c r="K604" s="27">
        <v>146.63081655226085</v>
      </c>
      <c r="L604" s="28">
        <v>160.97306823730469</v>
      </c>
      <c r="M604" s="27">
        <v>44.758732729340728</v>
      </c>
      <c r="N604" s="28">
        <v>22.464805603027344</v>
      </c>
      <c r="O604" s="27">
        <v>39.654290970824647</v>
      </c>
      <c r="P604" s="28">
        <v>36.111553192138672</v>
      </c>
      <c r="Q604" s="27">
        <v>128.59367233535383</v>
      </c>
      <c r="R604" s="28">
        <v>136.41777038574219</v>
      </c>
      <c r="S604" s="27">
        <v>3.5</v>
      </c>
      <c r="T604" s="28">
        <v>2.3511130809783936</v>
      </c>
      <c r="U604" s="27">
        <v>19.05118145935695</v>
      </c>
      <c r="V604" s="28">
        <v>8.5345325469970703</v>
      </c>
      <c r="W604" s="27">
        <v>13.5</v>
      </c>
      <c r="X604" s="28">
        <v>12.101911544799805</v>
      </c>
      <c r="Y604" s="27">
        <v>5.7112638815441565</v>
      </c>
      <c r="Z604" s="28">
        <v>6.7977113723754883</v>
      </c>
      <c r="AA604" s="27">
        <v>4.4294826364280651</v>
      </c>
      <c r="AB604" s="28">
        <v>6.6395301818847656</v>
      </c>
      <c r="AC604" s="27">
        <v>7.2000000000000011</v>
      </c>
      <c r="AD604" s="28">
        <v>8.1750001907348633</v>
      </c>
      <c r="AE604" s="27">
        <v>43.4</v>
      </c>
      <c r="AF604" s="28">
        <v>28.849445343017578</v>
      </c>
      <c r="AG604" s="27">
        <v>0.86673299999999998</v>
      </c>
      <c r="AH604" s="28">
        <v>0.89671629667282104</v>
      </c>
      <c r="AI604" s="27">
        <v>20</v>
      </c>
      <c r="AJ604" s="28">
        <v>27.012657165527344</v>
      </c>
      <c r="AK604" s="27">
        <v>3.3999999999999995</v>
      </c>
      <c r="AL604" s="28">
        <v>2.2332801818847656</v>
      </c>
      <c r="AM604" s="27">
        <v>18.2</v>
      </c>
      <c r="AN604" s="28">
        <v>24.156032562255859</v>
      </c>
      <c r="AO604" s="27">
        <v>19.418188184243618</v>
      </c>
      <c r="AP604" s="28">
        <v>3.5728371143341064</v>
      </c>
      <c r="AQ604" s="27">
        <v>7.19</v>
      </c>
      <c r="AR604" s="28">
        <v>4.1045522689819336</v>
      </c>
    </row>
    <row r="605" spans="2:44" x14ac:dyDescent="0.2">
      <c r="B605" s="16">
        <v>0</v>
      </c>
      <c r="C605" s="2" t="s">
        <v>1082</v>
      </c>
      <c r="D605" s="2" t="s">
        <v>1083</v>
      </c>
      <c r="E605" s="2" t="s">
        <v>1026</v>
      </c>
      <c r="F605" s="21" t="s">
        <v>777</v>
      </c>
      <c r="G605" s="22">
        <v>4153.2</v>
      </c>
      <c r="H605" s="24">
        <v>4583.544921875</v>
      </c>
      <c r="I605" s="27">
        <v>35.661202501129708</v>
      </c>
      <c r="J605" s="28">
        <v>42.817436218261719</v>
      </c>
      <c r="K605" s="27">
        <v>143.47210410310279</v>
      </c>
      <c r="L605" s="28">
        <v>145.68112182617187</v>
      </c>
      <c r="M605" s="27">
        <v>22.851201270736318</v>
      </c>
      <c r="N605" s="28">
        <v>8.8674535751342773</v>
      </c>
      <c r="O605" s="27">
        <v>30.963631070929473</v>
      </c>
      <c r="P605" s="28">
        <v>39.015796661376953</v>
      </c>
      <c r="Q605" s="27">
        <v>147.18753836994262</v>
      </c>
      <c r="R605" s="28">
        <v>184.48838806152344</v>
      </c>
      <c r="S605" s="27">
        <v>3.3</v>
      </c>
      <c r="T605" s="28">
        <v>2.71268630027771</v>
      </c>
      <c r="U605" s="27">
        <v>9.6021629128456265</v>
      </c>
      <c r="V605" s="28">
        <v>9.8482446670532227</v>
      </c>
      <c r="W605" s="27">
        <v>11.900000000000002</v>
      </c>
      <c r="X605" s="28">
        <v>12.037832260131836</v>
      </c>
      <c r="Y605" s="27">
        <v>6.4525734951170683</v>
      </c>
      <c r="Z605" s="28">
        <v>7.2173161506652832</v>
      </c>
      <c r="AA605" s="27">
        <v>3.8527115332547912</v>
      </c>
      <c r="AB605" s="28">
        <v>6.108792781829834</v>
      </c>
      <c r="AC605" s="27">
        <v>7.7</v>
      </c>
      <c r="AD605" s="28">
        <v>7.7458348274230957</v>
      </c>
      <c r="AE605" s="27">
        <v>31.800000000000004</v>
      </c>
      <c r="AF605" s="28">
        <v>39.325416564941406</v>
      </c>
      <c r="AG605" s="27">
        <v>1.04792</v>
      </c>
      <c r="AH605" s="28">
        <v>0.9248652458190918</v>
      </c>
      <c r="AI605" s="27">
        <v>19.8</v>
      </c>
      <c r="AJ605" s="28">
        <v>30.132139205932617</v>
      </c>
      <c r="AK605" s="27">
        <v>3.4</v>
      </c>
      <c r="AL605" s="28">
        <v>2.8370997905731201</v>
      </c>
      <c r="AM605" s="27">
        <v>19.5</v>
      </c>
      <c r="AN605" s="28">
        <v>24.089633941650391</v>
      </c>
      <c r="AO605" s="27">
        <v>11.751217746089491</v>
      </c>
      <c r="AP605" s="28">
        <v>1.6347523927688599</v>
      </c>
      <c r="AQ605" s="27">
        <v>3.8</v>
      </c>
      <c r="AR605" s="28">
        <v>4.3451614379882812</v>
      </c>
    </row>
    <row r="606" spans="2:44" x14ac:dyDescent="0.2">
      <c r="B606" s="16">
        <v>0</v>
      </c>
      <c r="C606" s="2" t="s">
        <v>1084</v>
      </c>
      <c r="D606" s="2" t="s">
        <v>1085</v>
      </c>
      <c r="E606" s="2" t="s">
        <v>1026</v>
      </c>
      <c r="F606" s="21" t="s">
        <v>777</v>
      </c>
      <c r="G606" s="22">
        <v>4923.8</v>
      </c>
      <c r="H606" s="24">
        <v>4466.404296875</v>
      </c>
      <c r="I606" s="27">
        <v>34.144056522864645</v>
      </c>
      <c r="J606" s="28">
        <v>39.684165954589844</v>
      </c>
      <c r="K606" s="27">
        <v>154.54665530043522</v>
      </c>
      <c r="L606" s="28">
        <v>145.20841979980469</v>
      </c>
      <c r="M606" s="27">
        <v>28.741743394453174</v>
      </c>
      <c r="N606" s="28">
        <v>14.163995742797852</v>
      </c>
      <c r="O606" s="27">
        <v>36.650253478756312</v>
      </c>
      <c r="P606" s="28">
        <v>35.301223754882812</v>
      </c>
      <c r="Q606" s="27">
        <v>143.70446502963131</v>
      </c>
      <c r="R606" s="28">
        <v>175.98591613769531</v>
      </c>
      <c r="S606" s="27">
        <v>3.5</v>
      </c>
      <c r="T606" s="28">
        <v>2.6680636405944824</v>
      </c>
      <c r="U606" s="27">
        <v>13.140811179276856</v>
      </c>
      <c r="V606" s="28">
        <v>10.958239555358887</v>
      </c>
      <c r="W606" s="27">
        <v>13.699999999999998</v>
      </c>
      <c r="X606" s="28">
        <v>13.381023406982422</v>
      </c>
      <c r="Y606" s="27">
        <v>5.7495630183346353</v>
      </c>
      <c r="Z606" s="28">
        <v>6.8778743743896484</v>
      </c>
      <c r="AA606" s="27">
        <v>4.1554909145857728</v>
      </c>
      <c r="AB606" s="28">
        <v>6.1184291839599609</v>
      </c>
      <c r="AC606" s="27">
        <v>8</v>
      </c>
      <c r="AD606" s="28">
        <v>8.0810890197753906</v>
      </c>
      <c r="AE606" s="27">
        <v>34</v>
      </c>
      <c r="AF606" s="28">
        <v>44.685817718505859</v>
      </c>
      <c r="AG606" s="27">
        <v>0.91489799999999999</v>
      </c>
      <c r="AH606" s="28">
        <v>0.94636410474777222</v>
      </c>
      <c r="AI606" s="27">
        <v>22.7</v>
      </c>
      <c r="AJ606" s="28">
        <v>29.466442108154297</v>
      </c>
      <c r="AK606" s="27">
        <v>3.3</v>
      </c>
      <c r="AL606" s="28">
        <v>2.4896819591522217</v>
      </c>
      <c r="AM606" s="27">
        <v>19.899999999999999</v>
      </c>
      <c r="AN606" s="28">
        <v>24.467750549316406</v>
      </c>
      <c r="AO606" s="27">
        <v>11.399261052048301</v>
      </c>
      <c r="AP606" s="28">
        <v>6.4418635368347168</v>
      </c>
      <c r="AQ606" s="27">
        <v>6.81</v>
      </c>
      <c r="AR606" s="28">
        <v>4.5477361679077148</v>
      </c>
    </row>
    <row r="607" spans="2:44" x14ac:dyDescent="0.2">
      <c r="B607" s="16">
        <v>0</v>
      </c>
      <c r="C607" s="2" t="s">
        <v>1086</v>
      </c>
      <c r="D607" s="2" t="s">
        <v>1087</v>
      </c>
      <c r="E607" s="2" t="s">
        <v>1026</v>
      </c>
      <c r="F607" s="21" t="s">
        <v>777</v>
      </c>
      <c r="G607" s="22">
        <v>8755.7000000000007</v>
      </c>
      <c r="H607" s="24">
        <v>4644.95361328125</v>
      </c>
      <c r="I607" s="27">
        <v>35.549631055098246</v>
      </c>
      <c r="J607" s="28">
        <v>35.803680419921875</v>
      </c>
      <c r="K607" s="27">
        <v>168.30845156507269</v>
      </c>
      <c r="L607" s="28">
        <v>164.38442993164062</v>
      </c>
      <c r="M607" s="27">
        <v>64.754533442513079</v>
      </c>
      <c r="N607" s="28">
        <v>38.033824920654297</v>
      </c>
      <c r="O607" s="27">
        <v>59.365352842421203</v>
      </c>
      <c r="P607" s="28">
        <v>35.265979766845703</v>
      </c>
      <c r="Q607" s="27">
        <v>181.57030209551985</v>
      </c>
      <c r="R607" s="28">
        <v>177.97560119628906</v>
      </c>
      <c r="S607" s="27">
        <v>3.9</v>
      </c>
      <c r="T607" s="28">
        <v>2.8131678104400635</v>
      </c>
      <c r="U607" s="27">
        <v>20.870721509140012</v>
      </c>
      <c r="V607" s="28">
        <v>10.919045448303223</v>
      </c>
      <c r="W607" s="27">
        <v>14.7</v>
      </c>
      <c r="X607" s="28">
        <v>10.481668472290039</v>
      </c>
      <c r="Y607" s="27">
        <v>6.1485909479077714</v>
      </c>
      <c r="Z607" s="28">
        <v>6.8837251663208008</v>
      </c>
      <c r="AA607" s="27"/>
      <c r="AB607" s="28">
        <v>7.6956272125244141</v>
      </c>
      <c r="AC607" s="27">
        <v>9.3000000000000007</v>
      </c>
      <c r="AD607" s="28">
        <v>10.669168472290039</v>
      </c>
      <c r="AE607" s="27">
        <v>28.3</v>
      </c>
      <c r="AF607" s="28">
        <v>26.392383575439453</v>
      </c>
      <c r="AG607" s="27">
        <v>0.83431200000000005</v>
      </c>
      <c r="AH607" s="28">
        <v>0.9009212851524353</v>
      </c>
      <c r="AI607" s="27">
        <v>24</v>
      </c>
      <c r="AJ607" s="28">
        <v>29.296319961547852</v>
      </c>
      <c r="AK607" s="27">
        <v>3.8000000000000003</v>
      </c>
      <c r="AL607" s="28">
        <v>2.6163210868835449</v>
      </c>
      <c r="AM607" s="27">
        <v>16.7</v>
      </c>
      <c r="AN607" s="28">
        <v>21.236560821533203</v>
      </c>
      <c r="AO607" s="27">
        <v>40.651611550527619</v>
      </c>
      <c r="AP607" s="28">
        <v>5.0913004875183105</v>
      </c>
      <c r="AQ607" s="27">
        <v>9.66</v>
      </c>
      <c r="AR607" s="28">
        <v>4.8635034561157227</v>
      </c>
    </row>
    <row r="608" spans="2:44" x14ac:dyDescent="0.2">
      <c r="B608" s="16">
        <v>0</v>
      </c>
      <c r="C608" s="2" t="s">
        <v>1088</v>
      </c>
      <c r="D608" s="2" t="s">
        <v>1089</v>
      </c>
      <c r="E608" s="2" t="s">
        <v>1026</v>
      </c>
      <c r="F608" s="21" t="s">
        <v>777</v>
      </c>
      <c r="G608" s="22">
        <v>5589.4</v>
      </c>
      <c r="H608" s="24">
        <v>5955.64013671875</v>
      </c>
      <c r="I608" s="27">
        <v>36.871552600317159</v>
      </c>
      <c r="J608" s="28">
        <v>44.148769378662109</v>
      </c>
      <c r="K608" s="27">
        <v>156.57973935633558</v>
      </c>
      <c r="L608" s="28">
        <v>166.87548828125</v>
      </c>
      <c r="M608" s="27">
        <v>32.392056513743526</v>
      </c>
      <c r="N608" s="28">
        <v>18.52119255065918</v>
      </c>
      <c r="O608" s="27">
        <v>45.2042442395826</v>
      </c>
      <c r="P608" s="28">
        <v>47.273876190185547</v>
      </c>
      <c r="Q608" s="27">
        <v>180.23220453172948</v>
      </c>
      <c r="R608" s="28">
        <v>205.82456970214844</v>
      </c>
      <c r="S608" s="27">
        <v>4</v>
      </c>
      <c r="T608" s="28">
        <v>3.0485553741455078</v>
      </c>
      <c r="U608" s="27">
        <v>10.282572840974083</v>
      </c>
      <c r="V608" s="28">
        <v>13.133047103881836</v>
      </c>
      <c r="W608" s="27">
        <v>13.3</v>
      </c>
      <c r="X608" s="28">
        <v>12.622553825378418</v>
      </c>
      <c r="Y608" s="27">
        <v>6.5465312952038062</v>
      </c>
      <c r="Z608" s="28">
        <v>8.4329900741577148</v>
      </c>
      <c r="AA608" s="27">
        <v>4.9990057481629462</v>
      </c>
      <c r="AB608" s="28">
        <v>7.2591471672058105</v>
      </c>
      <c r="AC608" s="27">
        <v>9.3000000000000007</v>
      </c>
      <c r="AD608" s="28">
        <v>9.6331357955932617</v>
      </c>
      <c r="AE608" s="27">
        <v>45.2</v>
      </c>
      <c r="AF608" s="28">
        <v>50.555393218994141</v>
      </c>
      <c r="AG608" s="27">
        <v>1.0373490000000001</v>
      </c>
      <c r="AH608" s="28">
        <v>0.98354887962341309</v>
      </c>
      <c r="AI608" s="27">
        <v>25.500000000000004</v>
      </c>
      <c r="AJ608" s="28">
        <v>32.110076904296875</v>
      </c>
      <c r="AK608" s="27">
        <v>4.2</v>
      </c>
      <c r="AL608" s="28">
        <v>3.0361933708190918</v>
      </c>
      <c r="AM608" s="27">
        <v>17.899999999999999</v>
      </c>
      <c r="AN608" s="28">
        <v>22.944791793823242</v>
      </c>
      <c r="AO608" s="27">
        <v>13.511450435535759</v>
      </c>
      <c r="AP608" s="28">
        <v>3.2109007835388184</v>
      </c>
      <c r="AQ608" s="27">
        <v>5.99</v>
      </c>
      <c r="AR608" s="28">
        <v>3.9996263980865479</v>
      </c>
    </row>
    <row r="609" spans="2:44" x14ac:dyDescent="0.2">
      <c r="B609" s="16">
        <v>0</v>
      </c>
      <c r="C609" s="2" t="s">
        <v>1090</v>
      </c>
      <c r="D609" s="2" t="s">
        <v>1091</v>
      </c>
      <c r="E609" s="2" t="s">
        <v>1026</v>
      </c>
      <c r="F609" s="21" t="s">
        <v>777</v>
      </c>
      <c r="G609" s="22">
        <v>6292.8</v>
      </c>
      <c r="H609" s="24">
        <v>6182.04833984375</v>
      </c>
      <c r="I609" s="27">
        <v>40.02907574737344</v>
      </c>
      <c r="J609" s="28">
        <v>43.867218017578125</v>
      </c>
      <c r="K609" s="27">
        <v>168.50176531232347</v>
      </c>
      <c r="L609" s="28">
        <v>169.53091430664062</v>
      </c>
      <c r="M609" s="27">
        <v>34.640635594702516</v>
      </c>
      <c r="N609" s="28">
        <v>17.617523193359375</v>
      </c>
      <c r="O609" s="27">
        <v>41.483208743723303</v>
      </c>
      <c r="P609" s="28">
        <v>47.426925659179688</v>
      </c>
      <c r="Q609" s="27">
        <v>169.32554151151788</v>
      </c>
      <c r="R609" s="28">
        <v>214.67892456054687</v>
      </c>
      <c r="S609" s="27">
        <v>3.8</v>
      </c>
      <c r="T609" s="28">
        <v>3.0962133407592773</v>
      </c>
      <c r="U609" s="27">
        <v>13.041247116716709</v>
      </c>
      <c r="V609" s="28">
        <v>11.596274375915527</v>
      </c>
      <c r="W609" s="27">
        <v>14.099999999999998</v>
      </c>
      <c r="X609" s="28">
        <v>13.964658737182617</v>
      </c>
      <c r="Y609" s="27">
        <v>6.7781788672487133</v>
      </c>
      <c r="Z609" s="28">
        <v>8.6047401428222656</v>
      </c>
      <c r="AA609" s="27">
        <v>5.3000646522631847</v>
      </c>
      <c r="AB609" s="28">
        <v>7.5634756088256836</v>
      </c>
      <c r="AC609" s="27">
        <v>8.3000000000000007</v>
      </c>
      <c r="AD609" s="28">
        <v>9.2930154800415039</v>
      </c>
      <c r="AE609" s="27">
        <v>38.299999999999997</v>
      </c>
      <c r="AF609" s="28">
        <v>50.734867095947266</v>
      </c>
      <c r="AG609" s="27">
        <v>0.96804799999999991</v>
      </c>
      <c r="AH609" s="28">
        <v>0.99021100997924805</v>
      </c>
      <c r="AI609" s="27">
        <v>26.6</v>
      </c>
      <c r="AJ609" s="28">
        <v>32.311374664306641</v>
      </c>
      <c r="AK609" s="27">
        <v>3.9</v>
      </c>
      <c r="AL609" s="28">
        <v>3.1300442218780518</v>
      </c>
      <c r="AM609" s="27">
        <v>17.600000000000001</v>
      </c>
      <c r="AN609" s="28">
        <v>23.563323974609375</v>
      </c>
      <c r="AO609" s="27">
        <v>17.030760659494138</v>
      </c>
      <c r="AP609" s="28">
        <v>6.7708606719970703</v>
      </c>
      <c r="AQ609" s="27">
        <v>6.55</v>
      </c>
      <c r="AR609" s="28">
        <v>4.1193161010742187</v>
      </c>
    </row>
    <row r="610" spans="2:44" x14ac:dyDescent="0.2">
      <c r="B610" s="16">
        <v>0</v>
      </c>
      <c r="C610" s="2" t="s">
        <v>1092</v>
      </c>
      <c r="D610" s="2" t="s">
        <v>1093</v>
      </c>
      <c r="E610" s="2" t="s">
        <v>1026</v>
      </c>
      <c r="F610" s="21" t="s">
        <v>777</v>
      </c>
      <c r="G610" s="22">
        <v>5053.8</v>
      </c>
      <c r="H610" s="24">
        <v>5345.7412109375</v>
      </c>
      <c r="I610" s="27">
        <v>37.528870910965594</v>
      </c>
      <c r="J610" s="28">
        <v>40.544376373291016</v>
      </c>
      <c r="K610" s="27">
        <v>147.98413341327017</v>
      </c>
      <c r="L610" s="28">
        <v>159.2078857421875</v>
      </c>
      <c r="M610" s="27">
        <v>33.48665012831659</v>
      </c>
      <c r="N610" s="28">
        <v>12.750896453857422</v>
      </c>
      <c r="O610" s="27">
        <v>31.264286409057</v>
      </c>
      <c r="P610" s="28">
        <v>44.001754760742188</v>
      </c>
      <c r="Q610" s="27">
        <v>141.17183580401212</v>
      </c>
      <c r="R610" s="28">
        <v>207.85147094726562</v>
      </c>
      <c r="S610" s="27">
        <v>3.6</v>
      </c>
      <c r="T610" s="28">
        <v>2.8465120792388916</v>
      </c>
      <c r="U610" s="27">
        <v>7.3258462935559763</v>
      </c>
      <c r="V610" s="28">
        <v>12.233488082885742</v>
      </c>
      <c r="W610" s="27">
        <v>8.6</v>
      </c>
      <c r="X610" s="28">
        <v>11.102563858032227</v>
      </c>
      <c r="Y610" s="27">
        <v>6.359770752449621</v>
      </c>
      <c r="Z610" s="28">
        <v>7.7443604469299316</v>
      </c>
      <c r="AA610" s="27">
        <v>4.7846889952153111</v>
      </c>
      <c r="AB610" s="28">
        <v>6.8655118942260742</v>
      </c>
      <c r="AC610" s="27">
        <v>7.2</v>
      </c>
      <c r="AD610" s="28">
        <v>8.9466180801391602</v>
      </c>
      <c r="AE610" s="27">
        <v>39.299999999999997</v>
      </c>
      <c r="AF610" s="28">
        <v>46.240745544433594</v>
      </c>
      <c r="AG610" s="27">
        <v>0.90876600000000007</v>
      </c>
      <c r="AH610" s="28">
        <v>0.95661830902099609</v>
      </c>
      <c r="AI610" s="27">
        <v>23.9</v>
      </c>
      <c r="AJ610" s="28">
        <v>31.434114456176758</v>
      </c>
      <c r="AK610" s="27">
        <v>3.9</v>
      </c>
      <c r="AL610" s="28">
        <v>2.8422625064849854</v>
      </c>
      <c r="AM610" s="27">
        <v>19.100000000000001</v>
      </c>
      <c r="AN610" s="28">
        <v>24.315629959106445</v>
      </c>
      <c r="AO610" s="27">
        <v>11.053420143189713</v>
      </c>
      <c r="AP610" s="28">
        <v>0.4391290545463562</v>
      </c>
      <c r="AQ610" s="27">
        <v>5</v>
      </c>
      <c r="AR610" s="28">
        <v>4.2485389709472656</v>
      </c>
    </row>
    <row r="611" spans="2:44" x14ac:dyDescent="0.2">
      <c r="B611" s="16">
        <v>0</v>
      </c>
      <c r="C611" s="2" t="s">
        <v>1094</v>
      </c>
      <c r="D611" s="2" t="s">
        <v>1095</v>
      </c>
      <c r="E611" s="2" t="s">
        <v>1026</v>
      </c>
      <c r="F611" s="21" t="s">
        <v>777</v>
      </c>
      <c r="G611" s="22">
        <v>6445.1</v>
      </c>
      <c r="H611" s="24">
        <v>6921.5771484375</v>
      </c>
      <c r="I611" s="27">
        <v>41.300972244477251</v>
      </c>
      <c r="J611" s="28">
        <v>47.073772430419922</v>
      </c>
      <c r="K611" s="27">
        <v>166.95700745290077</v>
      </c>
      <c r="L611" s="28">
        <v>176.78573608398437</v>
      </c>
      <c r="M611" s="27">
        <v>26.702124567180071</v>
      </c>
      <c r="N611" s="28">
        <v>19.918699264526367</v>
      </c>
      <c r="O611" s="27">
        <v>56.005308211172178</v>
      </c>
      <c r="P611" s="28">
        <v>51.941909790039063</v>
      </c>
      <c r="Q611" s="27">
        <v>201.24799494483091</v>
      </c>
      <c r="R611" s="28">
        <v>226.97731018066406</v>
      </c>
      <c r="S611" s="27">
        <v>3.8</v>
      </c>
      <c r="T611" s="28">
        <v>3.2401657104492187</v>
      </c>
      <c r="U611" s="27">
        <v>10.744566379607829</v>
      </c>
      <c r="V611" s="28">
        <v>12.407087326049805</v>
      </c>
      <c r="W611" s="27">
        <v>13.4</v>
      </c>
      <c r="X611" s="28">
        <v>13.293192863464355</v>
      </c>
      <c r="Y611" s="27">
        <v>7.175817352577246</v>
      </c>
      <c r="Z611" s="28">
        <v>9.0053024291992187</v>
      </c>
      <c r="AA611" s="27">
        <v>6.2105023869061151</v>
      </c>
      <c r="AB611" s="28">
        <v>7.702061653137207</v>
      </c>
      <c r="AC611" s="27">
        <v>9.1999999999999993</v>
      </c>
      <c r="AD611" s="28">
        <v>9.9462652206420898</v>
      </c>
      <c r="AE611" s="27">
        <v>49.9</v>
      </c>
      <c r="AF611" s="28">
        <v>54.361106872558594</v>
      </c>
      <c r="AG611" s="27">
        <v>1.0739570000000001</v>
      </c>
      <c r="AH611" s="28">
        <v>1.0199695825576782</v>
      </c>
      <c r="AI611" s="27">
        <v>28.7</v>
      </c>
      <c r="AJ611" s="28">
        <v>31.889001846313477</v>
      </c>
      <c r="AK611" s="27">
        <v>4.3</v>
      </c>
      <c r="AL611" s="28">
        <v>3.1416573524475098</v>
      </c>
      <c r="AM611" s="27">
        <v>17.5</v>
      </c>
      <c r="AN611" s="28">
        <v>23.257238388061523</v>
      </c>
      <c r="AO611" s="27">
        <v>7.1599552668576738</v>
      </c>
      <c r="AP611" s="28">
        <v>4.5339317321777344</v>
      </c>
      <c r="AQ611" s="27">
        <v>6.5399999999999991</v>
      </c>
      <c r="AR611" s="28">
        <v>4.2426438331604004</v>
      </c>
    </row>
    <row r="612" spans="2:44" x14ac:dyDescent="0.2">
      <c r="B612" s="16">
        <v>0</v>
      </c>
      <c r="C612" s="2" t="s">
        <v>1096</v>
      </c>
      <c r="D612" s="2" t="s">
        <v>1097</v>
      </c>
      <c r="E612" s="2" t="s">
        <v>1026</v>
      </c>
      <c r="F612" s="21" t="s">
        <v>777</v>
      </c>
      <c r="G612" s="22">
        <v>4871.3</v>
      </c>
      <c r="H612" s="24">
        <v>5049.2841796875</v>
      </c>
      <c r="I612" s="27">
        <v>34.044534765466075</v>
      </c>
      <c r="J612" s="28">
        <v>43.555721282958984</v>
      </c>
      <c r="K612" s="27">
        <v>156.26254592467745</v>
      </c>
      <c r="L612" s="28">
        <v>159.86029052734375</v>
      </c>
      <c r="M612" s="27">
        <v>30.919682305342896</v>
      </c>
      <c r="N612" s="28">
        <v>11.389154434204102</v>
      </c>
      <c r="O612" s="27">
        <v>33.447856945160879</v>
      </c>
      <c r="P612" s="28">
        <v>42.96624755859375</v>
      </c>
      <c r="Q612" s="27">
        <v>146.37289234776941</v>
      </c>
      <c r="R612" s="28">
        <v>197.76510620117187</v>
      </c>
      <c r="S612" s="27">
        <v>3.6</v>
      </c>
      <c r="T612" s="28">
        <v>2.7080612182617187</v>
      </c>
      <c r="U612" s="27">
        <v>12.038515557954051</v>
      </c>
      <c r="V612" s="28">
        <v>9.8988475799560547</v>
      </c>
      <c r="W612" s="27">
        <v>14.5</v>
      </c>
      <c r="X612" s="28">
        <v>12.548699378967285</v>
      </c>
      <c r="Y612" s="27">
        <v>6.568164257938669</v>
      </c>
      <c r="Z612" s="28">
        <v>7.7739014625549316</v>
      </c>
      <c r="AA612" s="27">
        <v>4.3560521320046792</v>
      </c>
      <c r="AB612" s="28">
        <v>6.9732470512390137</v>
      </c>
      <c r="AC612" s="27">
        <v>7.3</v>
      </c>
      <c r="AD612" s="28">
        <v>7.8829464912414551</v>
      </c>
      <c r="AE612" s="27">
        <v>35.799999999999997</v>
      </c>
      <c r="AF612" s="28">
        <v>44.563304901123047</v>
      </c>
      <c r="AG612" s="27">
        <v>0.99367799999999995</v>
      </c>
      <c r="AH612" s="28">
        <v>0.95929372310638428</v>
      </c>
      <c r="AI612" s="27">
        <v>20.2</v>
      </c>
      <c r="AJ612" s="28">
        <v>30.972497940063477</v>
      </c>
      <c r="AK612" s="27">
        <v>3.4</v>
      </c>
      <c r="AL612" s="28">
        <v>2.8043670654296875</v>
      </c>
      <c r="AM612" s="27">
        <v>20</v>
      </c>
      <c r="AN612" s="28">
        <v>24.818248748779297</v>
      </c>
      <c r="AO612" s="27">
        <v>13.515912422411972</v>
      </c>
      <c r="AP612" s="28">
        <v>1.1758860349655151</v>
      </c>
      <c r="AQ612" s="27">
        <v>4.72</v>
      </c>
      <c r="AR612" s="28">
        <v>4.0603561401367187</v>
      </c>
    </row>
    <row r="613" spans="2:44" x14ac:dyDescent="0.2">
      <c r="B613" s="16">
        <v>0</v>
      </c>
      <c r="C613" s="2" t="s">
        <v>1098</v>
      </c>
      <c r="D613" s="2" t="s">
        <v>1099</v>
      </c>
      <c r="E613" s="2" t="s">
        <v>1026</v>
      </c>
      <c r="F613" s="21" t="s">
        <v>777</v>
      </c>
      <c r="G613" s="22">
        <v>4930.1000000000004</v>
      </c>
      <c r="H613" s="24">
        <v>3426.39990234375</v>
      </c>
      <c r="I613" s="27">
        <v>33.159114746730708</v>
      </c>
      <c r="J613" s="28">
        <v>40.642482757568359</v>
      </c>
      <c r="K613" s="27">
        <v>145.60367019966415</v>
      </c>
      <c r="L613" s="28">
        <v>146.40963745117187</v>
      </c>
      <c r="M613" s="27">
        <v>31.386220265307919</v>
      </c>
      <c r="N613" s="28">
        <v>16.119338989257812</v>
      </c>
      <c r="O613" s="27">
        <v>21.07858801251307</v>
      </c>
      <c r="P613" s="28">
        <v>28.214813232421875</v>
      </c>
      <c r="Q613" s="27">
        <v>126.67858281000585</v>
      </c>
      <c r="R613" s="28">
        <v>165.36636352539062</v>
      </c>
      <c r="S613" s="27">
        <v>3.1</v>
      </c>
      <c r="T613" s="28">
        <v>2.7656652927398682</v>
      </c>
      <c r="U613" s="27">
        <v>9.2966372678808007</v>
      </c>
      <c r="V613" s="28">
        <v>7.1332898139953613</v>
      </c>
      <c r="W613" s="27">
        <v>13.8</v>
      </c>
      <c r="X613" s="28">
        <v>11.386667251586914</v>
      </c>
      <c r="Y613" s="27">
        <v>7.08918236178173</v>
      </c>
      <c r="Z613" s="28">
        <v>8.0215644836425781</v>
      </c>
      <c r="AA613" s="27">
        <v>3.4064738996929376</v>
      </c>
      <c r="AB613" s="28">
        <v>4.6061463356018066</v>
      </c>
      <c r="AC613" s="27">
        <v>7.3</v>
      </c>
      <c r="AD613" s="28">
        <v>8.1991615295410156</v>
      </c>
      <c r="AE613" s="27">
        <v>29.6</v>
      </c>
      <c r="AF613" s="28">
        <v>34.461284637451172</v>
      </c>
      <c r="AG613" s="27">
        <v>1.0297339999999999</v>
      </c>
      <c r="AH613" s="28">
        <v>0.87189728021621704</v>
      </c>
      <c r="AI613" s="27">
        <v>14.800000000000002</v>
      </c>
      <c r="AJ613" s="28">
        <v>27.418743133544922</v>
      </c>
      <c r="AK613" s="27">
        <v>3.2000000000000006</v>
      </c>
      <c r="AL613" s="28">
        <v>2.832690954208374</v>
      </c>
      <c r="AM613" s="27">
        <v>19.7</v>
      </c>
      <c r="AN613" s="28">
        <v>22.040548324584961</v>
      </c>
      <c r="AO613" s="27">
        <v>18.563299588758731</v>
      </c>
      <c r="AP613" s="28">
        <v>6.0832633972167969</v>
      </c>
      <c r="AQ613" s="27">
        <v>3.65</v>
      </c>
      <c r="AR613" s="28">
        <v>4.2955527305603027</v>
      </c>
    </row>
    <row r="614" spans="2:44" x14ac:dyDescent="0.2">
      <c r="B614" s="16">
        <v>0</v>
      </c>
      <c r="C614" s="2" t="s">
        <v>1100</v>
      </c>
      <c r="D614" s="2" t="s">
        <v>1101</v>
      </c>
      <c r="E614" s="2" t="s">
        <v>1026</v>
      </c>
      <c r="F614" s="21" t="s">
        <v>777</v>
      </c>
      <c r="G614" s="22">
        <v>6986.4</v>
      </c>
      <c r="H614" s="24">
        <v>6562.98095703125</v>
      </c>
      <c r="I614" s="27">
        <v>45.354667039770732</v>
      </c>
      <c r="J614" s="28">
        <v>46.326511383056641</v>
      </c>
      <c r="K614" s="27">
        <v>168.79161032410275</v>
      </c>
      <c r="L614" s="28">
        <v>175.122314453125</v>
      </c>
      <c r="M614" s="27">
        <v>40.868332919920974</v>
      </c>
      <c r="N614" s="28">
        <v>20.016605377197266</v>
      </c>
      <c r="O614" s="27">
        <v>45.821547415680321</v>
      </c>
      <c r="P614" s="28">
        <v>49.677280426025391</v>
      </c>
      <c r="Q614" s="27">
        <v>180.09792054350061</v>
      </c>
      <c r="R614" s="28">
        <v>221.12655639648437</v>
      </c>
      <c r="S614" s="27">
        <v>3.8</v>
      </c>
      <c r="T614" s="28">
        <v>3.0828955173492432</v>
      </c>
      <c r="U614" s="27">
        <v>10.974089972903961</v>
      </c>
      <c r="V614" s="28">
        <v>12.071682929992676</v>
      </c>
      <c r="W614" s="27">
        <v>13</v>
      </c>
      <c r="X614" s="28">
        <v>13.878087043762207</v>
      </c>
      <c r="Y614" s="27">
        <v>7.0037130710864774</v>
      </c>
      <c r="Z614" s="28">
        <v>8.7082557678222656</v>
      </c>
      <c r="AA614" s="27">
        <v>5.8457865052900253</v>
      </c>
      <c r="AB614" s="28">
        <v>7.6925902366638184</v>
      </c>
      <c r="AC614" s="27">
        <v>10.7</v>
      </c>
      <c r="AD614" s="28">
        <v>9.7898273468017578</v>
      </c>
      <c r="AE614" s="27">
        <v>39.799999999999997</v>
      </c>
      <c r="AF614" s="28">
        <v>51.778614044189453</v>
      </c>
      <c r="AG614" s="27">
        <v>0.98929300000000009</v>
      </c>
      <c r="AH614" s="28">
        <v>1.000221848487854</v>
      </c>
      <c r="AI614" s="27">
        <v>29.4</v>
      </c>
      <c r="AJ614" s="28">
        <v>33.528438568115234</v>
      </c>
      <c r="AK614" s="27">
        <v>4</v>
      </c>
      <c r="AL614" s="28">
        <v>3.0545003414154053</v>
      </c>
      <c r="AM614" s="27">
        <v>16.600000000000001</v>
      </c>
      <c r="AN614" s="28">
        <v>24.199037551879883</v>
      </c>
      <c r="AO614" s="27">
        <v>18.205064179402342</v>
      </c>
      <c r="AP614" s="28">
        <v>3.9797976016998291</v>
      </c>
      <c r="AQ614" s="27">
        <v>6.55</v>
      </c>
      <c r="AR614" s="28">
        <v>3.973036527633667</v>
      </c>
    </row>
    <row r="615" spans="2:44" x14ac:dyDescent="0.2">
      <c r="B615" s="16">
        <v>0</v>
      </c>
      <c r="C615" s="2" t="s">
        <v>1102</v>
      </c>
      <c r="D615" s="2" t="s">
        <v>1103</v>
      </c>
      <c r="E615" s="2" t="s">
        <v>1026</v>
      </c>
      <c r="F615" s="21" t="s">
        <v>777</v>
      </c>
      <c r="G615" s="22">
        <v>5411.1</v>
      </c>
      <c r="H615" s="24">
        <v>3839.080322265625</v>
      </c>
      <c r="I615" s="27">
        <v>53.195006247585205</v>
      </c>
      <c r="J615" s="28">
        <v>37.565685272216797</v>
      </c>
      <c r="K615" s="27">
        <v>150.29126385535375</v>
      </c>
      <c r="L615" s="28">
        <v>147.54170227050781</v>
      </c>
      <c r="M615" s="27">
        <v>34.421197587884215</v>
      </c>
      <c r="N615" s="28">
        <v>4.5132064819335938</v>
      </c>
      <c r="O615" s="27">
        <v>36.169845560006635</v>
      </c>
      <c r="P615" s="28">
        <v>36.095767974853516</v>
      </c>
      <c r="Q615" s="27">
        <v>136.82463824033752</v>
      </c>
      <c r="R615" s="28">
        <v>183.7042236328125</v>
      </c>
      <c r="S615" s="27">
        <v>3.6</v>
      </c>
      <c r="T615" s="28">
        <v>2.6010050773620605</v>
      </c>
      <c r="U615" s="27">
        <v>15.604049604516216</v>
      </c>
      <c r="V615" s="28">
        <v>11.136005401611328</v>
      </c>
      <c r="W615" s="27">
        <v>12.3</v>
      </c>
      <c r="X615" s="28">
        <v>12.941361427307129</v>
      </c>
      <c r="Y615" s="27">
        <v>5.8729821580288863</v>
      </c>
      <c r="Z615" s="28">
        <v>6.6523971557617187</v>
      </c>
      <c r="AA615" s="27">
        <v>5.1757601897778738</v>
      </c>
      <c r="AB615" s="28">
        <v>6.4911189079284668</v>
      </c>
      <c r="AC615" s="27">
        <v>8.1999999999999993</v>
      </c>
      <c r="AD615" s="28">
        <v>7.7769060134887695</v>
      </c>
      <c r="AE615" s="27">
        <v>30</v>
      </c>
      <c r="AF615" s="28">
        <v>41.131919860839844</v>
      </c>
      <c r="AG615" s="27">
        <v>0.88653400000000004</v>
      </c>
      <c r="AH615" s="28">
        <v>0.95412814617156982</v>
      </c>
      <c r="AI615" s="27">
        <v>21.8</v>
      </c>
      <c r="AJ615" s="28">
        <v>30.004518508911133</v>
      </c>
      <c r="AK615" s="27">
        <v>3.5</v>
      </c>
      <c r="AL615" s="28">
        <v>2.5777173042297363</v>
      </c>
      <c r="AM615" s="27">
        <v>20.100000000000001</v>
      </c>
      <c r="AN615" s="28">
        <v>25.342275619506836</v>
      </c>
      <c r="AO615" s="27">
        <v>15.048929591654929</v>
      </c>
      <c r="AP615" s="28">
        <v>1.2725038528442383</v>
      </c>
      <c r="AQ615" s="27">
        <v>6.07</v>
      </c>
      <c r="AR615" s="28">
        <v>3.8991727828979492</v>
      </c>
    </row>
    <row r="616" spans="2:44" x14ac:dyDescent="0.2">
      <c r="B616" s="16">
        <v>0</v>
      </c>
      <c r="C616" s="2" t="s">
        <v>1104</v>
      </c>
      <c r="D616" s="2" t="s">
        <v>1105</v>
      </c>
      <c r="E616" s="2" t="s">
        <v>1026</v>
      </c>
      <c r="F616" s="21" t="s">
        <v>777</v>
      </c>
      <c r="G616" s="22">
        <v>3676.1</v>
      </c>
      <c r="H616" s="24">
        <v>2993.896728515625</v>
      </c>
      <c r="I616" s="27">
        <v>29.999921808757602</v>
      </c>
      <c r="J616" s="28">
        <v>39.475234985351563</v>
      </c>
      <c r="K616" s="27">
        <v>139.418496646416</v>
      </c>
      <c r="L616" s="28">
        <v>142.5477294921875</v>
      </c>
      <c r="M616" s="27">
        <v>21.627819267339071</v>
      </c>
      <c r="N616" s="28">
        <v>6.7276525497436523</v>
      </c>
      <c r="O616" s="27">
        <v>25.3551917855665</v>
      </c>
      <c r="P616" s="28">
        <v>36.448841094970703</v>
      </c>
      <c r="Q616" s="27">
        <v>125.86595656973088</v>
      </c>
      <c r="R616" s="28">
        <v>190.53739929199219</v>
      </c>
      <c r="S616" s="27">
        <v>3</v>
      </c>
      <c r="T616" s="28">
        <v>2.6712710857391357</v>
      </c>
      <c r="U616" s="27">
        <v>8.2428200639865388</v>
      </c>
      <c r="V616" s="28">
        <v>4.8172121047973633</v>
      </c>
      <c r="W616" s="27">
        <v>8.9</v>
      </c>
      <c r="X616" s="28">
        <v>9.5419893264770508</v>
      </c>
      <c r="Y616" s="27">
        <v>6.6988939711484035</v>
      </c>
      <c r="Z616" s="28">
        <v>6.6715493202209473</v>
      </c>
      <c r="AA616" s="27">
        <v>2.9896523948200011</v>
      </c>
      <c r="AB616" s="28">
        <v>4.8167881965637207</v>
      </c>
      <c r="AC616" s="27">
        <v>7.8</v>
      </c>
      <c r="AD616" s="28">
        <v>8.0163640975952148</v>
      </c>
      <c r="AE616" s="27">
        <v>28</v>
      </c>
      <c r="AF616" s="28">
        <v>38.758518218994141</v>
      </c>
      <c r="AG616" s="27">
        <v>0.88719200000000009</v>
      </c>
      <c r="AH616" s="28">
        <v>0.90474021434783936</v>
      </c>
      <c r="AI616" s="27">
        <v>20.100000000000001</v>
      </c>
      <c r="AJ616" s="28">
        <v>29.842523574829102</v>
      </c>
      <c r="AK616" s="27">
        <v>3</v>
      </c>
      <c r="AL616" s="28">
        <v>2.6196408271789551</v>
      </c>
      <c r="AM616" s="27">
        <v>17.8</v>
      </c>
      <c r="AN616" s="28">
        <v>23.84465217590332</v>
      </c>
      <c r="AO616" s="27">
        <v>8.4384042298087429</v>
      </c>
      <c r="AP616" s="28">
        <v>1.7032641172409058</v>
      </c>
      <c r="AQ616" s="27">
        <v>3.83</v>
      </c>
      <c r="AR616" s="28">
        <v>4.2278680801391602</v>
      </c>
    </row>
    <row r="617" spans="2:44" x14ac:dyDescent="0.2">
      <c r="B617" s="16">
        <v>0</v>
      </c>
      <c r="C617" s="2" t="s">
        <v>1106</v>
      </c>
      <c r="D617" s="2" t="s">
        <v>1107</v>
      </c>
      <c r="E617" s="2" t="s">
        <v>1026</v>
      </c>
      <c r="F617" s="21" t="s">
        <v>777</v>
      </c>
      <c r="G617" s="22">
        <v>4806.6000000000004</v>
      </c>
      <c r="H617" s="24">
        <v>4386.673828125</v>
      </c>
      <c r="I617" s="27">
        <v>35.954364727943151</v>
      </c>
      <c r="J617" s="28">
        <v>42.088722229003906</v>
      </c>
      <c r="K617" s="27">
        <v>145.99296357613653</v>
      </c>
      <c r="L617" s="28">
        <v>148.52362060546875</v>
      </c>
      <c r="M617" s="27">
        <v>28.552175696979578</v>
      </c>
      <c r="N617" s="28">
        <v>7.822178840637207</v>
      </c>
      <c r="O617" s="27">
        <v>27.517899622251036</v>
      </c>
      <c r="P617" s="28">
        <v>38.548419952392578</v>
      </c>
      <c r="Q617" s="27">
        <v>147.06181108645302</v>
      </c>
      <c r="R617" s="28">
        <v>190.00311279296875</v>
      </c>
      <c r="S617" s="27">
        <v>3.6</v>
      </c>
      <c r="T617" s="28">
        <v>2.6871814727783203</v>
      </c>
      <c r="U617" s="27">
        <v>10.992470886730207</v>
      </c>
      <c r="V617" s="28">
        <v>9.8493175506591797</v>
      </c>
      <c r="W617" s="27">
        <v>13</v>
      </c>
      <c r="X617" s="28">
        <v>12.753863334655762</v>
      </c>
      <c r="Y617" s="27">
        <v>6.0221565376204556</v>
      </c>
      <c r="Z617" s="28">
        <v>7.4782590866088867</v>
      </c>
      <c r="AA617" s="27">
        <v>4.203518320536495</v>
      </c>
      <c r="AB617" s="28">
        <v>6.4308600425720215</v>
      </c>
      <c r="AC617" s="27">
        <v>6.7</v>
      </c>
      <c r="AD617" s="28">
        <v>8.0930185317993164</v>
      </c>
      <c r="AE617" s="27">
        <v>27.6</v>
      </c>
      <c r="AF617" s="28">
        <v>37.3095703125</v>
      </c>
      <c r="AG617" s="27">
        <v>0.95520700000000003</v>
      </c>
      <c r="AH617" s="28">
        <v>0.92803877592086792</v>
      </c>
      <c r="AI617" s="27">
        <v>19</v>
      </c>
      <c r="AJ617" s="28">
        <v>29.777303695678711</v>
      </c>
      <c r="AK617" s="27">
        <v>3.9</v>
      </c>
      <c r="AL617" s="28">
        <v>2.8855221271514893</v>
      </c>
      <c r="AM617" s="27">
        <v>18.2</v>
      </c>
      <c r="AN617" s="28">
        <v>23.73060417175293</v>
      </c>
      <c r="AO617" s="27">
        <v>12.764821528616212</v>
      </c>
      <c r="AP617" s="28">
        <v>-0.18354170024394989</v>
      </c>
      <c r="AQ617" s="27">
        <v>5.2</v>
      </c>
      <c r="AR617" s="28">
        <v>4.2081575393676758</v>
      </c>
    </row>
    <row r="618" spans="2:44" x14ac:dyDescent="0.2">
      <c r="B618" s="16">
        <v>0</v>
      </c>
      <c r="C618" s="2" t="s">
        <v>1108</v>
      </c>
      <c r="D618" s="2" t="s">
        <v>1109</v>
      </c>
      <c r="E618" s="2" t="s">
        <v>1026</v>
      </c>
      <c r="F618" s="21" t="s">
        <v>777</v>
      </c>
      <c r="G618" s="22">
        <v>3721.1000000000004</v>
      </c>
      <c r="H618" s="24">
        <v>3558.333984375</v>
      </c>
      <c r="I618" s="27">
        <v>27.616246097166702</v>
      </c>
      <c r="J618" s="28">
        <v>43.321475982666016</v>
      </c>
      <c r="K618" s="27">
        <v>134.97961930087018</v>
      </c>
      <c r="L618" s="28">
        <v>145.56878662109375</v>
      </c>
      <c r="M618" s="27">
        <v>23.717835568282517</v>
      </c>
      <c r="N618" s="28">
        <v>9.1830854415893555</v>
      </c>
      <c r="O618" s="27">
        <v>24.241512938779994</v>
      </c>
      <c r="P618" s="28">
        <v>38.030872344970703</v>
      </c>
      <c r="Q618" s="27">
        <v>114.89743406552452</v>
      </c>
      <c r="R618" s="28">
        <v>193.38624572753906</v>
      </c>
      <c r="S618" s="27">
        <v>2.9</v>
      </c>
      <c r="T618" s="28">
        <v>2.7150509357452393</v>
      </c>
      <c r="U618" s="27">
        <v>8.3014113595666963</v>
      </c>
      <c r="V618" s="28">
        <v>4.1807365417480469</v>
      </c>
      <c r="W618" s="27">
        <v>10.199999999999999</v>
      </c>
      <c r="X618" s="28">
        <v>10.315784454345703</v>
      </c>
      <c r="Y618" s="27">
        <v>6.8502408265418913</v>
      </c>
      <c r="Z618" s="28">
        <v>7.1614480018615723</v>
      </c>
      <c r="AA618" s="27">
        <v>3.2536310756878857</v>
      </c>
      <c r="AB618" s="28">
        <v>5.0425443649291992</v>
      </c>
      <c r="AC618" s="27">
        <v>8</v>
      </c>
      <c r="AD618" s="28">
        <v>8.1765422821044922</v>
      </c>
      <c r="AE618" s="27">
        <v>29.1</v>
      </c>
      <c r="AF618" s="28">
        <v>42.519050598144531</v>
      </c>
      <c r="AG618" s="27">
        <v>0.92698299999999989</v>
      </c>
      <c r="AH618" s="28">
        <v>0.91479909420013428</v>
      </c>
      <c r="AI618" s="27">
        <v>19.5</v>
      </c>
      <c r="AJ618" s="28">
        <v>30.480751037597656</v>
      </c>
      <c r="AK618" s="27">
        <v>3</v>
      </c>
      <c r="AL618" s="28">
        <v>2.677128791809082</v>
      </c>
      <c r="AM618" s="27">
        <v>15.9</v>
      </c>
      <c r="AN618" s="28">
        <v>23.941011428833008</v>
      </c>
      <c r="AO618" s="27">
        <v>7.8655938565675498</v>
      </c>
      <c r="AP618" s="28">
        <v>2.2341055870056152</v>
      </c>
      <c r="AQ618" s="27">
        <v>3.6</v>
      </c>
      <c r="AR618" s="28">
        <v>4.5291619300842285</v>
      </c>
    </row>
    <row r="619" spans="2:44" x14ac:dyDescent="0.2">
      <c r="B619" s="16">
        <v>0</v>
      </c>
      <c r="C619" s="2" t="s">
        <v>1110</v>
      </c>
      <c r="D619" s="2" t="s">
        <v>907</v>
      </c>
      <c r="E619" s="2" t="s">
        <v>1026</v>
      </c>
      <c r="F619" s="21" t="s">
        <v>777</v>
      </c>
      <c r="G619" s="22">
        <v>5148.6000000000004</v>
      </c>
      <c r="H619" s="24">
        <v>3704.576171875</v>
      </c>
      <c r="I619" s="27">
        <v>32.088682185332416</v>
      </c>
      <c r="J619" s="28">
        <v>39.320892333984375</v>
      </c>
      <c r="K619" s="27">
        <v>144.99939217330095</v>
      </c>
      <c r="L619" s="28">
        <v>147.09219360351562</v>
      </c>
      <c r="M619" s="27">
        <v>35.257724916664536</v>
      </c>
      <c r="N619" s="28">
        <v>9.9399499893188477</v>
      </c>
      <c r="O619" s="27">
        <v>30.380384533022283</v>
      </c>
      <c r="P619" s="28">
        <v>35.042991638183594</v>
      </c>
      <c r="Q619" s="27">
        <v>146.85486713783979</v>
      </c>
      <c r="R619" s="28">
        <v>179.60580444335938</v>
      </c>
      <c r="S619" s="27">
        <v>3.7</v>
      </c>
      <c r="T619" s="28">
        <v>2.6319825649261475</v>
      </c>
      <c r="U619" s="27">
        <v>13.980547760779857</v>
      </c>
      <c r="V619" s="28">
        <v>10.67396354675293</v>
      </c>
      <c r="W619" s="27">
        <v>13.3</v>
      </c>
      <c r="X619" s="28">
        <v>13.297626495361328</v>
      </c>
      <c r="Y619" s="27">
        <v>5.8162503840920063</v>
      </c>
      <c r="Z619" s="28">
        <v>7.6063618659973145</v>
      </c>
      <c r="AA619" s="27">
        <v>3.6797702387363129</v>
      </c>
      <c r="AB619" s="28">
        <v>5.8821344375610352</v>
      </c>
      <c r="AC619" s="27">
        <v>6.4</v>
      </c>
      <c r="AD619" s="28">
        <v>7.9077038764953613</v>
      </c>
      <c r="AE619" s="27">
        <v>35.6</v>
      </c>
      <c r="AF619" s="28">
        <v>40.337715148925781</v>
      </c>
      <c r="AG619" s="27">
        <v>0.89812999999999998</v>
      </c>
      <c r="AH619" s="28">
        <v>0.93264389038085938</v>
      </c>
      <c r="AI619" s="27">
        <v>20.6</v>
      </c>
      <c r="AJ619" s="28">
        <v>28.936080932617188</v>
      </c>
      <c r="AK619" s="27">
        <v>3.7</v>
      </c>
      <c r="AL619" s="28">
        <v>2.7136530876159668</v>
      </c>
      <c r="AM619" s="27">
        <v>19.5</v>
      </c>
      <c r="AN619" s="28">
        <v>24.246776580810547</v>
      </c>
      <c r="AO619" s="27">
        <v>18.651768176643877</v>
      </c>
      <c r="AP619" s="28">
        <v>2.5623819828033447</v>
      </c>
      <c r="AQ619" s="27">
        <v>5.87</v>
      </c>
      <c r="AR619" s="28">
        <v>3.5375373363494873</v>
      </c>
    </row>
    <row r="620" spans="2:44" x14ac:dyDescent="0.2">
      <c r="B620" s="16">
        <v>0</v>
      </c>
      <c r="C620" s="2" t="s">
        <v>1111</v>
      </c>
      <c r="D620" s="2" t="s">
        <v>1112</v>
      </c>
      <c r="E620" s="2" t="s">
        <v>1026</v>
      </c>
      <c r="F620" s="21" t="s">
        <v>777</v>
      </c>
      <c r="G620" s="22">
        <v>8959.7000000000007</v>
      </c>
      <c r="H620" s="24">
        <v>7316.09228515625</v>
      </c>
      <c r="I620" s="27">
        <v>46.176306377607638</v>
      </c>
      <c r="J620" s="28">
        <v>43.968669891357422</v>
      </c>
      <c r="K620" s="27">
        <v>192.21649356931312</v>
      </c>
      <c r="L620" s="28">
        <v>172.63250732421875</v>
      </c>
      <c r="M620" s="27">
        <v>62.601188152758404</v>
      </c>
      <c r="N620" s="28">
        <v>29.622503280639648</v>
      </c>
      <c r="O620" s="27">
        <v>73.596015727598314</v>
      </c>
      <c r="P620" s="28">
        <v>51.047718048095703</v>
      </c>
      <c r="Q620" s="27">
        <v>198.39218216861366</v>
      </c>
      <c r="R620" s="28">
        <v>222.91862487792969</v>
      </c>
      <c r="S620" s="27">
        <v>4</v>
      </c>
      <c r="T620" s="28">
        <v>3.1480834484100342</v>
      </c>
      <c r="U620" s="27">
        <v>21.989591792964141</v>
      </c>
      <c r="V620" s="28">
        <v>13.400895118713379</v>
      </c>
      <c r="W620" s="27">
        <v>15</v>
      </c>
      <c r="X620" s="28">
        <v>14.769107818603516</v>
      </c>
      <c r="Y620" s="27">
        <v>6.1371113946149212</v>
      </c>
      <c r="Z620" s="28">
        <v>8.4472074508666992</v>
      </c>
      <c r="AA620" s="27">
        <v>5.2214009629077101</v>
      </c>
      <c r="AB620" s="28">
        <v>8.5330114364624023</v>
      </c>
      <c r="AC620" s="27">
        <v>9.6999999999999993</v>
      </c>
      <c r="AD620" s="28">
        <v>10.89277458190918</v>
      </c>
      <c r="AE620" s="27">
        <v>40.9</v>
      </c>
      <c r="AF620" s="28">
        <v>57.437686920166016</v>
      </c>
      <c r="AG620" s="27">
        <v>0.93483400000000005</v>
      </c>
      <c r="AH620" s="28">
        <v>1.0288695096969604</v>
      </c>
      <c r="AI620" s="27">
        <v>27.200000000000003</v>
      </c>
      <c r="AJ620" s="28">
        <v>33.54400634765625</v>
      </c>
      <c r="AK620" s="27">
        <v>3.9</v>
      </c>
      <c r="AL620" s="28">
        <v>3.0814192295074463</v>
      </c>
      <c r="AM620" s="27">
        <v>18</v>
      </c>
      <c r="AN620" s="28">
        <v>22.224151611328125</v>
      </c>
      <c r="AO620" s="27">
        <v>31.844663544840564</v>
      </c>
      <c r="AP620" s="28">
        <v>14.50578498840332</v>
      </c>
      <c r="AQ620" s="27">
        <v>8.69</v>
      </c>
      <c r="AR620" s="28">
        <v>4.7984204292297363</v>
      </c>
    </row>
    <row r="621" spans="2:44" x14ac:dyDescent="0.2">
      <c r="B621" s="16">
        <v>0</v>
      </c>
      <c r="C621" s="2" t="s">
        <v>1113</v>
      </c>
      <c r="D621" s="2" t="s">
        <v>1114</v>
      </c>
      <c r="E621" s="2" t="s">
        <v>1026</v>
      </c>
      <c r="F621" s="21" t="s">
        <v>777</v>
      </c>
      <c r="G621" s="22"/>
      <c r="H621" s="24">
        <v>6706.1865234375</v>
      </c>
      <c r="I621" s="27">
        <v>33.424450578489584</v>
      </c>
      <c r="J621" s="28">
        <v>32.722061157226563</v>
      </c>
      <c r="K621" s="27">
        <v>157.37110435169924</v>
      </c>
      <c r="L621" s="28">
        <v>147.50729370117187</v>
      </c>
      <c r="M621" s="27">
        <v>47.993974841948528</v>
      </c>
      <c r="N621" s="28">
        <v>40.274612426757813</v>
      </c>
      <c r="O621" s="27">
        <v>56.831075599592999</v>
      </c>
      <c r="P621" s="28">
        <v>44.5966796875</v>
      </c>
      <c r="Q621" s="27">
        <v>187.74938850345546</v>
      </c>
      <c r="R621" s="28">
        <v>149.86184692382812</v>
      </c>
      <c r="S621" s="27">
        <v>3.8</v>
      </c>
      <c r="T621" s="28">
        <v>2.7443737983703613</v>
      </c>
      <c r="U621" s="27">
        <v>19.355338426981955</v>
      </c>
      <c r="V621" s="28">
        <v>12.363137245178223</v>
      </c>
      <c r="W621" s="27">
        <v>16.8</v>
      </c>
      <c r="X621" s="28">
        <v>11.207511901855469</v>
      </c>
      <c r="Y621" s="27">
        <v>6.4516129032258061</v>
      </c>
      <c r="Z621" s="28">
        <v>9.778717041015625</v>
      </c>
      <c r="AA621" s="27">
        <v>4.7687861271676297</v>
      </c>
      <c r="AB621" s="28">
        <v>8.415135383605957</v>
      </c>
      <c r="AC621" s="27">
        <v>10.1</v>
      </c>
      <c r="AD621" s="28">
        <v>9.9222536087036133</v>
      </c>
      <c r="AE621" s="27">
        <v>25.4</v>
      </c>
      <c r="AF621" s="28">
        <v>31.952445983886719</v>
      </c>
      <c r="AG621" s="27">
        <v>0.87609100000000006</v>
      </c>
      <c r="AH621" s="28">
        <v>0.85641491413116455</v>
      </c>
      <c r="AI621" s="27">
        <v>23.8</v>
      </c>
      <c r="AJ621" s="28">
        <v>29.647483825683594</v>
      </c>
      <c r="AK621" s="27">
        <v>3.7</v>
      </c>
      <c r="AL621" s="28">
        <v>2.8328468799591064</v>
      </c>
      <c r="AM621" s="27">
        <v>16.600000000000001</v>
      </c>
      <c r="AN621" s="28">
        <v>20.889406204223633</v>
      </c>
      <c r="AO621" s="27">
        <v>22.9686026868706</v>
      </c>
      <c r="AP621" s="28">
        <v>5.5513968467712402</v>
      </c>
      <c r="AQ621" s="27">
        <v>6.78</v>
      </c>
      <c r="AR621" s="28">
        <v>4.7561860084533691</v>
      </c>
    </row>
    <row r="622" spans="2:44" x14ac:dyDescent="0.2">
      <c r="B622" s="16">
        <v>0</v>
      </c>
      <c r="C622" s="2" t="s">
        <v>1115</v>
      </c>
      <c r="D622" s="2" t="s">
        <v>1116</v>
      </c>
      <c r="E622" s="2" t="s">
        <v>1026</v>
      </c>
      <c r="F622" s="21" t="s">
        <v>777</v>
      </c>
      <c r="G622" s="22">
        <v>9151.9</v>
      </c>
      <c r="H622" s="24">
        <v>6255.537109375</v>
      </c>
      <c r="I622" s="27">
        <v>42.045507470838082</v>
      </c>
      <c r="J622" s="28">
        <v>39.294044494628906</v>
      </c>
      <c r="K622" s="27">
        <v>187.37944021415632</v>
      </c>
      <c r="L622" s="28">
        <v>165.69168090820312</v>
      </c>
      <c r="M622" s="27">
        <v>66.25487407352152</v>
      </c>
      <c r="N622" s="28">
        <v>39.633857727050781</v>
      </c>
      <c r="O622" s="27">
        <v>57.637960106376717</v>
      </c>
      <c r="P622" s="28">
        <v>46.489093780517578</v>
      </c>
      <c r="Q622" s="27">
        <v>181.92138047208022</v>
      </c>
      <c r="R622" s="28">
        <v>195.2152099609375</v>
      </c>
      <c r="S622" s="27">
        <v>4.0999999999999996</v>
      </c>
      <c r="T622" s="28">
        <v>2.9156513214111328</v>
      </c>
      <c r="U622" s="27">
        <v>23.849104779282616</v>
      </c>
      <c r="V622" s="28">
        <v>10.807905197143555</v>
      </c>
      <c r="W622" s="27">
        <v>12.8</v>
      </c>
      <c r="X622" s="28">
        <v>11.455921173095703</v>
      </c>
      <c r="Y622" s="27">
        <v>7.4599818785865306</v>
      </c>
      <c r="Z622" s="28">
        <v>8.6006431579589844</v>
      </c>
      <c r="AA622" s="27">
        <v>5.851555281798583</v>
      </c>
      <c r="AB622" s="28">
        <v>9.0446262359619141</v>
      </c>
      <c r="AC622" s="27">
        <v>8.6</v>
      </c>
      <c r="AD622" s="28">
        <v>9.9451255798339844</v>
      </c>
      <c r="AE622" s="27">
        <v>20.8</v>
      </c>
      <c r="AF622" s="28">
        <v>31.545078277587891</v>
      </c>
      <c r="AG622" s="27">
        <v>0.83360599999999996</v>
      </c>
      <c r="AH622" s="28">
        <v>0.91054630279541016</v>
      </c>
      <c r="AI622" s="27">
        <v>22.9</v>
      </c>
      <c r="AJ622" s="28">
        <v>28.928064346313477</v>
      </c>
      <c r="AK622" s="27">
        <v>4.2</v>
      </c>
      <c r="AL622" s="28">
        <v>3.1335344314575195</v>
      </c>
      <c r="AM622" s="27">
        <v>16.2</v>
      </c>
      <c r="AN622" s="28">
        <v>21.070005416870117</v>
      </c>
      <c r="AO622" s="27">
        <v>22.562195214877725</v>
      </c>
      <c r="AP622" s="28">
        <v>8.7381744384765625</v>
      </c>
      <c r="AQ622" s="27">
        <v>9.31</v>
      </c>
      <c r="AR622" s="28">
        <v>5.0478086471557617</v>
      </c>
    </row>
    <row r="623" spans="2:44" x14ac:dyDescent="0.2">
      <c r="B623" s="16">
        <v>0</v>
      </c>
      <c r="C623" s="2" t="s">
        <v>1117</v>
      </c>
      <c r="D623" s="2" t="s">
        <v>1118</v>
      </c>
      <c r="E623" s="2" t="s">
        <v>1026</v>
      </c>
      <c r="F623" s="21" t="s">
        <v>777</v>
      </c>
      <c r="G623" s="22">
        <v>6195.5</v>
      </c>
      <c r="H623" s="24">
        <v>6234.36376953125</v>
      </c>
      <c r="I623" s="27">
        <v>38.881481538586094</v>
      </c>
      <c r="J623" s="28">
        <v>42.975532531738281</v>
      </c>
      <c r="K623" s="27">
        <v>176.19966973360448</v>
      </c>
      <c r="L623" s="28">
        <v>167.72427368164062</v>
      </c>
      <c r="M623" s="27">
        <v>30.579824981887327</v>
      </c>
      <c r="N623" s="28">
        <v>15.565869331359863</v>
      </c>
      <c r="O623" s="27">
        <v>41.771029655897209</v>
      </c>
      <c r="P623" s="28">
        <v>45.246307373046875</v>
      </c>
      <c r="Q623" s="27">
        <v>137.5135548852185</v>
      </c>
      <c r="R623" s="28">
        <v>237.51641845703125</v>
      </c>
      <c r="S623" s="27">
        <v>3.6000000000000005</v>
      </c>
      <c r="T623" s="28">
        <v>3.0974204540252686</v>
      </c>
      <c r="U623" s="27">
        <v>11.773093686500994</v>
      </c>
      <c r="V623" s="28">
        <v>9.9841899871826172</v>
      </c>
      <c r="W623" s="27">
        <v>10.6</v>
      </c>
      <c r="X623" s="28">
        <v>11.465730667114258</v>
      </c>
      <c r="Y623" s="27">
        <v>6.9222947661350744</v>
      </c>
      <c r="Z623" s="28">
        <v>8.2661352157592773</v>
      </c>
      <c r="AA623" s="27">
        <v>5.9533518186266514</v>
      </c>
      <c r="AB623" s="28">
        <v>7.3070888519287109</v>
      </c>
      <c r="AC623" s="27">
        <v>10.099999999999998</v>
      </c>
      <c r="AD623" s="28">
        <v>9.7050809860229492</v>
      </c>
      <c r="AE623" s="27">
        <v>33.6</v>
      </c>
      <c r="AF623" s="28">
        <v>56.065536499023438</v>
      </c>
      <c r="AG623" s="27">
        <v>0.86977100000000007</v>
      </c>
      <c r="AH623" s="28">
        <v>1.0223698616027832</v>
      </c>
      <c r="AI623" s="27">
        <v>29.499999999999996</v>
      </c>
      <c r="AJ623" s="28">
        <v>34.253898620605469</v>
      </c>
      <c r="AK623" s="27">
        <v>3.5</v>
      </c>
      <c r="AL623" s="28">
        <v>2.8816266059875488</v>
      </c>
      <c r="AM623" s="27">
        <v>17.8</v>
      </c>
      <c r="AN623" s="28">
        <v>25.036117553710937</v>
      </c>
      <c r="AO623" s="27">
        <v>12.757463347964988</v>
      </c>
      <c r="AP623" s="28">
        <v>6.7928194999694824</v>
      </c>
      <c r="AQ623" s="27">
        <v>6.69</v>
      </c>
      <c r="AR623" s="28">
        <v>3.8721053600311279</v>
      </c>
    </row>
    <row r="624" spans="2:44" x14ac:dyDescent="0.2">
      <c r="B624" s="16">
        <v>0</v>
      </c>
      <c r="C624" s="2" t="s">
        <v>1119</v>
      </c>
      <c r="D624" s="2" t="s">
        <v>1120</v>
      </c>
      <c r="E624" s="2" t="s">
        <v>1026</v>
      </c>
      <c r="F624" s="21" t="s">
        <v>777</v>
      </c>
      <c r="G624" s="22">
        <v>4736.8</v>
      </c>
      <c r="H624" s="24">
        <v>4531.72802734375</v>
      </c>
      <c r="I624" s="27">
        <v>38.62186611984103</v>
      </c>
      <c r="J624" s="28">
        <v>37.527088165283203</v>
      </c>
      <c r="K624" s="27">
        <v>160.36322571682703</v>
      </c>
      <c r="L624" s="28">
        <v>147.44329833984375</v>
      </c>
      <c r="M624" s="27">
        <v>28.721976087090791</v>
      </c>
      <c r="N624" s="28">
        <v>12.248557090759277</v>
      </c>
      <c r="O624" s="27">
        <v>37.425356837448966</v>
      </c>
      <c r="P624" s="28">
        <v>33.079662322998047</v>
      </c>
      <c r="Q624" s="27">
        <v>142.32750127484064</v>
      </c>
      <c r="R624" s="28">
        <v>182.86456298828125</v>
      </c>
      <c r="S624" s="27">
        <v>3.6</v>
      </c>
      <c r="T624" s="28">
        <v>2.5907106399536133</v>
      </c>
      <c r="U624" s="27">
        <v>13.058602626419468</v>
      </c>
      <c r="V624" s="28">
        <v>11.507928848266602</v>
      </c>
      <c r="W624" s="27">
        <v>14.1</v>
      </c>
      <c r="X624" s="28">
        <v>12.47321891784668</v>
      </c>
      <c r="Y624" s="27">
        <v>5.708775822898505</v>
      </c>
      <c r="Z624" s="28">
        <v>6.7588953971862793</v>
      </c>
      <c r="AA624" s="27">
        <v>3.5496275580175869</v>
      </c>
      <c r="AB624" s="28">
        <v>6.1541914939880371</v>
      </c>
      <c r="AC624" s="27">
        <v>6.9</v>
      </c>
      <c r="AD624" s="28">
        <v>7.718663215637207</v>
      </c>
      <c r="AE624" s="27">
        <v>28.9</v>
      </c>
      <c r="AF624" s="28">
        <v>39.857723236083984</v>
      </c>
      <c r="AG624" s="27">
        <v>0.94090700000000005</v>
      </c>
      <c r="AH624" s="28">
        <v>0.94302445650100708</v>
      </c>
      <c r="AI624" s="27">
        <v>21.6</v>
      </c>
      <c r="AJ624" s="28">
        <v>29.614124298095703</v>
      </c>
      <c r="AK624" s="27">
        <v>3.4</v>
      </c>
      <c r="AL624" s="28">
        <v>2.5346224308013916</v>
      </c>
      <c r="AM624" s="27">
        <v>17.5</v>
      </c>
      <c r="AN624" s="28">
        <v>25.068380355834961</v>
      </c>
      <c r="AO624" s="27">
        <v>13.502274862350982</v>
      </c>
      <c r="AP624" s="28">
        <v>4.7043251991271973</v>
      </c>
      <c r="AQ624" s="27">
        <v>6.53</v>
      </c>
      <c r="AR624" s="28">
        <v>4.1107420921325684</v>
      </c>
    </row>
    <row r="625" spans="2:44" x14ac:dyDescent="0.2">
      <c r="B625" s="16">
        <v>0</v>
      </c>
      <c r="C625" s="2" t="s">
        <v>1121</v>
      </c>
      <c r="D625" s="2" t="s">
        <v>1122</v>
      </c>
      <c r="E625" s="2" t="s">
        <v>1026</v>
      </c>
      <c r="F625" s="21" t="s">
        <v>777</v>
      </c>
      <c r="G625" s="22">
        <v>7103.8</v>
      </c>
      <c r="H625" s="24">
        <v>6524.0927734375</v>
      </c>
      <c r="I625" s="27">
        <v>45.638095638151277</v>
      </c>
      <c r="J625" s="28">
        <v>45.477371215820313</v>
      </c>
      <c r="K625" s="27">
        <v>168.09683605737931</v>
      </c>
      <c r="L625" s="28">
        <v>174.97938537597656</v>
      </c>
      <c r="M625" s="27">
        <v>37.788249511213756</v>
      </c>
      <c r="N625" s="28">
        <v>25.180255889892578</v>
      </c>
      <c r="O625" s="27">
        <v>47.243534365971144</v>
      </c>
      <c r="P625" s="28">
        <v>48.055252075195313</v>
      </c>
      <c r="Q625" s="27">
        <v>213.24476518686234</v>
      </c>
      <c r="R625" s="28">
        <v>217.29978942871094</v>
      </c>
      <c r="S625" s="27">
        <v>4.0999999999999996</v>
      </c>
      <c r="T625" s="28">
        <v>3.0815339088439941</v>
      </c>
      <c r="U625" s="27">
        <v>11.145553718177442</v>
      </c>
      <c r="V625" s="28">
        <v>12.259611129760742</v>
      </c>
      <c r="W625" s="27">
        <v>14.3</v>
      </c>
      <c r="X625" s="28">
        <v>14.48271369934082</v>
      </c>
      <c r="Y625" s="27">
        <v>6.3041188338005041</v>
      </c>
      <c r="Z625" s="28">
        <v>8.2063417434692383</v>
      </c>
      <c r="AA625" s="27">
        <v>5.8482738454228116</v>
      </c>
      <c r="AB625" s="28">
        <v>7.2929763793945313</v>
      </c>
      <c r="AC625" s="27">
        <v>9.3000000000000007</v>
      </c>
      <c r="AD625" s="28">
        <v>9.9586286544799805</v>
      </c>
      <c r="AE625" s="27">
        <v>48.8</v>
      </c>
      <c r="AF625" s="28">
        <v>52.395126342773438</v>
      </c>
      <c r="AG625" s="27">
        <v>0.97701800000000005</v>
      </c>
      <c r="AH625" s="28">
        <v>1.0108674764633179</v>
      </c>
      <c r="AI625" s="27">
        <v>32.4</v>
      </c>
      <c r="AJ625" s="28">
        <v>33.376197814941406</v>
      </c>
      <c r="AK625" s="27">
        <v>4.3</v>
      </c>
      <c r="AL625" s="28">
        <v>3.0455608367919922</v>
      </c>
      <c r="AM625" s="27">
        <v>18.3</v>
      </c>
      <c r="AN625" s="28">
        <v>23.24406623840332</v>
      </c>
      <c r="AO625" s="27">
        <v>15.835483313995685</v>
      </c>
      <c r="AP625" s="28">
        <v>8.0514488220214844</v>
      </c>
      <c r="AQ625" s="27">
        <v>7.45</v>
      </c>
      <c r="AR625" s="28">
        <v>3.9988341331481934</v>
      </c>
    </row>
    <row r="626" spans="2:44" x14ac:dyDescent="0.2">
      <c r="B626" s="16">
        <v>0</v>
      </c>
      <c r="C626" s="2" t="s">
        <v>1123</v>
      </c>
      <c r="D626" s="2" t="s">
        <v>1124</v>
      </c>
      <c r="E626" s="2" t="s">
        <v>1026</v>
      </c>
      <c r="F626" s="21" t="s">
        <v>777</v>
      </c>
      <c r="G626" s="22">
        <v>6480.7</v>
      </c>
      <c r="H626" s="24">
        <v>6504.15478515625</v>
      </c>
      <c r="I626" s="27">
        <v>41.297619721528953</v>
      </c>
      <c r="J626" s="28">
        <v>40.816673278808594</v>
      </c>
      <c r="K626" s="27">
        <v>155.50430708651987</v>
      </c>
      <c r="L626" s="28">
        <v>161.73356628417969</v>
      </c>
      <c r="M626" s="27">
        <v>38.687751357146432</v>
      </c>
      <c r="N626" s="28">
        <v>26.193214416503906</v>
      </c>
      <c r="O626" s="27">
        <v>50.509403906451453</v>
      </c>
      <c r="P626" s="28">
        <v>40.816387176513672</v>
      </c>
      <c r="Q626" s="27">
        <v>179.35801271894039</v>
      </c>
      <c r="R626" s="28">
        <v>204.98924255371094</v>
      </c>
      <c r="S626" s="27">
        <v>3.8</v>
      </c>
      <c r="T626" s="28">
        <v>3.1569235324859619</v>
      </c>
      <c r="U626" s="27">
        <v>15.376714326276266</v>
      </c>
      <c r="V626" s="28">
        <v>11.653800010681152</v>
      </c>
      <c r="W626" s="27">
        <v>16.100000000000001</v>
      </c>
      <c r="X626" s="28">
        <v>12.389701843261719</v>
      </c>
      <c r="Y626" s="27">
        <v>5.8065856445413937</v>
      </c>
      <c r="Z626" s="28">
        <v>8.3847408294677734</v>
      </c>
      <c r="AA626" s="27">
        <v>5.186831798454536</v>
      </c>
      <c r="AB626" s="28">
        <v>8.1035671234130859</v>
      </c>
      <c r="AC626" s="27">
        <v>8.8000000000000007</v>
      </c>
      <c r="AD626" s="28">
        <v>11.121435165405273</v>
      </c>
      <c r="AE626" s="27">
        <v>41.3</v>
      </c>
      <c r="AF626" s="28">
        <v>50.515426635742188</v>
      </c>
      <c r="AG626" s="27">
        <v>0.97397299999999998</v>
      </c>
      <c r="AH626" s="28">
        <v>0.98435395956039429</v>
      </c>
      <c r="AI626" s="27">
        <v>28.000000000000004</v>
      </c>
      <c r="AJ626" s="28">
        <v>35.757495880126953</v>
      </c>
      <c r="AK626" s="27">
        <v>3.9</v>
      </c>
      <c r="AL626" s="28">
        <v>3.0760011672973633</v>
      </c>
      <c r="AM626" s="27">
        <v>17.3</v>
      </c>
      <c r="AN626" s="28">
        <v>22.486536026000977</v>
      </c>
      <c r="AO626" s="27">
        <v>17.021872600419858</v>
      </c>
      <c r="AP626" s="28">
        <v>9.803400993347168</v>
      </c>
      <c r="AQ626" s="27">
        <v>6.5700000000000012</v>
      </c>
      <c r="AR626" s="28">
        <v>4.6586093902587891</v>
      </c>
    </row>
    <row r="627" spans="2:44" x14ac:dyDescent="0.2">
      <c r="B627" s="16">
        <v>0</v>
      </c>
      <c r="C627" s="2" t="s">
        <v>1125</v>
      </c>
      <c r="D627" s="2" t="s">
        <v>1126</v>
      </c>
      <c r="E627" s="2" t="s">
        <v>1026</v>
      </c>
      <c r="F627" s="21" t="s">
        <v>777</v>
      </c>
      <c r="G627" s="22">
        <v>7547.7</v>
      </c>
      <c r="H627" s="24">
        <v>6871.7568359375</v>
      </c>
      <c r="I627" s="27">
        <v>46.822403267791671</v>
      </c>
      <c r="J627" s="28">
        <v>44.188472747802734</v>
      </c>
      <c r="K627" s="27">
        <v>174.69883719058976</v>
      </c>
      <c r="L627" s="28">
        <v>169.04362487792969</v>
      </c>
      <c r="M627" s="27">
        <v>52.842989791201681</v>
      </c>
      <c r="N627" s="28">
        <v>32.484462738037109</v>
      </c>
      <c r="O627" s="27">
        <v>63.172965605983848</v>
      </c>
      <c r="P627" s="28">
        <v>43.813812255859375</v>
      </c>
      <c r="Q627" s="27">
        <v>162.9450398658158</v>
      </c>
      <c r="R627" s="28">
        <v>201.87425231933594</v>
      </c>
      <c r="S627" s="27">
        <v>4</v>
      </c>
      <c r="T627" s="28">
        <v>3.114771842956543</v>
      </c>
      <c r="U627" s="27">
        <v>16.897622417940553</v>
      </c>
      <c r="V627" s="28">
        <v>10.366801261901855</v>
      </c>
      <c r="W627" s="27">
        <v>11.8</v>
      </c>
      <c r="X627" s="28">
        <v>10.922269821166992</v>
      </c>
      <c r="Y627" s="27">
        <v>5.7063197026022303</v>
      </c>
      <c r="Z627" s="28">
        <v>9.1106767654418945</v>
      </c>
      <c r="AA627" s="27">
        <v>5.3624260355029589</v>
      </c>
      <c r="AB627" s="28">
        <v>8.8345928192138672</v>
      </c>
      <c r="AC627" s="27">
        <v>9.6</v>
      </c>
      <c r="AD627" s="28">
        <v>11.062753677368164</v>
      </c>
      <c r="AE627" s="27">
        <v>38.6</v>
      </c>
      <c r="AF627" s="28">
        <v>37.258808135986328</v>
      </c>
      <c r="AG627" s="27">
        <v>0.89416600000000013</v>
      </c>
      <c r="AH627" s="28">
        <v>0.9309653639793396</v>
      </c>
      <c r="AI627" s="27">
        <v>28.8</v>
      </c>
      <c r="AJ627" s="28">
        <v>31.801471710205078</v>
      </c>
      <c r="AK627" s="27">
        <v>4.2</v>
      </c>
      <c r="AL627" s="28">
        <v>3.1474056243896484</v>
      </c>
      <c r="AM627" s="27">
        <v>17.600000000000001</v>
      </c>
      <c r="AN627" s="28">
        <v>21.108242034912109</v>
      </c>
      <c r="AO627" s="27">
        <v>15.022005146104245</v>
      </c>
      <c r="AP627" s="28">
        <v>3.5932984352111816</v>
      </c>
      <c r="AQ627" s="27">
        <v>9.11</v>
      </c>
      <c r="AR627" s="28">
        <v>5.446627140045166</v>
      </c>
    </row>
    <row r="628" spans="2:44" x14ac:dyDescent="0.2">
      <c r="B628" s="16">
        <v>0</v>
      </c>
      <c r="C628" s="2" t="s">
        <v>1127</v>
      </c>
      <c r="D628" s="2" t="s">
        <v>1128</v>
      </c>
      <c r="E628" s="2" t="s">
        <v>1026</v>
      </c>
      <c r="F628" s="21" t="s">
        <v>777</v>
      </c>
      <c r="G628" s="22">
        <v>10280.4</v>
      </c>
      <c r="H628" s="24">
        <v>7787.6396484375</v>
      </c>
      <c r="I628" s="27">
        <v>29.83812303934452</v>
      </c>
      <c r="J628" s="28">
        <v>46.258510589599609</v>
      </c>
      <c r="K628" s="27">
        <v>178.7677209901394</v>
      </c>
      <c r="L628" s="28">
        <v>185.797119140625</v>
      </c>
      <c r="M628" s="27">
        <v>73.098681821145277</v>
      </c>
      <c r="N628" s="28">
        <v>55.680316925048828</v>
      </c>
      <c r="O628" s="27">
        <v>44.570595164541082</v>
      </c>
      <c r="P628" s="28">
        <v>61.946022033691406</v>
      </c>
      <c r="Q628" s="27">
        <v>182.33931117385859</v>
      </c>
      <c r="R628" s="28">
        <v>233.37991333007812</v>
      </c>
      <c r="S628" s="27">
        <v>4.0999999999999996</v>
      </c>
      <c r="T628" s="28">
        <v>2.8440055847167969</v>
      </c>
      <c r="U628" s="27">
        <v>26.503680963145968</v>
      </c>
      <c r="V628" s="28">
        <v>11.003125190734863</v>
      </c>
      <c r="W628" s="27">
        <v>13.8</v>
      </c>
      <c r="X628" s="28">
        <v>12.231996536254883</v>
      </c>
      <c r="Y628" s="27">
        <v>5.6580565805658054</v>
      </c>
      <c r="Z628" s="28">
        <v>8.6512041091918945</v>
      </c>
      <c r="AA628" s="27"/>
      <c r="AB628" s="28">
        <v>7.6431689262390137</v>
      </c>
      <c r="AC628" s="27">
        <v>9.5</v>
      </c>
      <c r="AD628" s="28">
        <v>9.5801763534545898</v>
      </c>
      <c r="AE628" s="27">
        <v>32.9</v>
      </c>
      <c r="AF628" s="28">
        <v>45.416580200195313</v>
      </c>
      <c r="AG628" s="27">
        <v>0.89800999999999997</v>
      </c>
      <c r="AH628" s="28">
        <v>0.92403745651245117</v>
      </c>
      <c r="AI628" s="27">
        <v>26.499999999999996</v>
      </c>
      <c r="AJ628" s="28">
        <v>28.105737686157227</v>
      </c>
      <c r="AK628" s="27">
        <v>4.0999999999999996</v>
      </c>
      <c r="AL628" s="28">
        <v>3.203110933303833</v>
      </c>
      <c r="AM628" s="27">
        <v>16.3</v>
      </c>
      <c r="AN628" s="28">
        <v>21.519260406494141</v>
      </c>
      <c r="AO628" s="27">
        <v>21.029756132136463</v>
      </c>
      <c r="AP628" s="28">
        <v>17.505159378051758</v>
      </c>
      <c r="AQ628" s="27">
        <v>12.7</v>
      </c>
      <c r="AR628" s="28">
        <v>5.4978060722351074</v>
      </c>
    </row>
    <row r="629" spans="2:44" x14ac:dyDescent="0.2">
      <c r="B629" s="16">
        <v>0</v>
      </c>
      <c r="C629" s="2" t="s">
        <v>1129</v>
      </c>
      <c r="D629" s="2" t="s">
        <v>1130</v>
      </c>
      <c r="E629" s="2" t="s">
        <v>1026</v>
      </c>
      <c r="F629" s="21" t="s">
        <v>777</v>
      </c>
      <c r="G629" s="22">
        <v>6949.5</v>
      </c>
      <c r="H629" s="24">
        <v>6777.63671875</v>
      </c>
      <c r="I629" s="27">
        <v>46.966747103555008</v>
      </c>
      <c r="J629" s="28">
        <v>49.793231964111328</v>
      </c>
      <c r="K629" s="27">
        <v>153.28755330862822</v>
      </c>
      <c r="L629" s="28">
        <v>190.48332214355469</v>
      </c>
      <c r="M629" s="27">
        <v>36.105374063937788</v>
      </c>
      <c r="N629" s="28">
        <v>19.670860290527344</v>
      </c>
      <c r="O629" s="27">
        <v>47.100734344294068</v>
      </c>
      <c r="P629" s="28">
        <v>61.864025115966797</v>
      </c>
      <c r="Q629" s="27">
        <v>200.99295221870256</v>
      </c>
      <c r="R629" s="28">
        <v>231.84452819824219</v>
      </c>
      <c r="S629" s="27">
        <v>4.4000000000000004</v>
      </c>
      <c r="T629" s="28">
        <v>3.2188098430633545</v>
      </c>
      <c r="U629" s="27">
        <v>10.136024073572637</v>
      </c>
      <c r="V629" s="28">
        <v>11.232548713684082</v>
      </c>
      <c r="W629" s="27">
        <v>12.2</v>
      </c>
      <c r="X629" s="28">
        <v>15.619931221008301</v>
      </c>
      <c r="Y629" s="27">
        <v>6.232398677604996</v>
      </c>
      <c r="Z629" s="28">
        <v>8.5257062911987305</v>
      </c>
      <c r="AA629" s="27">
        <v>5.0612679808204586</v>
      </c>
      <c r="AB629" s="28">
        <v>7.4953875541687012</v>
      </c>
      <c r="AC629" s="27">
        <v>7.2</v>
      </c>
      <c r="AD629" s="28">
        <v>9.5172824859619141</v>
      </c>
      <c r="AE629" s="27">
        <v>44.7</v>
      </c>
      <c r="AF629" s="28">
        <v>52.040542602539063</v>
      </c>
      <c r="AG629" s="27">
        <v>0.96775699999999998</v>
      </c>
      <c r="AH629" s="28">
        <v>1.0250333547592163</v>
      </c>
      <c r="AI629" s="27">
        <v>29.500000000000004</v>
      </c>
      <c r="AJ629" s="28">
        <v>32.687530517578125</v>
      </c>
      <c r="AK629" s="27">
        <v>4.9000000000000004</v>
      </c>
      <c r="AL629" s="28">
        <v>3.2632527351379395</v>
      </c>
      <c r="AM629" s="27">
        <v>16.8</v>
      </c>
      <c r="AN629" s="28">
        <v>23.931489944458008</v>
      </c>
      <c r="AO629" s="27">
        <v>9.2333047812757982</v>
      </c>
      <c r="AP629" s="28">
        <v>4.4936184883117676</v>
      </c>
      <c r="AQ629" s="27">
        <v>5.93</v>
      </c>
      <c r="AR629" s="28">
        <v>3.8748204708099365</v>
      </c>
    </row>
    <row r="630" spans="2:44" x14ac:dyDescent="0.2">
      <c r="B630" s="16">
        <v>0</v>
      </c>
      <c r="C630" s="2" t="s">
        <v>1131</v>
      </c>
      <c r="D630" s="2" t="s">
        <v>1132</v>
      </c>
      <c r="E630" s="2" t="s">
        <v>1026</v>
      </c>
      <c r="F630" s="21" t="s">
        <v>777</v>
      </c>
      <c r="G630" s="22">
        <v>6589.3</v>
      </c>
      <c r="H630" s="24">
        <v>4338.70361328125</v>
      </c>
      <c r="I630" s="27">
        <v>35.93778157782306</v>
      </c>
      <c r="J630" s="28">
        <v>32.627494812011719</v>
      </c>
      <c r="K630" s="27">
        <v>161.06689911982093</v>
      </c>
      <c r="L630" s="28">
        <v>153.49668884277344</v>
      </c>
      <c r="M630" s="27">
        <v>56.509488916953671</v>
      </c>
      <c r="N630" s="28">
        <v>24.329317092895508</v>
      </c>
      <c r="O630" s="27">
        <v>43.872737128846197</v>
      </c>
      <c r="P630" s="28">
        <v>33.536296844482422</v>
      </c>
      <c r="Q630" s="27">
        <v>161.27670852197767</v>
      </c>
      <c r="R630" s="28">
        <v>148.912841796875</v>
      </c>
      <c r="S630" s="27">
        <v>3.7000000000000006</v>
      </c>
      <c r="T630" s="28">
        <v>2.8208708763122559</v>
      </c>
      <c r="U630" s="27">
        <v>17.446892815982867</v>
      </c>
      <c r="V630" s="28">
        <v>9.6508922576904297</v>
      </c>
      <c r="W630" s="27">
        <v>15.2</v>
      </c>
      <c r="X630" s="28">
        <v>12.212860107421875</v>
      </c>
      <c r="Y630" s="27">
        <v>4.4836116264687691</v>
      </c>
      <c r="Z630" s="28">
        <v>7.3364882469177246</v>
      </c>
      <c r="AA630" s="27">
        <v>4.6665663104019268</v>
      </c>
      <c r="AB630" s="28">
        <v>7.6477036476135254</v>
      </c>
      <c r="AC630" s="27">
        <v>9.9</v>
      </c>
      <c r="AD630" s="28">
        <v>9.7805442810058594</v>
      </c>
      <c r="AE630" s="27">
        <v>36</v>
      </c>
      <c r="AF630" s="28">
        <v>32.150093078613281</v>
      </c>
      <c r="AG630" s="27">
        <v>0.93171199999999998</v>
      </c>
      <c r="AH630" s="28">
        <v>0.92181193828582764</v>
      </c>
      <c r="AI630" s="27">
        <v>20.6</v>
      </c>
      <c r="AJ630" s="28">
        <v>28.490276336669922</v>
      </c>
      <c r="AK630" s="27">
        <v>3.7000000000000006</v>
      </c>
      <c r="AL630" s="28">
        <v>2.5735907554626465</v>
      </c>
      <c r="AM630" s="27">
        <v>18.8</v>
      </c>
      <c r="AN630" s="28">
        <v>22.3037109375</v>
      </c>
      <c r="AO630" s="27">
        <v>27.003274939120125</v>
      </c>
      <c r="AP630" s="28">
        <v>2.7003848552703857</v>
      </c>
      <c r="AQ630" s="27">
        <v>7.9</v>
      </c>
      <c r="AR630" s="28">
        <v>4.8284201622009277</v>
      </c>
    </row>
    <row r="631" spans="2:44" x14ac:dyDescent="0.2">
      <c r="B631" s="16">
        <v>0</v>
      </c>
      <c r="C631" s="2" t="s">
        <v>1133</v>
      </c>
      <c r="D631" s="2" t="s">
        <v>1134</v>
      </c>
      <c r="E631" s="2" t="s">
        <v>1026</v>
      </c>
      <c r="F631" s="21" t="s">
        <v>777</v>
      </c>
      <c r="G631" s="22">
        <v>4776.5</v>
      </c>
      <c r="H631" s="24">
        <v>4650.431640625</v>
      </c>
      <c r="I631" s="27">
        <v>35.194742657736995</v>
      </c>
      <c r="J631" s="28">
        <v>42.900718688964844</v>
      </c>
      <c r="K631" s="27">
        <v>146.19425085564109</v>
      </c>
      <c r="L631" s="28">
        <v>154.25245666503906</v>
      </c>
      <c r="M631" s="27">
        <v>29.559463831307447</v>
      </c>
      <c r="N631" s="28">
        <v>11.767875671386719</v>
      </c>
      <c r="O631" s="27">
        <v>33.309801562162804</v>
      </c>
      <c r="P631" s="28">
        <v>41.641117095947266</v>
      </c>
      <c r="Q631" s="27">
        <v>142.242595845778</v>
      </c>
      <c r="R631" s="28">
        <v>199.10845947265625</v>
      </c>
      <c r="S631" s="27">
        <v>3.3</v>
      </c>
      <c r="T631" s="28">
        <v>2.7075104713439941</v>
      </c>
      <c r="U631" s="27">
        <v>11.108311342857641</v>
      </c>
      <c r="V631" s="28">
        <v>9.1555624008178711</v>
      </c>
      <c r="W631" s="27">
        <v>13</v>
      </c>
      <c r="X631" s="28">
        <v>11.848019599914551</v>
      </c>
      <c r="Y631" s="27">
        <v>6.3261797108832702</v>
      </c>
      <c r="Z631" s="28">
        <v>7.3198814392089844</v>
      </c>
      <c r="AA631" s="27">
        <v>4.8700453148601488</v>
      </c>
      <c r="AB631" s="28">
        <v>6.1082248687744141</v>
      </c>
      <c r="AC631" s="27">
        <v>7.5</v>
      </c>
      <c r="AD631" s="28">
        <v>8.4771900177001953</v>
      </c>
      <c r="AE631" s="27">
        <v>38.6</v>
      </c>
      <c r="AF631" s="28">
        <v>43.867481231689453</v>
      </c>
      <c r="AG631" s="27">
        <v>0.96947700000000003</v>
      </c>
      <c r="AH631" s="28">
        <v>0.94905638694763184</v>
      </c>
      <c r="AI631" s="27">
        <v>20.6</v>
      </c>
      <c r="AJ631" s="28">
        <v>31.855323791503906</v>
      </c>
      <c r="AK631" s="27">
        <v>3.4</v>
      </c>
      <c r="AL631" s="28">
        <v>2.7459466457366943</v>
      </c>
      <c r="AM631" s="27">
        <v>18.5</v>
      </c>
      <c r="AN631" s="28">
        <v>24.148475646972656</v>
      </c>
      <c r="AO631" s="27">
        <v>14.122085911224289</v>
      </c>
      <c r="AP631" s="28">
        <v>2.8988120555877686</v>
      </c>
      <c r="AQ631" s="27">
        <v>4.67</v>
      </c>
      <c r="AR631" s="28">
        <v>4.110053539276123</v>
      </c>
    </row>
    <row r="632" spans="2:44" x14ac:dyDescent="0.2">
      <c r="B632" s="16">
        <v>0</v>
      </c>
      <c r="C632" s="2" t="s">
        <v>1135</v>
      </c>
      <c r="D632" s="2" t="s">
        <v>1136</v>
      </c>
      <c r="E632" s="2" t="s">
        <v>1026</v>
      </c>
      <c r="F632" s="21" t="s">
        <v>777</v>
      </c>
      <c r="G632" s="22">
        <v>5087.6000000000004</v>
      </c>
      <c r="H632" s="24">
        <v>4650.92578125</v>
      </c>
      <c r="I632" s="27">
        <v>38.264219426808268</v>
      </c>
      <c r="J632" s="28">
        <v>41.805004119873047</v>
      </c>
      <c r="K632" s="27">
        <v>156.6681799351316</v>
      </c>
      <c r="L632" s="28">
        <v>149.78077697753906</v>
      </c>
      <c r="M632" s="27">
        <v>32.532602617321231</v>
      </c>
      <c r="N632" s="28">
        <v>12.497932434082031</v>
      </c>
      <c r="O632" s="27">
        <v>47.752728792163325</v>
      </c>
      <c r="P632" s="28">
        <v>38.077930450439453</v>
      </c>
      <c r="Q632" s="27">
        <v>135.99037123249477</v>
      </c>
      <c r="R632" s="28">
        <v>196.16046142578125</v>
      </c>
      <c r="S632" s="27">
        <v>3.7</v>
      </c>
      <c r="T632" s="28">
        <v>2.7230370044708252</v>
      </c>
      <c r="U632" s="27">
        <v>9.2019409061880122</v>
      </c>
      <c r="V632" s="28">
        <v>9.6830778121948242</v>
      </c>
      <c r="W632" s="27">
        <v>14</v>
      </c>
      <c r="X632" s="28">
        <v>14.119818687438965</v>
      </c>
      <c r="Y632" s="27">
        <v>5.5060123122950344</v>
      </c>
      <c r="Z632" s="28">
        <v>7.8845582008361816</v>
      </c>
      <c r="AA632" s="27">
        <v>3.5929531757070006</v>
      </c>
      <c r="AB632" s="28">
        <v>7.3272843360900879</v>
      </c>
      <c r="AC632" s="27">
        <v>6.6</v>
      </c>
      <c r="AD632" s="28">
        <v>8.0502424240112305</v>
      </c>
      <c r="AE632" s="27">
        <v>30.3</v>
      </c>
      <c r="AF632" s="28">
        <v>47.462055206298828</v>
      </c>
      <c r="AG632" s="27">
        <v>0.90010800000000013</v>
      </c>
      <c r="AH632" s="28">
        <v>0.97418850660324097</v>
      </c>
      <c r="AI632" s="27">
        <v>20.2</v>
      </c>
      <c r="AJ632" s="28">
        <v>29.388874053955078</v>
      </c>
      <c r="AK632" s="27">
        <v>3.8999999999999995</v>
      </c>
      <c r="AL632" s="28">
        <v>2.6760962009429932</v>
      </c>
      <c r="AM632" s="27">
        <v>17.8</v>
      </c>
      <c r="AN632" s="28">
        <v>25.879314422607422</v>
      </c>
      <c r="AO632" s="27">
        <v>11.688768535715043</v>
      </c>
      <c r="AP632" s="28">
        <v>1.7135888338088989</v>
      </c>
      <c r="AQ632" s="27">
        <v>5.81</v>
      </c>
      <c r="AR632" s="28">
        <v>3.3011829853057861</v>
      </c>
    </row>
    <row r="633" spans="2:44" x14ac:dyDescent="0.2">
      <c r="B633" s="16">
        <v>0</v>
      </c>
      <c r="C633" s="2" t="s">
        <v>1137</v>
      </c>
      <c r="D633" s="2" t="s">
        <v>1138</v>
      </c>
      <c r="E633" s="2" t="s">
        <v>1026</v>
      </c>
      <c r="F633" s="21" t="s">
        <v>777</v>
      </c>
      <c r="G633" s="22">
        <v>7894.4</v>
      </c>
      <c r="H633" s="24">
        <v>7427.2607421875</v>
      </c>
      <c r="I633" s="27">
        <v>46.860220045641874</v>
      </c>
      <c r="J633" s="28">
        <v>40.231189727783203</v>
      </c>
      <c r="K633" s="27">
        <v>186.24492649747492</v>
      </c>
      <c r="L633" s="28">
        <v>186.94541931152344</v>
      </c>
      <c r="M633" s="27">
        <v>60.186914770241188</v>
      </c>
      <c r="N633" s="28">
        <v>25.737436294555664</v>
      </c>
      <c r="O633" s="27">
        <v>68.200759844381523</v>
      </c>
      <c r="P633" s="28">
        <v>59.251663208007813</v>
      </c>
      <c r="Q633" s="27">
        <v>224.11034738102316</v>
      </c>
      <c r="R633" s="28">
        <v>228.66120910644531</v>
      </c>
      <c r="S633" s="27">
        <v>4</v>
      </c>
      <c r="T633" s="28">
        <v>3.0202584266662598</v>
      </c>
      <c r="U633" s="27">
        <v>15.001875093563536</v>
      </c>
      <c r="V633" s="28">
        <v>15.465205192565918</v>
      </c>
      <c r="W633" s="27">
        <v>17</v>
      </c>
      <c r="X633" s="28">
        <v>14.332098960876465</v>
      </c>
      <c r="Y633" s="27">
        <v>6.0150375939849621</v>
      </c>
      <c r="Z633" s="28">
        <v>8.3061513900756836</v>
      </c>
      <c r="AA633" s="27">
        <v>4.7558287901635543</v>
      </c>
      <c r="AB633" s="28">
        <v>7.9147462844848633</v>
      </c>
      <c r="AC633" s="27">
        <v>8.6</v>
      </c>
      <c r="AD633" s="28">
        <v>9.6508445739746094</v>
      </c>
      <c r="AE633" s="27">
        <v>49.3</v>
      </c>
      <c r="AF633" s="28">
        <v>59.310146331787109</v>
      </c>
      <c r="AG633" s="27">
        <v>0.97328999999999988</v>
      </c>
      <c r="AH633" s="28">
        <v>1.0451045036315918</v>
      </c>
      <c r="AI633" s="27">
        <v>25.900000000000002</v>
      </c>
      <c r="AJ633" s="28">
        <v>32.579200744628906</v>
      </c>
      <c r="AK633" s="27">
        <v>4.2</v>
      </c>
      <c r="AL633" s="28">
        <v>3.0034291744232178</v>
      </c>
      <c r="AM633" s="27">
        <v>18.8</v>
      </c>
      <c r="AN633" s="28">
        <v>25.113100051879883</v>
      </c>
      <c r="AO633" s="27">
        <v>9.1204690829437443</v>
      </c>
      <c r="AP633" s="28">
        <v>10.92181396484375</v>
      </c>
      <c r="AQ633" s="27">
        <v>11.19</v>
      </c>
      <c r="AR633" s="28">
        <v>3.1686460971832275</v>
      </c>
    </row>
    <row r="634" spans="2:44" x14ac:dyDescent="0.2">
      <c r="B634" s="16">
        <v>0</v>
      </c>
      <c r="C634" s="2" t="s">
        <v>1139</v>
      </c>
      <c r="D634" s="2" t="s">
        <v>182</v>
      </c>
      <c r="E634" s="2" t="s">
        <v>1140</v>
      </c>
      <c r="F634" s="21" t="s">
        <v>777</v>
      </c>
      <c r="G634" s="22">
        <v>6480.6</v>
      </c>
      <c r="H634" s="24">
        <v>6266.3544921875</v>
      </c>
      <c r="I634" s="27">
        <v>34.589721444429998</v>
      </c>
      <c r="J634" s="28">
        <v>47.075160980224609</v>
      </c>
      <c r="K634" s="27">
        <v>162.01289165430501</v>
      </c>
      <c r="L634" s="28">
        <v>189.71163940429687</v>
      </c>
      <c r="M634" s="27">
        <v>48.816487068294805</v>
      </c>
      <c r="N634" s="28">
        <v>39.200321197509766</v>
      </c>
      <c r="O634" s="27">
        <v>65.277959482008228</v>
      </c>
      <c r="P634" s="28">
        <v>56.858177185058594</v>
      </c>
      <c r="Q634" s="27">
        <v>140.56505646202913</v>
      </c>
      <c r="R634" s="28">
        <v>177.13885498046875</v>
      </c>
      <c r="S634" s="27">
        <v>3.3</v>
      </c>
      <c r="T634" s="28">
        <v>3.3628687858581543</v>
      </c>
      <c r="U634" s="27">
        <v>16.217116561203873</v>
      </c>
      <c r="V634" s="28">
        <v>13.905746459960937</v>
      </c>
      <c r="W634" s="27">
        <v>15.899999999999999</v>
      </c>
      <c r="X634" s="28">
        <v>17.568202972412109</v>
      </c>
      <c r="Y634" s="27">
        <v>8.7224706077165095</v>
      </c>
      <c r="Z634" s="28">
        <v>7.5342965126037598</v>
      </c>
      <c r="AA634" s="27">
        <v>5.9183928645855044</v>
      </c>
      <c r="AB634" s="28">
        <v>5.4688258171081543</v>
      </c>
      <c r="AC634" s="27">
        <v>7</v>
      </c>
      <c r="AD634" s="28">
        <v>9.1030464172363281</v>
      </c>
      <c r="AE634" s="27">
        <v>40.799999999999997</v>
      </c>
      <c r="AF634" s="28">
        <v>55.291908264160156</v>
      </c>
      <c r="AG634" s="27">
        <v>0.95223000000000002</v>
      </c>
      <c r="AH634" s="28">
        <v>0.99586057662963867</v>
      </c>
      <c r="AI634" s="27">
        <v>25.8</v>
      </c>
      <c r="AJ634" s="28">
        <v>29.813627243041992</v>
      </c>
      <c r="AK634" s="27">
        <v>3.5</v>
      </c>
      <c r="AL634" s="28">
        <v>3.461925745010376</v>
      </c>
      <c r="AM634" s="27">
        <v>18.5</v>
      </c>
      <c r="AN634" s="28">
        <v>17.82341194152832</v>
      </c>
      <c r="AO634" s="27">
        <v>21.417246832427615</v>
      </c>
      <c r="AP634" s="28">
        <v>13.137185096740723</v>
      </c>
      <c r="AQ634" s="27">
        <v>6</v>
      </c>
      <c r="AR634" s="28">
        <v>5.0553450584411621</v>
      </c>
    </row>
    <row r="635" spans="2:44" x14ac:dyDescent="0.2">
      <c r="B635" s="16">
        <v>0</v>
      </c>
      <c r="C635" s="2" t="s">
        <v>1141</v>
      </c>
      <c r="D635" s="2" t="s">
        <v>1142</v>
      </c>
      <c r="E635" s="2" t="s">
        <v>1140</v>
      </c>
      <c r="F635" s="21" t="s">
        <v>777</v>
      </c>
      <c r="G635" s="22">
        <v>8705</v>
      </c>
      <c r="H635" s="24">
        <v>7219.0146484375</v>
      </c>
      <c r="I635" s="27">
        <v>27.740324079415938</v>
      </c>
      <c r="J635" s="28">
        <v>40.677196502685547</v>
      </c>
      <c r="K635" s="27">
        <v>156.44693560718127</v>
      </c>
      <c r="L635" s="28">
        <v>175.10092163085937</v>
      </c>
      <c r="M635" s="27">
        <v>67.785162085226261</v>
      </c>
      <c r="N635" s="28">
        <v>65.941741943359375</v>
      </c>
      <c r="O635" s="27">
        <v>80.070914245014791</v>
      </c>
      <c r="P635" s="28">
        <v>70.496482849121094</v>
      </c>
      <c r="Q635" s="27">
        <v>157.24552666271546</v>
      </c>
      <c r="R635" s="28">
        <v>214.11732482910156</v>
      </c>
      <c r="S635" s="27">
        <v>3.7</v>
      </c>
      <c r="T635" s="28">
        <v>3.3061585426330566</v>
      </c>
      <c r="U635" s="27">
        <v>32.722831077254007</v>
      </c>
      <c r="V635" s="28">
        <v>14.53101634979248</v>
      </c>
      <c r="W635" s="27">
        <v>15.1</v>
      </c>
      <c r="X635" s="28">
        <v>15.681604385375977</v>
      </c>
      <c r="Y635" s="27">
        <v>10.810810810810811</v>
      </c>
      <c r="Z635" s="28">
        <v>8.3467235565185547</v>
      </c>
      <c r="AA635" s="27">
        <v>4.4678055190538766</v>
      </c>
      <c r="AB635" s="28">
        <v>6.8505344390869141</v>
      </c>
      <c r="AC635" s="27">
        <v>6.6</v>
      </c>
      <c r="AD635" s="28">
        <v>8.9822158813476563</v>
      </c>
      <c r="AE635" s="27">
        <v>28.8</v>
      </c>
      <c r="AF635" s="28">
        <v>40.264423370361328</v>
      </c>
      <c r="AG635" s="27">
        <v>0.86161200000000004</v>
      </c>
      <c r="AH635" s="28">
        <v>0.99675542116165161</v>
      </c>
      <c r="AI635" s="27">
        <v>22.8</v>
      </c>
      <c r="AJ635" s="28">
        <v>27.728876113891602</v>
      </c>
      <c r="AK635" s="27">
        <v>4.2</v>
      </c>
      <c r="AL635" s="28">
        <v>3.7095987796783447</v>
      </c>
      <c r="AM635" s="27">
        <v>17</v>
      </c>
      <c r="AN635" s="28">
        <v>19.040750503540039</v>
      </c>
      <c r="AO635" s="27">
        <v>29.36426364610795</v>
      </c>
      <c r="AP635" s="28">
        <v>26.519598007202148</v>
      </c>
      <c r="AQ635" s="27">
        <v>7.5999999999999988</v>
      </c>
      <c r="AR635" s="28">
        <v>5.3555436134338379</v>
      </c>
    </row>
    <row r="636" spans="2:44" x14ac:dyDescent="0.2">
      <c r="B636" s="16">
        <v>0</v>
      </c>
      <c r="C636" s="2" t="s">
        <v>1143</v>
      </c>
      <c r="D636" s="2" t="s">
        <v>1144</v>
      </c>
      <c r="E636" s="2" t="s">
        <v>1140</v>
      </c>
      <c r="F636" s="21" t="s">
        <v>777</v>
      </c>
      <c r="G636" s="22">
        <v>5245.7</v>
      </c>
      <c r="H636" s="24">
        <v>5615.58251953125</v>
      </c>
      <c r="I636" s="27">
        <v>30.596645313271154</v>
      </c>
      <c r="J636" s="28">
        <v>43.031398773193359</v>
      </c>
      <c r="K636" s="27">
        <v>138.34062821255696</v>
      </c>
      <c r="L636" s="28">
        <v>160.89212036132812</v>
      </c>
      <c r="M636" s="27">
        <v>39.581235970541471</v>
      </c>
      <c r="N636" s="28">
        <v>27.561342239379883</v>
      </c>
      <c r="O636" s="27">
        <v>43.013490163537618</v>
      </c>
      <c r="P636" s="28">
        <v>43.560352325439453</v>
      </c>
      <c r="Q636" s="27">
        <v>113.35743130883334</v>
      </c>
      <c r="R636" s="28">
        <v>167.55767822265625</v>
      </c>
      <c r="S636" s="27">
        <v>3.1</v>
      </c>
      <c r="T636" s="28">
        <v>3.2298369407653809</v>
      </c>
      <c r="U636" s="27">
        <v>16.504572742163838</v>
      </c>
      <c r="V636" s="28">
        <v>12.295242309570313</v>
      </c>
      <c r="W636" s="27">
        <v>15.1</v>
      </c>
      <c r="X636" s="28">
        <v>15.510855674743652</v>
      </c>
      <c r="Y636" s="27">
        <v>9.472937133465317</v>
      </c>
      <c r="Z636" s="28">
        <v>7.765221118927002</v>
      </c>
      <c r="AA636" s="27">
        <v>6.073557530086604</v>
      </c>
      <c r="AB636" s="28">
        <v>5.3383889198303223</v>
      </c>
      <c r="AC636" s="27">
        <v>5.9</v>
      </c>
      <c r="AD636" s="28">
        <v>8.9355564117431641</v>
      </c>
      <c r="AE636" s="27">
        <v>32.299999999999997</v>
      </c>
      <c r="AF636" s="28">
        <v>47.452075958251953</v>
      </c>
      <c r="AG636" s="27">
        <v>0.94070200000000004</v>
      </c>
      <c r="AH636" s="28">
        <v>0.96996825933456421</v>
      </c>
      <c r="AI636" s="27">
        <v>21</v>
      </c>
      <c r="AJ636" s="28">
        <v>26.33924674987793</v>
      </c>
      <c r="AK636" s="27">
        <v>3</v>
      </c>
      <c r="AL636" s="28">
        <v>3.1104500293731689</v>
      </c>
      <c r="AM636" s="27">
        <v>19.399999999999999</v>
      </c>
      <c r="AN636" s="28">
        <v>19.449699401855469</v>
      </c>
      <c r="AO636" s="27">
        <v>17.324524893015735</v>
      </c>
      <c r="AP636" s="28">
        <v>8.9138193130493164</v>
      </c>
      <c r="AQ636" s="27">
        <v>6.32</v>
      </c>
      <c r="AR636" s="28">
        <v>5.613919734954834</v>
      </c>
    </row>
    <row r="637" spans="2:44" x14ac:dyDescent="0.2">
      <c r="B637" s="16">
        <v>0</v>
      </c>
      <c r="C637" s="2" t="s">
        <v>1145</v>
      </c>
      <c r="D637" s="2" t="s">
        <v>1146</v>
      </c>
      <c r="E637" s="2" t="s">
        <v>1140</v>
      </c>
      <c r="F637" s="21" t="s">
        <v>777</v>
      </c>
      <c r="G637" s="22">
        <v>6077.4</v>
      </c>
      <c r="H637" s="24">
        <v>5381.52099609375</v>
      </c>
      <c r="I637" s="27">
        <v>30.250126603339293</v>
      </c>
      <c r="J637" s="28">
        <v>36.767581939697266</v>
      </c>
      <c r="K637" s="27">
        <v>108.70116472029945</v>
      </c>
      <c r="L637" s="28">
        <v>151.33283996582031</v>
      </c>
      <c r="M637" s="27">
        <v>46.711756743358805</v>
      </c>
      <c r="N637" s="28">
        <v>44.239006042480469</v>
      </c>
      <c r="O637" s="27">
        <v>35.093244035316694</v>
      </c>
      <c r="P637" s="28">
        <v>49.322193145751953</v>
      </c>
      <c r="Q637" s="27">
        <v>102.70540094758852</v>
      </c>
      <c r="R637" s="28">
        <v>152.85543823242187</v>
      </c>
      <c r="S637" s="27">
        <v>3.1000000000000005</v>
      </c>
      <c r="T637" s="28">
        <v>3.1150884628295898</v>
      </c>
      <c r="U637" s="27">
        <v>22.912857908775369</v>
      </c>
      <c r="V637" s="28">
        <v>16.744388580322266</v>
      </c>
      <c r="W637" s="27">
        <v>8.8000000000000007</v>
      </c>
      <c r="X637" s="28">
        <v>12.439365386962891</v>
      </c>
      <c r="Y637" s="27">
        <v>9.0579710144927539</v>
      </c>
      <c r="Z637" s="28">
        <v>5.8196721076965332</v>
      </c>
      <c r="AA637" s="27"/>
      <c r="AB637" s="28">
        <v>5.8240528106689453</v>
      </c>
      <c r="AC637" s="27">
        <v>6</v>
      </c>
      <c r="AD637" s="28">
        <v>8.7319517135620117</v>
      </c>
      <c r="AE637" s="27">
        <v>23.1</v>
      </c>
      <c r="AF637" s="28">
        <v>22.772199630737305</v>
      </c>
      <c r="AG637" s="27">
        <v>0.71031299999999997</v>
      </c>
      <c r="AH637" s="28">
        <v>0.90142661333084106</v>
      </c>
      <c r="AI637" s="27">
        <v>16.2</v>
      </c>
      <c r="AJ637" s="28">
        <v>24.524879455566406</v>
      </c>
      <c r="AK637" s="27">
        <v>3.1000000000000005</v>
      </c>
      <c r="AL637" s="28">
        <v>3.142920970916748</v>
      </c>
      <c r="AM637" s="27">
        <v>16.600000000000001</v>
      </c>
      <c r="AN637" s="28">
        <v>18.627988815307617</v>
      </c>
      <c r="AO637" s="27"/>
      <c r="AP637" s="28">
        <v>9.871516227722168</v>
      </c>
      <c r="AQ637" s="27">
        <v>6.2</v>
      </c>
      <c r="AR637" s="28">
        <v>5.0174546241760254</v>
      </c>
    </row>
    <row r="638" spans="2:44" x14ac:dyDescent="0.2">
      <c r="B638" s="16">
        <v>0</v>
      </c>
      <c r="C638" s="2" t="s">
        <v>1147</v>
      </c>
      <c r="D638" s="2" t="s">
        <v>1148</v>
      </c>
      <c r="E638" s="2" t="s">
        <v>1140</v>
      </c>
      <c r="F638" s="21" t="s">
        <v>777</v>
      </c>
      <c r="G638" s="22">
        <v>10078.700000000001</v>
      </c>
      <c r="H638" s="24">
        <v>8984.9736328125</v>
      </c>
      <c r="I638" s="27">
        <v>23.844011316256911</v>
      </c>
      <c r="J638" s="28">
        <v>48.908866882324219</v>
      </c>
      <c r="K638" s="27">
        <v>193.66931835337559</v>
      </c>
      <c r="L638" s="28">
        <v>161.73785400390625</v>
      </c>
      <c r="M638" s="27">
        <v>104.32284665785919</v>
      </c>
      <c r="N638" s="28">
        <v>59.981281280517578</v>
      </c>
      <c r="O638" s="27">
        <v>41.101030620200468</v>
      </c>
      <c r="P638" s="28">
        <v>56.09344482421875</v>
      </c>
      <c r="Q638" s="27">
        <v>186.03723040503641</v>
      </c>
      <c r="R638" s="28">
        <v>202.80203247070313</v>
      </c>
      <c r="S638" s="27">
        <v>3.3</v>
      </c>
      <c r="T638" s="28">
        <v>3.4019448757171631</v>
      </c>
      <c r="U638" s="27"/>
      <c r="V638" s="28">
        <v>17.364738464355469</v>
      </c>
      <c r="W638" s="27">
        <v>11</v>
      </c>
      <c r="X638" s="28">
        <v>13.010174751281738</v>
      </c>
      <c r="Y638" s="27">
        <v>7.2368421052631575</v>
      </c>
      <c r="Z638" s="28">
        <v>8.5277881622314453</v>
      </c>
      <c r="AA638" s="27"/>
      <c r="AB638" s="28">
        <v>8.380091667175293</v>
      </c>
      <c r="AC638" s="27">
        <v>8.1999999999999993</v>
      </c>
      <c r="AD638" s="28">
        <v>10.675069808959961</v>
      </c>
      <c r="AE638" s="27">
        <v>29.4</v>
      </c>
      <c r="AF638" s="28">
        <v>39.656539916992188</v>
      </c>
      <c r="AG638" s="27">
        <v>0.92172500000000002</v>
      </c>
      <c r="AH638" s="28">
        <v>0.89474254846572876</v>
      </c>
      <c r="AI638" s="27">
        <v>20.6</v>
      </c>
      <c r="AJ638" s="28">
        <v>26.128101348876953</v>
      </c>
      <c r="AK638" s="27">
        <v>3.4</v>
      </c>
      <c r="AL638" s="28">
        <v>3.894486665725708</v>
      </c>
      <c r="AM638" s="27">
        <v>15.7</v>
      </c>
      <c r="AN638" s="28">
        <v>13.444234848022461</v>
      </c>
      <c r="AO638" s="27"/>
      <c r="AP638" s="28">
        <v>9.5952310562133789</v>
      </c>
      <c r="AQ638" s="27">
        <v>6.85</v>
      </c>
      <c r="AR638" s="28">
        <v>5.7610759735107422</v>
      </c>
    </row>
    <row r="639" spans="2:44" x14ac:dyDescent="0.2">
      <c r="B639" s="16">
        <v>0</v>
      </c>
      <c r="C639" s="2" t="s">
        <v>1149</v>
      </c>
      <c r="D639" s="2" t="s">
        <v>1150</v>
      </c>
      <c r="E639" s="2" t="s">
        <v>1140</v>
      </c>
      <c r="F639" s="21" t="s">
        <v>777</v>
      </c>
      <c r="G639" s="22">
        <v>7401.8</v>
      </c>
      <c r="H639" s="24">
        <v>10114.681640625</v>
      </c>
      <c r="I639" s="27">
        <v>41.290744198895709</v>
      </c>
      <c r="J639" s="28">
        <v>43.730770111083984</v>
      </c>
      <c r="K639" s="27">
        <v>165.92118721835845</v>
      </c>
      <c r="L639" s="28">
        <v>185.10511779785156</v>
      </c>
      <c r="M639" s="27">
        <v>55.521469394383914</v>
      </c>
      <c r="N639" s="28">
        <v>53.619716644287109</v>
      </c>
      <c r="O639" s="27">
        <v>131.77626147845481</v>
      </c>
      <c r="P639" s="28">
        <v>73.329429626464844</v>
      </c>
      <c r="Q639" s="27">
        <v>180.14590239724001</v>
      </c>
      <c r="R639" s="28">
        <v>226.53155517578125</v>
      </c>
      <c r="S639" s="27">
        <v>3.3</v>
      </c>
      <c r="T639" s="28">
        <v>3.5258941650390625</v>
      </c>
      <c r="U639" s="27">
        <v>20.957098016766714</v>
      </c>
      <c r="V639" s="28">
        <v>13.101851463317871</v>
      </c>
      <c r="W639" s="27">
        <v>16.399999999999999</v>
      </c>
      <c r="X639" s="28">
        <v>17.292810440063477</v>
      </c>
      <c r="Y639" s="27">
        <v>11.845730027548209</v>
      </c>
      <c r="Z639" s="28">
        <v>10.615772247314453</v>
      </c>
      <c r="AA639" s="27">
        <v>10.75268817204301</v>
      </c>
      <c r="AB639" s="28">
        <v>8.0181207656860352</v>
      </c>
      <c r="AC639" s="27">
        <v>6.8</v>
      </c>
      <c r="AD639" s="28">
        <v>10.677632331848145</v>
      </c>
      <c r="AE639" s="27">
        <v>35</v>
      </c>
      <c r="AF639" s="28">
        <v>64.215843200683594</v>
      </c>
      <c r="AG639" s="27">
        <v>1.0205709999999999</v>
      </c>
      <c r="AH639" s="28">
        <v>1.0439060926437378</v>
      </c>
      <c r="AI639" s="27">
        <v>24.4</v>
      </c>
      <c r="AJ639" s="28">
        <v>28.838157653808594</v>
      </c>
      <c r="AK639" s="27">
        <v>3.8</v>
      </c>
      <c r="AL639" s="28">
        <v>3.8888835906982422</v>
      </c>
      <c r="AM639" s="27">
        <v>17.8</v>
      </c>
      <c r="AN639" s="28">
        <v>18.432044982910156</v>
      </c>
      <c r="AO639" s="27">
        <v>18.707001875247535</v>
      </c>
      <c r="AP639" s="28">
        <v>18.106344223022461</v>
      </c>
      <c r="AQ639" s="27">
        <v>6.21</v>
      </c>
      <c r="AR639" s="28">
        <v>4.7750101089477539</v>
      </c>
    </row>
    <row r="640" spans="2:44" x14ac:dyDescent="0.2">
      <c r="B640" s="16">
        <v>0</v>
      </c>
      <c r="C640" s="2" t="s">
        <v>1151</v>
      </c>
      <c r="D640" s="2" t="s">
        <v>1152</v>
      </c>
      <c r="E640" s="2" t="s">
        <v>1140</v>
      </c>
      <c r="F640" s="21" t="s">
        <v>777</v>
      </c>
      <c r="G640" s="22">
        <v>4065.1999999999994</v>
      </c>
      <c r="H640" s="24">
        <v>2789.927490234375</v>
      </c>
      <c r="I640" s="27">
        <v>31.135164393021135</v>
      </c>
      <c r="J640" s="28">
        <v>39.854137420654297</v>
      </c>
      <c r="K640" s="27">
        <v>125.25996349043312</v>
      </c>
      <c r="L640" s="28">
        <v>138.12895202636719</v>
      </c>
      <c r="M640" s="27">
        <v>45.812861306315376</v>
      </c>
      <c r="N640" s="28">
        <v>19.764413833618164</v>
      </c>
      <c r="O640" s="27">
        <v>34.309209642162976</v>
      </c>
      <c r="P640" s="28">
        <v>36.030071258544922</v>
      </c>
      <c r="Q640" s="27">
        <v>118.99169032679728</v>
      </c>
      <c r="R640" s="28">
        <v>137.0672607421875</v>
      </c>
      <c r="S640" s="27">
        <v>3</v>
      </c>
      <c r="T640" s="28">
        <v>2.6317272186279297</v>
      </c>
      <c r="U640" s="27">
        <v>17.542360213875845</v>
      </c>
      <c r="V640" s="28">
        <v>9.4548101425170898</v>
      </c>
      <c r="W640" s="27">
        <v>13.8</v>
      </c>
      <c r="X640" s="28">
        <v>16.497333526611328</v>
      </c>
      <c r="Y640" s="27">
        <v>7.7039274924471295</v>
      </c>
      <c r="Z640" s="28">
        <v>6.5658154487609863</v>
      </c>
      <c r="AA640" s="27">
        <v>5.2720768216908303</v>
      </c>
      <c r="AB640" s="28">
        <v>3.3773655891418457</v>
      </c>
      <c r="AC640" s="27">
        <v>4.5</v>
      </c>
      <c r="AD640" s="28">
        <v>7.0364861488342285</v>
      </c>
      <c r="AE640" s="27">
        <v>35.5</v>
      </c>
      <c r="AF640" s="28">
        <v>45.071517944335938</v>
      </c>
      <c r="AG640" s="27">
        <v>0.871367</v>
      </c>
      <c r="AH640" s="28">
        <v>0.93676126003265381</v>
      </c>
      <c r="AI640" s="27">
        <v>13.3</v>
      </c>
      <c r="AJ640" s="28">
        <v>20.216787338256836</v>
      </c>
      <c r="AK640" s="27">
        <v>3</v>
      </c>
      <c r="AL640" s="28">
        <v>2.4932551383972168</v>
      </c>
      <c r="AM640" s="27">
        <v>20.2</v>
      </c>
      <c r="AN640" s="28">
        <v>21.477043151855469</v>
      </c>
      <c r="AO640" s="27">
        <v>14.978200809113773</v>
      </c>
      <c r="AP640" s="28">
        <v>7.9074902534484863</v>
      </c>
      <c r="AQ640" s="27">
        <v>6.14</v>
      </c>
      <c r="AR640" s="28">
        <v>4.6217203140258789</v>
      </c>
    </row>
    <row r="641" spans="2:44" x14ac:dyDescent="0.2">
      <c r="B641" s="16">
        <v>0</v>
      </c>
      <c r="C641" s="2" t="s">
        <v>1153</v>
      </c>
      <c r="D641" s="2" t="s">
        <v>1154</v>
      </c>
      <c r="E641" s="2" t="s">
        <v>1140</v>
      </c>
      <c r="F641" s="21" t="s">
        <v>777</v>
      </c>
      <c r="G641" s="22">
        <v>4055.5</v>
      </c>
      <c r="H641" s="24"/>
      <c r="I641" s="27">
        <v>34.365918046406158</v>
      </c>
      <c r="J641" s="28"/>
      <c r="K641" s="27">
        <v>153.96407443131551</v>
      </c>
      <c r="L641" s="28"/>
      <c r="M641" s="27">
        <v>30.617449426164359</v>
      </c>
      <c r="N641" s="28"/>
      <c r="O641" s="27">
        <v>44.871165576175073</v>
      </c>
      <c r="P641" s="28"/>
      <c r="Q641" s="27">
        <v>118.85119998806572</v>
      </c>
      <c r="R641" s="28"/>
      <c r="S641" s="27">
        <v>2.8</v>
      </c>
      <c r="T641" s="28"/>
      <c r="U641" s="27">
        <v>15.646458775817379</v>
      </c>
      <c r="V641" s="28"/>
      <c r="W641" s="27">
        <v>12.5</v>
      </c>
      <c r="X641" s="28"/>
      <c r="Y641" s="27">
        <v>7.3117424995032767</v>
      </c>
      <c r="Z641" s="28"/>
      <c r="AA641" s="27">
        <v>4.2544570502431123</v>
      </c>
      <c r="AB641" s="28"/>
      <c r="AC641" s="27">
        <v>5.8</v>
      </c>
      <c r="AD641" s="28"/>
      <c r="AE641" s="27">
        <v>32.200000000000003</v>
      </c>
      <c r="AF641" s="28"/>
      <c r="AG641" s="27">
        <v>0.895899</v>
      </c>
      <c r="AH641" s="28"/>
      <c r="AI641" s="27">
        <v>18.2</v>
      </c>
      <c r="AJ641" s="28"/>
      <c r="AK641" s="27">
        <v>2.6</v>
      </c>
      <c r="AL641" s="28"/>
      <c r="AM641" s="27">
        <v>20.399999999999999</v>
      </c>
      <c r="AN641" s="28"/>
      <c r="AO641" s="27">
        <v>12.81464968949129</v>
      </c>
      <c r="AP641" s="28">
        <v>0</v>
      </c>
      <c r="AQ641" s="27">
        <v>6.73</v>
      </c>
      <c r="AR641" s="28"/>
    </row>
    <row r="642" spans="2:44" x14ac:dyDescent="0.2">
      <c r="B642" s="16">
        <v>0</v>
      </c>
      <c r="C642" s="2" t="s">
        <v>1155</v>
      </c>
      <c r="D642" s="2" t="s">
        <v>1156</v>
      </c>
      <c r="E642" s="2" t="s">
        <v>1140</v>
      </c>
      <c r="F642" s="21" t="s">
        <v>777</v>
      </c>
      <c r="G642" s="22">
        <v>5694.4</v>
      </c>
      <c r="H642" s="24">
        <v>4671.814453125</v>
      </c>
      <c r="I642" s="27">
        <v>32.39356272706101</v>
      </c>
      <c r="J642" s="28">
        <v>33.071342468261719</v>
      </c>
      <c r="K642" s="27">
        <v>145.82972196311715</v>
      </c>
      <c r="L642" s="28">
        <v>156.53303527832031</v>
      </c>
      <c r="M642" s="27">
        <v>46.263928959534894</v>
      </c>
      <c r="N642" s="28">
        <v>41.776840209960938</v>
      </c>
      <c r="O642" s="27">
        <v>36.642499939559379</v>
      </c>
      <c r="P642" s="28">
        <v>51.497756958007812</v>
      </c>
      <c r="Q642" s="27">
        <v>123.75021274677997</v>
      </c>
      <c r="R642" s="28">
        <v>152.27912902832031</v>
      </c>
      <c r="S642" s="27">
        <v>3</v>
      </c>
      <c r="T642" s="28">
        <v>2.9505107402801514</v>
      </c>
      <c r="U642" s="27">
        <v>16.170537794956374</v>
      </c>
      <c r="V642" s="28">
        <v>14.903144836425781</v>
      </c>
      <c r="W642" s="27">
        <v>9.4</v>
      </c>
      <c r="X642" s="28">
        <v>14.543752670288086</v>
      </c>
      <c r="Y642" s="27">
        <v>9.8562628336755651</v>
      </c>
      <c r="Z642" s="28">
        <v>4.9616312980651855</v>
      </c>
      <c r="AA642" s="27"/>
      <c r="AB642" s="28">
        <v>5.3117532730102539</v>
      </c>
      <c r="AC642" s="27">
        <v>6.5</v>
      </c>
      <c r="AD642" s="28">
        <v>8.1994848251342773</v>
      </c>
      <c r="AE642" s="27">
        <v>16.5</v>
      </c>
      <c r="AF642" s="28">
        <v>30.540065765380859</v>
      </c>
      <c r="AG642" s="27">
        <v>0.80412499999999998</v>
      </c>
      <c r="AH642" s="28">
        <v>0.93764859437942505</v>
      </c>
      <c r="AI642" s="27">
        <v>19.100000000000001</v>
      </c>
      <c r="AJ642" s="28">
        <v>24.141580581665039</v>
      </c>
      <c r="AK642" s="27">
        <v>3.1</v>
      </c>
      <c r="AL642" s="28">
        <v>2.779052734375</v>
      </c>
      <c r="AM642" s="27">
        <v>18.2</v>
      </c>
      <c r="AN642" s="28">
        <v>20.17839241027832</v>
      </c>
      <c r="AO642" s="27">
        <v>15.05690882088021</v>
      </c>
      <c r="AP642" s="28">
        <v>12.47163200378418</v>
      </c>
      <c r="AQ642" s="27">
        <v>6.75</v>
      </c>
      <c r="AR642" s="28">
        <v>4.4683361053466797</v>
      </c>
    </row>
    <row r="643" spans="2:44" x14ac:dyDescent="0.2">
      <c r="B643" s="16">
        <v>0</v>
      </c>
      <c r="C643" s="2" t="s">
        <v>1157</v>
      </c>
      <c r="D643" s="2" t="s">
        <v>1158</v>
      </c>
      <c r="E643" s="2" t="s">
        <v>1140</v>
      </c>
      <c r="F643" s="21" t="s">
        <v>777</v>
      </c>
      <c r="G643" s="22"/>
      <c r="H643" s="24">
        <v>6547.166015625</v>
      </c>
      <c r="I643" s="27">
        <v>29.866079632346803</v>
      </c>
      <c r="J643" s="28">
        <v>41.339561462402344</v>
      </c>
      <c r="K643" s="27">
        <v>130.49942368865624</v>
      </c>
      <c r="L643" s="28">
        <v>151.73774719238281</v>
      </c>
      <c r="M643" s="27">
        <v>63.695911817282663</v>
      </c>
      <c r="N643" s="28">
        <v>45.159976959228516</v>
      </c>
      <c r="O643" s="27">
        <v>96.033288649080447</v>
      </c>
      <c r="P643" s="28">
        <v>51.687324523925781</v>
      </c>
      <c r="Q643" s="27">
        <v>172.44237463186656</v>
      </c>
      <c r="R643" s="28">
        <v>182.39208984375</v>
      </c>
      <c r="S643" s="27">
        <v>3</v>
      </c>
      <c r="T643" s="28">
        <v>3.0583879947662354</v>
      </c>
      <c r="U643" s="27">
        <v>22.137473591176292</v>
      </c>
      <c r="V643" s="28">
        <v>11.906970024108887</v>
      </c>
      <c r="W643" s="27">
        <v>12.1</v>
      </c>
      <c r="X643" s="28">
        <v>12.583920478820801</v>
      </c>
      <c r="Y643" s="27"/>
      <c r="Z643" s="28">
        <v>6.6563763618469238</v>
      </c>
      <c r="AA643" s="27"/>
      <c r="AB643" s="28">
        <v>6.2934918403625488</v>
      </c>
      <c r="AC643" s="27">
        <v>7.2</v>
      </c>
      <c r="AD643" s="28">
        <v>9.3861970901489258</v>
      </c>
      <c r="AE643" s="27">
        <v>22.8</v>
      </c>
      <c r="AF643" s="28">
        <v>49.23822021484375</v>
      </c>
      <c r="AG643" s="27">
        <v>0.94481499999999996</v>
      </c>
      <c r="AH643" s="28">
        <v>0.89628547430038452</v>
      </c>
      <c r="AI643" s="27">
        <v>24.5</v>
      </c>
      <c r="AJ643" s="28">
        <v>26.334257125854492</v>
      </c>
      <c r="AK643" s="27">
        <v>3</v>
      </c>
      <c r="AL643" s="28">
        <v>3.0606043338775635</v>
      </c>
      <c r="AM643" s="27">
        <v>18.7</v>
      </c>
      <c r="AN643" s="28">
        <v>17.137687683105469</v>
      </c>
      <c r="AO643" s="27"/>
      <c r="AP643" s="28">
        <v>4.9534087181091309</v>
      </c>
      <c r="AQ643" s="27">
        <v>7.31</v>
      </c>
      <c r="AR643" s="28">
        <v>3.5773050785064697</v>
      </c>
    </row>
    <row r="644" spans="2:44" x14ac:dyDescent="0.2">
      <c r="B644" s="16">
        <v>0</v>
      </c>
      <c r="C644" s="2" t="s">
        <v>1159</v>
      </c>
      <c r="D644" s="2" t="s">
        <v>1160</v>
      </c>
      <c r="E644" s="2" t="s">
        <v>1140</v>
      </c>
      <c r="F644" s="21" t="s">
        <v>777</v>
      </c>
      <c r="G644" s="22">
        <v>5591.5</v>
      </c>
      <c r="H644" s="24">
        <v>5021.5283203125</v>
      </c>
      <c r="I644" s="27">
        <v>31.077100262559554</v>
      </c>
      <c r="J644" s="28">
        <v>32.709495544433594</v>
      </c>
      <c r="K644" s="27">
        <v>139.22943030989572</v>
      </c>
      <c r="L644" s="28">
        <v>171.27537536621094</v>
      </c>
      <c r="M644" s="27">
        <v>43.653633651120018</v>
      </c>
      <c r="N644" s="28">
        <v>37.59552001953125</v>
      </c>
      <c r="O644" s="27">
        <v>44.135524868723792</v>
      </c>
      <c r="P644" s="28">
        <v>49.765499114990234</v>
      </c>
      <c r="Q644" s="27">
        <v>133.90367314655936</v>
      </c>
      <c r="R644" s="28">
        <v>141.75657653808594</v>
      </c>
      <c r="S644" s="27">
        <v>2.8</v>
      </c>
      <c r="T644" s="28">
        <v>2.8270153999328613</v>
      </c>
      <c r="U644" s="27">
        <v>17.832479874553773</v>
      </c>
      <c r="V644" s="28">
        <v>17.14167594909668</v>
      </c>
      <c r="W644" s="27">
        <v>14.1</v>
      </c>
      <c r="X644" s="28">
        <v>12.624403953552246</v>
      </c>
      <c r="Y644" s="27">
        <v>10.432569974554708</v>
      </c>
      <c r="Z644" s="28">
        <v>5.564028263092041</v>
      </c>
      <c r="AA644" s="27">
        <v>4.7372753677212929</v>
      </c>
      <c r="AB644" s="28">
        <v>3.3129003047943115</v>
      </c>
      <c r="AC644" s="27">
        <v>7.1</v>
      </c>
      <c r="AD644" s="28">
        <v>7.1438913345336914</v>
      </c>
      <c r="AE644" s="27">
        <v>29.099999999999998</v>
      </c>
      <c r="AF644" s="28">
        <v>44.743927001953125</v>
      </c>
      <c r="AG644" s="27">
        <v>0.83414500000000014</v>
      </c>
      <c r="AH644" s="28">
        <v>0.91225749254226685</v>
      </c>
      <c r="AI644" s="27">
        <v>16.899999999999999</v>
      </c>
      <c r="AJ644" s="28">
        <v>19.768651962280273</v>
      </c>
      <c r="AK644" s="27">
        <v>2.6</v>
      </c>
      <c r="AL644" s="28">
        <v>2.557645320892334</v>
      </c>
      <c r="AM644" s="27">
        <v>19.7</v>
      </c>
      <c r="AN644" s="28">
        <v>20.590841293334961</v>
      </c>
      <c r="AO644" s="27">
        <v>14.761873219499559</v>
      </c>
      <c r="AP644" s="28">
        <v>16.76466178894043</v>
      </c>
      <c r="AQ644" s="27">
        <v>4.09</v>
      </c>
      <c r="AR644" s="28">
        <v>4.497617244720459</v>
      </c>
    </row>
    <row r="645" spans="2:44" x14ac:dyDescent="0.2">
      <c r="B645" s="16">
        <v>0</v>
      </c>
      <c r="C645" s="2" t="s">
        <v>1161</v>
      </c>
      <c r="D645" s="2" t="s">
        <v>1162</v>
      </c>
      <c r="E645" s="2" t="s">
        <v>1140</v>
      </c>
      <c r="F645" s="21" t="s">
        <v>777</v>
      </c>
      <c r="G645" s="22">
        <v>8486.4</v>
      </c>
      <c r="H645" s="24">
        <v>9307.6630859375</v>
      </c>
      <c r="I645" s="27">
        <v>45.407941732353265</v>
      </c>
      <c r="J645" s="28">
        <v>50.304904937744141</v>
      </c>
      <c r="K645" s="27">
        <v>144.2354620185927</v>
      </c>
      <c r="L645" s="28">
        <v>180.24325561523437</v>
      </c>
      <c r="M645" s="27">
        <v>78.498759421558589</v>
      </c>
      <c r="N645" s="28">
        <v>63.016872406005859</v>
      </c>
      <c r="O645" s="27">
        <v>70.328558061166717</v>
      </c>
      <c r="P645" s="28">
        <v>73.053390502929688</v>
      </c>
      <c r="Q645" s="27">
        <v>191.27753571227245</v>
      </c>
      <c r="R645" s="28">
        <v>236.6175537109375</v>
      </c>
      <c r="S645" s="27">
        <v>3.6</v>
      </c>
      <c r="T645" s="28">
        <v>3.4373035430908203</v>
      </c>
      <c r="U645" s="27">
        <v>28.401804485519495</v>
      </c>
      <c r="V645" s="28">
        <v>15.395273208618164</v>
      </c>
      <c r="W645" s="27">
        <v>13.5</v>
      </c>
      <c r="X645" s="28">
        <v>14.819403648376465</v>
      </c>
      <c r="Y645" s="27">
        <v>11.307420494699647</v>
      </c>
      <c r="Z645" s="28">
        <v>9.7085962295532227</v>
      </c>
      <c r="AA645" s="27">
        <v>4.4419766796224316</v>
      </c>
      <c r="AB645" s="28">
        <v>7.5873355865478516</v>
      </c>
      <c r="AC645" s="27">
        <v>6.6</v>
      </c>
      <c r="AD645" s="28">
        <v>10.326781272888184</v>
      </c>
      <c r="AE645" s="27">
        <v>26.299999999999997</v>
      </c>
      <c r="AF645" s="28">
        <v>55.225284576416016</v>
      </c>
      <c r="AG645" s="27">
        <v>0.89885999999999999</v>
      </c>
      <c r="AH645" s="28">
        <v>0.97075635194778442</v>
      </c>
      <c r="AI645" s="27">
        <v>21.5</v>
      </c>
      <c r="AJ645" s="28">
        <v>26.987831115722656</v>
      </c>
      <c r="AK645" s="27">
        <v>4.0999999999999996</v>
      </c>
      <c r="AL645" s="28">
        <v>3.7316246032714844</v>
      </c>
      <c r="AM645" s="27">
        <v>14.800000000000002</v>
      </c>
      <c r="AN645" s="28">
        <v>17.456441879272461</v>
      </c>
      <c r="AO645" s="27">
        <v>32.549949182306641</v>
      </c>
      <c r="AP645" s="28">
        <v>15.250751495361328</v>
      </c>
      <c r="AQ645" s="27">
        <v>7.94</v>
      </c>
      <c r="AR645" s="28">
        <v>5.6962628364562988</v>
      </c>
    </row>
    <row r="646" spans="2:44" x14ac:dyDescent="0.2">
      <c r="B646" s="16">
        <v>0</v>
      </c>
      <c r="C646" s="2" t="s">
        <v>1163</v>
      </c>
      <c r="D646" s="2" t="s">
        <v>1164</v>
      </c>
      <c r="E646" s="2" t="s">
        <v>1140</v>
      </c>
      <c r="F646" s="21" t="s">
        <v>777</v>
      </c>
      <c r="G646" s="22">
        <v>9845.1</v>
      </c>
      <c r="H646" s="24">
        <v>11917.720703125</v>
      </c>
      <c r="I646" s="27">
        <v>29.326627106855646</v>
      </c>
      <c r="J646" s="28">
        <v>43.673755645751953</v>
      </c>
      <c r="K646" s="27">
        <v>119.21889618950904</v>
      </c>
      <c r="L646" s="28">
        <v>153.47016906738281</v>
      </c>
      <c r="M646" s="27">
        <v>106.77458073162734</v>
      </c>
      <c r="N646" s="28">
        <v>70.807418823242188</v>
      </c>
      <c r="O646" s="27">
        <v>64.58542258103401</v>
      </c>
      <c r="P646" s="28">
        <v>67.690887451171875</v>
      </c>
      <c r="Q646" s="27">
        <v>149.89919315028197</v>
      </c>
      <c r="R646" s="28">
        <v>225.67575073242187</v>
      </c>
      <c r="S646" s="27">
        <v>3.6</v>
      </c>
      <c r="T646" s="28">
        <v>3.7135748863220215</v>
      </c>
      <c r="U646" s="27">
        <v>31.441949849560427</v>
      </c>
      <c r="V646" s="28">
        <v>19.433513641357422</v>
      </c>
      <c r="W646" s="27">
        <v>11.6</v>
      </c>
      <c r="X646" s="28">
        <v>12.114439010620117</v>
      </c>
      <c r="Y646" s="27">
        <v>13.397129186602871</v>
      </c>
      <c r="Z646" s="28">
        <v>11.464005470275879</v>
      </c>
      <c r="AA646" s="27"/>
      <c r="AB646" s="28">
        <v>8.5947494506835938</v>
      </c>
      <c r="AC646" s="27">
        <v>8.3000000000000007</v>
      </c>
      <c r="AD646" s="28">
        <v>12.145735740661621</v>
      </c>
      <c r="AE646" s="27">
        <v>33.6</v>
      </c>
      <c r="AF646" s="28">
        <v>46.788833618164063</v>
      </c>
      <c r="AG646" s="27">
        <v>0.81002799999999997</v>
      </c>
      <c r="AH646" s="28">
        <v>0.89747756719589233</v>
      </c>
      <c r="AI646" s="27">
        <v>21.4</v>
      </c>
      <c r="AJ646" s="28">
        <v>28.497707366943359</v>
      </c>
      <c r="AK646" s="27">
        <v>4.2</v>
      </c>
      <c r="AL646" s="28">
        <v>4.3617115020751953</v>
      </c>
      <c r="AM646" s="27">
        <v>12.8</v>
      </c>
      <c r="AN646" s="28">
        <v>13.657798767089844</v>
      </c>
      <c r="AO646" s="27">
        <v>31.956800085649189</v>
      </c>
      <c r="AP646" s="28">
        <v>13.723255157470703</v>
      </c>
      <c r="AQ646" s="27">
        <v>5.09</v>
      </c>
      <c r="AR646" s="28">
        <v>5.9087991714477539</v>
      </c>
    </row>
    <row r="647" spans="2:44" x14ac:dyDescent="0.2">
      <c r="B647" s="16">
        <v>0</v>
      </c>
      <c r="C647" s="2" t="s">
        <v>1165</v>
      </c>
      <c r="D647" s="2" t="s">
        <v>1166</v>
      </c>
      <c r="E647" s="2" t="s">
        <v>1140</v>
      </c>
      <c r="F647" s="21" t="s">
        <v>777</v>
      </c>
      <c r="G647" s="22">
        <v>8490.6</v>
      </c>
      <c r="H647" s="24">
        <v>9596.4453125</v>
      </c>
      <c r="I647" s="27">
        <v>42.191433683360337</v>
      </c>
      <c r="J647" s="28">
        <v>33.444023132324219</v>
      </c>
      <c r="K647" s="27">
        <v>102.87384331353294</v>
      </c>
      <c r="L647" s="28">
        <v>194.07736206054687</v>
      </c>
      <c r="M647" s="27">
        <v>64.480651520266434</v>
      </c>
      <c r="N647" s="28">
        <v>53.776664733886719</v>
      </c>
      <c r="O647" s="27">
        <v>124.45432870874124</v>
      </c>
      <c r="P647" s="28">
        <v>84.137870788574219</v>
      </c>
      <c r="Q647" s="27">
        <v>122.88211603439136</v>
      </c>
      <c r="R647" s="28">
        <v>205.13534545898437</v>
      </c>
      <c r="S647" s="27">
        <v>3.6</v>
      </c>
      <c r="T647" s="28">
        <v>3.5969529151916504</v>
      </c>
      <c r="U647" s="27">
        <v>18.018066002411175</v>
      </c>
      <c r="V647" s="28">
        <v>11.618010520935059</v>
      </c>
      <c r="W647" s="27">
        <v>17.5</v>
      </c>
      <c r="X647" s="28">
        <v>18.832084655761719</v>
      </c>
      <c r="Y647" s="27">
        <v>9.3023255813953494</v>
      </c>
      <c r="Z647" s="28">
        <v>10.623687744140625</v>
      </c>
      <c r="AA647" s="27">
        <v>10.1010101010101</v>
      </c>
      <c r="AB647" s="28">
        <v>8.3309526443481445</v>
      </c>
      <c r="AC647" s="27">
        <v>6.2</v>
      </c>
      <c r="AD647" s="28">
        <v>9.8626260757446289</v>
      </c>
      <c r="AE647" s="27">
        <v>32.6</v>
      </c>
      <c r="AF647" s="28">
        <v>57.880939483642578</v>
      </c>
      <c r="AG647" s="27">
        <v>0.98063600000000006</v>
      </c>
      <c r="AH647" s="28">
        <v>1.0416792631149292</v>
      </c>
      <c r="AI647" s="27">
        <v>22.6</v>
      </c>
      <c r="AJ647" s="28">
        <v>27.540231704711914</v>
      </c>
      <c r="AK647" s="27">
        <v>4.3</v>
      </c>
      <c r="AL647" s="28">
        <v>4.2570247650146484</v>
      </c>
      <c r="AM647" s="27">
        <v>18.399999999999999</v>
      </c>
      <c r="AN647" s="28">
        <v>18.152713775634766</v>
      </c>
      <c r="AO647" s="27">
        <v>17.296102316760123</v>
      </c>
      <c r="AP647" s="28">
        <v>13.334389686584473</v>
      </c>
      <c r="AQ647" s="27">
        <v>3.48</v>
      </c>
      <c r="AR647" s="28">
        <v>4.0334858894348145</v>
      </c>
    </row>
    <row r="648" spans="2:44" x14ac:dyDescent="0.2">
      <c r="B648" s="16">
        <v>0</v>
      </c>
      <c r="C648" s="2" t="s">
        <v>1167</v>
      </c>
      <c r="D648" s="2" t="s">
        <v>1168</v>
      </c>
      <c r="E648" s="2" t="s">
        <v>1140</v>
      </c>
      <c r="F648" s="21" t="s">
        <v>777</v>
      </c>
      <c r="G648" s="22">
        <v>4233.5</v>
      </c>
      <c r="H648" s="24">
        <v>5847.74365234375</v>
      </c>
      <c r="I648" s="27">
        <v>39.83730211945435</v>
      </c>
      <c r="J648" s="28">
        <v>30.793357849121094</v>
      </c>
      <c r="K648" s="27">
        <v>146.90176846347612</v>
      </c>
      <c r="L648" s="28">
        <v>169.52914428710937</v>
      </c>
      <c r="M648" s="27">
        <v>54.172637139886334</v>
      </c>
      <c r="N648" s="28">
        <v>38.410331726074219</v>
      </c>
      <c r="O648" s="27">
        <v>49.144144026295081</v>
      </c>
      <c r="P648" s="28">
        <v>28.721950531005859</v>
      </c>
      <c r="Q648" s="27">
        <v>152.94303996675299</v>
      </c>
      <c r="R648" s="28">
        <v>141.56761169433594</v>
      </c>
      <c r="S648" s="27">
        <v>3.5</v>
      </c>
      <c r="T648" s="28">
        <v>3.2051031589508057</v>
      </c>
      <c r="U648" s="27">
        <v>27.328998370588693</v>
      </c>
      <c r="V648" s="28">
        <v>14.81439208984375</v>
      </c>
      <c r="W648" s="27">
        <v>9.9</v>
      </c>
      <c r="X648" s="28">
        <v>12.338397979736328</v>
      </c>
      <c r="Y648" s="27">
        <v>5.9171597633136095</v>
      </c>
      <c r="Z648" s="28">
        <v>7.9719343185424805</v>
      </c>
      <c r="AA648" s="27">
        <v>4.7244094488188972</v>
      </c>
      <c r="AB648" s="28">
        <v>6.7223587036132812</v>
      </c>
      <c r="AC648" s="27">
        <v>7.7000000000000011</v>
      </c>
      <c r="AD648" s="28">
        <v>11.410876274108887</v>
      </c>
      <c r="AE648" s="27">
        <v>30.5</v>
      </c>
      <c r="AF648" s="28">
        <v>40.196861267089844</v>
      </c>
      <c r="AG648" s="27">
        <v>0.72819900000000004</v>
      </c>
      <c r="AH648" s="28">
        <v>0.88414847850799561</v>
      </c>
      <c r="AI648" s="27">
        <v>20.7</v>
      </c>
      <c r="AJ648" s="28">
        <v>26.589851379394531</v>
      </c>
      <c r="AK648" s="27">
        <v>3.6</v>
      </c>
      <c r="AL648" s="28">
        <v>2.9924023151397705</v>
      </c>
      <c r="AM648" s="27">
        <v>13.699999999999998</v>
      </c>
      <c r="AN648" s="28">
        <v>17.518827438354492</v>
      </c>
      <c r="AO648" s="27">
        <v>16.881913405169932</v>
      </c>
      <c r="AP648" s="28">
        <v>8.9779977798461914</v>
      </c>
      <c r="AQ648" s="27">
        <v>4.72</v>
      </c>
      <c r="AR648" s="28">
        <v>3.6224043369293213</v>
      </c>
    </row>
    <row r="649" spans="2:44" x14ac:dyDescent="0.2">
      <c r="B649" s="16">
        <v>0</v>
      </c>
      <c r="C649" s="2" t="s">
        <v>1169</v>
      </c>
      <c r="D649" s="2" t="s">
        <v>1170</v>
      </c>
      <c r="E649" s="2" t="s">
        <v>1140</v>
      </c>
      <c r="F649" s="21" t="s">
        <v>777</v>
      </c>
      <c r="G649" s="22">
        <v>7790.9000000000005</v>
      </c>
      <c r="H649" s="24">
        <v>6968.14306640625</v>
      </c>
      <c r="I649" s="27">
        <v>40.174184093845987</v>
      </c>
      <c r="J649" s="28">
        <v>43.474349975585937</v>
      </c>
      <c r="K649" s="27">
        <v>165.00965773966246</v>
      </c>
      <c r="L649" s="28">
        <v>164.68295288085937</v>
      </c>
      <c r="M649" s="27">
        <v>57.396774962458338</v>
      </c>
      <c r="N649" s="28">
        <v>43.970294952392578</v>
      </c>
      <c r="O649" s="27">
        <v>49.660804644246561</v>
      </c>
      <c r="P649" s="28">
        <v>51.503692626953125</v>
      </c>
      <c r="Q649" s="27">
        <v>166.0896970219066</v>
      </c>
      <c r="R649" s="28">
        <v>182.27482604980469</v>
      </c>
      <c r="S649" s="27">
        <v>3.5</v>
      </c>
      <c r="T649" s="28">
        <v>3.2772097587585449</v>
      </c>
      <c r="U649" s="27">
        <v>24.251731249137997</v>
      </c>
      <c r="V649" s="28">
        <v>13.781078338623047</v>
      </c>
      <c r="W649" s="27">
        <v>11.1</v>
      </c>
      <c r="X649" s="28">
        <v>13.125034332275391</v>
      </c>
      <c r="Y649" s="27">
        <v>10.55234954657873</v>
      </c>
      <c r="Z649" s="28">
        <v>7.9921994209289551</v>
      </c>
      <c r="AA649" s="27">
        <v>5.1730744667262742</v>
      </c>
      <c r="AB649" s="28">
        <v>6.5678634643554687</v>
      </c>
      <c r="AC649" s="27">
        <v>7.9</v>
      </c>
      <c r="AD649" s="28">
        <v>10.231060028076172</v>
      </c>
      <c r="AE649" s="27">
        <v>36.5</v>
      </c>
      <c r="AF649" s="28">
        <v>42.851024627685547</v>
      </c>
      <c r="AG649" s="27">
        <v>0.80300300000000002</v>
      </c>
      <c r="AH649" s="28">
        <v>0.93875032663345337</v>
      </c>
      <c r="AI649" s="27">
        <v>21.5</v>
      </c>
      <c r="AJ649" s="28">
        <v>28.329929351806641</v>
      </c>
      <c r="AK649" s="27">
        <v>3.5</v>
      </c>
      <c r="AL649" s="28">
        <v>3.240443229675293</v>
      </c>
      <c r="AM649" s="27">
        <v>16</v>
      </c>
      <c r="AN649" s="28">
        <v>18.704301834106445</v>
      </c>
      <c r="AO649" s="27">
        <v>18.892518287839291</v>
      </c>
      <c r="AP649" s="28">
        <v>9.1684722900390625</v>
      </c>
      <c r="AQ649" s="27">
        <v>6.97</v>
      </c>
      <c r="AR649" s="28">
        <v>5.0256695747375488</v>
      </c>
    </row>
    <row r="650" spans="2:44" x14ac:dyDescent="0.2">
      <c r="B650" s="16">
        <v>0</v>
      </c>
      <c r="C650" s="2" t="s">
        <v>1171</v>
      </c>
      <c r="D650" s="2" t="s">
        <v>1172</v>
      </c>
      <c r="E650" s="2" t="s">
        <v>1140</v>
      </c>
      <c r="F650" s="21" t="s">
        <v>777</v>
      </c>
      <c r="G650" s="22">
        <v>6918.2</v>
      </c>
      <c r="H650" s="24">
        <v>7087.2421875</v>
      </c>
      <c r="I650" s="27">
        <v>33.933524537931227</v>
      </c>
      <c r="J650" s="28">
        <v>49.675563812255859</v>
      </c>
      <c r="K650" s="27">
        <v>162.21062410075351</v>
      </c>
      <c r="L650" s="28">
        <v>181.59535217285156</v>
      </c>
      <c r="M650" s="27">
        <v>55.84971041649785</v>
      </c>
      <c r="N650" s="28">
        <v>37.435791015625</v>
      </c>
      <c r="O650" s="27">
        <v>48.410279531241962</v>
      </c>
      <c r="P650" s="28">
        <v>54.648544311523438</v>
      </c>
      <c r="Q650" s="27">
        <v>147.14000305237724</v>
      </c>
      <c r="R650" s="28">
        <v>180.46946716308594</v>
      </c>
      <c r="S650" s="27">
        <v>3.4</v>
      </c>
      <c r="T650" s="28">
        <v>3.3447694778442383</v>
      </c>
      <c r="U650" s="27">
        <v>16.319670713969373</v>
      </c>
      <c r="V650" s="28">
        <v>14.096449851989746</v>
      </c>
      <c r="W650" s="27">
        <v>17</v>
      </c>
      <c r="X650" s="28">
        <v>16.930185317993164</v>
      </c>
      <c r="Y650" s="27">
        <v>9.1263216471897621</v>
      </c>
      <c r="Z650" s="28">
        <v>9.3870201110839844</v>
      </c>
      <c r="AA650" s="27">
        <v>6.0186330282793303</v>
      </c>
      <c r="AB650" s="28">
        <v>6.0211925506591797</v>
      </c>
      <c r="AC650" s="27">
        <v>6.2</v>
      </c>
      <c r="AD650" s="28">
        <v>9.5454874038696289</v>
      </c>
      <c r="AE650" s="27">
        <v>31.9</v>
      </c>
      <c r="AF650" s="28">
        <v>46.855876922607422</v>
      </c>
      <c r="AG650" s="27">
        <v>0.96878299999999995</v>
      </c>
      <c r="AH650" s="28">
        <v>0.96103793382644653</v>
      </c>
      <c r="AI650" s="27">
        <v>17</v>
      </c>
      <c r="AJ650" s="28">
        <v>25.459478378295898</v>
      </c>
      <c r="AK650" s="27">
        <v>3.6999999999999997</v>
      </c>
      <c r="AL650" s="28">
        <v>3.4103047847747803</v>
      </c>
      <c r="AM650" s="27">
        <v>23.5</v>
      </c>
      <c r="AN650" s="28">
        <v>17.787185668945313</v>
      </c>
      <c r="AO650" s="27">
        <v>26.371549691069198</v>
      </c>
      <c r="AP650" s="28">
        <v>12.078750610351562</v>
      </c>
      <c r="AQ650" s="27">
        <v>6.61</v>
      </c>
      <c r="AR650" s="28">
        <v>5.799072265625</v>
      </c>
    </row>
    <row r="651" spans="2:44" x14ac:dyDescent="0.2">
      <c r="B651" s="16">
        <v>0</v>
      </c>
      <c r="C651" s="2" t="s">
        <v>1173</v>
      </c>
      <c r="D651" s="2" t="s">
        <v>1174</v>
      </c>
      <c r="E651" s="2" t="s">
        <v>1140</v>
      </c>
      <c r="F651" s="21" t="s">
        <v>777</v>
      </c>
      <c r="G651" s="22"/>
      <c r="H651" s="24">
        <v>6855.18017578125</v>
      </c>
      <c r="I651" s="27">
        <v>34.128145011982454</v>
      </c>
      <c r="J651" s="28">
        <v>43.60595703125</v>
      </c>
      <c r="K651" s="27">
        <v>139.4506388419199</v>
      </c>
      <c r="L651" s="28">
        <v>163.43223571777344</v>
      </c>
      <c r="M651" s="27">
        <v>63.758078406733112</v>
      </c>
      <c r="N651" s="28">
        <v>53.298381805419922</v>
      </c>
      <c r="O651" s="27">
        <v>63.453741421336119</v>
      </c>
      <c r="P651" s="28">
        <v>49.878971099853516</v>
      </c>
      <c r="Q651" s="27">
        <v>148.76541778338577</v>
      </c>
      <c r="R651" s="28">
        <v>192.38958740234375</v>
      </c>
      <c r="S651" s="27">
        <v>3.5</v>
      </c>
      <c r="T651" s="28">
        <v>3.3357458114624023</v>
      </c>
      <c r="U651" s="27">
        <v>27.164865265153203</v>
      </c>
      <c r="V651" s="28">
        <v>13.591838836669922</v>
      </c>
      <c r="W651" s="27">
        <v>9.8000000000000007</v>
      </c>
      <c r="X651" s="28">
        <v>10.648919105529785</v>
      </c>
      <c r="Y651" s="27">
        <v>10.067114093959731</v>
      </c>
      <c r="Z651" s="28">
        <v>7.6397509574890137</v>
      </c>
      <c r="AA651" s="27">
        <v>8.3044982698961931</v>
      </c>
      <c r="AB651" s="28">
        <v>6.7245044708251953</v>
      </c>
      <c r="AC651" s="27">
        <v>7.9000000000000012</v>
      </c>
      <c r="AD651" s="28">
        <v>10.101105690002441</v>
      </c>
      <c r="AE651" s="27">
        <v>23.9</v>
      </c>
      <c r="AF651" s="28">
        <v>39.361507415771484</v>
      </c>
      <c r="AG651" s="27">
        <v>0.86783999999999994</v>
      </c>
      <c r="AH651" s="28">
        <v>0.89033496379852295</v>
      </c>
      <c r="AI651" s="27">
        <v>21.1</v>
      </c>
      <c r="AJ651" s="28">
        <v>30.348398208618164</v>
      </c>
      <c r="AK651" s="27">
        <v>3.7999999999999994</v>
      </c>
      <c r="AL651" s="28">
        <v>3.6639201641082764</v>
      </c>
      <c r="AM651" s="27">
        <v>15.6</v>
      </c>
      <c r="AN651" s="28">
        <v>17.117019653320313</v>
      </c>
      <c r="AO651" s="27">
        <v>14.095316639602419</v>
      </c>
      <c r="AP651" s="28">
        <v>4.3614821434020996</v>
      </c>
      <c r="AQ651" s="27">
        <v>6.8100000000000005</v>
      </c>
      <c r="AR651" s="28">
        <v>4.529505729675293</v>
      </c>
    </row>
    <row r="652" spans="2:44" x14ac:dyDescent="0.2">
      <c r="B652" s="16">
        <v>0</v>
      </c>
      <c r="C652" s="2" t="s">
        <v>1175</v>
      </c>
      <c r="D652" s="2" t="s">
        <v>312</v>
      </c>
      <c r="E652" s="2" t="s">
        <v>1140</v>
      </c>
      <c r="F652" s="21" t="s">
        <v>777</v>
      </c>
      <c r="G652" s="22">
        <v>3562.6</v>
      </c>
      <c r="H652" s="24">
        <v>1903.8275146484375</v>
      </c>
      <c r="I652" s="27">
        <v>29.789665622083106</v>
      </c>
      <c r="J652" s="28">
        <v>36.838420867919922</v>
      </c>
      <c r="K652" s="27">
        <v>125.86239852601281</v>
      </c>
      <c r="L652" s="28">
        <v>137.829345703125</v>
      </c>
      <c r="M652" s="27">
        <v>30.938334938838228</v>
      </c>
      <c r="N652" s="28">
        <v>13.309814453125</v>
      </c>
      <c r="O652" s="27">
        <v>28.635142311109167</v>
      </c>
      <c r="P652" s="28">
        <v>38.334873199462891</v>
      </c>
      <c r="Q652" s="27">
        <v>92.389548009837853</v>
      </c>
      <c r="R652" s="28">
        <v>144.68501281738281</v>
      </c>
      <c r="S652" s="27">
        <v>2.6</v>
      </c>
      <c r="T652" s="28">
        <v>2.6167325973510742</v>
      </c>
      <c r="U652" s="27">
        <v>15.336896462160539</v>
      </c>
      <c r="V652" s="28">
        <v>6.5970544815063477</v>
      </c>
      <c r="W652" s="27">
        <v>13.5</v>
      </c>
      <c r="X652" s="28">
        <v>12.702900886535645</v>
      </c>
      <c r="Y652" s="27">
        <v>8.9824341770666258</v>
      </c>
      <c r="Z652" s="28">
        <v>5.5631723403930664</v>
      </c>
      <c r="AA652" s="27">
        <v>4.1183526589364252</v>
      </c>
      <c r="AB652" s="28">
        <v>3.0764608383178711</v>
      </c>
      <c r="AC652" s="27">
        <v>4.8</v>
      </c>
      <c r="AD652" s="28">
        <v>6.916348934173584</v>
      </c>
      <c r="AE652" s="27">
        <v>30.8</v>
      </c>
      <c r="AF652" s="28">
        <v>45.655921936035156</v>
      </c>
      <c r="AG652" s="27">
        <v>0.86822200000000005</v>
      </c>
      <c r="AH652" s="28">
        <v>0.89489346742630005</v>
      </c>
      <c r="AI652" s="27">
        <v>16.899999999999999</v>
      </c>
      <c r="AJ652" s="28">
        <v>23.774982452392578</v>
      </c>
      <c r="AK652" s="27">
        <v>2.2999999999999998</v>
      </c>
      <c r="AL652" s="28">
        <v>2.3928520679473877</v>
      </c>
      <c r="AM652" s="27">
        <v>18.3</v>
      </c>
      <c r="AN652" s="28">
        <v>22.114858627319336</v>
      </c>
      <c r="AO652" s="27">
        <v>10.124494797268998</v>
      </c>
      <c r="AP652" s="28">
        <v>5.4572768211364746</v>
      </c>
      <c r="AQ652" s="27">
        <v>4.29</v>
      </c>
      <c r="AR652" s="28">
        <v>5.3653960227966309</v>
      </c>
    </row>
    <row r="653" spans="2:44" x14ac:dyDescent="0.2">
      <c r="B653" s="16">
        <v>0</v>
      </c>
      <c r="C653" s="2" t="s">
        <v>1176</v>
      </c>
      <c r="D653" s="2" t="s">
        <v>1177</v>
      </c>
      <c r="E653" s="2" t="s">
        <v>1140</v>
      </c>
      <c r="F653" s="21" t="s">
        <v>777</v>
      </c>
      <c r="G653" s="22">
        <v>3808</v>
      </c>
      <c r="H653" s="24">
        <v>988.52227783203125</v>
      </c>
      <c r="I653" s="27">
        <v>17.557704143886138</v>
      </c>
      <c r="J653" s="28">
        <v>20.775541305541992</v>
      </c>
      <c r="K653" s="27">
        <v>76.342230740590693</v>
      </c>
      <c r="L653" s="28">
        <v>152.16885375976562</v>
      </c>
      <c r="M653" s="27">
        <v>28.737791988118438</v>
      </c>
      <c r="N653" s="28">
        <v>12.819375991821289</v>
      </c>
      <c r="O653" s="27">
        <v>19.215322924769794</v>
      </c>
      <c r="P653" s="28">
        <v>44.152923583984375</v>
      </c>
      <c r="Q653" s="27">
        <v>75.247221647285073</v>
      </c>
      <c r="R653" s="28">
        <v>94.678390502929688</v>
      </c>
      <c r="S653" s="27">
        <v>2.8</v>
      </c>
      <c r="T653" s="28">
        <v>2.6037483215332031</v>
      </c>
      <c r="U653" s="27">
        <v>15.024799657685486</v>
      </c>
      <c r="V653" s="28">
        <v>5.7253308296203613</v>
      </c>
      <c r="W653" s="27">
        <v>10.7</v>
      </c>
      <c r="X653" s="28">
        <v>13.969963073730469</v>
      </c>
      <c r="Y653" s="27">
        <v>9.5642113382182803</v>
      </c>
      <c r="Z653" s="28">
        <v>4.0656270980834961</v>
      </c>
      <c r="AA653" s="27">
        <v>5.1813471502590671</v>
      </c>
      <c r="AB653" s="28">
        <v>4.3112730979919434</v>
      </c>
      <c r="AC653" s="27">
        <v>3.6000000000000005</v>
      </c>
      <c r="AD653" s="28">
        <v>5.3046889305114746</v>
      </c>
      <c r="AE653" s="27">
        <v>29.6</v>
      </c>
      <c r="AF653" s="28">
        <v>24.351043701171875</v>
      </c>
      <c r="AG653" s="27">
        <v>0.69613000000000003</v>
      </c>
      <c r="AH653" s="28">
        <v>0.90208441019058228</v>
      </c>
      <c r="AI653" s="27">
        <v>10.7</v>
      </c>
      <c r="AJ653" s="28">
        <v>23.931606292724609</v>
      </c>
      <c r="AK653" s="27">
        <v>2.8</v>
      </c>
      <c r="AL653" s="28">
        <v>2.3516066074371338</v>
      </c>
      <c r="AM653" s="27">
        <v>23.6</v>
      </c>
      <c r="AN653" s="28">
        <v>22.184299468994141</v>
      </c>
      <c r="AO653" s="27">
        <v>10.930742443613735</v>
      </c>
      <c r="AP653" s="28">
        <v>0.17471159994602203</v>
      </c>
      <c r="AQ653" s="27">
        <v>4.79</v>
      </c>
      <c r="AR653" s="28">
        <v>2.6243460178375244</v>
      </c>
    </row>
    <row r="654" spans="2:44" x14ac:dyDescent="0.2">
      <c r="B654" s="16">
        <v>0</v>
      </c>
      <c r="C654" s="2" t="s">
        <v>1178</v>
      </c>
      <c r="D654" s="2" t="s">
        <v>172</v>
      </c>
      <c r="E654" s="2" t="s">
        <v>1140</v>
      </c>
      <c r="F654" s="21" t="s">
        <v>777</v>
      </c>
      <c r="G654" s="22">
        <v>4808.2</v>
      </c>
      <c r="H654" s="24">
        <v>4032.3154296875</v>
      </c>
      <c r="I654" s="27">
        <v>28.450294000609439</v>
      </c>
      <c r="J654" s="28">
        <v>35.481929779052734</v>
      </c>
      <c r="K654" s="27">
        <v>144.46258884982458</v>
      </c>
      <c r="L654" s="28">
        <v>160.76493835449219</v>
      </c>
      <c r="M654" s="27">
        <v>39.655527567636952</v>
      </c>
      <c r="N654" s="28">
        <v>35.530536651611328</v>
      </c>
      <c r="O654" s="27">
        <v>53.097835137195872</v>
      </c>
      <c r="P654" s="28">
        <v>41.504810333251953</v>
      </c>
      <c r="Q654" s="27">
        <v>129.93860760673246</v>
      </c>
      <c r="R654" s="28">
        <v>148.83882141113281</v>
      </c>
      <c r="S654" s="27">
        <v>2.7</v>
      </c>
      <c r="T654" s="28">
        <v>2.8335390090942383</v>
      </c>
      <c r="U654" s="27">
        <v>25.779181471836672</v>
      </c>
      <c r="V654" s="28">
        <v>12.60704517364502</v>
      </c>
      <c r="W654" s="27">
        <v>12.1</v>
      </c>
      <c r="X654" s="28">
        <v>11.318436622619629</v>
      </c>
      <c r="Y654" s="27">
        <v>9.1525423728813564</v>
      </c>
      <c r="Z654" s="28">
        <v>6.4053077697753906</v>
      </c>
      <c r="AA654" s="27">
        <v>5.9946103503272283</v>
      </c>
      <c r="AB654" s="28">
        <v>5.0314617156982422</v>
      </c>
      <c r="AC654" s="27">
        <v>5.6</v>
      </c>
      <c r="AD654" s="28">
        <v>8.4966325759887695</v>
      </c>
      <c r="AE654" s="27">
        <v>31.699999999999996</v>
      </c>
      <c r="AF654" s="28">
        <v>50.609905242919922</v>
      </c>
      <c r="AG654" s="27">
        <v>0.824874</v>
      </c>
      <c r="AH654" s="28">
        <v>0.89433920383453369</v>
      </c>
      <c r="AI654" s="27">
        <v>18.899999999999999</v>
      </c>
      <c r="AJ654" s="28">
        <v>26.429435729980469</v>
      </c>
      <c r="AK654" s="27">
        <v>2.5</v>
      </c>
      <c r="AL654" s="28">
        <v>2.6605117321014404</v>
      </c>
      <c r="AM654" s="27">
        <v>19.899999999999999</v>
      </c>
      <c r="AN654" s="28">
        <v>19.612934112548828</v>
      </c>
      <c r="AO654" s="27">
        <v>17.050505236637402</v>
      </c>
      <c r="AP654" s="28">
        <v>8.5540580749511719</v>
      </c>
      <c r="AQ654" s="27">
        <v>4.84</v>
      </c>
      <c r="AR654" s="28">
        <v>4.5990214347839355</v>
      </c>
    </row>
    <row r="655" spans="2:44" x14ac:dyDescent="0.2">
      <c r="B655" s="16">
        <v>0</v>
      </c>
      <c r="C655" s="2" t="s">
        <v>1179</v>
      </c>
      <c r="D655" s="2" t="s">
        <v>1180</v>
      </c>
      <c r="E655" s="2" t="s">
        <v>1140</v>
      </c>
      <c r="F655" s="21" t="s">
        <v>777</v>
      </c>
      <c r="G655" s="22">
        <v>6190.9</v>
      </c>
      <c r="H655" s="24">
        <v>5879.6630859375</v>
      </c>
      <c r="I655" s="27">
        <v>39.344016469418975</v>
      </c>
      <c r="J655" s="28">
        <v>40.895145416259766</v>
      </c>
      <c r="K655" s="27">
        <v>145.71717673591615</v>
      </c>
      <c r="L655" s="28">
        <v>173.33036804199219</v>
      </c>
      <c r="M655" s="27">
        <v>47.630918268143795</v>
      </c>
      <c r="N655" s="28">
        <v>26.299692153930664</v>
      </c>
      <c r="O655" s="27">
        <v>47.816115736889103</v>
      </c>
      <c r="P655" s="28">
        <v>49.296993255615234</v>
      </c>
      <c r="Q655" s="27">
        <v>134.02317595640312</v>
      </c>
      <c r="R655" s="28">
        <v>192.68154907226562</v>
      </c>
      <c r="S655" s="27">
        <v>3.1</v>
      </c>
      <c r="T655" s="28">
        <v>3.3542361259460449</v>
      </c>
      <c r="U655" s="27">
        <v>20.471676724225411</v>
      </c>
      <c r="V655" s="28">
        <v>10.970819473266602</v>
      </c>
      <c r="W655" s="27">
        <v>13.6</v>
      </c>
      <c r="X655" s="28">
        <v>15.663308143615723</v>
      </c>
      <c r="Y655" s="27">
        <v>9.5812948726094422</v>
      </c>
      <c r="Z655" s="28">
        <v>7.2387967109680176</v>
      </c>
      <c r="AA655" s="27">
        <v>5.9652500512885256</v>
      </c>
      <c r="AB655" s="28">
        <v>5.6243128776550293</v>
      </c>
      <c r="AC655" s="27">
        <v>6.6000000000000005</v>
      </c>
      <c r="AD655" s="28">
        <v>8.7593975067138672</v>
      </c>
      <c r="AE655" s="27">
        <v>30.5</v>
      </c>
      <c r="AF655" s="28">
        <v>58.035903930664063</v>
      </c>
      <c r="AG655" s="27">
        <v>0.89088699999999998</v>
      </c>
      <c r="AH655" s="28">
        <v>1.0439857244491577</v>
      </c>
      <c r="AI655" s="27">
        <v>21.4</v>
      </c>
      <c r="AJ655" s="28">
        <v>28.170083999633789</v>
      </c>
      <c r="AK655" s="27">
        <v>3</v>
      </c>
      <c r="AL655" s="28">
        <v>3.1886975765228271</v>
      </c>
      <c r="AM655" s="27">
        <v>16.5</v>
      </c>
      <c r="AN655" s="28">
        <v>20.883392333984375</v>
      </c>
      <c r="AO655" s="27">
        <v>18.220211731465497</v>
      </c>
      <c r="AP655" s="28">
        <v>12.765177726745605</v>
      </c>
      <c r="AQ655" s="27">
        <v>6.97</v>
      </c>
      <c r="AR655" s="28">
        <v>4.7444825172424316</v>
      </c>
    </row>
    <row r="656" spans="2:44" x14ac:dyDescent="0.2">
      <c r="B656" s="16">
        <v>0</v>
      </c>
      <c r="C656" s="2" t="s">
        <v>1181</v>
      </c>
      <c r="D656" s="2" t="s">
        <v>1182</v>
      </c>
      <c r="E656" s="2" t="s">
        <v>1140</v>
      </c>
      <c r="F656" s="21" t="s">
        <v>777</v>
      </c>
      <c r="G656" s="22">
        <v>7338.6</v>
      </c>
      <c r="H656" s="24">
        <v>7946.30810546875</v>
      </c>
      <c r="I656" s="27">
        <v>40.868417181365757</v>
      </c>
      <c r="J656" s="28">
        <v>38.6981201171875</v>
      </c>
      <c r="K656" s="27">
        <v>164.85097020585778</v>
      </c>
      <c r="L656" s="28">
        <v>168.4158935546875</v>
      </c>
      <c r="M656" s="27">
        <v>53.620509170762809</v>
      </c>
      <c r="N656" s="28">
        <v>47.62335205078125</v>
      </c>
      <c r="O656" s="27">
        <v>61.782136939038082</v>
      </c>
      <c r="P656" s="28">
        <v>56.363277435302734</v>
      </c>
      <c r="Q656" s="27">
        <v>178.83531430558097</v>
      </c>
      <c r="R656" s="28">
        <v>185.55599975585937</v>
      </c>
      <c r="S656" s="27">
        <v>3.2</v>
      </c>
      <c r="T656" s="28">
        <v>3.4367573261260986</v>
      </c>
      <c r="U656" s="27">
        <v>27.393352055170681</v>
      </c>
      <c r="V656" s="28">
        <v>14.832431793212891</v>
      </c>
      <c r="W656" s="27">
        <v>14</v>
      </c>
      <c r="X656" s="28">
        <v>15.537337303161621</v>
      </c>
      <c r="Y656" s="27">
        <v>9.4569634281492423</v>
      </c>
      <c r="Z656" s="28">
        <v>8.5787801742553711</v>
      </c>
      <c r="AA656" s="27">
        <v>4.8216007714561231</v>
      </c>
      <c r="AB656" s="28">
        <v>7.0536317825317383</v>
      </c>
      <c r="AC656" s="27">
        <v>8</v>
      </c>
      <c r="AD656" s="28">
        <v>10.482003211975098</v>
      </c>
      <c r="AE656" s="27">
        <v>27.9</v>
      </c>
      <c r="AF656" s="28">
        <v>49.290504455566406</v>
      </c>
      <c r="AG656" s="27">
        <v>0.92757900000000004</v>
      </c>
      <c r="AH656" s="28">
        <v>0.98452407121658325</v>
      </c>
      <c r="AI656" s="27">
        <v>23</v>
      </c>
      <c r="AJ656" s="28">
        <v>28.528076171875</v>
      </c>
      <c r="AK656" s="27">
        <v>3.3</v>
      </c>
      <c r="AL656" s="28">
        <v>3.3989202976226807</v>
      </c>
      <c r="AM656" s="27">
        <v>17.2</v>
      </c>
      <c r="AN656" s="28">
        <v>19.285879135131836</v>
      </c>
      <c r="AO656" s="27">
        <v>15.115235658025222</v>
      </c>
      <c r="AP656" s="28">
        <v>14.303586006164551</v>
      </c>
      <c r="AQ656" s="27">
        <v>6.01</v>
      </c>
      <c r="AR656" s="28">
        <v>5.2011799812316895</v>
      </c>
    </row>
    <row r="657" spans="2:44" x14ac:dyDescent="0.2">
      <c r="B657" s="16">
        <v>0</v>
      </c>
      <c r="C657" s="2" t="s">
        <v>1183</v>
      </c>
      <c r="D657" s="2" t="s">
        <v>1184</v>
      </c>
      <c r="E657" s="2" t="s">
        <v>1140</v>
      </c>
      <c r="F657" s="21" t="s">
        <v>777</v>
      </c>
      <c r="G657" s="22">
        <v>5691.4</v>
      </c>
      <c r="H657" s="24">
        <v>3472.048583984375</v>
      </c>
      <c r="I657" s="27">
        <v>26.555717689385165</v>
      </c>
      <c r="J657" s="28">
        <v>30.532590866088867</v>
      </c>
      <c r="K657" s="27">
        <v>127.56155390466635</v>
      </c>
      <c r="L657" s="28">
        <v>167.23394775390625</v>
      </c>
      <c r="M657" s="27">
        <v>50.844093970378417</v>
      </c>
      <c r="N657" s="28">
        <v>23.069736480712891</v>
      </c>
      <c r="O657" s="27">
        <v>45.756309147688299</v>
      </c>
      <c r="P657" s="28">
        <v>39.691410064697266</v>
      </c>
      <c r="Q657" s="27">
        <v>120.25383557950147</v>
      </c>
      <c r="R657" s="28">
        <v>123.67886352539062</v>
      </c>
      <c r="S657" s="27">
        <v>3.2</v>
      </c>
      <c r="T657" s="28">
        <v>3.0338366031646729</v>
      </c>
      <c r="U657" s="27">
        <v>21.434137799434819</v>
      </c>
      <c r="V657" s="28">
        <v>10.315176010131836</v>
      </c>
      <c r="W657" s="27">
        <v>13.4</v>
      </c>
      <c r="X657" s="28">
        <v>13.439488410949707</v>
      </c>
      <c r="Y657" s="27">
        <v>7.5817406412888975</v>
      </c>
      <c r="Z657" s="28">
        <v>5.8199992179870605</v>
      </c>
      <c r="AA657" s="27">
        <v>3.595358718744893</v>
      </c>
      <c r="AB657" s="28">
        <v>5.5034661293029785</v>
      </c>
      <c r="AC657" s="27">
        <v>4.8</v>
      </c>
      <c r="AD657" s="28">
        <v>7.3790225982666016</v>
      </c>
      <c r="AE657" s="27">
        <v>29.1</v>
      </c>
      <c r="AF657" s="28">
        <v>27.197046279907227</v>
      </c>
      <c r="AG657" s="27">
        <v>0.82206900000000016</v>
      </c>
      <c r="AH657" s="28">
        <v>0.91923189163208008</v>
      </c>
      <c r="AI657" s="27">
        <v>17.7</v>
      </c>
      <c r="AJ657" s="28">
        <v>25.374849319458008</v>
      </c>
      <c r="AK657" s="27">
        <v>3.2</v>
      </c>
      <c r="AL657" s="28">
        <v>3.0172357559204102</v>
      </c>
      <c r="AM657" s="27">
        <v>20.3</v>
      </c>
      <c r="AN657" s="28">
        <v>19.366003036499023</v>
      </c>
      <c r="AO657" s="27">
        <v>14.882104024309248</v>
      </c>
      <c r="AP657" s="28">
        <v>4.0932130813598633</v>
      </c>
      <c r="AQ657" s="27">
        <v>5.28</v>
      </c>
      <c r="AR657" s="28">
        <v>3.7266247272491455</v>
      </c>
    </row>
    <row r="658" spans="2:44" x14ac:dyDescent="0.2">
      <c r="B658" s="16">
        <v>0</v>
      </c>
      <c r="C658" s="2" t="s">
        <v>1185</v>
      </c>
      <c r="D658" s="2" t="s">
        <v>1186</v>
      </c>
      <c r="E658" s="2" t="s">
        <v>1140</v>
      </c>
      <c r="F658" s="21" t="s">
        <v>777</v>
      </c>
      <c r="G658" s="22">
        <v>6031.7</v>
      </c>
      <c r="H658" s="24">
        <v>5314.64111328125</v>
      </c>
      <c r="I658" s="27">
        <v>32.100311625025803</v>
      </c>
      <c r="J658" s="28">
        <v>39.624614715576172</v>
      </c>
      <c r="K658" s="27">
        <v>123.35925363242487</v>
      </c>
      <c r="L658" s="28">
        <v>182.70626831054687</v>
      </c>
      <c r="M658" s="27">
        <v>47.773788886940473</v>
      </c>
      <c r="N658" s="28">
        <v>44.532096862792969</v>
      </c>
      <c r="O658" s="27">
        <v>45.496739326323329</v>
      </c>
      <c r="P658" s="28">
        <v>43.037734985351563</v>
      </c>
      <c r="Q658" s="27">
        <v>131.14287741723189</v>
      </c>
      <c r="R658" s="28">
        <v>188.58387756347656</v>
      </c>
      <c r="S658" s="27">
        <v>3.1</v>
      </c>
      <c r="T658" s="28">
        <v>2.8911890983581543</v>
      </c>
      <c r="U658" s="27">
        <v>17.03242726152731</v>
      </c>
      <c r="V658" s="28">
        <v>12.115047454833984</v>
      </c>
      <c r="W658" s="27">
        <v>12.3</v>
      </c>
      <c r="X658" s="28">
        <v>15.891122817993164</v>
      </c>
      <c r="Y658" s="27">
        <v>11.881188118811881</v>
      </c>
      <c r="Z658" s="28">
        <v>6.7827539443969727</v>
      </c>
      <c r="AA658" s="27">
        <v>5.3792399113020002</v>
      </c>
      <c r="AB658" s="28">
        <v>5.3102970123291016</v>
      </c>
      <c r="AC658" s="27">
        <v>6.5</v>
      </c>
      <c r="AD658" s="28">
        <v>7.9566340446472168</v>
      </c>
      <c r="AE658" s="27">
        <v>32.5</v>
      </c>
      <c r="AF658" s="28">
        <v>57.127033233642578</v>
      </c>
      <c r="AG658" s="27">
        <v>0.79183099999999995</v>
      </c>
      <c r="AH658" s="28">
        <v>0.98053836822509766</v>
      </c>
      <c r="AI658" s="27">
        <v>18.8</v>
      </c>
      <c r="AJ658" s="28">
        <v>28.520927429199219</v>
      </c>
      <c r="AK658" s="27">
        <v>2.9</v>
      </c>
      <c r="AL658" s="28">
        <v>2.6026351451873779</v>
      </c>
      <c r="AM658" s="27">
        <v>18.7</v>
      </c>
      <c r="AN658" s="28">
        <v>22.261602401733398</v>
      </c>
      <c r="AO658" s="27">
        <v>18.774987703821189</v>
      </c>
      <c r="AP658" s="28">
        <v>10.277020454406738</v>
      </c>
      <c r="AQ658" s="27">
        <v>5.35</v>
      </c>
      <c r="AR658" s="28">
        <v>4.2092890739440918</v>
      </c>
    </row>
    <row r="659" spans="2:44" x14ac:dyDescent="0.2">
      <c r="B659" s="16">
        <v>0</v>
      </c>
      <c r="C659" s="2" t="s">
        <v>1187</v>
      </c>
      <c r="D659" s="2" t="s">
        <v>1188</v>
      </c>
      <c r="E659" s="2" t="s">
        <v>1140</v>
      </c>
      <c r="F659" s="21" t="s">
        <v>777</v>
      </c>
      <c r="G659" s="22">
        <v>4216.6000000000004</v>
      </c>
      <c r="H659" s="24">
        <v>2242.264892578125</v>
      </c>
      <c r="I659" s="27">
        <v>33.19632470499657</v>
      </c>
      <c r="J659" s="28">
        <v>22.483226776123047</v>
      </c>
      <c r="K659" s="27">
        <v>109.86229497387868</v>
      </c>
      <c r="L659" s="28">
        <v>135.91212463378906</v>
      </c>
      <c r="M659" s="27">
        <v>41.166096375644685</v>
      </c>
      <c r="N659" s="28">
        <v>34.62188720703125</v>
      </c>
      <c r="O659" s="27">
        <v>33.795740396079637</v>
      </c>
      <c r="P659" s="28">
        <v>46.211795806884766</v>
      </c>
      <c r="Q659" s="27">
        <v>103.76565371537274</v>
      </c>
      <c r="R659" s="28">
        <v>118.21384429931641</v>
      </c>
      <c r="S659" s="27">
        <v>2.9</v>
      </c>
      <c r="T659" s="28">
        <v>3.0382306575775146</v>
      </c>
      <c r="U659" s="27">
        <v>20.820434203047441</v>
      </c>
      <c r="V659" s="28">
        <v>16.456371307373047</v>
      </c>
      <c r="W659" s="27">
        <v>10.4</v>
      </c>
      <c r="X659" s="28">
        <v>12.637288093566895</v>
      </c>
      <c r="Y659" s="27">
        <v>10.589519650655021</v>
      </c>
      <c r="Z659" s="28">
        <v>2.894672155380249</v>
      </c>
      <c r="AA659" s="27">
        <v>4.539951573849879</v>
      </c>
      <c r="AB659" s="28">
        <v>4.9006896018981934</v>
      </c>
      <c r="AC659" s="27">
        <v>5.4000000000000012</v>
      </c>
      <c r="AD659" s="28">
        <v>6.1485295295715332</v>
      </c>
      <c r="AE659" s="27">
        <v>31.6</v>
      </c>
      <c r="AF659" s="28">
        <v>10.783097267150879</v>
      </c>
      <c r="AG659" s="27">
        <v>0.750606</v>
      </c>
      <c r="AH659" s="28">
        <v>0.89108699560165405</v>
      </c>
      <c r="AI659" s="27">
        <v>17.399999999999999</v>
      </c>
      <c r="AJ659" s="28">
        <v>22.997596740722656</v>
      </c>
      <c r="AK659" s="27">
        <v>2.9</v>
      </c>
      <c r="AL659" s="28">
        <v>2.761652946472168</v>
      </c>
      <c r="AM659" s="27">
        <v>19.600000000000005</v>
      </c>
      <c r="AN659" s="28">
        <v>20.650184631347656</v>
      </c>
      <c r="AO659" s="27">
        <v>12.329684923979308</v>
      </c>
      <c r="AP659" s="28">
        <v>7.2660384178161621</v>
      </c>
      <c r="AQ659" s="27">
        <v>3.28</v>
      </c>
      <c r="AR659" s="28">
        <v>3.9769632816314697</v>
      </c>
    </row>
    <row r="660" spans="2:44" x14ac:dyDescent="0.2">
      <c r="B660" s="16">
        <v>0</v>
      </c>
      <c r="C660" s="2" t="s">
        <v>1189</v>
      </c>
      <c r="D660" s="2" t="s">
        <v>1190</v>
      </c>
      <c r="E660" s="2" t="s">
        <v>1140</v>
      </c>
      <c r="F660" s="21" t="s">
        <v>777</v>
      </c>
      <c r="G660" s="22">
        <v>4830.5</v>
      </c>
      <c r="H660" s="24">
        <v>3052.871826171875</v>
      </c>
      <c r="I660" s="27">
        <v>31.393186205833484</v>
      </c>
      <c r="J660" s="28">
        <v>37.205226898193359</v>
      </c>
      <c r="K660" s="27">
        <v>101.68321930392747</v>
      </c>
      <c r="L660" s="28">
        <v>148.22395324707031</v>
      </c>
      <c r="M660" s="27">
        <v>43.580280048820597</v>
      </c>
      <c r="N660" s="28">
        <v>27.356807708740234</v>
      </c>
      <c r="O660" s="27">
        <v>58.013748229257011</v>
      </c>
      <c r="P660" s="28">
        <v>26.073722839355469</v>
      </c>
      <c r="Q660" s="27">
        <v>120.44984245883128</v>
      </c>
      <c r="R660" s="28">
        <v>133.89659118652344</v>
      </c>
      <c r="S660" s="27">
        <v>3.1</v>
      </c>
      <c r="T660" s="28">
        <v>3.1574447154998779</v>
      </c>
      <c r="U660" s="27">
        <v>15.407930199473327</v>
      </c>
      <c r="V660" s="28">
        <v>14.357095718383789</v>
      </c>
      <c r="W660" s="27">
        <v>9.9</v>
      </c>
      <c r="X660" s="28">
        <v>9.3647880554199219</v>
      </c>
      <c r="Y660" s="27">
        <v>9.5323741007194247</v>
      </c>
      <c r="Z660" s="28">
        <v>4.5190801620483398</v>
      </c>
      <c r="AA660" s="27"/>
      <c r="AB660" s="28">
        <v>5.2715644836425781</v>
      </c>
      <c r="AC660" s="27">
        <v>4.8</v>
      </c>
      <c r="AD660" s="28">
        <v>8.0083827972412109</v>
      </c>
      <c r="AE660" s="27">
        <v>19.899999999999999</v>
      </c>
      <c r="AF660" s="28">
        <v>24.391031265258789</v>
      </c>
      <c r="AG660" s="27">
        <v>0.74389899999999987</v>
      </c>
      <c r="AH660" s="28">
        <v>0.88765233755111694</v>
      </c>
      <c r="AI660" s="27">
        <v>16</v>
      </c>
      <c r="AJ660" s="28">
        <v>25.691362380981445</v>
      </c>
      <c r="AK660" s="27">
        <v>3.2</v>
      </c>
      <c r="AL660" s="28">
        <v>3.1853461265563965</v>
      </c>
      <c r="AM660" s="27">
        <v>22.6</v>
      </c>
      <c r="AN660" s="28">
        <v>19.538358688354492</v>
      </c>
      <c r="AO660" s="27">
        <v>18.957858616705561</v>
      </c>
      <c r="AP660" s="28">
        <v>4.3892922401428223</v>
      </c>
      <c r="AQ660" s="27">
        <v>6.56</v>
      </c>
      <c r="AR660" s="28">
        <v>4.4409685134887695</v>
      </c>
    </row>
    <row r="661" spans="2:44" x14ac:dyDescent="0.2">
      <c r="B661" s="16">
        <v>0</v>
      </c>
      <c r="C661" s="2" t="s">
        <v>1191</v>
      </c>
      <c r="D661" s="2" t="s">
        <v>1192</v>
      </c>
      <c r="E661" s="2" t="s">
        <v>1140</v>
      </c>
      <c r="F661" s="21" t="s">
        <v>777</v>
      </c>
      <c r="G661" s="22"/>
      <c r="H661" s="24">
        <v>3592.903076171875</v>
      </c>
      <c r="I661" s="27">
        <v>33.163622126208054</v>
      </c>
      <c r="J661" s="28">
        <v>12.950544357299805</v>
      </c>
      <c r="K661" s="27">
        <v>104.17592345318913</v>
      </c>
      <c r="L661" s="28">
        <v>141.79804992675781</v>
      </c>
      <c r="M661" s="27">
        <v>72.855778128031162</v>
      </c>
      <c r="N661" s="28">
        <v>49.0233154296875</v>
      </c>
      <c r="O661" s="27">
        <v>25.73488213000487</v>
      </c>
      <c r="P661" s="28">
        <v>36.901340484619141</v>
      </c>
      <c r="Q661" s="27">
        <v>100.21751584019489</v>
      </c>
      <c r="R661" s="28">
        <v>123.56771850585937</v>
      </c>
      <c r="S661" s="27">
        <v>3</v>
      </c>
      <c r="T661" s="28">
        <v>2.7725696563720703</v>
      </c>
      <c r="U661" s="27"/>
      <c r="V661" s="28">
        <v>20.929365158081055</v>
      </c>
      <c r="W661" s="27">
        <v>8.5</v>
      </c>
      <c r="X661" s="28">
        <v>8.0279474258422852</v>
      </c>
      <c r="Y661" s="27"/>
      <c r="Z661" s="28">
        <v>4.9474797248840332</v>
      </c>
      <c r="AA661" s="27"/>
      <c r="AB661" s="28">
        <v>7.0011997222900391</v>
      </c>
      <c r="AC661" s="27">
        <v>6.9</v>
      </c>
      <c r="AD661" s="28">
        <v>9.4909000396728516</v>
      </c>
      <c r="AE661" s="27">
        <v>22.2</v>
      </c>
      <c r="AF661" s="28">
        <v>-13.297910690307617</v>
      </c>
      <c r="AG661" s="27">
        <v>0.64444100000000004</v>
      </c>
      <c r="AH661" s="28">
        <v>0.77259427309036255</v>
      </c>
      <c r="AI661" s="27">
        <v>21</v>
      </c>
      <c r="AJ661" s="28">
        <v>22.439445495605469</v>
      </c>
      <c r="AK661" s="27">
        <v>2.9</v>
      </c>
      <c r="AL661" s="28">
        <v>2.3461394309997559</v>
      </c>
      <c r="AM661" s="27">
        <v>17.5</v>
      </c>
      <c r="AN661" s="28">
        <v>18.534990310668945</v>
      </c>
      <c r="AO661" s="27"/>
      <c r="AP661" s="28">
        <v>4.2866449356079102</v>
      </c>
      <c r="AQ661" s="27">
        <v>6.15</v>
      </c>
      <c r="AR661" s="28">
        <v>1.9054362773895264</v>
      </c>
    </row>
    <row r="662" spans="2:44" x14ac:dyDescent="0.2">
      <c r="B662" s="16">
        <v>0</v>
      </c>
      <c r="C662" s="2" t="s">
        <v>1193</v>
      </c>
      <c r="D662" s="2" t="s">
        <v>1194</v>
      </c>
      <c r="E662" s="2" t="s">
        <v>1140</v>
      </c>
      <c r="F662" s="21" t="s">
        <v>777</v>
      </c>
      <c r="G662" s="22">
        <v>11008.8</v>
      </c>
      <c r="H662" s="24">
        <v>9641.8212890625</v>
      </c>
      <c r="I662" s="27">
        <v>40.902276383675357</v>
      </c>
      <c r="J662" s="28">
        <v>42.746978759765625</v>
      </c>
      <c r="K662" s="27">
        <v>155.46839272799897</v>
      </c>
      <c r="L662" s="28">
        <v>185.29449462890625</v>
      </c>
      <c r="M662" s="27">
        <v>75.323665353337304</v>
      </c>
      <c r="N662" s="28">
        <v>64.443130493164062</v>
      </c>
      <c r="O662" s="27">
        <v>73.190503797234896</v>
      </c>
      <c r="P662" s="28">
        <v>56.289592742919922</v>
      </c>
      <c r="Q662" s="27">
        <v>168.7135472139208</v>
      </c>
      <c r="R662" s="28">
        <v>225.58309936523437</v>
      </c>
      <c r="S662" s="27">
        <v>3.4</v>
      </c>
      <c r="T662" s="28">
        <v>3.5169358253479004</v>
      </c>
      <c r="U662" s="27">
        <v>23.124453951480231</v>
      </c>
      <c r="V662" s="28">
        <v>18.779262542724609</v>
      </c>
      <c r="W662" s="27">
        <v>13.6</v>
      </c>
      <c r="X662" s="28">
        <v>13.381410598754883</v>
      </c>
      <c r="Y662" s="27">
        <v>13.227513227513224</v>
      </c>
      <c r="Z662" s="28">
        <v>9.5304861068725586</v>
      </c>
      <c r="AA662" s="27"/>
      <c r="AB662" s="28">
        <v>8.5390100479125977</v>
      </c>
      <c r="AC662" s="27">
        <v>8</v>
      </c>
      <c r="AD662" s="28">
        <v>12.132933616638184</v>
      </c>
      <c r="AE662" s="27">
        <v>27.600000000000005</v>
      </c>
      <c r="AF662" s="28">
        <v>38.590095520019531</v>
      </c>
      <c r="AG662" s="27">
        <v>0.926369</v>
      </c>
      <c r="AH662" s="28">
        <v>0.92400681972503662</v>
      </c>
      <c r="AI662" s="27">
        <v>20.8</v>
      </c>
      <c r="AJ662" s="28">
        <v>25.152137756347656</v>
      </c>
      <c r="AK662" s="27">
        <v>3.8</v>
      </c>
      <c r="AL662" s="28">
        <v>3.5963451862335205</v>
      </c>
      <c r="AM662" s="27">
        <v>13.3</v>
      </c>
      <c r="AN662" s="28">
        <v>15.897747993469238</v>
      </c>
      <c r="AO662" s="27">
        <v>27.075820511390845</v>
      </c>
      <c r="AP662" s="28">
        <v>15.521310806274414</v>
      </c>
      <c r="AQ662" s="27">
        <v>6.91</v>
      </c>
      <c r="AR662" s="28">
        <v>6.2899312973022461</v>
      </c>
    </row>
    <row r="663" spans="2:44" x14ac:dyDescent="0.2">
      <c r="B663" s="16">
        <v>0</v>
      </c>
      <c r="C663" s="2" t="s">
        <v>1195</v>
      </c>
      <c r="D663" s="2" t="s">
        <v>44</v>
      </c>
      <c r="E663" s="2" t="s">
        <v>1140</v>
      </c>
      <c r="F663" s="21" t="s">
        <v>777</v>
      </c>
      <c r="G663" s="22"/>
      <c r="H663" s="24">
        <v>6647.71435546875</v>
      </c>
      <c r="I663" s="27">
        <v>24.212730562654254</v>
      </c>
      <c r="J663" s="28">
        <v>37.064460754394531</v>
      </c>
      <c r="K663" s="27">
        <v>134.17851899159686</v>
      </c>
      <c r="L663" s="28">
        <v>162.61100769042969</v>
      </c>
      <c r="M663" s="27">
        <v>50.049535329064362</v>
      </c>
      <c r="N663" s="28">
        <v>49.501064300537109</v>
      </c>
      <c r="O663" s="27">
        <v>37.327466384028149</v>
      </c>
      <c r="P663" s="28">
        <v>41.210796356201172</v>
      </c>
      <c r="Q663" s="27">
        <v>94.867391428368094</v>
      </c>
      <c r="R663" s="28">
        <v>164.04373168945312</v>
      </c>
      <c r="S663" s="27">
        <v>3.2</v>
      </c>
      <c r="T663" s="28">
        <v>3.2257900238037109</v>
      </c>
      <c r="U663" s="27">
        <v>26.104580535765045</v>
      </c>
      <c r="V663" s="28">
        <v>17.619937896728516</v>
      </c>
      <c r="W663" s="27">
        <v>10.5</v>
      </c>
      <c r="X663" s="28">
        <v>13.210264205932617</v>
      </c>
      <c r="Y663" s="27">
        <v>28.169014084507044</v>
      </c>
      <c r="Z663" s="28">
        <v>7.2987284660339355</v>
      </c>
      <c r="AA663" s="27">
        <v>5.9880239520958085</v>
      </c>
      <c r="AB663" s="28">
        <v>7.4888486862182617</v>
      </c>
      <c r="AC663" s="27">
        <v>6.4</v>
      </c>
      <c r="AD663" s="28">
        <v>9.7689008712768555</v>
      </c>
      <c r="AE663" s="27">
        <v>32.4</v>
      </c>
      <c r="AF663" s="28">
        <v>33.704933166503906</v>
      </c>
      <c r="AG663" s="27">
        <v>0.80215999999999998</v>
      </c>
      <c r="AH663" s="28">
        <v>0.90006363391876221</v>
      </c>
      <c r="AI663" s="27">
        <v>20.9</v>
      </c>
      <c r="AJ663" s="28">
        <v>23.949634552001953</v>
      </c>
      <c r="AK663" s="27">
        <v>3.2</v>
      </c>
      <c r="AL663" s="28">
        <v>3.3775899410247803</v>
      </c>
      <c r="AM663" s="27">
        <v>17.399999999999999</v>
      </c>
      <c r="AN663" s="28">
        <v>15.852476119995117</v>
      </c>
      <c r="AO663" s="27">
        <v>14.25038548394277</v>
      </c>
      <c r="AP663" s="28">
        <v>9.396484375</v>
      </c>
      <c r="AQ663" s="27">
        <v>0</v>
      </c>
      <c r="AR663" s="28">
        <v>3.8331584930419922</v>
      </c>
    </row>
    <row r="664" spans="2:44" x14ac:dyDescent="0.2">
      <c r="B664" s="16">
        <v>0</v>
      </c>
      <c r="C664" s="2" t="s">
        <v>1196</v>
      </c>
      <c r="D664" s="2" t="s">
        <v>121</v>
      </c>
      <c r="E664" s="2" t="s">
        <v>1140</v>
      </c>
      <c r="F664" s="21" t="s">
        <v>777</v>
      </c>
      <c r="G664" s="22">
        <v>5326.7</v>
      </c>
      <c r="H664" s="24">
        <v>4494.7001953125</v>
      </c>
      <c r="I664" s="27">
        <v>31.475438356126837</v>
      </c>
      <c r="J664" s="28">
        <v>37.310798645019531</v>
      </c>
      <c r="K664" s="27">
        <v>141.1285285370079</v>
      </c>
      <c r="L664" s="28">
        <v>156.83103942871094</v>
      </c>
      <c r="M664" s="27">
        <v>44.483641636305336</v>
      </c>
      <c r="N664" s="28">
        <v>27.820840835571289</v>
      </c>
      <c r="O664" s="27">
        <v>49.67893376685241</v>
      </c>
      <c r="P664" s="28">
        <v>40.532581329345703</v>
      </c>
      <c r="Q664" s="27">
        <v>129.53194373181208</v>
      </c>
      <c r="R664" s="28">
        <v>152.08035278320312</v>
      </c>
      <c r="S664" s="27">
        <v>2.9</v>
      </c>
      <c r="T664" s="28">
        <v>2.8798587322235107</v>
      </c>
      <c r="U664" s="27">
        <v>18.146629798126277</v>
      </c>
      <c r="V664" s="28">
        <v>12.052438735961914</v>
      </c>
      <c r="W664" s="27">
        <v>15.1</v>
      </c>
      <c r="X664" s="28">
        <v>16.012710571289063</v>
      </c>
      <c r="Y664" s="27">
        <v>8.4426892982413104</v>
      </c>
      <c r="Z664" s="28">
        <v>6.2964825630187988</v>
      </c>
      <c r="AA664" s="27">
        <v>4.3661622426196978</v>
      </c>
      <c r="AB664" s="28">
        <v>4.3461771011352539</v>
      </c>
      <c r="AC664" s="27">
        <v>5.3</v>
      </c>
      <c r="AD664" s="28">
        <v>7.4048395156860352</v>
      </c>
      <c r="AE664" s="27">
        <v>29.3</v>
      </c>
      <c r="AF664" s="28">
        <v>51.929080963134766</v>
      </c>
      <c r="AG664" s="27">
        <v>0.945469</v>
      </c>
      <c r="AH664" s="28">
        <v>0.98048925399780273</v>
      </c>
      <c r="AI664" s="27">
        <v>18.600000000000001</v>
      </c>
      <c r="AJ664" s="28">
        <v>24.241796493530273</v>
      </c>
      <c r="AK664" s="27">
        <v>2.7</v>
      </c>
      <c r="AL664" s="28">
        <v>2.6634097099304199</v>
      </c>
      <c r="AM664" s="27">
        <v>21.6</v>
      </c>
      <c r="AN664" s="28">
        <v>21.577238082885742</v>
      </c>
      <c r="AO664" s="27">
        <v>15.152613008020641</v>
      </c>
      <c r="AP664" s="28">
        <v>13.736232757568359</v>
      </c>
      <c r="AQ664" s="27">
        <v>6.5</v>
      </c>
      <c r="AR664" s="28">
        <v>4.6291422843933105</v>
      </c>
    </row>
    <row r="665" spans="2:44" x14ac:dyDescent="0.2">
      <c r="B665" s="16">
        <v>0</v>
      </c>
      <c r="C665" s="2" t="s">
        <v>1197</v>
      </c>
      <c r="D665" s="2" t="s">
        <v>1198</v>
      </c>
      <c r="E665" s="2" t="s">
        <v>1140</v>
      </c>
      <c r="F665" s="21" t="s">
        <v>777</v>
      </c>
      <c r="G665" s="22"/>
      <c r="H665" s="24">
        <v>8359.3173828125</v>
      </c>
      <c r="I665" s="27">
        <v>29.017934358955983</v>
      </c>
      <c r="J665" s="28">
        <v>39.369110107421875</v>
      </c>
      <c r="K665" s="27">
        <v>217.92242840597214</v>
      </c>
      <c r="L665" s="28">
        <v>180.66142272949219</v>
      </c>
      <c r="M665" s="27">
        <v>83.525618751987921</v>
      </c>
      <c r="N665" s="28">
        <v>52.700645446777344</v>
      </c>
      <c r="O665" s="27">
        <v>82.099035471120743</v>
      </c>
      <c r="P665" s="28">
        <v>39.685359954833984</v>
      </c>
      <c r="Q665" s="27">
        <v>174.00547375987335</v>
      </c>
      <c r="R665" s="28">
        <v>187.06547546386719</v>
      </c>
      <c r="S665" s="27">
        <v>3.3</v>
      </c>
      <c r="T665" s="28">
        <v>3.0545890331268311</v>
      </c>
      <c r="U665" s="27"/>
      <c r="V665" s="28">
        <v>15.564531326293945</v>
      </c>
      <c r="W665" s="27">
        <v>13.6</v>
      </c>
      <c r="X665" s="28">
        <v>13.651658058166504</v>
      </c>
      <c r="Y665" s="27">
        <v>10.576923076923077</v>
      </c>
      <c r="Z665" s="28">
        <v>8.6646203994750977</v>
      </c>
      <c r="AA665" s="27"/>
      <c r="AB665" s="28">
        <v>7.6896858215332031</v>
      </c>
      <c r="AC665" s="27">
        <v>8.1999999999999993</v>
      </c>
      <c r="AD665" s="28">
        <v>10.437461853027344</v>
      </c>
      <c r="AE665" s="27">
        <v>27.7</v>
      </c>
      <c r="AF665" s="28">
        <v>48.422653198242188</v>
      </c>
      <c r="AG665" s="27">
        <v>0.878807</v>
      </c>
      <c r="AH665" s="28">
        <v>0.91734641790390015</v>
      </c>
      <c r="AI665" s="27">
        <v>21</v>
      </c>
      <c r="AJ665" s="28">
        <v>24.131114959716797</v>
      </c>
      <c r="AK665" s="27">
        <v>3.3</v>
      </c>
      <c r="AL665" s="28">
        <v>3.1488711833953857</v>
      </c>
      <c r="AM665" s="27">
        <v>16</v>
      </c>
      <c r="AN665" s="28">
        <v>16.800085067749023</v>
      </c>
      <c r="AO665" s="27"/>
      <c r="AP665" s="28">
        <v>5.8030543327331543</v>
      </c>
      <c r="AQ665" s="27">
        <v>8.48</v>
      </c>
      <c r="AR665" s="28">
        <v>3.2435166835784912</v>
      </c>
    </row>
    <row r="666" spans="2:44" x14ac:dyDescent="0.2">
      <c r="B666" s="16">
        <v>0</v>
      </c>
      <c r="C666" s="2" t="s">
        <v>1199</v>
      </c>
      <c r="D666" s="2" t="s">
        <v>1200</v>
      </c>
      <c r="E666" s="2" t="s">
        <v>1140</v>
      </c>
      <c r="F666" s="21" t="s">
        <v>777</v>
      </c>
      <c r="G666" s="22">
        <v>6363.5</v>
      </c>
      <c r="H666" s="24">
        <v>7742.7099609375</v>
      </c>
      <c r="I666" s="27">
        <v>29.344261554481523</v>
      </c>
      <c r="J666" s="28">
        <v>47.684337615966797</v>
      </c>
      <c r="K666" s="27">
        <v>161.39777819816672</v>
      </c>
      <c r="L666" s="28">
        <v>162.37110900878906</v>
      </c>
      <c r="M666" s="27">
        <v>55.375146651167221</v>
      </c>
      <c r="N666" s="28">
        <v>45.587127685546875</v>
      </c>
      <c r="O666" s="27">
        <v>49.325107186605976</v>
      </c>
      <c r="P666" s="28">
        <v>49.525325775146484</v>
      </c>
      <c r="Q666" s="27">
        <v>170.43661921624553</v>
      </c>
      <c r="R666" s="28">
        <v>203.48262023925781</v>
      </c>
      <c r="S666" s="27">
        <v>3.2</v>
      </c>
      <c r="T666" s="28">
        <v>3.5242536067962646</v>
      </c>
      <c r="U666" s="27">
        <v>22.854083175074351</v>
      </c>
      <c r="V666" s="28">
        <v>14.732732772827148</v>
      </c>
      <c r="W666" s="27">
        <v>9.3000000000000007</v>
      </c>
      <c r="X666" s="28">
        <v>12.870789527893066</v>
      </c>
      <c r="Y666" s="27">
        <v>7.8374455732946302</v>
      </c>
      <c r="Z666" s="28">
        <v>7.7239680290222168</v>
      </c>
      <c r="AA666" s="27"/>
      <c r="AB666" s="28">
        <v>6.984677791595459</v>
      </c>
      <c r="AC666" s="27">
        <v>8.4</v>
      </c>
      <c r="AD666" s="28">
        <v>10.36907958984375</v>
      </c>
      <c r="AE666" s="27">
        <v>17.7</v>
      </c>
      <c r="AF666" s="28">
        <v>48.466938018798828</v>
      </c>
      <c r="AG666" s="27">
        <v>0.85392699999999988</v>
      </c>
      <c r="AH666" s="28">
        <v>0.94469660520553589</v>
      </c>
      <c r="AI666" s="27">
        <v>26.5</v>
      </c>
      <c r="AJ666" s="28">
        <v>29.306844711303711</v>
      </c>
      <c r="AK666" s="27">
        <v>3.5</v>
      </c>
      <c r="AL666" s="28">
        <v>3.6052267551422119</v>
      </c>
      <c r="AM666" s="27">
        <v>17.600000000000001</v>
      </c>
      <c r="AN666" s="28">
        <v>15.975827217102051</v>
      </c>
      <c r="AO666" s="27"/>
      <c r="AP666" s="28">
        <v>8.5631866455078125</v>
      </c>
      <c r="AQ666" s="27">
        <v>4.74</v>
      </c>
      <c r="AR666" s="28">
        <v>4.7481117248535156</v>
      </c>
    </row>
    <row r="667" spans="2:44" x14ac:dyDescent="0.2">
      <c r="B667" s="16">
        <v>0</v>
      </c>
      <c r="C667" s="2" t="s">
        <v>1201</v>
      </c>
      <c r="D667" s="2" t="s">
        <v>1058</v>
      </c>
      <c r="E667" s="2" t="s">
        <v>1140</v>
      </c>
      <c r="F667" s="21" t="s">
        <v>777</v>
      </c>
      <c r="G667" s="22">
        <v>5676.2</v>
      </c>
      <c r="H667" s="24">
        <v>6672.8935546875</v>
      </c>
      <c r="I667" s="27">
        <v>22.171171437684933</v>
      </c>
      <c r="J667" s="28">
        <v>37.694061279296875</v>
      </c>
      <c r="K667" s="27">
        <v>146.98536554147185</v>
      </c>
      <c r="L667" s="28">
        <v>176.0845947265625</v>
      </c>
      <c r="M667" s="27">
        <v>70.357956874949622</v>
      </c>
      <c r="N667" s="28">
        <v>42.392253875732422</v>
      </c>
      <c r="O667" s="27">
        <v>23.128169082228844</v>
      </c>
      <c r="P667" s="28">
        <v>48.3675537109375</v>
      </c>
      <c r="Q667" s="27">
        <v>153.92844845792411</v>
      </c>
      <c r="R667" s="28">
        <v>139.46235656738281</v>
      </c>
      <c r="S667" s="27">
        <v>3.1</v>
      </c>
      <c r="T667" s="28">
        <v>3.0727524757385254</v>
      </c>
      <c r="U667" s="27">
        <v>19.025359525800479</v>
      </c>
      <c r="V667" s="28">
        <v>13.182343482971191</v>
      </c>
      <c r="W667" s="27">
        <v>8.8000000000000007</v>
      </c>
      <c r="X667" s="28">
        <v>12.912763595581055</v>
      </c>
      <c r="Y667" s="27">
        <v>14.346590909090908</v>
      </c>
      <c r="Z667" s="28">
        <v>8.3591108322143555</v>
      </c>
      <c r="AA667" s="27">
        <v>4.6419098143236077</v>
      </c>
      <c r="AB667" s="28">
        <v>6.8449254035949707</v>
      </c>
      <c r="AC667" s="27">
        <v>5</v>
      </c>
      <c r="AD667" s="28">
        <v>10.26756763458252</v>
      </c>
      <c r="AE667" s="27">
        <v>20.5</v>
      </c>
      <c r="AF667" s="28">
        <v>31.830709457397461</v>
      </c>
      <c r="AG667" s="27">
        <v>0.81899200000000005</v>
      </c>
      <c r="AH667" s="28">
        <v>0.8993459939956665</v>
      </c>
      <c r="AI667" s="27">
        <v>18.899999999999999</v>
      </c>
      <c r="AJ667" s="28">
        <v>27.481651306152344</v>
      </c>
      <c r="AK667" s="27">
        <v>3.4</v>
      </c>
      <c r="AL667" s="28">
        <v>3.3212811946868896</v>
      </c>
      <c r="AM667" s="27">
        <v>19.2</v>
      </c>
      <c r="AN667" s="28">
        <v>17.249679565429688</v>
      </c>
      <c r="AO667" s="27">
        <v>12.001863321516669</v>
      </c>
      <c r="AP667" s="28">
        <v>7.5155844688415527</v>
      </c>
      <c r="AQ667" s="27">
        <v>7.19</v>
      </c>
      <c r="AR667" s="28">
        <v>3.7999038696289062</v>
      </c>
    </row>
    <row r="668" spans="2:44" x14ac:dyDescent="0.2">
      <c r="B668" s="16">
        <v>0</v>
      </c>
      <c r="C668" s="2" t="s">
        <v>1202</v>
      </c>
      <c r="D668" s="2" t="s">
        <v>1203</v>
      </c>
      <c r="E668" s="2" t="s">
        <v>1140</v>
      </c>
      <c r="F668" s="21" t="s">
        <v>777</v>
      </c>
      <c r="G668" s="22">
        <v>5651.7</v>
      </c>
      <c r="H668" s="24">
        <v>3496.04541015625</v>
      </c>
      <c r="I668" s="27">
        <v>26.652830555909599</v>
      </c>
      <c r="J668" s="28">
        <v>33.595176696777344</v>
      </c>
      <c r="K668" s="27">
        <v>129.01564140084403</v>
      </c>
      <c r="L668" s="28">
        <v>164.32720947265625</v>
      </c>
      <c r="M668" s="27">
        <v>50.635592030347723</v>
      </c>
      <c r="N668" s="28">
        <v>22.110330581665039</v>
      </c>
      <c r="O668" s="27">
        <v>37.780750571701319</v>
      </c>
      <c r="P668" s="28">
        <v>42.773933410644531</v>
      </c>
      <c r="Q668" s="27">
        <v>130.40209821839545</v>
      </c>
      <c r="R668" s="28">
        <v>144.74263000488281</v>
      </c>
      <c r="S668" s="27">
        <v>3</v>
      </c>
      <c r="T668" s="28">
        <v>2.7889275550842285</v>
      </c>
      <c r="U668" s="27">
        <v>18.332808330375354</v>
      </c>
      <c r="V668" s="28">
        <v>8.623408317565918</v>
      </c>
      <c r="W668" s="27">
        <v>12</v>
      </c>
      <c r="X668" s="28">
        <v>12.335515975952148</v>
      </c>
      <c r="Y668" s="27">
        <v>7.1842702293924878</v>
      </c>
      <c r="Z668" s="28">
        <v>6.1505937576293945</v>
      </c>
      <c r="AA668" s="27">
        <v>3.048006096012192</v>
      </c>
      <c r="AB668" s="28">
        <v>5.0035138130187988</v>
      </c>
      <c r="AC668" s="27">
        <v>5.4000000000000012</v>
      </c>
      <c r="AD668" s="28">
        <v>7.5584211349487305</v>
      </c>
      <c r="AE668" s="27">
        <v>27.2</v>
      </c>
      <c r="AF668" s="28">
        <v>39.489143371582031</v>
      </c>
      <c r="AG668" s="27">
        <v>0.81954499999999997</v>
      </c>
      <c r="AH668" s="28">
        <v>0.92813801765441895</v>
      </c>
      <c r="AI668" s="27">
        <v>16.8</v>
      </c>
      <c r="AJ668" s="28">
        <v>27.306062698364258</v>
      </c>
      <c r="AK668" s="27">
        <v>3</v>
      </c>
      <c r="AL668" s="28">
        <v>2.6369171142578125</v>
      </c>
      <c r="AM668" s="27">
        <v>19.7</v>
      </c>
      <c r="AN668" s="28">
        <v>21.929195404052734</v>
      </c>
      <c r="AO668" s="27">
        <v>14.688525533357227</v>
      </c>
      <c r="AP668" s="28">
        <v>4.6214847564697266</v>
      </c>
      <c r="AQ668" s="27">
        <v>5.3</v>
      </c>
      <c r="AR668" s="28">
        <v>3.900273323059082</v>
      </c>
    </row>
    <row r="669" spans="2:44" x14ac:dyDescent="0.2">
      <c r="B669" s="16">
        <v>0</v>
      </c>
      <c r="C669" s="2" t="s">
        <v>1204</v>
      </c>
      <c r="D669" s="2" t="s">
        <v>1205</v>
      </c>
      <c r="E669" s="2" t="s">
        <v>1140</v>
      </c>
      <c r="F669" s="21" t="s">
        <v>777</v>
      </c>
      <c r="G669" s="22">
        <v>4677.5</v>
      </c>
      <c r="H669" s="24">
        <v>4597.30810546875</v>
      </c>
      <c r="I669" s="27">
        <v>37.490807387541267</v>
      </c>
      <c r="J669" s="28">
        <v>38.770549774169922</v>
      </c>
      <c r="K669" s="27">
        <v>134.2833009557763</v>
      </c>
      <c r="L669" s="28">
        <v>152.30038452148437</v>
      </c>
      <c r="M669" s="27">
        <v>36.834213077967661</v>
      </c>
      <c r="N669" s="28">
        <v>24.011138916015625</v>
      </c>
      <c r="O669" s="27">
        <v>32.473996977944921</v>
      </c>
      <c r="P669" s="28">
        <v>41.165294647216797</v>
      </c>
      <c r="Q669" s="27">
        <v>125.19129049232114</v>
      </c>
      <c r="R669" s="28">
        <v>150.4324951171875</v>
      </c>
      <c r="S669" s="27">
        <v>2.8</v>
      </c>
      <c r="T669" s="28">
        <v>2.879946231842041</v>
      </c>
      <c r="U669" s="27">
        <v>18.242623530482415</v>
      </c>
      <c r="V669" s="28">
        <v>13.053845405578613</v>
      </c>
      <c r="W669" s="27">
        <v>15</v>
      </c>
      <c r="X669" s="28">
        <v>16.661651611328125</v>
      </c>
      <c r="Y669" s="27">
        <v>7.8180674910920134</v>
      </c>
      <c r="Z669" s="28">
        <v>6.9194097518920898</v>
      </c>
      <c r="AA669" s="27">
        <v>4.276012408820324</v>
      </c>
      <c r="AB669" s="28">
        <v>5.3720664978027344</v>
      </c>
      <c r="AC669" s="27">
        <v>5.0999999999999996</v>
      </c>
      <c r="AD669" s="28">
        <v>7.6821346282958984</v>
      </c>
      <c r="AE669" s="27">
        <v>32</v>
      </c>
      <c r="AF669" s="28">
        <v>48.381465911865234</v>
      </c>
      <c r="AG669" s="27">
        <v>0.86275500000000005</v>
      </c>
      <c r="AH669" s="28">
        <v>0.98016190528869629</v>
      </c>
      <c r="AI669" s="27">
        <v>18.899999999999999</v>
      </c>
      <c r="AJ669" s="28">
        <v>22.852302551269531</v>
      </c>
      <c r="AK669" s="27">
        <v>3.1</v>
      </c>
      <c r="AL669" s="28">
        <v>2.6270473003387451</v>
      </c>
      <c r="AM669" s="27">
        <v>20.6</v>
      </c>
      <c r="AN669" s="28">
        <v>21.911632537841797</v>
      </c>
      <c r="AO669" s="27">
        <v>17.435824000429953</v>
      </c>
      <c r="AP669" s="28">
        <v>9.4730844497680664</v>
      </c>
      <c r="AQ669" s="27">
        <v>6.86</v>
      </c>
      <c r="AR669" s="28">
        <v>4.8540406227111816</v>
      </c>
    </row>
    <row r="670" spans="2:44" x14ac:dyDescent="0.2">
      <c r="B670" s="16">
        <v>0</v>
      </c>
      <c r="C670" s="2" t="s">
        <v>1206</v>
      </c>
      <c r="D670" s="2" t="s">
        <v>1207</v>
      </c>
      <c r="E670" s="2" t="s">
        <v>1140</v>
      </c>
      <c r="F670" s="21" t="s">
        <v>777</v>
      </c>
      <c r="G670" s="22">
        <v>9426.7000000000007</v>
      </c>
      <c r="H670" s="24">
        <v>8548.4423828125</v>
      </c>
      <c r="I670" s="27">
        <v>45.140433381273922</v>
      </c>
      <c r="J670" s="28">
        <v>44.092216491699219</v>
      </c>
      <c r="K670" s="27">
        <v>161.65059851046891</v>
      </c>
      <c r="L670" s="28">
        <v>171.78814697265625</v>
      </c>
      <c r="M670" s="27">
        <v>82.834652211917088</v>
      </c>
      <c r="N670" s="28">
        <v>54.446155548095703</v>
      </c>
      <c r="O670" s="27">
        <v>40.885075856903342</v>
      </c>
      <c r="P670" s="28">
        <v>57.370571136474609</v>
      </c>
      <c r="Q670" s="27">
        <v>152.29129360986104</v>
      </c>
      <c r="R670" s="28">
        <v>199.27706909179687</v>
      </c>
      <c r="S670" s="27">
        <v>3.3</v>
      </c>
      <c r="T670" s="28">
        <v>3.4655532836914062</v>
      </c>
      <c r="U670" s="27">
        <v>26.535303914050481</v>
      </c>
      <c r="V670" s="28">
        <v>17.131261825561523</v>
      </c>
      <c r="W670" s="27">
        <v>14.2</v>
      </c>
      <c r="X670" s="28">
        <v>14.646426200866699</v>
      </c>
      <c r="Y670" s="27">
        <v>9.9107142857142847</v>
      </c>
      <c r="Z670" s="28">
        <v>8.9106922149658203</v>
      </c>
      <c r="AA670" s="27"/>
      <c r="AB670" s="28">
        <v>7.5291862487792969</v>
      </c>
      <c r="AC670" s="27">
        <v>7</v>
      </c>
      <c r="AD670" s="28">
        <v>11.179385185241699</v>
      </c>
      <c r="AE670" s="27">
        <v>22.6</v>
      </c>
      <c r="AF670" s="28">
        <v>45.223617553710938</v>
      </c>
      <c r="AG670" s="27">
        <v>0.88261199999999995</v>
      </c>
      <c r="AH670" s="28">
        <v>0.95932251214981079</v>
      </c>
      <c r="AI670" s="27">
        <v>21.4</v>
      </c>
      <c r="AJ670" s="28">
        <v>27.762041091918945</v>
      </c>
      <c r="AK670" s="27">
        <v>3.7</v>
      </c>
      <c r="AL670" s="28">
        <v>3.4088833332061768</v>
      </c>
      <c r="AM670" s="27">
        <v>15.4</v>
      </c>
      <c r="AN670" s="28">
        <v>17.672538757324219</v>
      </c>
      <c r="AO670" s="27">
        <v>32.502686403936792</v>
      </c>
      <c r="AP670" s="28">
        <v>14.989192962646484</v>
      </c>
      <c r="AQ670" s="27">
        <v>7.76</v>
      </c>
      <c r="AR670" s="28">
        <v>5.9248542785644531</v>
      </c>
    </row>
    <row r="671" spans="2:44" x14ac:dyDescent="0.2">
      <c r="B671" s="16">
        <v>0</v>
      </c>
      <c r="C671" s="2" t="s">
        <v>1208</v>
      </c>
      <c r="D671" s="2" t="s">
        <v>22</v>
      </c>
      <c r="E671" s="2" t="s">
        <v>1140</v>
      </c>
      <c r="F671" s="21" t="s">
        <v>777</v>
      </c>
      <c r="G671" s="22">
        <v>6774.3</v>
      </c>
      <c r="H671" s="24">
        <v>6369.87158203125</v>
      </c>
      <c r="I671" s="27">
        <v>29.297222823186651</v>
      </c>
      <c r="J671" s="28">
        <v>38.359882354736328</v>
      </c>
      <c r="K671" s="27">
        <v>148.74610327139885</v>
      </c>
      <c r="L671" s="28">
        <v>135.19497680664062</v>
      </c>
      <c r="M671" s="27">
        <v>55.129247528356338</v>
      </c>
      <c r="N671" s="28">
        <v>51.858154296875</v>
      </c>
      <c r="O671" s="27">
        <v>62.810094228996981</v>
      </c>
      <c r="P671" s="28">
        <v>51.7515869140625</v>
      </c>
      <c r="Q671" s="27">
        <v>124.11587802124282</v>
      </c>
      <c r="R671" s="28">
        <v>177.02986145019531</v>
      </c>
      <c r="S671" s="27">
        <v>3.2</v>
      </c>
      <c r="T671" s="28">
        <v>3.5154285430908203</v>
      </c>
      <c r="U671" s="27"/>
      <c r="V671" s="28">
        <v>14.616059303283691</v>
      </c>
      <c r="W671" s="27">
        <v>16.600000000000001</v>
      </c>
      <c r="X671" s="28">
        <v>15.886909484863281</v>
      </c>
      <c r="Y671" s="27">
        <v>9.5959595959595951</v>
      </c>
      <c r="Z671" s="28">
        <v>7.1781859397888184</v>
      </c>
      <c r="AA671" s="27"/>
      <c r="AB671" s="28">
        <v>6.8219904899597168</v>
      </c>
      <c r="AC671" s="27">
        <v>7.8</v>
      </c>
      <c r="AD671" s="28">
        <v>9.9873371124267578</v>
      </c>
      <c r="AE671" s="27">
        <v>29.7</v>
      </c>
      <c r="AF671" s="28">
        <v>41.770233154296875</v>
      </c>
      <c r="AG671" s="27">
        <v>1.07839</v>
      </c>
      <c r="AH671" s="28">
        <v>0.99329423904418945</v>
      </c>
      <c r="AI671" s="27">
        <v>25.8</v>
      </c>
      <c r="AJ671" s="28">
        <v>27.426521301269531</v>
      </c>
      <c r="AK671" s="27">
        <v>3.3</v>
      </c>
      <c r="AL671" s="28">
        <v>3.4702599048614502</v>
      </c>
      <c r="AM671" s="27">
        <v>17.899999999999999</v>
      </c>
      <c r="AN671" s="28">
        <v>17.054027557373047</v>
      </c>
      <c r="AO671" s="27"/>
      <c r="AP671" s="28">
        <v>8.479680061340332</v>
      </c>
      <c r="AQ671" s="27">
        <v>5.7700000000000005</v>
      </c>
      <c r="AR671" s="28">
        <v>4.4821000099182129</v>
      </c>
    </row>
    <row r="672" spans="2:44" x14ac:dyDescent="0.2">
      <c r="B672" s="16">
        <v>0</v>
      </c>
      <c r="C672" s="2" t="s">
        <v>1209</v>
      </c>
      <c r="D672" s="2" t="s">
        <v>230</v>
      </c>
      <c r="E672" s="2" t="s">
        <v>1140</v>
      </c>
      <c r="F672" s="21" t="s">
        <v>777</v>
      </c>
      <c r="G672" s="22">
        <v>6430.5</v>
      </c>
      <c r="H672" s="24">
        <v>6866.80078125</v>
      </c>
      <c r="I672" s="27">
        <v>35.262908421744662</v>
      </c>
      <c r="J672" s="28">
        <v>39.689895629882813</v>
      </c>
      <c r="K672" s="27">
        <v>155.97611269494951</v>
      </c>
      <c r="L672" s="28">
        <v>160.8358154296875</v>
      </c>
      <c r="M672" s="27">
        <v>41.93840062015137</v>
      </c>
      <c r="N672" s="28">
        <v>45.632503509521484</v>
      </c>
      <c r="O672" s="27">
        <v>45.115857636582049</v>
      </c>
      <c r="P672" s="28">
        <v>58.266262054443359</v>
      </c>
      <c r="Q672" s="27">
        <v>145.2438431540003</v>
      </c>
      <c r="R672" s="28">
        <v>170.1925048828125</v>
      </c>
      <c r="S672" s="27">
        <v>3.2</v>
      </c>
      <c r="T672" s="28">
        <v>3.3526864051818848</v>
      </c>
      <c r="U672" s="27">
        <v>15.429813439674049</v>
      </c>
      <c r="V672" s="28">
        <v>13.657345771789551</v>
      </c>
      <c r="W672" s="27">
        <v>15</v>
      </c>
      <c r="X672" s="28">
        <v>15.997869491577148</v>
      </c>
      <c r="Y672" s="27">
        <v>7.3842302878598245</v>
      </c>
      <c r="Z672" s="28">
        <v>7.6956119537353516</v>
      </c>
      <c r="AA672" s="27">
        <v>5.1772202309836715</v>
      </c>
      <c r="AB672" s="28">
        <v>6.7051506042480469</v>
      </c>
      <c r="AC672" s="27">
        <v>7.1</v>
      </c>
      <c r="AD672" s="28">
        <v>9.4515609741210937</v>
      </c>
      <c r="AE672" s="27">
        <v>36.799999999999997</v>
      </c>
      <c r="AF672" s="28">
        <v>46.627239227294922</v>
      </c>
      <c r="AG672" s="27">
        <v>0.89108799999999999</v>
      </c>
      <c r="AH672" s="28">
        <v>0.96895819902420044</v>
      </c>
      <c r="AI672" s="27">
        <v>24.5</v>
      </c>
      <c r="AJ672" s="28">
        <v>28.133359909057617</v>
      </c>
      <c r="AK672" s="27">
        <v>3.3</v>
      </c>
      <c r="AL672" s="28">
        <v>3.4254329204559326</v>
      </c>
      <c r="AM672" s="27">
        <v>19.7</v>
      </c>
      <c r="AN672" s="28">
        <v>17.909210205078125</v>
      </c>
      <c r="AO672" s="27">
        <v>13.25665926583512</v>
      </c>
      <c r="AP672" s="28">
        <v>14.343532562255859</v>
      </c>
      <c r="AQ672" s="27">
        <v>5.21</v>
      </c>
      <c r="AR672" s="28">
        <v>4.5722317695617676</v>
      </c>
    </row>
    <row r="673" spans="2:44" x14ac:dyDescent="0.2">
      <c r="B673" s="16">
        <v>0</v>
      </c>
      <c r="C673" s="2" t="s">
        <v>1210</v>
      </c>
      <c r="D673" s="2" t="s">
        <v>1211</v>
      </c>
      <c r="E673" s="2" t="s">
        <v>1140</v>
      </c>
      <c r="F673" s="21" t="s">
        <v>777</v>
      </c>
      <c r="G673" s="22">
        <v>6854.9</v>
      </c>
      <c r="H673" s="24">
        <v>6697.37548828125</v>
      </c>
      <c r="I673" s="27">
        <v>40.556742914392416</v>
      </c>
      <c r="J673" s="28">
        <v>42.297657012939453</v>
      </c>
      <c r="K673" s="27">
        <v>155.76358694707201</v>
      </c>
      <c r="L673" s="28">
        <v>171.29927062988281</v>
      </c>
      <c r="M673" s="27">
        <v>47.378648207579474</v>
      </c>
      <c r="N673" s="28">
        <v>34.070941925048828</v>
      </c>
      <c r="O673" s="27">
        <v>59.602034181410133</v>
      </c>
      <c r="P673" s="28">
        <v>46.724876403808594</v>
      </c>
      <c r="Q673" s="27">
        <v>155.53272580504972</v>
      </c>
      <c r="R673" s="28">
        <v>174.02513122558594</v>
      </c>
      <c r="S673" s="27">
        <v>3.3</v>
      </c>
      <c r="T673" s="28">
        <v>3.2426197528839111</v>
      </c>
      <c r="U673" s="27">
        <v>25.255917315783382</v>
      </c>
      <c r="V673" s="28">
        <v>13.46146297454834</v>
      </c>
      <c r="W673" s="27">
        <v>13.5</v>
      </c>
      <c r="X673" s="28">
        <v>16.760227203369141</v>
      </c>
      <c r="Y673" s="27">
        <v>7.5175849941383346</v>
      </c>
      <c r="Z673" s="28">
        <v>7.6378331184387207</v>
      </c>
      <c r="AA673" s="27">
        <v>4.6557032364646691</v>
      </c>
      <c r="AB673" s="28">
        <v>6.7129058837890625</v>
      </c>
      <c r="AC673" s="27">
        <v>7.3</v>
      </c>
      <c r="AD673" s="28">
        <v>9.0154190063476562</v>
      </c>
      <c r="AE673" s="27">
        <v>26.4</v>
      </c>
      <c r="AF673" s="28">
        <v>49.039749145507812</v>
      </c>
      <c r="AG673" s="27">
        <v>0.80989800000000001</v>
      </c>
      <c r="AH673" s="28">
        <v>0.99321073293685913</v>
      </c>
      <c r="AI673" s="27">
        <v>23</v>
      </c>
      <c r="AJ673" s="28">
        <v>28.384868621826172</v>
      </c>
      <c r="AK673" s="27">
        <v>3.1</v>
      </c>
      <c r="AL673" s="28">
        <v>3.165153980255127</v>
      </c>
      <c r="AM673" s="27">
        <v>17.899999999999999</v>
      </c>
      <c r="AN673" s="28">
        <v>20.44410514831543</v>
      </c>
      <c r="AO673" s="27">
        <v>19.612756867617065</v>
      </c>
      <c r="AP673" s="28">
        <v>14.189502716064453</v>
      </c>
      <c r="AQ673" s="27">
        <v>6.02</v>
      </c>
      <c r="AR673" s="28">
        <v>5.2802872657775879</v>
      </c>
    </row>
    <row r="674" spans="2:44" x14ac:dyDescent="0.2">
      <c r="B674" s="16">
        <v>0</v>
      </c>
      <c r="C674" s="2" t="s">
        <v>1212</v>
      </c>
      <c r="D674" s="2" t="s">
        <v>280</v>
      </c>
      <c r="E674" s="2" t="s">
        <v>1140</v>
      </c>
      <c r="F674" s="21" t="s">
        <v>777</v>
      </c>
      <c r="G674" s="22"/>
      <c r="H674" s="24">
        <v>3212.20654296875</v>
      </c>
      <c r="I674" s="27">
        <v>36.730051138146962</v>
      </c>
      <c r="J674" s="28">
        <v>16.322355270385742</v>
      </c>
      <c r="K674" s="27">
        <v>117.09392079787339</v>
      </c>
      <c r="L674" s="28">
        <v>141.85075378417969</v>
      </c>
      <c r="M674" s="27">
        <v>59.996597764688588</v>
      </c>
      <c r="N674" s="28">
        <v>58.446258544921875</v>
      </c>
      <c r="O674" s="27">
        <v>48.15806050579905</v>
      </c>
      <c r="P674" s="28">
        <v>46.219894409179688</v>
      </c>
      <c r="Q674" s="27">
        <v>150.6677860644092</v>
      </c>
      <c r="R674" s="28">
        <v>162.76673889160156</v>
      </c>
      <c r="S674" s="27">
        <v>3</v>
      </c>
      <c r="T674" s="28">
        <v>3.0182039737701416</v>
      </c>
      <c r="U674" s="27">
        <v>23.893546680029964</v>
      </c>
      <c r="V674" s="28">
        <v>23.285600662231445</v>
      </c>
      <c r="W674" s="27">
        <v>6.9</v>
      </c>
      <c r="X674" s="28">
        <v>6.5479040145874023</v>
      </c>
      <c r="Y674" s="27"/>
      <c r="Z674" s="28">
        <v>2.610736608505249</v>
      </c>
      <c r="AA674" s="27">
        <v>6.0514372163388801</v>
      </c>
      <c r="AB674" s="28">
        <v>7.3646059036254883</v>
      </c>
      <c r="AC674" s="27">
        <v>7.3</v>
      </c>
      <c r="AD674" s="28">
        <v>7.750089168548584</v>
      </c>
      <c r="AE674" s="27">
        <v>23.2</v>
      </c>
      <c r="AF674" s="28">
        <v>-29.099819183349609</v>
      </c>
      <c r="AG674" s="27">
        <v>0.62323399999999995</v>
      </c>
      <c r="AH674" s="28">
        <v>0.73695904016494751</v>
      </c>
      <c r="AI674" s="27">
        <v>19</v>
      </c>
      <c r="AJ674" s="28">
        <v>21.552936553955078</v>
      </c>
      <c r="AK674" s="27">
        <v>3.1</v>
      </c>
      <c r="AL674" s="28">
        <v>2.6969571113586426</v>
      </c>
      <c r="AM674" s="27">
        <v>16.7</v>
      </c>
      <c r="AN674" s="28">
        <v>18.217920303344727</v>
      </c>
      <c r="AO674" s="27">
        <v>20.920872949044952</v>
      </c>
      <c r="AP674" s="28">
        <v>0.85135626792907715</v>
      </c>
      <c r="AQ674" s="27">
        <v>2.42</v>
      </c>
      <c r="AR674" s="28">
        <v>3.5643906593322754</v>
      </c>
    </row>
    <row r="675" spans="2:44" x14ac:dyDescent="0.2">
      <c r="B675" s="16">
        <v>0</v>
      </c>
      <c r="C675" s="2" t="s">
        <v>1213</v>
      </c>
      <c r="D675" s="2" t="s">
        <v>1214</v>
      </c>
      <c r="E675" s="2" t="s">
        <v>1140</v>
      </c>
      <c r="F675" s="21" t="s">
        <v>777</v>
      </c>
      <c r="G675" s="22">
        <v>6591</v>
      </c>
      <c r="H675" s="24">
        <v>7163.7109375</v>
      </c>
      <c r="I675" s="27">
        <v>40.577294678576834</v>
      </c>
      <c r="J675" s="28">
        <v>41.81671142578125</v>
      </c>
      <c r="K675" s="27">
        <v>169.52145955651906</v>
      </c>
      <c r="L675" s="28">
        <v>177.38827514648437</v>
      </c>
      <c r="M675" s="27">
        <v>54.85415916292952</v>
      </c>
      <c r="N675" s="28">
        <v>46.018810272216797</v>
      </c>
      <c r="O675" s="27">
        <v>74.441715561423408</v>
      </c>
      <c r="P675" s="28">
        <v>64.549217224121094</v>
      </c>
      <c r="Q675" s="27">
        <v>135.13645362026654</v>
      </c>
      <c r="R675" s="28">
        <v>198.61471557617187</v>
      </c>
      <c r="S675" s="27">
        <v>3.1</v>
      </c>
      <c r="T675" s="28">
        <v>3.3203597068786621</v>
      </c>
      <c r="U675" s="27">
        <v>33.588443404597591</v>
      </c>
      <c r="V675" s="28">
        <v>12.157514572143555</v>
      </c>
      <c r="W675" s="27">
        <v>12.900000000000002</v>
      </c>
      <c r="X675" s="28">
        <v>15.374164581298828</v>
      </c>
      <c r="Y675" s="27">
        <v>8.5182534001431645</v>
      </c>
      <c r="Z675" s="28">
        <v>7.7628397941589355</v>
      </c>
      <c r="AA675" s="27">
        <v>7.3746312684365778</v>
      </c>
      <c r="AB675" s="28">
        <v>6.3829483985900879</v>
      </c>
      <c r="AC675" s="27">
        <v>6.1</v>
      </c>
      <c r="AD675" s="28">
        <v>9.2109689712524414</v>
      </c>
      <c r="AE675" s="27">
        <v>19</v>
      </c>
      <c r="AF675" s="28">
        <v>50.551994323730469</v>
      </c>
      <c r="AG675" s="27">
        <v>0.83433599999999997</v>
      </c>
      <c r="AH675" s="28">
        <v>0.97511327266693115</v>
      </c>
      <c r="AI675" s="27">
        <v>26.200000000000003</v>
      </c>
      <c r="AJ675" s="28">
        <v>29.570074081420898</v>
      </c>
      <c r="AK675" s="27">
        <v>3.4</v>
      </c>
      <c r="AL675" s="28">
        <v>3.2695648670196533</v>
      </c>
      <c r="AM675" s="27">
        <v>19.5</v>
      </c>
      <c r="AN675" s="28">
        <v>18.883726119995117</v>
      </c>
      <c r="AO675" s="27">
        <v>15.632903904268669</v>
      </c>
      <c r="AP675" s="28">
        <v>10.982255935668945</v>
      </c>
      <c r="AQ675" s="27">
        <v>6.8900000000000006</v>
      </c>
      <c r="AR675" s="28">
        <v>4.7200331687927246</v>
      </c>
    </row>
    <row r="676" spans="2:44" x14ac:dyDescent="0.2">
      <c r="B676" s="16">
        <v>0</v>
      </c>
      <c r="C676" s="2" t="s">
        <v>1215</v>
      </c>
      <c r="D676" s="2" t="s">
        <v>1216</v>
      </c>
      <c r="E676" s="2" t="s">
        <v>1140</v>
      </c>
      <c r="F676" s="21" t="s">
        <v>777</v>
      </c>
      <c r="G676" s="22">
        <v>8829.1</v>
      </c>
      <c r="H676" s="24">
        <v>7046.22509765625</v>
      </c>
      <c r="I676" s="27">
        <v>37.415119411388744</v>
      </c>
      <c r="J676" s="28">
        <v>46.350841522216797</v>
      </c>
      <c r="K676" s="27">
        <v>153.13702347500856</v>
      </c>
      <c r="L676" s="28">
        <v>177.26637268066406</v>
      </c>
      <c r="M676" s="27">
        <v>64.380660873490214</v>
      </c>
      <c r="N676" s="28">
        <v>41.812938690185547</v>
      </c>
      <c r="O676" s="27">
        <v>71.052167829988662</v>
      </c>
      <c r="P676" s="28">
        <v>52.166465759277344</v>
      </c>
      <c r="Q676" s="27">
        <v>151.46147417062136</v>
      </c>
      <c r="R676" s="28">
        <v>201.35115051269531</v>
      </c>
      <c r="S676" s="27">
        <v>3.3</v>
      </c>
      <c r="T676" s="28">
        <v>3.40944504737854</v>
      </c>
      <c r="U676" s="27">
        <v>31.813145905793498</v>
      </c>
      <c r="V676" s="28">
        <v>12.603508949279785</v>
      </c>
      <c r="W676" s="27">
        <v>12.7</v>
      </c>
      <c r="X676" s="28">
        <v>10.806722640991211</v>
      </c>
      <c r="Y676" s="27">
        <v>7.0428893905191874</v>
      </c>
      <c r="Z676" s="28">
        <v>8.228912353515625</v>
      </c>
      <c r="AA676" s="27">
        <v>10.805943268797838</v>
      </c>
      <c r="AB676" s="28">
        <v>7.8148765563964844</v>
      </c>
      <c r="AC676" s="27">
        <v>6.7999999999999989</v>
      </c>
      <c r="AD676" s="28">
        <v>10.63801383972168</v>
      </c>
      <c r="AE676" s="27">
        <v>19.3</v>
      </c>
      <c r="AF676" s="28">
        <v>30.516115188598633</v>
      </c>
      <c r="AG676" s="27">
        <v>0.841638</v>
      </c>
      <c r="AH676" s="28">
        <v>0.90957897901535034</v>
      </c>
      <c r="AI676" s="27">
        <v>22</v>
      </c>
      <c r="AJ676" s="28">
        <v>30.822513580322266</v>
      </c>
      <c r="AK676" s="27">
        <v>3.3</v>
      </c>
      <c r="AL676" s="28">
        <v>3.6433689594268799</v>
      </c>
      <c r="AM676" s="27">
        <v>17.2</v>
      </c>
      <c r="AN676" s="28">
        <v>17.356616973876953</v>
      </c>
      <c r="AO676" s="27">
        <v>11.459294536161057</v>
      </c>
      <c r="AP676" s="28">
        <v>2.1968274116516113</v>
      </c>
      <c r="AQ676" s="27">
        <v>7.06</v>
      </c>
      <c r="AR676" s="28">
        <v>5.011073112487793</v>
      </c>
    </row>
    <row r="677" spans="2:44" x14ac:dyDescent="0.2">
      <c r="B677" s="16">
        <v>0</v>
      </c>
      <c r="C677" s="2" t="s">
        <v>1217</v>
      </c>
      <c r="D677" s="2" t="s">
        <v>1218</v>
      </c>
      <c r="E677" s="2" t="s">
        <v>1140</v>
      </c>
      <c r="F677" s="21" t="s">
        <v>777</v>
      </c>
      <c r="G677" s="22">
        <v>6554.1</v>
      </c>
      <c r="H677" s="24">
        <v>6018.5224609375</v>
      </c>
      <c r="I677" s="27">
        <v>34.800978746471053</v>
      </c>
      <c r="J677" s="28">
        <v>40.883159637451172</v>
      </c>
      <c r="K677" s="27">
        <v>151.94903331384157</v>
      </c>
      <c r="L677" s="28">
        <v>169.25892639160156</v>
      </c>
      <c r="M677" s="27">
        <v>60.91380896394493</v>
      </c>
      <c r="N677" s="28">
        <v>38.527599334716797</v>
      </c>
      <c r="O677" s="27">
        <v>46.154078068773053</v>
      </c>
      <c r="P677" s="28">
        <v>50.666042327880859</v>
      </c>
      <c r="Q677" s="27">
        <v>154.44608113889205</v>
      </c>
      <c r="R677" s="28">
        <v>168.24851989746094</v>
      </c>
      <c r="S677" s="27">
        <v>3.2</v>
      </c>
      <c r="T677" s="28">
        <v>3.1706552505493164</v>
      </c>
      <c r="U677" s="27">
        <v>18.817782548157147</v>
      </c>
      <c r="V677" s="28">
        <v>11.633939743041992</v>
      </c>
      <c r="W677" s="27">
        <v>11.7</v>
      </c>
      <c r="X677" s="28">
        <v>14.074584007263184</v>
      </c>
      <c r="Y677" s="27">
        <v>8.4084957812045396</v>
      </c>
      <c r="Z677" s="28">
        <v>7.5184516906738281</v>
      </c>
      <c r="AA677" s="27">
        <v>6.5750149432157796</v>
      </c>
      <c r="AB677" s="28">
        <v>6.2982053756713867</v>
      </c>
      <c r="AC677" s="27">
        <v>6.5</v>
      </c>
      <c r="AD677" s="28">
        <v>9.3604402542114258</v>
      </c>
      <c r="AE677" s="27">
        <v>30.4</v>
      </c>
      <c r="AF677" s="28">
        <v>38.818035125732422</v>
      </c>
      <c r="AG677" s="27">
        <v>0.79082299999999994</v>
      </c>
      <c r="AH677" s="28">
        <v>0.951904296875</v>
      </c>
      <c r="AI677" s="27">
        <v>20.100000000000001</v>
      </c>
      <c r="AJ677" s="28">
        <v>27.660242080688477</v>
      </c>
      <c r="AK677" s="27">
        <v>3.4</v>
      </c>
      <c r="AL677" s="28">
        <v>3.3081145286560059</v>
      </c>
      <c r="AM677" s="27">
        <v>15.6</v>
      </c>
      <c r="AN677" s="28">
        <v>18.603315353393555</v>
      </c>
      <c r="AO677" s="27">
        <v>17.124826221323126</v>
      </c>
      <c r="AP677" s="28">
        <v>8.539546012878418</v>
      </c>
      <c r="AQ677" s="27">
        <v>6.5</v>
      </c>
      <c r="AR677" s="28">
        <v>4.6586008071899414</v>
      </c>
    </row>
    <row r="678" spans="2:44" x14ac:dyDescent="0.2">
      <c r="B678" s="16">
        <v>0</v>
      </c>
      <c r="C678" s="2" t="s">
        <v>1219</v>
      </c>
      <c r="D678" s="2" t="s">
        <v>17</v>
      </c>
      <c r="E678" s="2" t="s">
        <v>1140</v>
      </c>
      <c r="F678" s="21" t="s">
        <v>777</v>
      </c>
      <c r="G678" s="22">
        <v>6959.2</v>
      </c>
      <c r="H678" s="24">
        <v>6982.35791015625</v>
      </c>
      <c r="I678" s="27">
        <v>38.703897977409426</v>
      </c>
      <c r="J678" s="28">
        <v>44.516674041748047</v>
      </c>
      <c r="K678" s="27">
        <v>157.40048406861615</v>
      </c>
      <c r="L678" s="28">
        <v>160.59046936035156</v>
      </c>
      <c r="M678" s="27">
        <v>51.559857659789635</v>
      </c>
      <c r="N678" s="28">
        <v>46.080802917480469</v>
      </c>
      <c r="O678" s="27">
        <v>49.475477723808169</v>
      </c>
      <c r="P678" s="28">
        <v>57.238273620605469</v>
      </c>
      <c r="Q678" s="27">
        <v>146.86033166094836</v>
      </c>
      <c r="R678" s="28">
        <v>186.89472961425781</v>
      </c>
      <c r="S678" s="27">
        <v>3.1</v>
      </c>
      <c r="T678" s="28">
        <v>3.2307250499725342</v>
      </c>
      <c r="U678" s="27">
        <v>14.480326611573792</v>
      </c>
      <c r="V678" s="28">
        <v>14.342075347900391</v>
      </c>
      <c r="W678" s="27">
        <v>15.1</v>
      </c>
      <c r="X678" s="28">
        <v>15.211875915527344</v>
      </c>
      <c r="Y678" s="27">
        <v>6.9056231502795136</v>
      </c>
      <c r="Z678" s="28">
        <v>7.5250530242919922</v>
      </c>
      <c r="AA678" s="27">
        <v>5.8434874995849793</v>
      </c>
      <c r="AB678" s="28">
        <v>6.1017136573791504</v>
      </c>
      <c r="AC678" s="27">
        <v>8</v>
      </c>
      <c r="AD678" s="28">
        <v>9.822601318359375</v>
      </c>
      <c r="AE678" s="27">
        <v>40</v>
      </c>
      <c r="AF678" s="28">
        <v>43.449028015136719</v>
      </c>
      <c r="AG678" s="27">
        <v>0.93559499999999995</v>
      </c>
      <c r="AH678" s="28">
        <v>0.98572134971618652</v>
      </c>
      <c r="AI678" s="27">
        <v>27.800000000000004</v>
      </c>
      <c r="AJ678" s="28">
        <v>26.818202972412109</v>
      </c>
      <c r="AK678" s="27">
        <v>3.4</v>
      </c>
      <c r="AL678" s="28">
        <v>3.1385548114776611</v>
      </c>
      <c r="AM678" s="27">
        <v>16.5</v>
      </c>
      <c r="AN678" s="28">
        <v>17.99897575378418</v>
      </c>
      <c r="AO678" s="27">
        <v>15.721602178996324</v>
      </c>
      <c r="AP678" s="28">
        <v>10.575593948364258</v>
      </c>
      <c r="AQ678" s="27">
        <v>6.07</v>
      </c>
      <c r="AR678" s="28">
        <v>5.2849183082580566</v>
      </c>
    </row>
    <row r="679" spans="2:44" x14ac:dyDescent="0.2">
      <c r="B679" s="16">
        <v>0</v>
      </c>
      <c r="C679" s="2" t="s">
        <v>1220</v>
      </c>
      <c r="D679" s="2" t="s">
        <v>1221</v>
      </c>
      <c r="E679" s="2" t="s">
        <v>1140</v>
      </c>
      <c r="F679" s="21" t="s">
        <v>777</v>
      </c>
      <c r="G679" s="22">
        <v>10089.799999999999</v>
      </c>
      <c r="H679" s="24">
        <v>9139.591796875</v>
      </c>
      <c r="I679" s="27">
        <v>46.052462003112439</v>
      </c>
      <c r="J679" s="28">
        <v>42.562843322753906</v>
      </c>
      <c r="K679" s="27">
        <v>148.69501141578252</v>
      </c>
      <c r="L679" s="28">
        <v>178.74398803710937</v>
      </c>
      <c r="M679" s="27">
        <v>64.31030403800257</v>
      </c>
      <c r="N679" s="28">
        <v>58.181346893310547</v>
      </c>
      <c r="O679" s="27">
        <v>117.29629719738625</v>
      </c>
      <c r="P679" s="28">
        <v>61.556617736816406</v>
      </c>
      <c r="Q679" s="27">
        <v>200.12973393764634</v>
      </c>
      <c r="R679" s="28">
        <v>201.30976867675781</v>
      </c>
      <c r="S679" s="27">
        <v>3.5999999999999996</v>
      </c>
      <c r="T679" s="28">
        <v>3.5154964923858643</v>
      </c>
      <c r="U679" s="27">
        <v>20.187595642824597</v>
      </c>
      <c r="V679" s="28">
        <v>18.021640777587891</v>
      </c>
      <c r="W679" s="27">
        <v>17.5</v>
      </c>
      <c r="X679" s="28">
        <v>15.898344039916992</v>
      </c>
      <c r="Y679" s="27">
        <v>9.3119810201660744</v>
      </c>
      <c r="Z679" s="28">
        <v>9.6288547515869141</v>
      </c>
      <c r="AA679" s="27">
        <v>10.407239819004525</v>
      </c>
      <c r="AB679" s="28">
        <v>8.319575309753418</v>
      </c>
      <c r="AC679" s="27">
        <v>7.1999999999999993</v>
      </c>
      <c r="AD679" s="28">
        <v>11.047585487365723</v>
      </c>
      <c r="AE679" s="27">
        <v>38.5</v>
      </c>
      <c r="AF679" s="28">
        <v>47.041812896728516</v>
      </c>
      <c r="AG679" s="27">
        <v>1.0130619999999999</v>
      </c>
      <c r="AH679" s="28">
        <v>0.98182922601699829</v>
      </c>
      <c r="AI679" s="27">
        <v>27.1</v>
      </c>
      <c r="AJ679" s="28">
        <v>27.174127578735352</v>
      </c>
      <c r="AK679" s="27">
        <v>4</v>
      </c>
      <c r="AL679" s="28">
        <v>3.7499415874481201</v>
      </c>
      <c r="AM679" s="27">
        <v>14.800000000000002</v>
      </c>
      <c r="AN679" s="28">
        <v>17.282262802124023</v>
      </c>
      <c r="AO679" s="27">
        <v>22.019385815355207</v>
      </c>
      <c r="AP679" s="28">
        <v>20.522733688354492</v>
      </c>
      <c r="AQ679" s="27">
        <v>6.13</v>
      </c>
      <c r="AR679" s="28">
        <v>5.7704849243164062</v>
      </c>
    </row>
    <row r="680" spans="2:44" x14ac:dyDescent="0.2">
      <c r="B680" s="16">
        <v>0</v>
      </c>
      <c r="C680" s="2" t="s">
        <v>1222</v>
      </c>
      <c r="D680" s="2" t="s">
        <v>1223</v>
      </c>
      <c r="E680" s="2" t="s">
        <v>1140</v>
      </c>
      <c r="F680" s="21" t="s">
        <v>777</v>
      </c>
      <c r="G680" s="22">
        <v>4308.7</v>
      </c>
      <c r="H680" s="24">
        <v>991.66802978515625</v>
      </c>
      <c r="I680" s="27">
        <v>32.148492801098065</v>
      </c>
      <c r="J680" s="28">
        <v>25.602205276489258</v>
      </c>
      <c r="K680" s="27">
        <v>101.61892596907458</v>
      </c>
      <c r="L680" s="28">
        <v>136.53981018066406</v>
      </c>
      <c r="M680" s="27">
        <v>79.61790672049554</v>
      </c>
      <c r="N680" s="28">
        <v>28.045127868652344</v>
      </c>
      <c r="O680" s="27">
        <v>41.887009093471328</v>
      </c>
      <c r="P680" s="28">
        <v>26.338045120239258</v>
      </c>
      <c r="Q680" s="27">
        <v>108.72733864848735</v>
      </c>
      <c r="R680" s="28">
        <v>119.49330139160156</v>
      </c>
      <c r="S680" s="27">
        <v>3</v>
      </c>
      <c r="T680" s="28">
        <v>2.8666808605194092</v>
      </c>
      <c r="U680" s="27">
        <v>17.361356589753612</v>
      </c>
      <c r="V680" s="28">
        <v>13.03951358795166</v>
      </c>
      <c r="W680" s="27">
        <v>8.6</v>
      </c>
      <c r="X680" s="28">
        <v>10.602987289428711</v>
      </c>
      <c r="Y680" s="27">
        <v>10</v>
      </c>
      <c r="Z680" s="28">
        <v>3.5099167823791504</v>
      </c>
      <c r="AA680" s="27">
        <v>5.29482551143201</v>
      </c>
      <c r="AB680" s="28">
        <v>5.0502042770385742</v>
      </c>
      <c r="AC680" s="27">
        <v>6.4</v>
      </c>
      <c r="AD680" s="28">
        <v>7.928194522857666</v>
      </c>
      <c r="AE680" s="27">
        <v>26.1</v>
      </c>
      <c r="AF680" s="28">
        <v>4.1641073226928711</v>
      </c>
      <c r="AG680" s="27">
        <v>0.67267900000000003</v>
      </c>
      <c r="AH680" s="28">
        <v>0.86791300773620605</v>
      </c>
      <c r="AI680" s="27">
        <v>17.2</v>
      </c>
      <c r="AJ680" s="28">
        <v>22.774892807006836</v>
      </c>
      <c r="AK680" s="27">
        <v>2.9</v>
      </c>
      <c r="AL680" s="28">
        <v>2.5196793079376221</v>
      </c>
      <c r="AM680" s="27">
        <v>16.600000000000001</v>
      </c>
      <c r="AN680" s="28">
        <v>19.139579772949219</v>
      </c>
      <c r="AO680" s="27">
        <v>17.145187058748782</v>
      </c>
      <c r="AP680" s="28">
        <v>2.0786430835723877</v>
      </c>
      <c r="AQ680" s="27">
        <v>8.73</v>
      </c>
      <c r="AR680" s="28">
        <v>4.2387790679931641</v>
      </c>
    </row>
    <row r="681" spans="2:44" x14ac:dyDescent="0.2">
      <c r="B681" s="16">
        <v>0</v>
      </c>
      <c r="C681" s="2" t="s">
        <v>1224</v>
      </c>
      <c r="D681" s="2" t="s">
        <v>1225</v>
      </c>
      <c r="E681" s="2" t="s">
        <v>1140</v>
      </c>
      <c r="F681" s="21" t="s">
        <v>777</v>
      </c>
      <c r="G681" s="22">
        <v>5197.5</v>
      </c>
      <c r="H681" s="24">
        <v>5018.94482421875</v>
      </c>
      <c r="I681" s="27">
        <v>28.934233124119622</v>
      </c>
      <c r="J681" s="28">
        <v>27.095157623291016</v>
      </c>
      <c r="K681" s="27">
        <v>141.26799804771321</v>
      </c>
      <c r="L681" s="28">
        <v>142.77909851074219</v>
      </c>
      <c r="M681" s="27">
        <v>50.582459359072246</v>
      </c>
      <c r="N681" s="28">
        <v>32.290267944335938</v>
      </c>
      <c r="O681" s="27">
        <v>22.976497763740696</v>
      </c>
      <c r="P681" s="28">
        <v>29.465997695922852</v>
      </c>
      <c r="Q681" s="27">
        <v>107.39617394111228</v>
      </c>
      <c r="R681" s="28">
        <v>137.02183532714844</v>
      </c>
      <c r="S681" s="27">
        <v>2.9</v>
      </c>
      <c r="T681" s="28">
        <v>2.8249952793121338</v>
      </c>
      <c r="U681" s="27">
        <v>30.248478528550692</v>
      </c>
      <c r="V681" s="28">
        <v>18.614517211914063</v>
      </c>
      <c r="W681" s="27">
        <v>10.1</v>
      </c>
      <c r="X681" s="28">
        <v>11.287954330444336</v>
      </c>
      <c r="Y681" s="27">
        <v>11.556603773584905</v>
      </c>
      <c r="Z681" s="28">
        <v>7.3386964797973633</v>
      </c>
      <c r="AA681" s="27">
        <v>4.2249801954053341</v>
      </c>
      <c r="AB681" s="28">
        <v>5.7944416999816895</v>
      </c>
      <c r="AC681" s="27">
        <v>6.3</v>
      </c>
      <c r="AD681" s="28">
        <v>9.4015922546386719</v>
      </c>
      <c r="AE681" s="27">
        <v>27</v>
      </c>
      <c r="AF681" s="28">
        <v>46.78546142578125</v>
      </c>
      <c r="AG681" s="27">
        <v>0.76395199999999996</v>
      </c>
      <c r="AH681" s="28">
        <v>0.91413599252700806</v>
      </c>
      <c r="AI681" s="27">
        <v>19.899999999999999</v>
      </c>
      <c r="AJ681" s="28">
        <v>23.594749450683594</v>
      </c>
      <c r="AK681" s="27">
        <v>2.8</v>
      </c>
      <c r="AL681" s="28">
        <v>2.5486650466918945</v>
      </c>
      <c r="AM681" s="27">
        <v>18.8</v>
      </c>
      <c r="AN681" s="28">
        <v>20.230615615844727</v>
      </c>
      <c r="AO681" s="27">
        <v>15.879477830964451</v>
      </c>
      <c r="AP681" s="28">
        <v>10.211112022399902</v>
      </c>
      <c r="AQ681" s="27">
        <v>11.35</v>
      </c>
      <c r="AR681" s="28">
        <v>5.2797331809997559</v>
      </c>
    </row>
    <row r="682" spans="2:44" x14ac:dyDescent="0.2">
      <c r="B682" s="16">
        <v>0</v>
      </c>
      <c r="C682" s="2" t="s">
        <v>1226</v>
      </c>
      <c r="D682" s="2" t="s">
        <v>991</v>
      </c>
      <c r="E682" s="2" t="s">
        <v>1140</v>
      </c>
      <c r="F682" s="21" t="s">
        <v>777</v>
      </c>
      <c r="G682" s="22">
        <v>6439.9</v>
      </c>
      <c r="H682" s="24">
        <v>6577.1240234375</v>
      </c>
      <c r="I682" s="27">
        <v>28.150354279445207</v>
      </c>
      <c r="J682" s="28">
        <v>39.562358856201172</v>
      </c>
      <c r="K682" s="27">
        <v>139.85891491179135</v>
      </c>
      <c r="L682" s="28">
        <v>149.04804992675781</v>
      </c>
      <c r="M682" s="27">
        <v>65.506095537952675</v>
      </c>
      <c r="N682" s="28">
        <v>42.782108306884766</v>
      </c>
      <c r="O682" s="27">
        <v>52.774213316269638</v>
      </c>
      <c r="P682" s="28">
        <v>39.133838653564453</v>
      </c>
      <c r="Q682" s="27">
        <v>149.62348786121908</v>
      </c>
      <c r="R682" s="28">
        <v>154.50335693359375</v>
      </c>
      <c r="S682" s="27">
        <v>3.4</v>
      </c>
      <c r="T682" s="28">
        <v>3.2743988037109375</v>
      </c>
      <c r="U682" s="27">
        <v>16.579655090864541</v>
      </c>
      <c r="V682" s="28">
        <v>15.671012878417969</v>
      </c>
      <c r="W682" s="27">
        <v>13</v>
      </c>
      <c r="X682" s="28">
        <v>13.446215629577637</v>
      </c>
      <c r="Y682" s="27">
        <v>5.5263157894736841</v>
      </c>
      <c r="Z682" s="28">
        <v>7.0916457176208496</v>
      </c>
      <c r="AA682" s="27"/>
      <c r="AB682" s="28">
        <v>6.7856640815734863</v>
      </c>
      <c r="AC682" s="27">
        <v>7.8</v>
      </c>
      <c r="AD682" s="28">
        <v>10.591326713562012</v>
      </c>
      <c r="AE682" s="27">
        <v>27.699999999999996</v>
      </c>
      <c r="AF682" s="28">
        <v>46.028163909912109</v>
      </c>
      <c r="AG682" s="27">
        <v>0.90846400000000016</v>
      </c>
      <c r="AH682" s="28">
        <v>0.91638755798339844</v>
      </c>
      <c r="AI682" s="27">
        <v>22.9</v>
      </c>
      <c r="AJ682" s="28">
        <v>26.769783020019531</v>
      </c>
      <c r="AK682" s="27">
        <v>3.6</v>
      </c>
      <c r="AL682" s="28">
        <v>3.0925939083099365</v>
      </c>
      <c r="AM682" s="27">
        <v>16.3</v>
      </c>
      <c r="AN682" s="28">
        <v>17.355676651000977</v>
      </c>
      <c r="AO682" s="27">
        <v>13.761509265910817</v>
      </c>
      <c r="AP682" s="28">
        <v>9.6337318420410156</v>
      </c>
      <c r="AQ682" s="27">
        <v>5.25</v>
      </c>
      <c r="AR682" s="28">
        <v>4.6431164741516113</v>
      </c>
    </row>
    <row r="683" spans="2:44" x14ac:dyDescent="0.2">
      <c r="B683" s="16">
        <v>0</v>
      </c>
      <c r="C683" s="2" t="s">
        <v>1227</v>
      </c>
      <c r="D683" s="2" t="s">
        <v>1228</v>
      </c>
      <c r="E683" s="2" t="s">
        <v>1140</v>
      </c>
      <c r="F683" s="21" t="s">
        <v>777</v>
      </c>
      <c r="G683" s="22">
        <v>3424.6</v>
      </c>
      <c r="H683" s="24">
        <v>-216.92794799804687</v>
      </c>
      <c r="I683" s="27">
        <v>19.117723360413276</v>
      </c>
      <c r="J683" s="28">
        <v>15.839771270751953</v>
      </c>
      <c r="K683" s="27">
        <v>59.800442548010302</v>
      </c>
      <c r="L683" s="28">
        <v>138.63505554199219</v>
      </c>
      <c r="M683" s="27">
        <v>29.71062362829133</v>
      </c>
      <c r="N683" s="28">
        <v>19.60888671875</v>
      </c>
      <c r="O683" s="27">
        <v>21.582279705170055</v>
      </c>
      <c r="P683" s="28">
        <v>40.754386901855469</v>
      </c>
      <c r="Q683" s="27">
        <v>52.566104244402119</v>
      </c>
      <c r="R683" s="28">
        <v>98.972946166992188</v>
      </c>
      <c r="S683" s="27">
        <v>2.8</v>
      </c>
      <c r="T683" s="28">
        <v>2.4790377616882324</v>
      </c>
      <c r="U683" s="27">
        <v>22.290980447312982</v>
      </c>
      <c r="V683" s="28">
        <v>9.3639678955078125</v>
      </c>
      <c r="W683" s="27">
        <v>7.7000000000000011</v>
      </c>
      <c r="X683" s="28">
        <v>11.684925079345703</v>
      </c>
      <c r="Y683" s="27">
        <v>9.3047034764826169</v>
      </c>
      <c r="Z683" s="28">
        <v>2.6901071071624756</v>
      </c>
      <c r="AA683" s="27">
        <v>4.8207291352817112</v>
      </c>
      <c r="AB683" s="28">
        <v>3.9953403472900391</v>
      </c>
      <c r="AC683" s="27">
        <v>4.9000000000000004</v>
      </c>
      <c r="AD683" s="28">
        <v>4.7663078308105469</v>
      </c>
      <c r="AE683" s="27">
        <v>20.5</v>
      </c>
      <c r="AF683" s="28">
        <v>9.4204692840576172</v>
      </c>
      <c r="AG683" s="27">
        <v>0.732294</v>
      </c>
      <c r="AH683" s="28">
        <v>0.86372905969619751</v>
      </c>
      <c r="AI683" s="27">
        <v>13.699999999999998</v>
      </c>
      <c r="AJ683" s="28">
        <v>23.277200698852539</v>
      </c>
      <c r="AK683" s="27">
        <v>2.6</v>
      </c>
      <c r="AL683" s="28">
        <v>2.0812416076660156</v>
      </c>
      <c r="AM683" s="27">
        <v>21.1</v>
      </c>
      <c r="AN683" s="28">
        <v>23.339780807495117</v>
      </c>
      <c r="AO683" s="27">
        <v>11.202595269808608</v>
      </c>
      <c r="AP683" s="28">
        <v>2.9921388626098633</v>
      </c>
      <c r="AQ683" s="27">
        <v>5.01</v>
      </c>
      <c r="AR683" s="28">
        <v>2.4251227378845215</v>
      </c>
    </row>
    <row r="684" spans="2:44" x14ac:dyDescent="0.2">
      <c r="B684" s="16">
        <v>0</v>
      </c>
      <c r="C684" s="2" t="s">
        <v>1229</v>
      </c>
      <c r="D684" s="2" t="s">
        <v>1230</v>
      </c>
      <c r="E684" s="2" t="s">
        <v>1140</v>
      </c>
      <c r="F684" s="21" t="s">
        <v>777</v>
      </c>
      <c r="G684" s="22">
        <v>7611.2</v>
      </c>
      <c r="H684" s="24">
        <v>8445.5673828125</v>
      </c>
      <c r="I684" s="27">
        <v>46.061332658946604</v>
      </c>
      <c r="J684" s="28">
        <v>48.011631011962891</v>
      </c>
      <c r="K684" s="27">
        <v>197.62689955707154</v>
      </c>
      <c r="L684" s="28">
        <v>171.9312744140625</v>
      </c>
      <c r="M684" s="27">
        <v>61.059188631254607</v>
      </c>
      <c r="N684" s="28">
        <v>55.861301422119141</v>
      </c>
      <c r="O684" s="27">
        <v>90.351773291009323</v>
      </c>
      <c r="P684" s="28">
        <v>58.419696807861328</v>
      </c>
      <c r="Q684" s="27">
        <v>140.84183637920165</v>
      </c>
      <c r="R684" s="28">
        <v>206.11103820800781</v>
      </c>
      <c r="S684" s="27">
        <v>3.7</v>
      </c>
      <c r="T684" s="28">
        <v>3.380624532699585</v>
      </c>
      <c r="U684" s="27">
        <v>20.248142788944108</v>
      </c>
      <c r="V684" s="28">
        <v>14.641793251037598</v>
      </c>
      <c r="W684" s="27">
        <v>14.099999999999998</v>
      </c>
      <c r="X684" s="28">
        <v>14.807888984680176</v>
      </c>
      <c r="Y684" s="27">
        <v>8.5621970920840056</v>
      </c>
      <c r="Z684" s="28">
        <v>9.2549161911010742</v>
      </c>
      <c r="AA684" s="27">
        <v>6.5703022339027592</v>
      </c>
      <c r="AB684" s="28">
        <v>7.1687397956848145</v>
      </c>
      <c r="AC684" s="27">
        <v>7.1</v>
      </c>
      <c r="AD684" s="28">
        <v>10.563433647155762</v>
      </c>
      <c r="AE684" s="27">
        <v>24.300000000000004</v>
      </c>
      <c r="AF684" s="28">
        <v>53.400615692138672</v>
      </c>
      <c r="AG684" s="27">
        <v>0.89616899999999999</v>
      </c>
      <c r="AH684" s="28">
        <v>0.98533958196640015</v>
      </c>
      <c r="AI684" s="27">
        <v>26.8</v>
      </c>
      <c r="AJ684" s="28">
        <v>28.733110427856445</v>
      </c>
      <c r="AK684" s="27">
        <v>3.9</v>
      </c>
      <c r="AL684" s="28">
        <v>3.7267282009124756</v>
      </c>
      <c r="AM684" s="27">
        <v>16.2</v>
      </c>
      <c r="AN684" s="28">
        <v>16.314455032348633</v>
      </c>
      <c r="AO684" s="27">
        <v>16.810567095218254</v>
      </c>
      <c r="AP684" s="28">
        <v>17.470556259155273</v>
      </c>
      <c r="AQ684" s="27">
        <v>5.37</v>
      </c>
      <c r="AR684" s="28">
        <v>5.1073565483093262</v>
      </c>
    </row>
    <row r="685" spans="2:44" x14ac:dyDescent="0.2">
      <c r="B685" s="16">
        <v>0</v>
      </c>
      <c r="C685" s="2" t="s">
        <v>1231</v>
      </c>
      <c r="D685" s="2" t="s">
        <v>1232</v>
      </c>
      <c r="E685" s="2" t="s">
        <v>1140</v>
      </c>
      <c r="F685" s="21" t="s">
        <v>777</v>
      </c>
      <c r="G685" s="22">
        <v>8552.4</v>
      </c>
      <c r="H685" s="24">
        <v>7416.82861328125</v>
      </c>
      <c r="I685" s="27">
        <v>45.602452684751619</v>
      </c>
      <c r="J685" s="28">
        <v>43.452278137207031</v>
      </c>
      <c r="K685" s="27">
        <v>163.38459764829526</v>
      </c>
      <c r="L685" s="28">
        <v>188.37382507324219</v>
      </c>
      <c r="M685" s="27">
        <v>54.973718917392077</v>
      </c>
      <c r="N685" s="28">
        <v>36.907905578613281</v>
      </c>
      <c r="O685" s="27">
        <v>63.75831693645371</v>
      </c>
      <c r="P685" s="28">
        <v>58.641918182373047</v>
      </c>
      <c r="Q685" s="27">
        <v>141.28836893193278</v>
      </c>
      <c r="R685" s="28">
        <v>193.86729431152344</v>
      </c>
      <c r="S685" s="27">
        <v>3.6000000000000005</v>
      </c>
      <c r="T685" s="28">
        <v>3.4872510433197021</v>
      </c>
      <c r="U685" s="27">
        <v>20.287497798080629</v>
      </c>
      <c r="V685" s="28">
        <v>14.633498191833496</v>
      </c>
      <c r="W685" s="27">
        <v>18.3</v>
      </c>
      <c r="X685" s="28">
        <v>17.980545043945313</v>
      </c>
      <c r="Y685" s="27">
        <v>9.1660081890668774</v>
      </c>
      <c r="Z685" s="28">
        <v>8.69061279296875</v>
      </c>
      <c r="AA685" s="27">
        <v>5.6196175740767771</v>
      </c>
      <c r="AB685" s="28">
        <v>6.8325490951538086</v>
      </c>
      <c r="AC685" s="27">
        <v>9.3000000000000007</v>
      </c>
      <c r="AD685" s="28">
        <v>10.447747230529785</v>
      </c>
      <c r="AE685" s="27">
        <v>32.700000000000003</v>
      </c>
      <c r="AF685" s="28">
        <v>57.316192626953125</v>
      </c>
      <c r="AG685" s="27">
        <v>0.98966299999999996</v>
      </c>
      <c r="AH685" s="28">
        <v>1.0445291996002197</v>
      </c>
      <c r="AI685" s="27">
        <v>26.3</v>
      </c>
      <c r="AJ685" s="28">
        <v>28.497909545898438</v>
      </c>
      <c r="AK685" s="27">
        <v>3.8999999999999995</v>
      </c>
      <c r="AL685" s="28">
        <v>3.3621938228607178</v>
      </c>
      <c r="AM685" s="27">
        <v>14.800000000000004</v>
      </c>
      <c r="AN685" s="28">
        <v>19.523263931274414</v>
      </c>
      <c r="AO685" s="27">
        <v>23.557903900946439</v>
      </c>
      <c r="AP685" s="28">
        <v>18.762546539306641</v>
      </c>
      <c r="AQ685" s="27">
        <v>8.02</v>
      </c>
      <c r="AR685" s="28">
        <v>5.1481494903564453</v>
      </c>
    </row>
    <row r="686" spans="2:44" x14ac:dyDescent="0.2">
      <c r="B686" s="16">
        <v>0</v>
      </c>
      <c r="C686" s="2" t="s">
        <v>1233</v>
      </c>
      <c r="D686" s="2" t="s">
        <v>1234</v>
      </c>
      <c r="E686" s="2" t="s">
        <v>1140</v>
      </c>
      <c r="F686" s="21" t="s">
        <v>777</v>
      </c>
      <c r="G686" s="22">
        <v>7405.1</v>
      </c>
      <c r="H686" s="24">
        <v>3764.529296875</v>
      </c>
      <c r="I686" s="27">
        <v>52.534181067868097</v>
      </c>
      <c r="J686" s="28">
        <v>30.424766540527344</v>
      </c>
      <c r="K686" s="27">
        <v>148.54451359547835</v>
      </c>
      <c r="L686" s="28">
        <v>153.5289306640625</v>
      </c>
      <c r="M686" s="27">
        <v>76.666175936884159</v>
      </c>
      <c r="N686" s="28">
        <v>28.181875228881836</v>
      </c>
      <c r="O686" s="27">
        <v>53.91893922102939</v>
      </c>
      <c r="P686" s="28">
        <v>50.297569274902344</v>
      </c>
      <c r="Q686" s="27">
        <v>108.89174945707639</v>
      </c>
      <c r="R686" s="28">
        <v>132.97369384765625</v>
      </c>
      <c r="S686" s="27">
        <v>3.1</v>
      </c>
      <c r="T686" s="28">
        <v>3.0801818370819092</v>
      </c>
      <c r="U686" s="27">
        <v>21.098938707656604</v>
      </c>
      <c r="V686" s="28">
        <v>8.6450796127319336</v>
      </c>
      <c r="W686" s="27">
        <v>8</v>
      </c>
      <c r="X686" s="28">
        <v>14.431648254394531</v>
      </c>
      <c r="Y686" s="27">
        <v>7.5153374233128831</v>
      </c>
      <c r="Z686" s="28">
        <v>5.3481836318969727</v>
      </c>
      <c r="AA686" s="27">
        <v>3.8558505116417026</v>
      </c>
      <c r="AB686" s="28">
        <v>6.3505134582519531</v>
      </c>
      <c r="AC686" s="27">
        <v>6</v>
      </c>
      <c r="AD686" s="28">
        <v>8.4687404632568359</v>
      </c>
      <c r="AE686" s="27">
        <v>26.3</v>
      </c>
      <c r="AF686" s="28">
        <v>40.990230560302734</v>
      </c>
      <c r="AG686" s="27">
        <v>0.81011699999999998</v>
      </c>
      <c r="AH686" s="28">
        <v>0.92687755823135376</v>
      </c>
      <c r="AI686" s="27">
        <v>22.7</v>
      </c>
      <c r="AJ686" s="28">
        <v>29.276891708374023</v>
      </c>
      <c r="AK686" s="27">
        <v>3.1</v>
      </c>
      <c r="AL686" s="28">
        <v>2.8216378688812256</v>
      </c>
      <c r="AM686" s="27">
        <v>19.8</v>
      </c>
      <c r="AN686" s="28">
        <v>20.885702133178711</v>
      </c>
      <c r="AO686" s="27">
        <v>14.425077449186414</v>
      </c>
      <c r="AP686" s="28">
        <v>3.1021604537963867</v>
      </c>
      <c r="AQ686" s="27">
        <v>6.4399999999999995</v>
      </c>
      <c r="AR686" s="28">
        <v>3.7815260887145996</v>
      </c>
    </row>
    <row r="687" spans="2:44" x14ac:dyDescent="0.2">
      <c r="B687" s="16">
        <v>0</v>
      </c>
      <c r="C687" s="2" t="s">
        <v>1235</v>
      </c>
      <c r="D687" s="2" t="s">
        <v>1236</v>
      </c>
      <c r="E687" s="2" t="s">
        <v>1140</v>
      </c>
      <c r="F687" s="21" t="s">
        <v>777</v>
      </c>
      <c r="G687" s="22">
        <v>10406.5</v>
      </c>
      <c r="H687" s="24">
        <v>8382.357421875</v>
      </c>
      <c r="I687" s="27">
        <v>42.818222663986141</v>
      </c>
      <c r="J687" s="28">
        <v>46.762580871582031</v>
      </c>
      <c r="K687" s="27">
        <v>131.15189668373932</v>
      </c>
      <c r="L687" s="28">
        <v>184.76193237304688</v>
      </c>
      <c r="M687" s="27">
        <v>75.822756339130336</v>
      </c>
      <c r="N687" s="28">
        <v>54.389869689941406</v>
      </c>
      <c r="O687" s="27">
        <v>63.238390102696961</v>
      </c>
      <c r="P687" s="28">
        <v>64.382408142089844</v>
      </c>
      <c r="Q687" s="27">
        <v>202.99958935582603</v>
      </c>
      <c r="R687" s="28">
        <v>214.10635375976562</v>
      </c>
      <c r="S687" s="27">
        <v>3.5</v>
      </c>
      <c r="T687" s="28">
        <v>3.2564072608947754</v>
      </c>
      <c r="U687" s="27">
        <v>29.643494963644759</v>
      </c>
      <c r="V687" s="28">
        <v>14.801156044006348</v>
      </c>
      <c r="W687" s="27">
        <v>13</v>
      </c>
      <c r="X687" s="28">
        <v>14.999114036560059</v>
      </c>
      <c r="Y687" s="27">
        <v>11.090742438130157</v>
      </c>
      <c r="Z687" s="28">
        <v>8.8395872116088867</v>
      </c>
      <c r="AA687" s="27">
        <v>4.9103854652590231</v>
      </c>
      <c r="AB687" s="28">
        <v>7.824103832244873</v>
      </c>
      <c r="AC687" s="27">
        <v>7</v>
      </c>
      <c r="AD687" s="28">
        <v>10.361706733703613</v>
      </c>
      <c r="AE687" s="27">
        <v>25.7</v>
      </c>
      <c r="AF687" s="28">
        <v>39.399051666259766</v>
      </c>
      <c r="AG687" s="27">
        <v>0.85533099999999984</v>
      </c>
      <c r="AH687" s="28">
        <v>0.96564513444900513</v>
      </c>
      <c r="AI687" s="27">
        <v>23</v>
      </c>
      <c r="AJ687" s="28">
        <v>26.591835021972656</v>
      </c>
      <c r="AK687" s="27">
        <v>3.7</v>
      </c>
      <c r="AL687" s="28">
        <v>3.4378986358642578</v>
      </c>
      <c r="AM687" s="27">
        <v>15.2</v>
      </c>
      <c r="AN687" s="28">
        <v>17.034111022949219</v>
      </c>
      <c r="AO687" s="27">
        <v>33.903702130537923</v>
      </c>
      <c r="AP687" s="28">
        <v>11.630599021911621</v>
      </c>
      <c r="AQ687" s="27">
        <v>7.4200000000000008</v>
      </c>
      <c r="AR687" s="28">
        <v>5.2141046524047852</v>
      </c>
    </row>
    <row r="688" spans="2:44" x14ac:dyDescent="0.2">
      <c r="B688" s="16">
        <v>0</v>
      </c>
      <c r="C688" s="2" t="s">
        <v>1237</v>
      </c>
      <c r="D688" s="2" t="s">
        <v>1238</v>
      </c>
      <c r="E688" s="2" t="s">
        <v>1140</v>
      </c>
      <c r="F688" s="21" t="s">
        <v>777</v>
      </c>
      <c r="G688" s="22">
        <v>4622.6000000000004</v>
      </c>
      <c r="H688" s="24">
        <v>1595.692626953125</v>
      </c>
      <c r="I688" s="27">
        <v>20.691399964832797</v>
      </c>
      <c r="J688" s="28">
        <v>23.68586540222168</v>
      </c>
      <c r="K688" s="27">
        <v>113.86456413162084</v>
      </c>
      <c r="L688" s="28">
        <v>145.35015869140625</v>
      </c>
      <c r="M688" s="27">
        <v>48.157985830424593</v>
      </c>
      <c r="N688" s="28">
        <v>21.394556045532227</v>
      </c>
      <c r="O688" s="27">
        <v>34.937473371257937</v>
      </c>
      <c r="P688" s="28">
        <v>38.361961364746094</v>
      </c>
      <c r="Q688" s="27">
        <v>91.8354019498843</v>
      </c>
      <c r="R688" s="28">
        <v>110.27307891845703</v>
      </c>
      <c r="S688" s="27">
        <v>2.9</v>
      </c>
      <c r="T688" s="28">
        <v>2.7310709953308105</v>
      </c>
      <c r="U688" s="27">
        <v>27.450502082939671</v>
      </c>
      <c r="V688" s="28">
        <v>10.812405586242676</v>
      </c>
      <c r="W688" s="27">
        <v>9.6999999999999993</v>
      </c>
      <c r="X688" s="28">
        <v>14.32557201385498</v>
      </c>
      <c r="Y688" s="27">
        <v>8.8038858530661805</v>
      </c>
      <c r="Z688" s="28">
        <v>3.9003946781158447</v>
      </c>
      <c r="AA688" s="27">
        <v>5.9880239520958085</v>
      </c>
      <c r="AB688" s="28">
        <v>4.6677093505859375</v>
      </c>
      <c r="AC688" s="27">
        <v>4</v>
      </c>
      <c r="AD688" s="28">
        <v>6.3269810676574707</v>
      </c>
      <c r="AE688" s="27">
        <v>30.2</v>
      </c>
      <c r="AF688" s="28">
        <v>27.87592887878418</v>
      </c>
      <c r="AG688" s="27">
        <v>0.70001999999999998</v>
      </c>
      <c r="AH688" s="28">
        <v>0.93238568305969238</v>
      </c>
      <c r="AI688" s="27">
        <v>14.099999999999998</v>
      </c>
      <c r="AJ688" s="28">
        <v>22.737924575805664</v>
      </c>
      <c r="AK688" s="27">
        <v>2.6</v>
      </c>
      <c r="AL688" s="28">
        <v>2.3132507801055908</v>
      </c>
      <c r="AM688" s="27">
        <v>22.8</v>
      </c>
      <c r="AN688" s="28">
        <v>22.01405143737793</v>
      </c>
      <c r="AO688" s="27">
        <v>13.296460061424554</v>
      </c>
      <c r="AP688" s="28">
        <v>3.1178996562957764</v>
      </c>
      <c r="AQ688" s="27">
        <v>6.43</v>
      </c>
      <c r="AR688" s="28">
        <v>3.9588196277618408</v>
      </c>
    </row>
    <row r="689" spans="2:44" x14ac:dyDescent="0.2">
      <c r="B689" s="16">
        <v>0</v>
      </c>
      <c r="C689" s="2" t="s">
        <v>1239</v>
      </c>
      <c r="D689" s="2" t="s">
        <v>1240</v>
      </c>
      <c r="E689" s="2" t="s">
        <v>1140</v>
      </c>
      <c r="F689" s="21" t="s">
        <v>777</v>
      </c>
      <c r="G689" s="22">
        <v>6516.1</v>
      </c>
      <c r="H689" s="24">
        <v>9395.8271484375</v>
      </c>
      <c r="I689" s="27">
        <v>34.993084505102047</v>
      </c>
      <c r="J689" s="28">
        <v>39.481716156005859</v>
      </c>
      <c r="K689" s="27">
        <v>131.75849795137782</v>
      </c>
      <c r="L689" s="28">
        <v>178.07733154296875</v>
      </c>
      <c r="M689" s="27">
        <v>74.309107884859174</v>
      </c>
      <c r="N689" s="28">
        <v>57.650081634521484</v>
      </c>
      <c r="O689" s="27">
        <v>63.351908670387253</v>
      </c>
      <c r="P689" s="28">
        <v>60.692977905273438</v>
      </c>
      <c r="Q689" s="27">
        <v>154.90584306003515</v>
      </c>
      <c r="R689" s="28">
        <v>183.27377319335938</v>
      </c>
      <c r="S689" s="27">
        <v>3.8</v>
      </c>
      <c r="T689" s="28">
        <v>3.3225364685058594</v>
      </c>
      <c r="U689" s="27">
        <v>28.92823346028316</v>
      </c>
      <c r="V689" s="28">
        <v>16.909011840820312</v>
      </c>
      <c r="W689" s="27">
        <v>10.5</v>
      </c>
      <c r="X689" s="28">
        <v>13.780823707580566</v>
      </c>
      <c r="Y689" s="27">
        <v>12.669683257918551</v>
      </c>
      <c r="Z689" s="28">
        <v>9.5763750076293945</v>
      </c>
      <c r="AA689" s="27">
        <v>6.531678641410843</v>
      </c>
      <c r="AB689" s="28">
        <v>8.2463712692260742</v>
      </c>
      <c r="AC689" s="27">
        <v>6.5</v>
      </c>
      <c r="AD689" s="28">
        <v>9.6990251541137695</v>
      </c>
      <c r="AE689" s="27">
        <v>23.4</v>
      </c>
      <c r="AF689" s="28">
        <v>45.039337158203125</v>
      </c>
      <c r="AG689" s="27">
        <v>0.76562600000000003</v>
      </c>
      <c r="AH689" s="28">
        <v>0.91803061962127686</v>
      </c>
      <c r="AI689" s="27">
        <v>20.9</v>
      </c>
      <c r="AJ689" s="28">
        <v>24.643604278564453</v>
      </c>
      <c r="AK689" s="27">
        <v>4.4000000000000004</v>
      </c>
      <c r="AL689" s="28">
        <v>4.3000988960266113</v>
      </c>
      <c r="AM689" s="27">
        <v>14.000000000000002</v>
      </c>
      <c r="AN689" s="28">
        <v>14.69102668762207</v>
      </c>
      <c r="AO689" s="27">
        <v>29.130333418081744</v>
      </c>
      <c r="AP689" s="28">
        <v>12.778286933898926</v>
      </c>
      <c r="AQ689" s="27">
        <v>7.57</v>
      </c>
      <c r="AR689" s="28">
        <v>4.5974898338317871</v>
      </c>
    </row>
    <row r="690" spans="2:44" x14ac:dyDescent="0.2">
      <c r="B690" s="16">
        <v>0</v>
      </c>
      <c r="C690" s="2" t="s">
        <v>1241</v>
      </c>
      <c r="D690" s="2" t="s">
        <v>1242</v>
      </c>
      <c r="E690" s="2" t="s">
        <v>1140</v>
      </c>
      <c r="F690" s="21" t="s">
        <v>777</v>
      </c>
      <c r="G690" s="22"/>
      <c r="H690" s="24">
        <v>2146.4375</v>
      </c>
      <c r="I690" s="27">
        <v>26.651335996526949</v>
      </c>
      <c r="J690" s="28">
        <v>10.665328025817871</v>
      </c>
      <c r="K690" s="27">
        <v>125.71441542455996</v>
      </c>
      <c r="L690" s="28">
        <v>111.04503631591797</v>
      </c>
      <c r="M690" s="27">
        <v>51.84479526826523</v>
      </c>
      <c r="N690" s="28">
        <v>65.743453979492187</v>
      </c>
      <c r="O690" s="27">
        <v>35.590674800857286</v>
      </c>
      <c r="P690" s="28">
        <v>56.490474700927734</v>
      </c>
      <c r="Q690" s="27">
        <v>126.32867119692624</v>
      </c>
      <c r="R690" s="28">
        <v>141.44203186035156</v>
      </c>
      <c r="S690" s="27">
        <v>3.4</v>
      </c>
      <c r="T690" s="28">
        <v>3.8590469360351562</v>
      </c>
      <c r="U690" s="27">
        <v>18.091329453326708</v>
      </c>
      <c r="V690" s="28">
        <v>32.581222534179688</v>
      </c>
      <c r="W690" s="27">
        <v>11.299999999999999</v>
      </c>
      <c r="X690" s="28">
        <v>3.8010697364807129</v>
      </c>
      <c r="Y690" s="27"/>
      <c r="Z690" s="28">
        <v>0.2853904664516449</v>
      </c>
      <c r="AA690" s="27">
        <v>2.8619127116622942</v>
      </c>
      <c r="AB690" s="28">
        <v>6.8458490371704102</v>
      </c>
      <c r="AC690" s="27">
        <v>6.2</v>
      </c>
      <c r="AD690" s="28">
        <v>7.3013782501220703</v>
      </c>
      <c r="AE690" s="27">
        <v>22.4</v>
      </c>
      <c r="AF690" s="28">
        <v>-79.453155517578125</v>
      </c>
      <c r="AG690" s="27">
        <v>0.71400200000000003</v>
      </c>
      <c r="AH690" s="28">
        <v>0.67774116992950439</v>
      </c>
      <c r="AI690" s="27">
        <v>20</v>
      </c>
      <c r="AJ690" s="28">
        <v>17.507421493530273</v>
      </c>
      <c r="AK690" s="27">
        <v>3.6</v>
      </c>
      <c r="AL690" s="28">
        <v>3.6530346870422363</v>
      </c>
      <c r="AM690" s="27">
        <v>16.7</v>
      </c>
      <c r="AN690" s="28">
        <v>14.774074554443359</v>
      </c>
      <c r="AO690" s="27">
        <v>14.993377165771841</v>
      </c>
      <c r="AP690" s="28">
        <v>-1.2281335592269897</v>
      </c>
      <c r="AQ690" s="27">
        <v>5.54</v>
      </c>
      <c r="AR690" s="28">
        <v>5.5634126663208008</v>
      </c>
    </row>
    <row r="691" spans="2:44" x14ac:dyDescent="0.2">
      <c r="B691" s="16">
        <v>0</v>
      </c>
      <c r="C691" s="2" t="s">
        <v>1243</v>
      </c>
      <c r="D691" s="2" t="s">
        <v>1244</v>
      </c>
      <c r="E691" s="2" t="s">
        <v>1140</v>
      </c>
      <c r="F691" s="21" t="s">
        <v>777</v>
      </c>
      <c r="G691" s="22">
        <v>5026</v>
      </c>
      <c r="H691" s="24">
        <v>1597.134765625</v>
      </c>
      <c r="I691" s="27">
        <v>32.435378216951655</v>
      </c>
      <c r="J691" s="28">
        <v>26.436958312988281</v>
      </c>
      <c r="K691" s="27">
        <v>81.967844838443369</v>
      </c>
      <c r="L691" s="28">
        <v>153.13151550292969</v>
      </c>
      <c r="M691" s="27">
        <v>60.393072269465698</v>
      </c>
      <c r="N691" s="28">
        <v>32.288429260253906</v>
      </c>
      <c r="O691" s="27">
        <v>41.863429675130462</v>
      </c>
      <c r="P691" s="28">
        <v>45.315006256103516</v>
      </c>
      <c r="Q691" s="27">
        <v>130.25815444539478</v>
      </c>
      <c r="R691" s="28">
        <v>140.36862182617187</v>
      </c>
      <c r="S691" s="27">
        <v>2.9</v>
      </c>
      <c r="T691" s="28">
        <v>2.7533681392669678</v>
      </c>
      <c r="U691" s="27">
        <v>17.527575003489872</v>
      </c>
      <c r="V691" s="28">
        <v>12.525901794433594</v>
      </c>
      <c r="W691" s="27">
        <v>8.8000000000000007</v>
      </c>
      <c r="X691" s="28">
        <v>11.348731994628906</v>
      </c>
      <c r="Y691" s="27">
        <v>7.1428571428571423</v>
      </c>
      <c r="Z691" s="28">
        <v>2.9388117790222168</v>
      </c>
      <c r="AA691" s="27">
        <v>5.2182163187855783</v>
      </c>
      <c r="AB691" s="28">
        <v>4.5894684791564941</v>
      </c>
      <c r="AC691" s="27">
        <v>4.8</v>
      </c>
      <c r="AD691" s="28">
        <v>5.0717611312866211</v>
      </c>
      <c r="AE691" s="27">
        <v>29.5</v>
      </c>
      <c r="AF691" s="28">
        <v>4.4943571090698242</v>
      </c>
      <c r="AG691" s="27">
        <v>0.66722400000000004</v>
      </c>
      <c r="AH691" s="28">
        <v>0.8635978102684021</v>
      </c>
      <c r="AI691" s="27">
        <v>16.399999999999999</v>
      </c>
      <c r="AJ691" s="28">
        <v>21.443775177001953</v>
      </c>
      <c r="AK691" s="27">
        <v>2.9</v>
      </c>
      <c r="AL691" s="28">
        <v>2.7945668697357178</v>
      </c>
      <c r="AM691" s="27">
        <v>20.9</v>
      </c>
      <c r="AN691" s="28">
        <v>20.760818481445313</v>
      </c>
      <c r="AO691" s="27">
        <v>17.33332779748195</v>
      </c>
      <c r="AP691" s="28">
        <v>4.7586832046508789</v>
      </c>
      <c r="AQ691" s="27">
        <v>6.33</v>
      </c>
      <c r="AR691" s="28">
        <v>3.5459706783294678</v>
      </c>
    </row>
    <row r="692" spans="2:44" x14ac:dyDescent="0.2">
      <c r="B692" s="16">
        <v>0</v>
      </c>
      <c r="C692" s="2" t="s">
        <v>1245</v>
      </c>
      <c r="D692" s="2" t="s">
        <v>1246</v>
      </c>
      <c r="E692" s="2" t="s">
        <v>1140</v>
      </c>
      <c r="F692" s="21" t="s">
        <v>777</v>
      </c>
      <c r="G692" s="22">
        <v>9293.6</v>
      </c>
      <c r="H692" s="24">
        <v>7640.86474609375</v>
      </c>
      <c r="I692" s="27">
        <v>26.828688134401954</v>
      </c>
      <c r="J692" s="28">
        <v>46.865447998046875</v>
      </c>
      <c r="K692" s="27">
        <v>144.66690177289647</v>
      </c>
      <c r="L692" s="28">
        <v>176.42451477050781</v>
      </c>
      <c r="M692" s="27">
        <v>59.850729143403058</v>
      </c>
      <c r="N692" s="28">
        <v>54.484828948974609</v>
      </c>
      <c r="O692" s="27">
        <v>66.707197296214432</v>
      </c>
      <c r="P692" s="28">
        <v>56.838356018066406</v>
      </c>
      <c r="Q692" s="27">
        <v>173.63906909095337</v>
      </c>
      <c r="R692" s="28">
        <v>191.34516906738281</v>
      </c>
      <c r="S692" s="27">
        <v>3.2</v>
      </c>
      <c r="T692" s="28">
        <v>3.0652098655700684</v>
      </c>
      <c r="U692" s="27">
        <v>19.65627568480328</v>
      </c>
      <c r="V692" s="28">
        <v>14.892675399780273</v>
      </c>
      <c r="W692" s="27">
        <v>8.6999999999999993</v>
      </c>
      <c r="X692" s="28">
        <v>14.893310546875</v>
      </c>
      <c r="Y692" s="27">
        <v>5.8139534883720927</v>
      </c>
      <c r="Z692" s="28">
        <v>7.972355842590332</v>
      </c>
      <c r="AA692" s="27"/>
      <c r="AB692" s="28">
        <v>6.9060297012329102</v>
      </c>
      <c r="AC692" s="27">
        <v>8.1999999999999993</v>
      </c>
      <c r="AD692" s="28">
        <v>10.640956878662109</v>
      </c>
      <c r="AE692" s="27">
        <v>23.9</v>
      </c>
      <c r="AF692" s="28">
        <v>48.520256042480469</v>
      </c>
      <c r="AG692" s="27">
        <v>0.79834000000000005</v>
      </c>
      <c r="AH692" s="28">
        <v>0.94007682800292969</v>
      </c>
      <c r="AI692" s="27">
        <v>22.9</v>
      </c>
      <c r="AJ692" s="28">
        <v>26.865678787231445</v>
      </c>
      <c r="AK692" s="27">
        <v>3.2</v>
      </c>
      <c r="AL692" s="28">
        <v>3.182971715927124</v>
      </c>
      <c r="AM692" s="27">
        <v>16</v>
      </c>
      <c r="AN692" s="28">
        <v>16.614810943603516</v>
      </c>
      <c r="AO692" s="27">
        <v>14.975449214834976</v>
      </c>
      <c r="AP692" s="28">
        <v>11.992576599121094</v>
      </c>
      <c r="AQ692" s="27">
        <v>5.4</v>
      </c>
      <c r="AR692" s="28">
        <v>4.8906168937683105</v>
      </c>
    </row>
    <row r="693" spans="2:44" x14ac:dyDescent="0.2">
      <c r="B693" s="16">
        <v>0</v>
      </c>
      <c r="C693" s="2" t="s">
        <v>1247</v>
      </c>
      <c r="D693" s="2" t="s">
        <v>1248</v>
      </c>
      <c r="E693" s="2" t="s">
        <v>1140</v>
      </c>
      <c r="F693" s="21" t="s">
        <v>777</v>
      </c>
      <c r="G693" s="22">
        <v>3619.9</v>
      </c>
      <c r="H693" s="24">
        <v>803.48699951171875</v>
      </c>
      <c r="I693" s="27">
        <v>22.545889981316616</v>
      </c>
      <c r="J693" s="28">
        <v>20.556352615356445</v>
      </c>
      <c r="K693" s="27">
        <v>72.985182217782381</v>
      </c>
      <c r="L693" s="28">
        <v>146.78396606445312</v>
      </c>
      <c r="M693" s="27">
        <v>32.764830761096121</v>
      </c>
      <c r="N693" s="28">
        <v>20.020341873168945</v>
      </c>
      <c r="O693" s="27">
        <v>26.311766346185543</v>
      </c>
      <c r="P693" s="28">
        <v>42.799137115478516</v>
      </c>
      <c r="Q693" s="27">
        <v>70.682351459172537</v>
      </c>
      <c r="R693" s="28">
        <v>89.946685791015625</v>
      </c>
      <c r="S693" s="27">
        <v>2.8</v>
      </c>
      <c r="T693" s="28">
        <v>2.7370219230651855</v>
      </c>
      <c r="U693" s="27">
        <v>17.768258853005154</v>
      </c>
      <c r="V693" s="28">
        <v>10.660103797912598</v>
      </c>
      <c r="W693" s="27">
        <v>7.5</v>
      </c>
      <c r="X693" s="28">
        <v>13.387182235717773</v>
      </c>
      <c r="Y693" s="27">
        <v>11.393554244212439</v>
      </c>
      <c r="Z693" s="28">
        <v>3.1627910137176514</v>
      </c>
      <c r="AA693" s="27">
        <v>5.12</v>
      </c>
      <c r="AB693" s="28">
        <v>4.5881481170654297</v>
      </c>
      <c r="AC693" s="27">
        <v>4</v>
      </c>
      <c r="AD693" s="28">
        <v>5.2053632736206055</v>
      </c>
      <c r="AE693" s="27">
        <v>27</v>
      </c>
      <c r="AF693" s="28">
        <v>4.6518115997314453</v>
      </c>
      <c r="AG693" s="27">
        <v>0.64527699999999999</v>
      </c>
      <c r="AH693" s="28">
        <v>0.88943266868591309</v>
      </c>
      <c r="AI693" s="27">
        <v>12.5</v>
      </c>
      <c r="AJ693" s="28">
        <v>22.628726959228516</v>
      </c>
      <c r="AK693" s="27">
        <v>2.9</v>
      </c>
      <c r="AL693" s="28">
        <v>2.6273932456970215</v>
      </c>
      <c r="AM693" s="27">
        <v>23.3</v>
      </c>
      <c r="AN693" s="28">
        <v>21.117603302001953</v>
      </c>
      <c r="AO693" s="27">
        <v>12.170962264449496</v>
      </c>
      <c r="AP693" s="28">
        <v>0.34889030456542969</v>
      </c>
      <c r="AQ693" s="27">
        <v>8.31</v>
      </c>
      <c r="AR693" s="28">
        <v>3.3200187683105469</v>
      </c>
    </row>
    <row r="694" spans="2:44" x14ac:dyDescent="0.2">
      <c r="B694" s="16">
        <v>0</v>
      </c>
      <c r="C694" s="2" t="s">
        <v>1249</v>
      </c>
      <c r="D694" s="2" t="s">
        <v>1250</v>
      </c>
      <c r="E694" s="2" t="s">
        <v>1140</v>
      </c>
      <c r="F694" s="21" t="s">
        <v>777</v>
      </c>
      <c r="G694" s="22">
        <v>6854.1</v>
      </c>
      <c r="H694" s="24">
        <v>6592.80517578125</v>
      </c>
      <c r="I694" s="27">
        <v>30.456970296379854</v>
      </c>
      <c r="J694" s="28">
        <v>41.009723663330078</v>
      </c>
      <c r="K694" s="27">
        <v>146.81043089752842</v>
      </c>
      <c r="L694" s="28">
        <v>167.18212890625</v>
      </c>
      <c r="M694" s="27">
        <v>47.538709252345377</v>
      </c>
      <c r="N694" s="28">
        <v>47.153469085693359</v>
      </c>
      <c r="O694" s="27">
        <v>40.391126494559764</v>
      </c>
      <c r="P694" s="28">
        <v>38.750522613525391</v>
      </c>
      <c r="Q694" s="27">
        <v>151.55636202576511</v>
      </c>
      <c r="R694" s="28">
        <v>173.91790771484375</v>
      </c>
      <c r="S694" s="27">
        <v>3</v>
      </c>
      <c r="T694" s="28">
        <v>3.123638391494751</v>
      </c>
      <c r="U694" s="27">
        <v>30.77146124080728</v>
      </c>
      <c r="V694" s="28">
        <v>15.656354904174805</v>
      </c>
      <c r="W694" s="27">
        <v>13.3</v>
      </c>
      <c r="X694" s="28">
        <v>14.289626121520996</v>
      </c>
      <c r="Y694" s="27">
        <v>13.913690476190476</v>
      </c>
      <c r="Z694" s="28">
        <v>7.3943586349487305</v>
      </c>
      <c r="AA694" s="27">
        <v>5.4203741668187231</v>
      </c>
      <c r="AB694" s="28">
        <v>6.0934329032897949</v>
      </c>
      <c r="AC694" s="27">
        <v>5.9</v>
      </c>
      <c r="AD694" s="28">
        <v>9.7637758255004883</v>
      </c>
      <c r="AE694" s="27">
        <v>29</v>
      </c>
      <c r="AF694" s="28">
        <v>50.793804168701172</v>
      </c>
      <c r="AG694" s="27">
        <v>0.78502499999999997</v>
      </c>
      <c r="AH694" s="28">
        <v>0.92014670372009277</v>
      </c>
      <c r="AI694" s="27">
        <v>17.899999999999999</v>
      </c>
      <c r="AJ694" s="28">
        <v>26.240671157836914</v>
      </c>
      <c r="AK694" s="27">
        <v>2.9</v>
      </c>
      <c r="AL694" s="28">
        <v>3.0177881717681885</v>
      </c>
      <c r="AM694" s="27">
        <v>18.899999999999999</v>
      </c>
      <c r="AN694" s="28">
        <v>18.112298965454102</v>
      </c>
      <c r="AO694" s="27">
        <v>19.839979612852595</v>
      </c>
      <c r="AP694" s="28">
        <v>15.794150352478027</v>
      </c>
      <c r="AQ694" s="27">
        <v>8.69</v>
      </c>
      <c r="AR694" s="28">
        <v>5.3964715003967285</v>
      </c>
    </row>
    <row r="695" spans="2:44" x14ac:dyDescent="0.2">
      <c r="B695" s="16">
        <v>0</v>
      </c>
      <c r="C695" s="2" t="s">
        <v>1251</v>
      </c>
      <c r="D695" s="2" t="s">
        <v>73</v>
      </c>
      <c r="E695" s="2" t="s">
        <v>1140</v>
      </c>
      <c r="F695" s="21" t="s">
        <v>777</v>
      </c>
      <c r="G695" s="22">
        <v>6028.2</v>
      </c>
      <c r="H695" s="24">
        <v>6510.861328125</v>
      </c>
      <c r="I695" s="27">
        <v>35.867618909742085</v>
      </c>
      <c r="J695" s="28">
        <v>37.551967620849609</v>
      </c>
      <c r="K695" s="27">
        <v>123.50047448665957</v>
      </c>
      <c r="L695" s="28">
        <v>147.80804443359375</v>
      </c>
      <c r="M695" s="27">
        <v>62.55847424184725</v>
      </c>
      <c r="N695" s="28">
        <v>41.137489318847656</v>
      </c>
      <c r="O695" s="27">
        <v>70.876416529998281</v>
      </c>
      <c r="P695" s="28">
        <v>36.840404510498047</v>
      </c>
      <c r="Q695" s="27">
        <v>131.73674631459463</v>
      </c>
      <c r="R695" s="28">
        <v>145.82806396484375</v>
      </c>
      <c r="S695" s="27">
        <v>3.1</v>
      </c>
      <c r="T695" s="28">
        <v>3.0465428829193115</v>
      </c>
      <c r="U695" s="27"/>
      <c r="V695" s="28">
        <v>16.050086975097656</v>
      </c>
      <c r="W695" s="27">
        <v>11.4</v>
      </c>
      <c r="X695" s="28">
        <v>15.231076240539551</v>
      </c>
      <c r="Y695" s="27">
        <v>6</v>
      </c>
      <c r="Z695" s="28">
        <v>8.0613565444946289</v>
      </c>
      <c r="AA695" s="27"/>
      <c r="AB695" s="28">
        <v>7.0827846527099609</v>
      </c>
      <c r="AC695" s="27">
        <v>6.9</v>
      </c>
      <c r="AD695" s="28">
        <v>9.4305324554443359</v>
      </c>
      <c r="AE695" s="27">
        <v>30.8</v>
      </c>
      <c r="AF695" s="28">
        <v>46.658489227294922</v>
      </c>
      <c r="AG695" s="27">
        <v>0.903393</v>
      </c>
      <c r="AH695" s="28">
        <v>0.94649302959442139</v>
      </c>
      <c r="AI695" s="27">
        <v>23.999999999999996</v>
      </c>
      <c r="AJ695" s="28">
        <v>25.375490188598633</v>
      </c>
      <c r="AK695" s="27">
        <v>3.1</v>
      </c>
      <c r="AL695" s="28">
        <v>2.9606332778930664</v>
      </c>
      <c r="AM695" s="27">
        <v>17.3</v>
      </c>
      <c r="AN695" s="28">
        <v>17.904239654541016</v>
      </c>
      <c r="AO695" s="27"/>
      <c r="AP695" s="28">
        <v>8.252476692199707</v>
      </c>
      <c r="AQ695" s="27">
        <v>5.12</v>
      </c>
      <c r="AR695" s="28">
        <v>4.1299238204956055</v>
      </c>
    </row>
    <row r="696" spans="2:44" x14ac:dyDescent="0.2">
      <c r="B696" s="16">
        <v>0</v>
      </c>
      <c r="C696" s="2" t="s">
        <v>1252</v>
      </c>
      <c r="D696" s="2" t="s">
        <v>1253</v>
      </c>
      <c r="E696" s="2" t="s">
        <v>1140</v>
      </c>
      <c r="F696" s="21" t="s">
        <v>777</v>
      </c>
      <c r="G696" s="22">
        <v>5770.6</v>
      </c>
      <c r="H696" s="24">
        <v>5455.58740234375</v>
      </c>
      <c r="I696" s="27">
        <v>33.761401512391444</v>
      </c>
      <c r="J696" s="28">
        <v>44.405475616455078</v>
      </c>
      <c r="K696" s="27">
        <v>151.75841583690743</v>
      </c>
      <c r="L696" s="28">
        <v>174.08114624023437</v>
      </c>
      <c r="M696" s="27">
        <v>45.433643867655547</v>
      </c>
      <c r="N696" s="28">
        <v>36.650047302246094</v>
      </c>
      <c r="O696" s="27">
        <v>51.495063960952436</v>
      </c>
      <c r="P696" s="28">
        <v>49.215091705322266</v>
      </c>
      <c r="Q696" s="27">
        <v>139.92112688903862</v>
      </c>
      <c r="R696" s="28">
        <v>167.1077880859375</v>
      </c>
      <c r="S696" s="27">
        <v>3.1</v>
      </c>
      <c r="T696" s="28">
        <v>3.144594669342041</v>
      </c>
      <c r="U696" s="27">
        <v>15.908721358559081</v>
      </c>
      <c r="V696" s="28">
        <v>12.689667701721191</v>
      </c>
      <c r="W696" s="27">
        <v>16.100000000000001</v>
      </c>
      <c r="X696" s="28">
        <v>16.494956970214844</v>
      </c>
      <c r="Y696" s="27">
        <v>7.6469938514782214</v>
      </c>
      <c r="Z696" s="28">
        <v>7.2768702507019043</v>
      </c>
      <c r="AA696" s="27">
        <v>5.8051395821778513</v>
      </c>
      <c r="AB696" s="28">
        <v>5.3890523910522461</v>
      </c>
      <c r="AC696" s="27">
        <v>6.5</v>
      </c>
      <c r="AD696" s="28">
        <v>9.1884336471557617</v>
      </c>
      <c r="AE696" s="27">
        <v>44.1</v>
      </c>
      <c r="AF696" s="28">
        <v>52.069976806640625</v>
      </c>
      <c r="AG696" s="27">
        <v>0.90585700000000002</v>
      </c>
      <c r="AH696" s="28">
        <v>0.97303569316864014</v>
      </c>
      <c r="AI696" s="27">
        <v>25.5</v>
      </c>
      <c r="AJ696" s="28">
        <v>28.37049674987793</v>
      </c>
      <c r="AK696" s="27">
        <v>3.3</v>
      </c>
      <c r="AL696" s="28">
        <v>3.03468918800354</v>
      </c>
      <c r="AM696" s="27">
        <v>18.399999999999999</v>
      </c>
      <c r="AN696" s="28">
        <v>19.079614639282227</v>
      </c>
      <c r="AO696" s="27">
        <v>14.051824363629427</v>
      </c>
      <c r="AP696" s="28">
        <v>10.989450454711914</v>
      </c>
      <c r="AQ696" s="27">
        <v>6.51</v>
      </c>
      <c r="AR696" s="28">
        <v>5.0106410980224609</v>
      </c>
    </row>
    <row r="697" spans="2:44" x14ac:dyDescent="0.2">
      <c r="B697" s="16">
        <v>0</v>
      </c>
      <c r="C697" s="2" t="s">
        <v>1254</v>
      </c>
      <c r="D697" s="2" t="s">
        <v>911</v>
      </c>
      <c r="E697" s="2" t="s">
        <v>1140</v>
      </c>
      <c r="F697" s="21" t="s">
        <v>777</v>
      </c>
      <c r="G697" s="22">
        <v>6968.5</v>
      </c>
      <c r="H697" s="24">
        <v>6813.150390625</v>
      </c>
      <c r="I697" s="27">
        <v>28.985754455602375</v>
      </c>
      <c r="J697" s="28">
        <v>44.672084808349609</v>
      </c>
      <c r="K697" s="27">
        <v>172.09299802094105</v>
      </c>
      <c r="L697" s="28">
        <v>154.91114807128906</v>
      </c>
      <c r="M697" s="27">
        <v>50.81410347827412</v>
      </c>
      <c r="N697" s="28">
        <v>48.541858673095703</v>
      </c>
      <c r="O697" s="27">
        <v>49.705403548142172</v>
      </c>
      <c r="P697" s="28">
        <v>50.022716522216797</v>
      </c>
      <c r="Q697" s="27">
        <v>145.52342653178968</v>
      </c>
      <c r="R697" s="28">
        <v>175.87489318847656</v>
      </c>
      <c r="S697" s="27">
        <v>3</v>
      </c>
      <c r="T697" s="28">
        <v>3.2941045761108398</v>
      </c>
      <c r="U697" s="27"/>
      <c r="V697" s="28">
        <v>16.66343879699707</v>
      </c>
      <c r="W697" s="27">
        <v>10</v>
      </c>
      <c r="X697" s="28">
        <v>13.198297500610352</v>
      </c>
      <c r="Y697" s="27">
        <v>5.7581573896353166</v>
      </c>
      <c r="Z697" s="28">
        <v>6.6938533782958984</v>
      </c>
      <c r="AA697" s="27"/>
      <c r="AB697" s="28">
        <v>6.5211658477783203</v>
      </c>
      <c r="AC697" s="27">
        <v>6.3</v>
      </c>
      <c r="AD697" s="28">
        <v>10.383347511291504</v>
      </c>
      <c r="AE697" s="27">
        <v>19.3</v>
      </c>
      <c r="AF697" s="28">
        <v>40.3975830078125</v>
      </c>
      <c r="AG697" s="27">
        <v>0.88498699999999997</v>
      </c>
      <c r="AH697" s="28">
        <v>0.91487067937850952</v>
      </c>
      <c r="AI697" s="27">
        <v>27.699999999999996</v>
      </c>
      <c r="AJ697" s="28">
        <v>26.573223114013672</v>
      </c>
      <c r="AK697" s="27">
        <v>3</v>
      </c>
      <c r="AL697" s="28">
        <v>3.2731173038482666</v>
      </c>
      <c r="AM697" s="27">
        <v>17.899999999999999</v>
      </c>
      <c r="AN697" s="28">
        <v>16.611127853393555</v>
      </c>
      <c r="AO697" s="27"/>
      <c r="AP697" s="28">
        <v>11.024674415588379</v>
      </c>
      <c r="AQ697" s="27">
        <v>4.79</v>
      </c>
      <c r="AR697" s="28">
        <v>5.4287409782409668</v>
      </c>
    </row>
    <row r="698" spans="2:44" x14ac:dyDescent="0.2">
      <c r="B698" s="16">
        <v>0</v>
      </c>
      <c r="C698" s="2" t="s">
        <v>1255</v>
      </c>
      <c r="D698" s="2" t="s">
        <v>1256</v>
      </c>
      <c r="E698" s="2" t="s">
        <v>1257</v>
      </c>
      <c r="F698" s="21" t="s">
        <v>777</v>
      </c>
      <c r="G698" s="22">
        <v>4426.8</v>
      </c>
      <c r="H698" s="24">
        <v>4240.8388671875</v>
      </c>
      <c r="I698" s="27">
        <v>28.311453286269291</v>
      </c>
      <c r="J698" s="28">
        <v>35.351890563964844</v>
      </c>
      <c r="K698" s="27">
        <v>143.34187661229723</v>
      </c>
      <c r="L698" s="28">
        <v>148.49856567382812</v>
      </c>
      <c r="M698" s="27">
        <v>30.17737301605198</v>
      </c>
      <c r="N698" s="28">
        <v>31.467325210571289</v>
      </c>
      <c r="O698" s="27">
        <v>25.007106030644174</v>
      </c>
      <c r="P698" s="28">
        <v>25.729986190795898</v>
      </c>
      <c r="Q698" s="27">
        <v>143.60073490241444</v>
      </c>
      <c r="R698" s="28">
        <v>161.91537475585937</v>
      </c>
      <c r="S698" s="27">
        <v>3.2</v>
      </c>
      <c r="T698" s="28">
        <v>3.5525422096252441</v>
      </c>
      <c r="U698" s="27">
        <v>7.4812309052945762</v>
      </c>
      <c r="V698" s="28">
        <v>6.1034359931945801</v>
      </c>
      <c r="W698" s="27">
        <v>13.8</v>
      </c>
      <c r="X698" s="28">
        <v>11.194893836975098</v>
      </c>
      <c r="Y698" s="27">
        <v>7.6307213646787453</v>
      </c>
      <c r="Z698" s="28">
        <v>7.7535786628723145</v>
      </c>
      <c r="AA698" s="27">
        <v>4.3753833571866698</v>
      </c>
      <c r="AB698" s="28">
        <v>4.8399953842163086</v>
      </c>
      <c r="AC698" s="27">
        <v>7.9</v>
      </c>
      <c r="AD698" s="28">
        <v>9.314666748046875</v>
      </c>
      <c r="AE698" s="27">
        <v>43</v>
      </c>
      <c r="AF698" s="28">
        <v>39.093582153320313</v>
      </c>
      <c r="AG698" s="27">
        <v>1.0393460000000001</v>
      </c>
      <c r="AH698" s="28">
        <v>0.9159894585609436</v>
      </c>
      <c r="AI698" s="27">
        <v>20.8</v>
      </c>
      <c r="AJ698" s="28">
        <v>27.683816909790039</v>
      </c>
      <c r="AK698" s="27">
        <v>2.8</v>
      </c>
      <c r="AL698" s="28">
        <v>3.4755032062530518</v>
      </c>
      <c r="AM698" s="27">
        <v>18.3</v>
      </c>
      <c r="AN698" s="28">
        <v>17.566728591918945</v>
      </c>
      <c r="AO698" s="27">
        <v>10.384085788267935</v>
      </c>
      <c r="AP698" s="28">
        <v>10.110157012939453</v>
      </c>
      <c r="AQ698" s="27">
        <v>3.81</v>
      </c>
      <c r="AR698" s="28">
        <v>5.2846970558166504</v>
      </c>
    </row>
    <row r="699" spans="2:44" x14ac:dyDescent="0.2">
      <c r="B699" s="16">
        <v>0</v>
      </c>
      <c r="C699" s="2" t="s">
        <v>1258</v>
      </c>
      <c r="D699" s="2" t="s">
        <v>1259</v>
      </c>
      <c r="E699" s="2" t="s">
        <v>1257</v>
      </c>
      <c r="F699" s="21" t="s">
        <v>777</v>
      </c>
      <c r="G699" s="22">
        <v>5650.5</v>
      </c>
      <c r="H699" s="24">
        <v>5092.7109375</v>
      </c>
      <c r="I699" s="27">
        <v>28.406358184965114</v>
      </c>
      <c r="J699" s="28">
        <v>34.898960113525391</v>
      </c>
      <c r="K699" s="27">
        <v>157.85321795066142</v>
      </c>
      <c r="L699" s="28">
        <v>156.4591064453125</v>
      </c>
      <c r="M699" s="27">
        <v>36.085220211484</v>
      </c>
      <c r="N699" s="28">
        <v>27.289901733398438</v>
      </c>
      <c r="O699" s="27">
        <v>31.079544271896971</v>
      </c>
      <c r="P699" s="28">
        <v>31.823837280273438</v>
      </c>
      <c r="Q699" s="27">
        <v>161.61725617498359</v>
      </c>
      <c r="R699" s="28">
        <v>168.97901916503906</v>
      </c>
      <c r="S699" s="27">
        <v>3.4</v>
      </c>
      <c r="T699" s="28">
        <v>3.4096164703369141</v>
      </c>
      <c r="U699" s="27">
        <v>9.2389792750754758</v>
      </c>
      <c r="V699" s="28">
        <v>7.6855220794677734</v>
      </c>
      <c r="W699" s="27">
        <v>17.2</v>
      </c>
      <c r="X699" s="28">
        <v>14.165467262268066</v>
      </c>
      <c r="Y699" s="27">
        <v>8.5625889666792556</v>
      </c>
      <c r="Z699" s="28">
        <v>7.846900463104248</v>
      </c>
      <c r="AA699" s="27">
        <v>5.9148961214760751</v>
      </c>
      <c r="AB699" s="28">
        <v>5.6659030914306641</v>
      </c>
      <c r="AC699" s="27">
        <v>9.3000000000000007</v>
      </c>
      <c r="AD699" s="28">
        <v>9.8266925811767578</v>
      </c>
      <c r="AE699" s="27">
        <v>46.4</v>
      </c>
      <c r="AF699" s="28">
        <v>43.76885986328125</v>
      </c>
      <c r="AG699" s="27">
        <v>1.072206</v>
      </c>
      <c r="AH699" s="28">
        <v>0.99298214912414551</v>
      </c>
      <c r="AI699" s="27">
        <v>26.5</v>
      </c>
      <c r="AJ699" s="28">
        <v>29.307598114013672</v>
      </c>
      <c r="AK699" s="27">
        <v>3.1</v>
      </c>
      <c r="AL699" s="28">
        <v>3.1099600791931152</v>
      </c>
      <c r="AM699" s="27">
        <v>17</v>
      </c>
      <c r="AN699" s="28">
        <v>20.469879150390625</v>
      </c>
      <c r="AO699" s="27">
        <v>14.030230756039156</v>
      </c>
      <c r="AP699" s="28">
        <v>11.061802864074707</v>
      </c>
      <c r="AQ699" s="27">
        <v>3.6</v>
      </c>
      <c r="AR699" s="28">
        <v>5.0256428718566895</v>
      </c>
    </row>
    <row r="700" spans="2:44" x14ac:dyDescent="0.2">
      <c r="B700" s="16">
        <v>0</v>
      </c>
      <c r="C700" s="2" t="s">
        <v>1260</v>
      </c>
      <c r="D700" s="2" t="s">
        <v>1261</v>
      </c>
      <c r="E700" s="2" t="s">
        <v>1257</v>
      </c>
      <c r="F700" s="21" t="s">
        <v>777</v>
      </c>
      <c r="G700" s="22">
        <v>5511.7</v>
      </c>
      <c r="H700" s="24">
        <v>2805.068115234375</v>
      </c>
      <c r="I700" s="27">
        <v>28.457641227755595</v>
      </c>
      <c r="J700" s="28">
        <v>25.945549011230469</v>
      </c>
      <c r="K700" s="27">
        <v>150.70263248273017</v>
      </c>
      <c r="L700" s="28">
        <v>164.25540161132812</v>
      </c>
      <c r="M700" s="27">
        <v>40.238746390256395</v>
      </c>
      <c r="N700" s="28">
        <v>14.616703987121582</v>
      </c>
      <c r="O700" s="27">
        <v>36.408004547131483</v>
      </c>
      <c r="P700" s="28">
        <v>40.036895751953125</v>
      </c>
      <c r="Q700" s="27">
        <v>180.35022006786403</v>
      </c>
      <c r="R700" s="28">
        <v>157.69529724121094</v>
      </c>
      <c r="S700" s="27">
        <v>3.2</v>
      </c>
      <c r="T700" s="28">
        <v>2.9511771202087402</v>
      </c>
      <c r="U700" s="27">
        <v>12.714523087475717</v>
      </c>
      <c r="V700" s="28">
        <v>4.7933287620544434</v>
      </c>
      <c r="W700" s="27">
        <v>16.600000000000001</v>
      </c>
      <c r="X700" s="28">
        <v>13.976132392883301</v>
      </c>
      <c r="Y700" s="27">
        <v>7.2327328686521231</v>
      </c>
      <c r="Z700" s="28">
        <v>5.4135861396789551</v>
      </c>
      <c r="AA700" s="27">
        <v>5.3501032476065324</v>
      </c>
      <c r="AB700" s="28">
        <v>5.4900007247924805</v>
      </c>
      <c r="AC700" s="27">
        <v>7.2000000000000011</v>
      </c>
      <c r="AD700" s="28">
        <v>7.4171938896179199</v>
      </c>
      <c r="AE700" s="27">
        <v>44.5</v>
      </c>
      <c r="AF700" s="28">
        <v>44.594371795654297</v>
      </c>
      <c r="AG700" s="27">
        <v>1.0376609999999999</v>
      </c>
      <c r="AH700" s="28">
        <v>0.95352143049240112</v>
      </c>
      <c r="AI700" s="27">
        <v>22.9</v>
      </c>
      <c r="AJ700" s="28">
        <v>30.479042053222656</v>
      </c>
      <c r="AK700" s="27">
        <v>2.5</v>
      </c>
      <c r="AL700" s="28">
        <v>2.4242370128631592</v>
      </c>
      <c r="AM700" s="27">
        <v>19.399999999999999</v>
      </c>
      <c r="AN700" s="28">
        <v>24.496671676635742</v>
      </c>
      <c r="AO700" s="27">
        <v>18.51035801024663</v>
      </c>
      <c r="AP700" s="28">
        <v>0.25938639044761658</v>
      </c>
      <c r="AQ700" s="27">
        <v>4.26</v>
      </c>
      <c r="AR700" s="28">
        <v>3.2232298851013184</v>
      </c>
    </row>
    <row r="701" spans="2:44" x14ac:dyDescent="0.2">
      <c r="B701" s="16">
        <v>0</v>
      </c>
      <c r="C701" s="2" t="s">
        <v>1262</v>
      </c>
      <c r="D701" s="2" t="s">
        <v>1263</v>
      </c>
      <c r="E701" s="2" t="s">
        <v>1257</v>
      </c>
      <c r="F701" s="21" t="s">
        <v>777</v>
      </c>
      <c r="G701" s="22">
        <v>4950.3</v>
      </c>
      <c r="H701" s="24">
        <v>3879.880859375</v>
      </c>
      <c r="I701" s="27">
        <v>28.801770817282726</v>
      </c>
      <c r="J701" s="28">
        <v>28.560293197631836</v>
      </c>
      <c r="K701" s="27">
        <v>156.98817905708</v>
      </c>
      <c r="L701" s="28">
        <v>149.89453125</v>
      </c>
      <c r="M701" s="27">
        <v>36.580364289669916</v>
      </c>
      <c r="N701" s="28">
        <v>27.018486022949219</v>
      </c>
      <c r="O701" s="27">
        <v>31.970612170424694</v>
      </c>
      <c r="P701" s="28">
        <v>29.670864105224609</v>
      </c>
      <c r="Q701" s="27">
        <v>143.20857741705618</v>
      </c>
      <c r="R701" s="28">
        <v>151.17120361328125</v>
      </c>
      <c r="S701" s="27">
        <v>3.4</v>
      </c>
      <c r="T701" s="28">
        <v>3.1985633373260498</v>
      </c>
      <c r="U701" s="27">
        <v>11.003411100754143</v>
      </c>
      <c r="V701" s="28">
        <v>8.8962001800537109</v>
      </c>
      <c r="W701" s="27">
        <v>17.8</v>
      </c>
      <c r="X701" s="28">
        <v>13.169303894042969</v>
      </c>
      <c r="Y701" s="27">
        <v>6.2611806797853307</v>
      </c>
      <c r="Z701" s="28">
        <v>6.4195375442504883</v>
      </c>
      <c r="AA701" s="27">
        <v>3.398718197708293</v>
      </c>
      <c r="AB701" s="28">
        <v>4.5840725898742676</v>
      </c>
      <c r="AC701" s="27">
        <v>8.5</v>
      </c>
      <c r="AD701" s="28">
        <v>8.7406854629516602</v>
      </c>
      <c r="AE701" s="27">
        <v>47.6</v>
      </c>
      <c r="AF701" s="28">
        <v>43.4322509765625</v>
      </c>
      <c r="AG701" s="27">
        <v>1.0402119999999999</v>
      </c>
      <c r="AH701" s="28">
        <v>0.95519119501113892</v>
      </c>
      <c r="AI701" s="27">
        <v>23.6</v>
      </c>
      <c r="AJ701" s="28">
        <v>27.426778793334961</v>
      </c>
      <c r="AK701" s="27">
        <v>2.6</v>
      </c>
      <c r="AL701" s="28">
        <v>2.8779995441436768</v>
      </c>
      <c r="AM701" s="27">
        <v>20.399999999999999</v>
      </c>
      <c r="AN701" s="28">
        <v>20.693305969238281</v>
      </c>
      <c r="AO701" s="27">
        <v>16.522103048350615</v>
      </c>
      <c r="AP701" s="28">
        <v>13.148330688476563</v>
      </c>
      <c r="AQ701" s="27">
        <v>4.09</v>
      </c>
      <c r="AR701" s="28">
        <v>4.877500057220459</v>
      </c>
    </row>
    <row r="702" spans="2:44" x14ac:dyDescent="0.2">
      <c r="B702" s="16">
        <v>0</v>
      </c>
      <c r="C702" s="2" t="s">
        <v>1264</v>
      </c>
      <c r="D702" s="2" t="s">
        <v>1265</v>
      </c>
      <c r="E702" s="2" t="s">
        <v>1257</v>
      </c>
      <c r="F702" s="21" t="s">
        <v>777</v>
      </c>
      <c r="G702" s="22">
        <v>5754.3</v>
      </c>
      <c r="H702" s="24">
        <v>5464.1611328125</v>
      </c>
      <c r="I702" s="27">
        <v>29.974354346850948</v>
      </c>
      <c r="J702" s="28">
        <v>34.630317687988281</v>
      </c>
      <c r="K702" s="27">
        <v>166.94835870610106</v>
      </c>
      <c r="L702" s="28">
        <v>165.71383666992187</v>
      </c>
      <c r="M702" s="27">
        <v>39.129590765441648</v>
      </c>
      <c r="N702" s="28">
        <v>30.532440185546875</v>
      </c>
      <c r="O702" s="27">
        <v>31.700322883612188</v>
      </c>
      <c r="P702" s="28">
        <v>33.768177032470703</v>
      </c>
      <c r="Q702" s="27">
        <v>150.10212573775851</v>
      </c>
      <c r="R702" s="28">
        <v>176.96730041503906</v>
      </c>
      <c r="S702" s="27">
        <v>3.5</v>
      </c>
      <c r="T702" s="28">
        <v>3.4913444519042969</v>
      </c>
      <c r="U702" s="27">
        <v>8.6316924542617546</v>
      </c>
      <c r="V702" s="28">
        <v>9.1577548980712891</v>
      </c>
      <c r="W702" s="27">
        <v>17.2</v>
      </c>
      <c r="X702" s="28">
        <v>14.334138870239258</v>
      </c>
      <c r="Y702" s="27">
        <v>8.3354652300191123</v>
      </c>
      <c r="Z702" s="28">
        <v>8.1644573211669922</v>
      </c>
      <c r="AA702" s="27">
        <v>6.1362020464311104</v>
      </c>
      <c r="AB702" s="28">
        <v>6.8093266487121582</v>
      </c>
      <c r="AC702" s="27">
        <v>9.4</v>
      </c>
      <c r="AD702" s="28">
        <v>9.8172292709350586</v>
      </c>
      <c r="AE702" s="27">
        <v>48.4</v>
      </c>
      <c r="AF702" s="28">
        <v>45.600795745849609</v>
      </c>
      <c r="AG702" s="27">
        <v>1.1266370000000001</v>
      </c>
      <c r="AH702" s="28">
        <v>1.0133014917373657</v>
      </c>
      <c r="AI702" s="27">
        <v>26.3</v>
      </c>
      <c r="AJ702" s="28">
        <v>29.750471115112305</v>
      </c>
      <c r="AK702" s="27">
        <v>2.8999999999999995</v>
      </c>
      <c r="AL702" s="28">
        <v>3.172504186630249</v>
      </c>
      <c r="AM702" s="27">
        <v>16.399999999999999</v>
      </c>
      <c r="AN702" s="28">
        <v>20.683536529541016</v>
      </c>
      <c r="AO702" s="27">
        <v>16.100200652157753</v>
      </c>
      <c r="AP702" s="28">
        <v>10.178784370422363</v>
      </c>
      <c r="AQ702" s="27">
        <v>4.1500000000000004</v>
      </c>
      <c r="AR702" s="28">
        <v>4.4627447128295898</v>
      </c>
    </row>
    <row r="703" spans="2:44" x14ac:dyDescent="0.2">
      <c r="B703" s="16">
        <v>0</v>
      </c>
      <c r="C703" s="2" t="s">
        <v>1266</v>
      </c>
      <c r="D703" s="2" t="s">
        <v>1267</v>
      </c>
      <c r="E703" s="2" t="s">
        <v>1257</v>
      </c>
      <c r="F703" s="21" t="s">
        <v>777</v>
      </c>
      <c r="G703" s="22">
        <v>5753.8</v>
      </c>
      <c r="H703" s="24">
        <v>4877.4521484375</v>
      </c>
      <c r="I703" s="27">
        <v>31.442778396059708</v>
      </c>
      <c r="J703" s="28">
        <v>30.798830032348633</v>
      </c>
      <c r="K703" s="27">
        <v>163.67273414356154</v>
      </c>
      <c r="L703" s="28">
        <v>157.89527893066406</v>
      </c>
      <c r="M703" s="27">
        <v>39.878075601505699</v>
      </c>
      <c r="N703" s="28">
        <v>24.19495964050293</v>
      </c>
      <c r="O703" s="27">
        <v>42.308913774493533</v>
      </c>
      <c r="P703" s="28">
        <v>35.947357177734375</v>
      </c>
      <c r="Q703" s="27">
        <v>160.82831859372163</v>
      </c>
      <c r="R703" s="28">
        <v>174.27755737304687</v>
      </c>
      <c r="S703" s="27">
        <v>3.5</v>
      </c>
      <c r="T703" s="28">
        <v>3.3790919780731201</v>
      </c>
      <c r="U703" s="27">
        <v>11.092828476559662</v>
      </c>
      <c r="V703" s="28">
        <v>10.225214004516602</v>
      </c>
      <c r="W703" s="27">
        <v>19</v>
      </c>
      <c r="X703" s="28">
        <v>13.758051872253418</v>
      </c>
      <c r="Y703" s="27">
        <v>7.4413710162357187</v>
      </c>
      <c r="Z703" s="28">
        <v>6.8623266220092773</v>
      </c>
      <c r="AA703" s="27">
        <v>4.9451950038236046</v>
      </c>
      <c r="AB703" s="28">
        <v>5.4170107841491699</v>
      </c>
      <c r="AC703" s="27">
        <v>8.8000000000000007</v>
      </c>
      <c r="AD703" s="28">
        <v>9.0991744995117187</v>
      </c>
      <c r="AE703" s="27">
        <v>52.5</v>
      </c>
      <c r="AF703" s="28">
        <v>44.540351867675781</v>
      </c>
      <c r="AG703" s="27">
        <v>1.102749</v>
      </c>
      <c r="AH703" s="28">
        <v>1.0018924474716187</v>
      </c>
      <c r="AI703" s="27">
        <v>26.700000000000006</v>
      </c>
      <c r="AJ703" s="28">
        <v>27.991819381713867</v>
      </c>
      <c r="AK703" s="27">
        <v>2.8</v>
      </c>
      <c r="AL703" s="28">
        <v>2.9757921695709229</v>
      </c>
      <c r="AM703" s="27">
        <v>19.7</v>
      </c>
      <c r="AN703" s="28">
        <v>21.638029098510742</v>
      </c>
      <c r="AO703" s="27">
        <v>16.723817527982657</v>
      </c>
      <c r="AP703" s="28">
        <v>12.020695686340332</v>
      </c>
      <c r="AQ703" s="27">
        <v>4.62</v>
      </c>
      <c r="AR703" s="28">
        <v>4.5547161102294922</v>
      </c>
    </row>
    <row r="704" spans="2:44" x14ac:dyDescent="0.2">
      <c r="B704" s="16">
        <v>0</v>
      </c>
      <c r="C704" s="2" t="s">
        <v>1268</v>
      </c>
      <c r="D704" s="2" t="s">
        <v>1269</v>
      </c>
      <c r="E704" s="2" t="s">
        <v>1257</v>
      </c>
      <c r="F704" s="21" t="s">
        <v>777</v>
      </c>
      <c r="G704" s="22">
        <v>4257.3</v>
      </c>
      <c r="H704" s="24">
        <v>3315.84619140625</v>
      </c>
      <c r="I704" s="27">
        <v>29.200299056178324</v>
      </c>
      <c r="J704" s="28">
        <v>26.236095428466797</v>
      </c>
      <c r="K704" s="27">
        <v>149.22390315268026</v>
      </c>
      <c r="L704" s="28">
        <v>144.10746765136719</v>
      </c>
      <c r="M704" s="27">
        <v>32.83429312162054</v>
      </c>
      <c r="N704" s="28">
        <v>22.298736572265625</v>
      </c>
      <c r="O704" s="27">
        <v>35.611995356501794</v>
      </c>
      <c r="P704" s="28">
        <v>28.992233276367188</v>
      </c>
      <c r="Q704" s="27">
        <v>161.66377450760552</v>
      </c>
      <c r="R704" s="28">
        <v>140.424560546875</v>
      </c>
      <c r="S704" s="27">
        <v>3.2</v>
      </c>
      <c r="T704" s="28">
        <v>3.0803039073944092</v>
      </c>
      <c r="U704" s="27">
        <v>10.359095232731047</v>
      </c>
      <c r="V704" s="28">
        <v>9.2871809005737305</v>
      </c>
      <c r="W704" s="27">
        <v>15.199999999999998</v>
      </c>
      <c r="X704" s="28">
        <v>13.646891593933105</v>
      </c>
      <c r="Y704" s="27">
        <v>7.1546246175570722</v>
      </c>
      <c r="Z704" s="28">
        <v>5.8133063316345215</v>
      </c>
      <c r="AA704" s="27">
        <v>4.3264030765532988</v>
      </c>
      <c r="AB704" s="28">
        <v>4.410555362701416</v>
      </c>
      <c r="AC704" s="27">
        <v>7.0999999999999988</v>
      </c>
      <c r="AD704" s="28">
        <v>7.6994194984436035</v>
      </c>
      <c r="AE704" s="27">
        <v>48.2</v>
      </c>
      <c r="AF704" s="28">
        <v>44.205471038818359</v>
      </c>
      <c r="AG704" s="27">
        <v>1.0063850000000001</v>
      </c>
      <c r="AH704" s="28">
        <v>0.95113950967788696</v>
      </c>
      <c r="AI704" s="27">
        <v>24</v>
      </c>
      <c r="AJ704" s="28">
        <v>26.499660491943359</v>
      </c>
      <c r="AK704" s="27">
        <v>2.5</v>
      </c>
      <c r="AL704" s="28">
        <v>2.7470555305480957</v>
      </c>
      <c r="AM704" s="27">
        <v>22.5</v>
      </c>
      <c r="AN704" s="28">
        <v>21.939298629760742</v>
      </c>
      <c r="AO704" s="27">
        <v>11.870441020239106</v>
      </c>
      <c r="AP704" s="28">
        <v>10.551797866821289</v>
      </c>
      <c r="AQ704" s="27">
        <v>4.68</v>
      </c>
      <c r="AR704" s="28">
        <v>4.8093147277832031</v>
      </c>
    </row>
    <row r="705" spans="2:44" x14ac:dyDescent="0.2">
      <c r="B705" s="16">
        <v>0</v>
      </c>
      <c r="C705" s="2" t="s">
        <v>1270</v>
      </c>
      <c r="D705" s="2" t="s">
        <v>1271</v>
      </c>
      <c r="E705" s="2" t="s">
        <v>1257</v>
      </c>
      <c r="F705" s="21" t="s">
        <v>777</v>
      </c>
      <c r="G705" s="22">
        <v>6077.5</v>
      </c>
      <c r="H705" s="24">
        <v>5975.591796875</v>
      </c>
      <c r="I705" s="27">
        <v>32.422659067057666</v>
      </c>
      <c r="J705" s="28">
        <v>34.084297180175781</v>
      </c>
      <c r="K705" s="27">
        <v>171.47315855522083</v>
      </c>
      <c r="L705" s="28">
        <v>168.98695373535156</v>
      </c>
      <c r="M705" s="27">
        <v>42.608828141855241</v>
      </c>
      <c r="N705" s="28">
        <v>39.857364654541016</v>
      </c>
      <c r="O705" s="27">
        <v>47.413038560684747</v>
      </c>
      <c r="P705" s="28">
        <v>37.860630035400391</v>
      </c>
      <c r="Q705" s="27">
        <v>187.26891707491819</v>
      </c>
      <c r="R705" s="28">
        <v>179.01943969726562</v>
      </c>
      <c r="S705" s="27">
        <v>3.5</v>
      </c>
      <c r="T705" s="28">
        <v>3.4956049919128418</v>
      </c>
      <c r="U705" s="27">
        <v>13.647561331585687</v>
      </c>
      <c r="V705" s="28">
        <v>11.799824714660645</v>
      </c>
      <c r="W705" s="27">
        <v>18.8</v>
      </c>
      <c r="X705" s="28">
        <v>15.063128471374512</v>
      </c>
      <c r="Y705" s="27">
        <v>7.4471851764428179</v>
      </c>
      <c r="Z705" s="28">
        <v>7.6457114219665527</v>
      </c>
      <c r="AA705" s="27">
        <v>4.1072722879922683</v>
      </c>
      <c r="AB705" s="28">
        <v>6.1890802383422852</v>
      </c>
      <c r="AC705" s="27">
        <v>10.3</v>
      </c>
      <c r="AD705" s="28">
        <v>10.328369140625</v>
      </c>
      <c r="AE705" s="27">
        <v>60.4</v>
      </c>
      <c r="AF705" s="28">
        <v>49.645580291748047</v>
      </c>
      <c r="AG705" s="27">
        <v>1.0728949999999999</v>
      </c>
      <c r="AH705" s="28">
        <v>1.001206636428833</v>
      </c>
      <c r="AI705" s="27">
        <v>28.899999999999995</v>
      </c>
      <c r="AJ705" s="28">
        <v>31.070714950561523</v>
      </c>
      <c r="AK705" s="27">
        <v>3.2</v>
      </c>
      <c r="AL705" s="28">
        <v>3.1745891571044922</v>
      </c>
      <c r="AM705" s="27">
        <v>19.3</v>
      </c>
      <c r="AN705" s="28">
        <v>19.833576202392578</v>
      </c>
      <c r="AO705" s="27">
        <v>17.932082214047174</v>
      </c>
      <c r="AP705" s="28">
        <v>15.277257919311523</v>
      </c>
      <c r="AQ705" s="27">
        <v>4.29</v>
      </c>
      <c r="AR705" s="28">
        <v>4.541773796081543</v>
      </c>
    </row>
    <row r="706" spans="2:44" x14ac:dyDescent="0.2">
      <c r="B706" s="16">
        <v>0</v>
      </c>
      <c r="C706" s="2" t="s">
        <v>1272</v>
      </c>
      <c r="D706" s="2" t="s">
        <v>1273</v>
      </c>
      <c r="E706" s="2" t="s">
        <v>87</v>
      </c>
      <c r="F706" s="21" t="s">
        <v>777</v>
      </c>
      <c r="G706" s="22">
        <v>7781.6</v>
      </c>
      <c r="H706" s="24">
        <v>7536.60791015625</v>
      </c>
      <c r="I706" s="27">
        <v>37.746722595248137</v>
      </c>
      <c r="J706" s="28">
        <v>41.745857238769531</v>
      </c>
      <c r="K706" s="27">
        <v>193.24033159370939</v>
      </c>
      <c r="L706" s="28">
        <v>183.57112121582031</v>
      </c>
      <c r="M706" s="27">
        <v>42.488691356748539</v>
      </c>
      <c r="N706" s="28">
        <v>37.9927978515625</v>
      </c>
      <c r="O706" s="27">
        <v>51.902844203461882</v>
      </c>
      <c r="P706" s="28">
        <v>48.057033538818359</v>
      </c>
      <c r="Q706" s="27">
        <v>203.11958952030324</v>
      </c>
      <c r="R706" s="28">
        <v>208.16354370117187</v>
      </c>
      <c r="S706" s="27">
        <v>3.8</v>
      </c>
      <c r="T706" s="28">
        <v>4.017240047454834</v>
      </c>
      <c r="U706" s="27">
        <v>13.881525722727051</v>
      </c>
      <c r="V706" s="28">
        <v>12.346282005310059</v>
      </c>
      <c r="W706" s="27">
        <v>13.3</v>
      </c>
      <c r="X706" s="28">
        <v>15.494413375854492</v>
      </c>
      <c r="Y706" s="27">
        <v>8.4769745304862365</v>
      </c>
      <c r="Z706" s="28">
        <v>9.215031623840332</v>
      </c>
      <c r="AA706" s="27">
        <v>6.8466606381604445</v>
      </c>
      <c r="AB706" s="28">
        <v>8.1652030944824219</v>
      </c>
      <c r="AC706" s="27">
        <v>12.3</v>
      </c>
      <c r="AD706" s="28">
        <v>11.667558670043945</v>
      </c>
      <c r="AE706" s="27">
        <v>47.1</v>
      </c>
      <c r="AF706" s="28">
        <v>51.579341888427734</v>
      </c>
      <c r="AG706" s="27">
        <v>1.030097</v>
      </c>
      <c r="AH706" s="28">
        <v>1.002855658531189</v>
      </c>
      <c r="AI706" s="27">
        <v>33.200000000000003</v>
      </c>
      <c r="AJ706" s="28">
        <v>34.009895324707031</v>
      </c>
      <c r="AK706" s="27">
        <v>3.6000000000000005</v>
      </c>
      <c r="AL706" s="28">
        <v>3.7519593238830566</v>
      </c>
      <c r="AM706" s="27">
        <v>15.299999999999997</v>
      </c>
      <c r="AN706" s="28">
        <v>18.185808181762695</v>
      </c>
      <c r="AO706" s="27">
        <v>20.594494379453284</v>
      </c>
      <c r="AP706" s="28">
        <v>11.361200332641602</v>
      </c>
      <c r="AQ706" s="27">
        <v>7.44</v>
      </c>
      <c r="AR706" s="28">
        <v>6.0357661247253418</v>
      </c>
    </row>
    <row r="707" spans="2:44" x14ac:dyDescent="0.2">
      <c r="B707" s="16">
        <v>0</v>
      </c>
      <c r="C707" s="2" t="s">
        <v>1274</v>
      </c>
      <c r="D707" s="2" t="s">
        <v>1275</v>
      </c>
      <c r="E707" s="2" t="s">
        <v>87</v>
      </c>
      <c r="F707" s="21" t="s">
        <v>777</v>
      </c>
      <c r="G707" s="22">
        <v>7228.8</v>
      </c>
      <c r="H707" s="24">
        <v>5958.01416015625</v>
      </c>
      <c r="I707" s="27">
        <v>43.33795253873609</v>
      </c>
      <c r="J707" s="28">
        <v>38.149257659912109</v>
      </c>
      <c r="K707" s="27">
        <v>177.36179076578611</v>
      </c>
      <c r="L707" s="28">
        <v>169.27264404296875</v>
      </c>
      <c r="M707" s="27">
        <v>36.300855208885949</v>
      </c>
      <c r="N707" s="28">
        <v>31.832464218139648</v>
      </c>
      <c r="O707" s="27">
        <v>41.180558055066989</v>
      </c>
      <c r="P707" s="28">
        <v>39.597274780273437</v>
      </c>
      <c r="Q707" s="27">
        <v>160.71002800533432</v>
      </c>
      <c r="R707" s="28">
        <v>186.36061096191406</v>
      </c>
      <c r="S707" s="27">
        <v>3.5</v>
      </c>
      <c r="T707" s="28">
        <v>3.7270936965942383</v>
      </c>
      <c r="U707" s="27">
        <v>11.221038280184152</v>
      </c>
      <c r="V707" s="28">
        <v>10.705463409423828</v>
      </c>
      <c r="W707" s="27">
        <v>15.5</v>
      </c>
      <c r="X707" s="28">
        <v>14.970830917358398</v>
      </c>
      <c r="Y707" s="27">
        <v>9.0063520871143368</v>
      </c>
      <c r="Z707" s="28">
        <v>8.4267282485961914</v>
      </c>
      <c r="AA707" s="27">
        <v>8.6660931237803478</v>
      </c>
      <c r="AB707" s="28">
        <v>6.4119081497192383</v>
      </c>
      <c r="AC707" s="27">
        <v>8.9</v>
      </c>
      <c r="AD707" s="28">
        <v>10.388280868530273</v>
      </c>
      <c r="AE707" s="27">
        <v>43.2</v>
      </c>
      <c r="AF707" s="28">
        <v>49.124336242675781</v>
      </c>
      <c r="AG707" s="27">
        <v>0.99028799999999995</v>
      </c>
      <c r="AH707" s="28">
        <v>0.98937183618545532</v>
      </c>
      <c r="AI707" s="27">
        <v>26.8</v>
      </c>
      <c r="AJ707" s="28">
        <v>30.031023025512695</v>
      </c>
      <c r="AK707" s="27">
        <v>3.3</v>
      </c>
      <c r="AL707" s="28">
        <v>3.4441969394683838</v>
      </c>
      <c r="AM707" s="27">
        <v>19.3</v>
      </c>
      <c r="AN707" s="28">
        <v>18.770933151245117</v>
      </c>
      <c r="AO707" s="27">
        <v>17.411670789635249</v>
      </c>
      <c r="AP707" s="28">
        <v>12.703921318054199</v>
      </c>
      <c r="AQ707" s="27">
        <v>5.71</v>
      </c>
      <c r="AR707" s="28">
        <v>5.3962860107421875</v>
      </c>
    </row>
    <row r="708" spans="2:44" x14ac:dyDescent="0.2">
      <c r="B708" s="16">
        <v>0</v>
      </c>
      <c r="C708" s="2" t="s">
        <v>1276</v>
      </c>
      <c r="D708" s="2" t="s">
        <v>1277</v>
      </c>
      <c r="E708" s="2" t="s">
        <v>87</v>
      </c>
      <c r="F708" s="21" t="s">
        <v>777</v>
      </c>
      <c r="G708" s="22">
        <v>7115.8</v>
      </c>
      <c r="H708" s="24">
        <v>7157.2958984375</v>
      </c>
      <c r="I708" s="27">
        <v>32.855950011251302</v>
      </c>
      <c r="J708" s="28">
        <v>42.209846496582031</v>
      </c>
      <c r="K708" s="27">
        <v>170.68509795043079</v>
      </c>
      <c r="L708" s="28">
        <v>183.712646484375</v>
      </c>
      <c r="M708" s="27">
        <v>48.252386916894508</v>
      </c>
      <c r="N708" s="28">
        <v>39.447700500488281</v>
      </c>
      <c r="O708" s="27">
        <v>42.551232973019339</v>
      </c>
      <c r="P708" s="28">
        <v>48.995151519775391</v>
      </c>
      <c r="Q708" s="27">
        <v>186.48813926528669</v>
      </c>
      <c r="R708" s="28">
        <v>185.50199890136719</v>
      </c>
      <c r="S708" s="27">
        <v>3.5</v>
      </c>
      <c r="T708" s="28">
        <v>3.6606259346008301</v>
      </c>
      <c r="U708" s="27">
        <v>13.260530583472534</v>
      </c>
      <c r="V708" s="28">
        <v>15.523208618164063</v>
      </c>
      <c r="W708" s="27">
        <v>13.4</v>
      </c>
      <c r="X708" s="28">
        <v>15.37845516204834</v>
      </c>
      <c r="Y708" s="27">
        <v>7.6212186556589252</v>
      </c>
      <c r="Z708" s="28">
        <v>7.9173073768615723</v>
      </c>
      <c r="AA708" s="27">
        <v>5.2641473961270915</v>
      </c>
      <c r="AB708" s="28">
        <v>6.4838123321533203</v>
      </c>
      <c r="AC708" s="27">
        <v>12.400000000000002</v>
      </c>
      <c r="AD708" s="28">
        <v>10.997608184814453</v>
      </c>
      <c r="AE708" s="27">
        <v>51.8</v>
      </c>
      <c r="AF708" s="28">
        <v>40.456851959228516</v>
      </c>
      <c r="AG708" s="27">
        <v>0.99218700000000015</v>
      </c>
      <c r="AH708" s="28">
        <v>0.95403826236724854</v>
      </c>
      <c r="AI708" s="27">
        <v>31.2</v>
      </c>
      <c r="AJ708" s="28">
        <v>30.312633514404297</v>
      </c>
      <c r="AK708" s="27">
        <v>3.6000000000000005</v>
      </c>
      <c r="AL708" s="28">
        <v>3.4280169010162354</v>
      </c>
      <c r="AM708" s="27">
        <v>14.400000000000002</v>
      </c>
      <c r="AN708" s="28">
        <v>17.716419219970703</v>
      </c>
      <c r="AO708" s="27">
        <v>20.171965712618025</v>
      </c>
      <c r="AP708" s="28">
        <v>12.234563827514648</v>
      </c>
      <c r="AQ708" s="27">
        <v>6.12</v>
      </c>
      <c r="AR708" s="28">
        <v>6.0846924781799316</v>
      </c>
    </row>
    <row r="709" spans="2:44" x14ac:dyDescent="0.2">
      <c r="B709" s="16">
        <v>0</v>
      </c>
      <c r="C709" s="2" t="s">
        <v>1278</v>
      </c>
      <c r="D709" s="2" t="s">
        <v>1279</v>
      </c>
      <c r="E709" s="2" t="s">
        <v>1279</v>
      </c>
      <c r="F709" s="21" t="s">
        <v>777</v>
      </c>
      <c r="G709" s="22">
        <v>7782.4</v>
      </c>
      <c r="H709" s="24">
        <v>7669.29443359375</v>
      </c>
      <c r="I709" s="27">
        <v>33.912270057824536</v>
      </c>
      <c r="J709" s="28">
        <v>51.871475219726563</v>
      </c>
      <c r="K709" s="27">
        <v>184.6627278212332</v>
      </c>
      <c r="L709" s="28">
        <v>183.60081481933594</v>
      </c>
      <c r="M709" s="27">
        <v>30.637523205064745</v>
      </c>
      <c r="N709" s="28">
        <v>41.50677490234375</v>
      </c>
      <c r="O709" s="27">
        <v>24.435763706527492</v>
      </c>
      <c r="P709" s="28">
        <v>39.280624389648438</v>
      </c>
      <c r="Q709" s="27">
        <v>217.10807452804556</v>
      </c>
      <c r="R709" s="28">
        <v>243.62893676757812</v>
      </c>
      <c r="S709" s="27">
        <v>3.2</v>
      </c>
      <c r="T709" s="28">
        <v>4.1684527397155762</v>
      </c>
      <c r="U709" s="27">
        <v>6.1415136266206227</v>
      </c>
      <c r="V709" s="28">
        <v>5.4226417541503906</v>
      </c>
      <c r="W709" s="27"/>
      <c r="X709" s="28">
        <v>10.928221702575684</v>
      </c>
      <c r="Y709" s="27">
        <v>10.214265664473068</v>
      </c>
      <c r="Z709" s="28">
        <v>10.918593406677246</v>
      </c>
      <c r="AA709" s="27">
        <v>8.2837133249005035</v>
      </c>
      <c r="AB709" s="28">
        <v>7.0760245323181152</v>
      </c>
      <c r="AC709" s="27">
        <v>8.1</v>
      </c>
      <c r="AD709" s="28">
        <v>12.690771102905273</v>
      </c>
      <c r="AE709" s="27">
        <v>44</v>
      </c>
      <c r="AF709" s="28">
        <v>44.714134216308594</v>
      </c>
      <c r="AG709" s="27">
        <v>1.05823</v>
      </c>
      <c r="AH709" s="28">
        <v>0.9490504264831543</v>
      </c>
      <c r="AI709" s="27">
        <v>22.1</v>
      </c>
      <c r="AJ709" s="28">
        <v>30.712717056274414</v>
      </c>
      <c r="AK709" s="27">
        <v>2.8</v>
      </c>
      <c r="AL709" s="28">
        <v>4.1786251068115234</v>
      </c>
      <c r="AM709" s="27">
        <v>24.9</v>
      </c>
      <c r="AN709" s="28">
        <v>15.247282028198242</v>
      </c>
      <c r="AO709" s="27">
        <v>13.170984204053292</v>
      </c>
      <c r="AP709" s="28">
        <v>7.2568011283874512</v>
      </c>
      <c r="AQ709" s="27">
        <v>3.22</v>
      </c>
      <c r="AR709" s="28">
        <v>5.497772216796875</v>
      </c>
    </row>
    <row r="710" spans="2:44" x14ac:dyDescent="0.2">
      <c r="B710" s="16">
        <v>0</v>
      </c>
      <c r="C710" s="2" t="s">
        <v>1280</v>
      </c>
      <c r="D710" s="2" t="s">
        <v>1281</v>
      </c>
      <c r="E710" s="2" t="s">
        <v>1282</v>
      </c>
      <c r="F710" s="21" t="s">
        <v>777</v>
      </c>
      <c r="G710" s="22">
        <v>6625</v>
      </c>
      <c r="H710" s="24">
        <v>6204.6943359375</v>
      </c>
      <c r="I710" s="27">
        <v>39.583531489253083</v>
      </c>
      <c r="J710" s="28">
        <v>40.144821166992188</v>
      </c>
      <c r="K710" s="27">
        <v>180.51866624214742</v>
      </c>
      <c r="L710" s="28">
        <v>156.98536682128906</v>
      </c>
      <c r="M710" s="27">
        <v>42.899080279025199</v>
      </c>
      <c r="N710" s="28">
        <v>25.448930740356445</v>
      </c>
      <c r="O710" s="27">
        <v>38.260172966922404</v>
      </c>
      <c r="P710" s="28">
        <v>33.212936401367188</v>
      </c>
      <c r="Q710" s="27">
        <v>144.12890102391469</v>
      </c>
      <c r="R710" s="28">
        <v>171.83029174804687</v>
      </c>
      <c r="S710" s="27">
        <v>3.9</v>
      </c>
      <c r="T710" s="28">
        <v>4.0328550338745117</v>
      </c>
      <c r="U710" s="27">
        <v>12.95780933179007</v>
      </c>
      <c r="V710" s="28">
        <v>9.4305410385131836</v>
      </c>
      <c r="W710" s="27">
        <v>15.9</v>
      </c>
      <c r="X710" s="28">
        <v>15.824106216430664</v>
      </c>
      <c r="Y710" s="27">
        <v>8.7055223806938749</v>
      </c>
      <c r="Z710" s="28">
        <v>8.4609518051147461</v>
      </c>
      <c r="AA710" s="27">
        <v>8.2997740889892935</v>
      </c>
      <c r="AB710" s="28">
        <v>7.6214542388916016</v>
      </c>
      <c r="AC710" s="27">
        <v>8.3000000000000007</v>
      </c>
      <c r="AD710" s="28">
        <v>9.3719253540039062</v>
      </c>
      <c r="AE710" s="27">
        <v>51.8</v>
      </c>
      <c r="AF710" s="28">
        <v>43.08026123046875</v>
      </c>
      <c r="AG710" s="27">
        <v>0.981375</v>
      </c>
      <c r="AH710" s="28">
        <v>0.9988974928855896</v>
      </c>
      <c r="AI710" s="27">
        <v>25.3</v>
      </c>
      <c r="AJ710" s="28">
        <v>28.819421768188477</v>
      </c>
      <c r="AK710" s="27">
        <v>4</v>
      </c>
      <c r="AL710" s="28">
        <v>4.1746630668640137</v>
      </c>
      <c r="AM710" s="27">
        <v>20.3</v>
      </c>
      <c r="AN710" s="28">
        <v>17.629878997802734</v>
      </c>
      <c r="AO710" s="27">
        <v>11.157914023147914</v>
      </c>
      <c r="AP710" s="28">
        <v>7.0777983665466309</v>
      </c>
      <c r="AQ710" s="27">
        <v>6.96</v>
      </c>
      <c r="AR710" s="28">
        <v>5.5313558578491211</v>
      </c>
    </row>
    <row r="711" spans="2:44" x14ac:dyDescent="0.2">
      <c r="B711" s="16">
        <v>0</v>
      </c>
      <c r="C711" s="2" t="s">
        <v>1283</v>
      </c>
      <c r="D711" s="2" t="s">
        <v>1284</v>
      </c>
      <c r="E711" s="2" t="s">
        <v>1282</v>
      </c>
      <c r="F711" s="21" t="s">
        <v>777</v>
      </c>
      <c r="G711" s="22">
        <v>9378.1</v>
      </c>
      <c r="H711" s="24">
        <v>9512.791015625</v>
      </c>
      <c r="I711" s="27">
        <v>52.251901291622438</v>
      </c>
      <c r="J711" s="28">
        <v>46.072952270507813</v>
      </c>
      <c r="K711" s="27">
        <v>205.6818675048859</v>
      </c>
      <c r="L711" s="28">
        <v>198.510009765625</v>
      </c>
      <c r="M711" s="27">
        <v>51.059720575609852</v>
      </c>
      <c r="N711" s="28">
        <v>52.132659912109375</v>
      </c>
      <c r="O711" s="27">
        <v>74.944062913391662</v>
      </c>
      <c r="P711" s="28">
        <v>62.040367126464844</v>
      </c>
      <c r="Q711" s="27">
        <v>201.59915608176863</v>
      </c>
      <c r="R711" s="28">
        <v>242.06022644042969</v>
      </c>
      <c r="S711" s="27">
        <v>3.9</v>
      </c>
      <c r="T711" s="28">
        <v>4.4243474006652832</v>
      </c>
      <c r="U711" s="27">
        <v>14.233490785436093</v>
      </c>
      <c r="V711" s="28">
        <v>13.714387893676758</v>
      </c>
      <c r="W711" s="27">
        <v>15.6</v>
      </c>
      <c r="X711" s="28">
        <v>14.383636474609375</v>
      </c>
      <c r="Y711" s="27">
        <v>9.2206790123456788</v>
      </c>
      <c r="Z711" s="28">
        <v>9.8605976104736328</v>
      </c>
      <c r="AA711" s="27">
        <v>10.705789056304519</v>
      </c>
      <c r="AB711" s="28">
        <v>7.6970114707946777</v>
      </c>
      <c r="AC711" s="27">
        <v>13.3</v>
      </c>
      <c r="AD711" s="28">
        <v>14.160368919372559</v>
      </c>
      <c r="AE711" s="27">
        <v>70.7</v>
      </c>
      <c r="AF711" s="28">
        <v>57.748744964599609</v>
      </c>
      <c r="AG711" s="27">
        <v>1.055566</v>
      </c>
      <c r="AH711" s="28">
        <v>1.0314176082611084</v>
      </c>
      <c r="AI711" s="27">
        <v>37.1</v>
      </c>
      <c r="AJ711" s="28">
        <v>36.250957489013672</v>
      </c>
      <c r="AK711" s="27">
        <v>3.7</v>
      </c>
      <c r="AL711" s="28">
        <v>4.1867403984069824</v>
      </c>
      <c r="AM711" s="27">
        <v>21.1</v>
      </c>
      <c r="AN711" s="28">
        <v>15.811437606811523</v>
      </c>
      <c r="AO711" s="27">
        <v>16.554151563428178</v>
      </c>
      <c r="AP711" s="28">
        <v>21.635215759277344</v>
      </c>
      <c r="AQ711" s="27">
        <v>4.0599999999999996</v>
      </c>
      <c r="AR711" s="28">
        <v>5.3773641586303711</v>
      </c>
    </row>
    <row r="712" spans="2:44" x14ac:dyDescent="0.2">
      <c r="B712" s="16">
        <v>0</v>
      </c>
      <c r="C712" s="2" t="s">
        <v>1285</v>
      </c>
      <c r="D712" s="2" t="s">
        <v>1286</v>
      </c>
      <c r="E712" s="2" t="s">
        <v>1282</v>
      </c>
      <c r="F712" s="21" t="s">
        <v>777</v>
      </c>
      <c r="G712" s="22">
        <v>8664</v>
      </c>
      <c r="H712" s="24">
        <v>8066.505859375</v>
      </c>
      <c r="I712" s="27">
        <v>33.464479927966259</v>
      </c>
      <c r="J712" s="28">
        <v>42.303192138671875</v>
      </c>
      <c r="K712" s="27">
        <v>184.13012904659666</v>
      </c>
      <c r="L712" s="28">
        <v>183.89715576171875</v>
      </c>
      <c r="M712" s="27">
        <v>47.759321852054597</v>
      </c>
      <c r="N712" s="28">
        <v>39.765342712402344</v>
      </c>
      <c r="O712" s="27">
        <v>66.057153927348992</v>
      </c>
      <c r="P712" s="28">
        <v>58.783699035644531</v>
      </c>
      <c r="Q712" s="27">
        <v>194.66474414762189</v>
      </c>
      <c r="R712" s="28">
        <v>203.23689270019531</v>
      </c>
      <c r="S712" s="27">
        <v>3.8000000000000003</v>
      </c>
      <c r="T712" s="28">
        <v>3.8540530204772949</v>
      </c>
      <c r="U712" s="27">
        <v>19.901625946040863</v>
      </c>
      <c r="V712" s="28">
        <v>16.105112075805664</v>
      </c>
      <c r="W712" s="27">
        <v>16</v>
      </c>
      <c r="X712" s="28">
        <v>15.481886863708496</v>
      </c>
      <c r="Y712" s="27">
        <v>8.1872825055362224</v>
      </c>
      <c r="Z712" s="28">
        <v>8.5695247650146484</v>
      </c>
      <c r="AA712" s="27">
        <v>7.977888058295119</v>
      </c>
      <c r="AB712" s="28">
        <v>6.7410588264465332</v>
      </c>
      <c r="AC712" s="27">
        <v>11.2</v>
      </c>
      <c r="AD712" s="28">
        <v>11.476419448852539</v>
      </c>
      <c r="AE712" s="27">
        <v>65</v>
      </c>
      <c r="AF712" s="28">
        <v>52.516414642333984</v>
      </c>
      <c r="AG712" s="27">
        <v>1.0516179999999999</v>
      </c>
      <c r="AH712" s="28">
        <v>1.0225474834442139</v>
      </c>
      <c r="AI712" s="27">
        <v>30.2</v>
      </c>
      <c r="AJ712" s="28">
        <v>29.603994369506836</v>
      </c>
      <c r="AK712" s="27">
        <v>3.5</v>
      </c>
      <c r="AL712" s="28">
        <v>3.7447583675384521</v>
      </c>
      <c r="AM712" s="27">
        <v>20.5</v>
      </c>
      <c r="AN712" s="28">
        <v>16.899785995483398</v>
      </c>
      <c r="AO712" s="27">
        <v>15.747668385422198</v>
      </c>
      <c r="AP712" s="28">
        <v>18.32780647277832</v>
      </c>
      <c r="AQ712" s="27">
        <v>7.84</v>
      </c>
      <c r="AR712" s="28">
        <v>6.0855832099914551</v>
      </c>
    </row>
    <row r="713" spans="2:44" x14ac:dyDescent="0.2">
      <c r="B713" s="16">
        <v>0</v>
      </c>
      <c r="C713" s="2" t="s">
        <v>1287</v>
      </c>
      <c r="D713" s="2" t="s">
        <v>111</v>
      </c>
      <c r="E713" s="2" t="s">
        <v>1282</v>
      </c>
      <c r="F713" s="21" t="s">
        <v>777</v>
      </c>
      <c r="G713" s="22">
        <v>9562.2999999999993</v>
      </c>
      <c r="H713" s="24">
        <v>9899.353515625</v>
      </c>
      <c r="I713" s="27">
        <v>32.916139192894612</v>
      </c>
      <c r="J713" s="28">
        <v>50.689456939697266</v>
      </c>
      <c r="K713" s="27">
        <v>206.23180353003991</v>
      </c>
      <c r="L713" s="28">
        <v>186.83096313476562</v>
      </c>
      <c r="M713" s="27">
        <v>56.411478960978094</v>
      </c>
      <c r="N713" s="28">
        <v>52.399448394775391</v>
      </c>
      <c r="O713" s="27">
        <v>62.058080891159804</v>
      </c>
      <c r="P713" s="28">
        <v>56.029640197753906</v>
      </c>
      <c r="Q713" s="27">
        <v>188.14267216913686</v>
      </c>
      <c r="R713" s="28">
        <v>231.32493591308594</v>
      </c>
      <c r="S713" s="27">
        <v>3.9</v>
      </c>
      <c r="T713" s="28">
        <v>4.1677637100219727</v>
      </c>
      <c r="U713" s="27">
        <v>17.890364688783063</v>
      </c>
      <c r="V713" s="28">
        <v>12.688180923461914</v>
      </c>
      <c r="W713" s="27">
        <v>18.5</v>
      </c>
      <c r="X713" s="28">
        <v>14.478436470031738</v>
      </c>
      <c r="Y713" s="27">
        <v>10.873287671232877</v>
      </c>
      <c r="Z713" s="28">
        <v>11.008058547973633</v>
      </c>
      <c r="AA713" s="27">
        <v>9.2961487383798147</v>
      </c>
      <c r="AB713" s="28">
        <v>8.6201543807983398</v>
      </c>
      <c r="AC713" s="27">
        <v>14.1</v>
      </c>
      <c r="AD713" s="28">
        <v>13.803831100463867</v>
      </c>
      <c r="AE713" s="27">
        <v>53.1</v>
      </c>
      <c r="AF713" s="28">
        <v>56.448371887207031</v>
      </c>
      <c r="AG713" s="27">
        <v>1.0771900000000001</v>
      </c>
      <c r="AH713" s="28">
        <v>0.96693295240402222</v>
      </c>
      <c r="AI713" s="27">
        <v>37.200000000000003</v>
      </c>
      <c r="AJ713" s="28">
        <v>34.953456878662109</v>
      </c>
      <c r="AK713" s="27">
        <v>3.8</v>
      </c>
      <c r="AL713" s="28">
        <v>4.2334928512573242</v>
      </c>
      <c r="AM713" s="27">
        <v>19.8</v>
      </c>
      <c r="AN713" s="28">
        <v>14.873241424560547</v>
      </c>
      <c r="AO713" s="27">
        <v>26.41551432782752</v>
      </c>
      <c r="AP713" s="28">
        <v>14.137876510620117</v>
      </c>
      <c r="AQ713" s="27">
        <v>7.76</v>
      </c>
      <c r="AR713" s="28">
        <v>5.2567334175109863</v>
      </c>
    </row>
    <row r="714" spans="2:44" x14ac:dyDescent="0.2">
      <c r="B714" s="16">
        <v>0</v>
      </c>
      <c r="C714" s="2" t="s">
        <v>1288</v>
      </c>
      <c r="D714" s="2" t="s">
        <v>1289</v>
      </c>
      <c r="E714" s="2" t="s">
        <v>1282</v>
      </c>
      <c r="F714" s="21" t="s">
        <v>777</v>
      </c>
      <c r="G714" s="22">
        <v>7844.1</v>
      </c>
      <c r="H714" s="24">
        <v>6813.1005859375</v>
      </c>
      <c r="I714" s="27">
        <v>31.395795488181079</v>
      </c>
      <c r="J714" s="28">
        <v>35.498802185058594</v>
      </c>
      <c r="K714" s="27">
        <v>182.95907890117709</v>
      </c>
      <c r="L714" s="28">
        <v>159.76155090332031</v>
      </c>
      <c r="M714" s="27">
        <v>50.444691166887807</v>
      </c>
      <c r="N714" s="28">
        <v>35.676265716552734</v>
      </c>
      <c r="O714" s="27">
        <v>46.396081331598324</v>
      </c>
      <c r="P714" s="28">
        <v>40.933685302734375</v>
      </c>
      <c r="Q714" s="27">
        <v>163.30978561772719</v>
      </c>
      <c r="R714" s="28">
        <v>167.53399658203125</v>
      </c>
      <c r="S714" s="27">
        <v>3.7</v>
      </c>
      <c r="T714" s="28">
        <v>3.6604881286621094</v>
      </c>
      <c r="U714" s="27">
        <v>19.084999468339127</v>
      </c>
      <c r="V714" s="28">
        <v>14.798863410949707</v>
      </c>
      <c r="W714" s="27">
        <v>15</v>
      </c>
      <c r="X714" s="28">
        <v>14.555812835693359</v>
      </c>
      <c r="Y714" s="27">
        <v>7.742782152230971</v>
      </c>
      <c r="Z714" s="28">
        <v>8.1671676635742187</v>
      </c>
      <c r="AA714" s="27">
        <v>6.4785846784240979</v>
      </c>
      <c r="AB714" s="28">
        <v>7.0702972412109375</v>
      </c>
      <c r="AC714" s="27">
        <v>12</v>
      </c>
      <c r="AD714" s="28">
        <v>10.522350311279297</v>
      </c>
      <c r="AE714" s="27">
        <v>50.6</v>
      </c>
      <c r="AF714" s="28">
        <v>47.503349304199219</v>
      </c>
      <c r="AG714" s="27">
        <v>1.0659879999999999</v>
      </c>
      <c r="AH714" s="28">
        <v>0.97529566287994385</v>
      </c>
      <c r="AI714" s="27">
        <v>26.500000000000004</v>
      </c>
      <c r="AJ714" s="28">
        <v>29.121740341186523</v>
      </c>
      <c r="AK714" s="27">
        <v>3.4</v>
      </c>
      <c r="AL714" s="28">
        <v>3.6196353435516357</v>
      </c>
      <c r="AM714" s="27">
        <v>19.600000000000001</v>
      </c>
      <c r="AN714" s="28">
        <v>17.823699951171875</v>
      </c>
      <c r="AO714" s="27">
        <v>25.303073452392184</v>
      </c>
      <c r="AP714" s="28">
        <v>15.242715835571289</v>
      </c>
      <c r="AQ714" s="27">
        <v>6.79</v>
      </c>
      <c r="AR714" s="28">
        <v>6.029022216796875</v>
      </c>
    </row>
    <row r="715" spans="2:44" x14ac:dyDescent="0.2">
      <c r="B715" s="16">
        <v>0</v>
      </c>
      <c r="C715" s="2" t="s">
        <v>1290</v>
      </c>
      <c r="D715" s="2" t="s">
        <v>1291</v>
      </c>
      <c r="E715" s="2" t="s">
        <v>1282</v>
      </c>
      <c r="F715" s="21" t="s">
        <v>777</v>
      </c>
      <c r="G715" s="22">
        <v>5924.8</v>
      </c>
      <c r="H715" s="24">
        <v>6592.20751953125</v>
      </c>
      <c r="I715" s="27">
        <v>36.669744811672672</v>
      </c>
      <c r="J715" s="28">
        <v>41.901473999023438</v>
      </c>
      <c r="K715" s="27">
        <v>157.99494842827463</v>
      </c>
      <c r="L715" s="28">
        <v>154.92288208007812</v>
      </c>
      <c r="M715" s="27">
        <v>34.224036064734499</v>
      </c>
      <c r="N715" s="28">
        <v>33.555393218994141</v>
      </c>
      <c r="O715" s="27">
        <v>32.163156524545002</v>
      </c>
      <c r="P715" s="28">
        <v>38.186702728271484</v>
      </c>
      <c r="Q715" s="27">
        <v>160.00939732915521</v>
      </c>
      <c r="R715" s="28">
        <v>167.80648803710937</v>
      </c>
      <c r="S715" s="27">
        <v>3.7000000000000006</v>
      </c>
      <c r="T715" s="28">
        <v>3.5870494842529297</v>
      </c>
      <c r="U715" s="27">
        <v>12.028658714623003</v>
      </c>
      <c r="V715" s="28">
        <v>13.536102294921875</v>
      </c>
      <c r="W715" s="27">
        <v>17.899999999999999</v>
      </c>
      <c r="X715" s="28">
        <v>13.732449531555176</v>
      </c>
      <c r="Y715" s="27">
        <v>9.3637747737653481</v>
      </c>
      <c r="Z715" s="28">
        <v>8.6173496246337891</v>
      </c>
      <c r="AA715" s="27">
        <v>5.6804639707634861</v>
      </c>
      <c r="AB715" s="28">
        <v>6.8846063613891602</v>
      </c>
      <c r="AC715" s="27">
        <v>9.4</v>
      </c>
      <c r="AD715" s="28">
        <v>9.8581838607788086</v>
      </c>
      <c r="AE715" s="27">
        <v>47.2</v>
      </c>
      <c r="AF715" s="28">
        <v>39.804939270019531</v>
      </c>
      <c r="AG715" s="27">
        <v>1.1496949999999999</v>
      </c>
      <c r="AH715" s="28">
        <v>0.93992549180984497</v>
      </c>
      <c r="AI715" s="27">
        <v>23.6</v>
      </c>
      <c r="AJ715" s="28">
        <v>28.92780876159668</v>
      </c>
      <c r="AK715" s="27">
        <v>3.5</v>
      </c>
      <c r="AL715" s="28">
        <v>3.7058711051940918</v>
      </c>
      <c r="AM715" s="27">
        <v>18.2</v>
      </c>
      <c r="AN715" s="28">
        <v>17.412908554077148</v>
      </c>
      <c r="AO715" s="27">
        <v>14.515006239011976</v>
      </c>
      <c r="AP715" s="28">
        <v>6.5941386222839355</v>
      </c>
      <c r="AQ715" s="27">
        <v>3.97</v>
      </c>
      <c r="AR715" s="28">
        <v>6.2896103858947754</v>
      </c>
    </row>
    <row r="716" spans="2:44" x14ac:dyDescent="0.2">
      <c r="B716" s="16">
        <v>0</v>
      </c>
      <c r="C716" s="2" t="s">
        <v>1292</v>
      </c>
      <c r="D716" s="2" t="s">
        <v>12</v>
      </c>
      <c r="E716" s="2" t="s">
        <v>1282</v>
      </c>
      <c r="F716" s="21" t="s">
        <v>777</v>
      </c>
      <c r="G716" s="22">
        <v>7037.8999999999987</v>
      </c>
      <c r="H716" s="24">
        <v>9111.5224609375</v>
      </c>
      <c r="I716" s="27">
        <v>31.076479141917815</v>
      </c>
      <c r="J716" s="28">
        <v>50.078617095947266</v>
      </c>
      <c r="K716" s="27">
        <v>180.14186329547712</v>
      </c>
      <c r="L716" s="28">
        <v>184.56344604492187</v>
      </c>
      <c r="M716" s="27">
        <v>44.384361517426328</v>
      </c>
      <c r="N716" s="28">
        <v>47.264858245849609</v>
      </c>
      <c r="O716" s="27">
        <v>85.429032264812847</v>
      </c>
      <c r="P716" s="28">
        <v>42.747505187988281</v>
      </c>
      <c r="Q716" s="27">
        <v>238.68864254069467</v>
      </c>
      <c r="R716" s="28">
        <v>220.93807983398437</v>
      </c>
      <c r="S716" s="27">
        <v>4.3</v>
      </c>
      <c r="T716" s="28">
        <v>4.4441118240356445</v>
      </c>
      <c r="U716" s="27">
        <v>17.090172191565287</v>
      </c>
      <c r="V716" s="28">
        <v>14.562271118164063</v>
      </c>
      <c r="W716" s="27">
        <v>17.600000000000001</v>
      </c>
      <c r="X716" s="28">
        <v>13.795139312744141</v>
      </c>
      <c r="Y716" s="27">
        <v>7.4007220216606502</v>
      </c>
      <c r="Z716" s="28">
        <v>10.011003494262695</v>
      </c>
      <c r="AA716" s="27">
        <v>8.2374662689958811</v>
      </c>
      <c r="AB716" s="28">
        <v>9.1240720748901367</v>
      </c>
      <c r="AC716" s="27">
        <v>15.9</v>
      </c>
      <c r="AD716" s="28">
        <v>14.692086219787598</v>
      </c>
      <c r="AE716" s="27">
        <v>57.3</v>
      </c>
      <c r="AF716" s="28">
        <v>46.990249633789063</v>
      </c>
      <c r="AG716" s="27">
        <v>1.1079699999999999</v>
      </c>
      <c r="AH716" s="28">
        <v>0.98179012537002563</v>
      </c>
      <c r="AI716" s="27">
        <v>40.700000000000003</v>
      </c>
      <c r="AJ716" s="28">
        <v>34.993614196777344</v>
      </c>
      <c r="AK716" s="27">
        <v>4.3</v>
      </c>
      <c r="AL716" s="28">
        <v>4.5662908554077148</v>
      </c>
      <c r="AM716" s="27">
        <v>18.7</v>
      </c>
      <c r="AN716" s="28">
        <v>12.847733497619629</v>
      </c>
      <c r="AO716" s="27">
        <v>11.488152727379859</v>
      </c>
      <c r="AP716" s="28">
        <v>6.7810945510864258</v>
      </c>
      <c r="AQ716" s="27">
        <v>5.59</v>
      </c>
      <c r="AR716" s="28">
        <v>5.6187162399291992</v>
      </c>
    </row>
    <row r="717" spans="2:44" x14ac:dyDescent="0.2">
      <c r="B717" s="16">
        <v>0</v>
      </c>
      <c r="C717" s="2" t="s">
        <v>1293</v>
      </c>
      <c r="D717" s="2" t="s">
        <v>1294</v>
      </c>
      <c r="E717" s="2" t="s">
        <v>1282</v>
      </c>
      <c r="F717" s="21" t="s">
        <v>777</v>
      </c>
      <c r="G717" s="22">
        <v>7249.7</v>
      </c>
      <c r="H717" s="24">
        <v>7130.51318359375</v>
      </c>
      <c r="I717" s="27">
        <v>28.009449162229636</v>
      </c>
      <c r="J717" s="28">
        <v>32.324211120605469</v>
      </c>
      <c r="K717" s="27">
        <v>153.35149296899195</v>
      </c>
      <c r="L717" s="28">
        <v>150.11924743652344</v>
      </c>
      <c r="M717" s="27">
        <v>35.825842024197179</v>
      </c>
      <c r="N717" s="28">
        <v>37.700084686279297</v>
      </c>
      <c r="O717" s="27">
        <v>38.906401997476138</v>
      </c>
      <c r="P717" s="28">
        <v>37.619888305664062</v>
      </c>
      <c r="Q717" s="27">
        <v>134.00538497874061</v>
      </c>
      <c r="R717" s="28">
        <v>156.95866394042969</v>
      </c>
      <c r="S717" s="27">
        <v>3.7999999999999994</v>
      </c>
      <c r="T717" s="28">
        <v>3.514937162399292</v>
      </c>
      <c r="U717" s="27">
        <v>18.593940407785748</v>
      </c>
      <c r="V717" s="28">
        <v>16.924400329589844</v>
      </c>
      <c r="W717" s="27">
        <v>13.9</v>
      </c>
      <c r="X717" s="28">
        <v>14.01536750793457</v>
      </c>
      <c r="Y717" s="27">
        <v>7.8405137811078403</v>
      </c>
      <c r="Z717" s="28">
        <v>7.8940334320068359</v>
      </c>
      <c r="AA717" s="27">
        <v>4.1220115416323164</v>
      </c>
      <c r="AB717" s="28">
        <v>7.1143841743469238</v>
      </c>
      <c r="AC717" s="27">
        <v>14.399999999999999</v>
      </c>
      <c r="AD717" s="28">
        <v>11.052734375</v>
      </c>
      <c r="AE717" s="27">
        <v>58</v>
      </c>
      <c r="AF717" s="28">
        <v>42.458396911621094</v>
      </c>
      <c r="AG717" s="27">
        <v>1.0977779999999999</v>
      </c>
      <c r="AH717" s="28">
        <v>0.97678261995315552</v>
      </c>
      <c r="AI717" s="27">
        <v>26.200000000000003</v>
      </c>
      <c r="AJ717" s="28">
        <v>27.774381637573242</v>
      </c>
      <c r="AK717" s="27">
        <v>3.5</v>
      </c>
      <c r="AL717" s="28">
        <v>3.3364450931549072</v>
      </c>
      <c r="AM717" s="27">
        <v>17.3</v>
      </c>
      <c r="AN717" s="28">
        <v>17.858465194702148</v>
      </c>
      <c r="AO717" s="27">
        <v>10.027510924585817</v>
      </c>
      <c r="AP717" s="28">
        <v>15.306668281555176</v>
      </c>
      <c r="AQ717" s="27">
        <v>5.55</v>
      </c>
      <c r="AR717" s="28">
        <v>6.012664794921875</v>
      </c>
    </row>
    <row r="718" spans="2:44" x14ac:dyDescent="0.2">
      <c r="B718" s="16">
        <v>0</v>
      </c>
      <c r="C718" s="2" t="s">
        <v>1295</v>
      </c>
      <c r="D718" s="2" t="s">
        <v>1296</v>
      </c>
      <c r="E718" s="2" t="s">
        <v>1282</v>
      </c>
      <c r="F718" s="21" t="s">
        <v>777</v>
      </c>
      <c r="G718" s="22">
        <v>9917</v>
      </c>
      <c r="H718" s="24">
        <v>8411.4248046875</v>
      </c>
      <c r="I718" s="27">
        <v>61.818304768105463</v>
      </c>
      <c r="J718" s="28">
        <v>38.788112640380859</v>
      </c>
      <c r="K718" s="27">
        <v>190.82473215593012</v>
      </c>
      <c r="L718" s="28">
        <v>170.87553405761719</v>
      </c>
      <c r="M718" s="27">
        <v>70.581986936073179</v>
      </c>
      <c r="N718" s="28">
        <v>45.436729431152344</v>
      </c>
      <c r="O718" s="27">
        <v>63.827300008868292</v>
      </c>
      <c r="P718" s="28">
        <v>51.226478576660156</v>
      </c>
      <c r="Q718" s="27">
        <v>193.90238823680471</v>
      </c>
      <c r="R718" s="28">
        <v>188.27078247070312</v>
      </c>
      <c r="S718" s="27">
        <v>4</v>
      </c>
      <c r="T718" s="28">
        <v>3.766831636428833</v>
      </c>
      <c r="U718" s="27">
        <v>24.023437064649343</v>
      </c>
      <c r="V718" s="28">
        <v>16.580888748168945</v>
      </c>
      <c r="W718" s="27">
        <v>15.1</v>
      </c>
      <c r="X718" s="28">
        <v>15.414371490478516</v>
      </c>
      <c r="Y718" s="27">
        <v>7.2655217965653911</v>
      </c>
      <c r="Z718" s="28">
        <v>9.1354055404663086</v>
      </c>
      <c r="AA718" s="27">
        <v>6.2036412677006068</v>
      </c>
      <c r="AB718" s="28">
        <v>7.8127255439758301</v>
      </c>
      <c r="AC718" s="27">
        <v>13.7</v>
      </c>
      <c r="AD718" s="28">
        <v>12.271398544311523</v>
      </c>
      <c r="AE718" s="27">
        <v>52.5</v>
      </c>
      <c r="AF718" s="28">
        <v>50.38714599609375</v>
      </c>
      <c r="AG718" s="27">
        <v>1.034818</v>
      </c>
      <c r="AH718" s="28">
        <v>0.99191832542419434</v>
      </c>
      <c r="AI718" s="27">
        <v>27.1</v>
      </c>
      <c r="AJ718" s="28">
        <v>29.422828674316406</v>
      </c>
      <c r="AK718" s="27">
        <v>3.7999999999999994</v>
      </c>
      <c r="AL718" s="28">
        <v>3.6798229217529297</v>
      </c>
      <c r="AM718" s="27">
        <v>16.7</v>
      </c>
      <c r="AN718" s="28">
        <v>17.24029541015625</v>
      </c>
      <c r="AO718" s="27">
        <v>30.938370621649398</v>
      </c>
      <c r="AP718" s="28">
        <v>16.97941780090332</v>
      </c>
      <c r="AQ718" s="27">
        <v>6.59</v>
      </c>
      <c r="AR718" s="28">
        <v>5.6465468406677246</v>
      </c>
    </row>
    <row r="719" spans="2:44" x14ac:dyDescent="0.2">
      <c r="B719" s="16">
        <v>0</v>
      </c>
      <c r="C719" s="2" t="s">
        <v>1297</v>
      </c>
      <c r="D719" s="2" t="s">
        <v>112</v>
      </c>
      <c r="E719" s="2" t="s">
        <v>1282</v>
      </c>
      <c r="F719" s="21" t="s">
        <v>777</v>
      </c>
      <c r="G719" s="22">
        <v>6869.3</v>
      </c>
      <c r="H719" s="24">
        <v>6975.9375</v>
      </c>
      <c r="I719" s="27">
        <v>38.114620385998236</v>
      </c>
      <c r="J719" s="28">
        <v>37.773880004882813</v>
      </c>
      <c r="K719" s="27">
        <v>182.6099177535196</v>
      </c>
      <c r="L719" s="28">
        <v>165.19790649414062</v>
      </c>
      <c r="M719" s="27">
        <v>42.376858995999847</v>
      </c>
      <c r="N719" s="28">
        <v>37.820781707763672</v>
      </c>
      <c r="O719" s="27">
        <v>60.869901365507282</v>
      </c>
      <c r="P719" s="28">
        <v>43.761714935302734</v>
      </c>
      <c r="Q719" s="27">
        <v>158.42321833675655</v>
      </c>
      <c r="R719" s="28">
        <v>184.33085632324219</v>
      </c>
      <c r="S719" s="27">
        <v>3.6</v>
      </c>
      <c r="T719" s="28">
        <v>3.7564756870269775</v>
      </c>
      <c r="U719" s="27">
        <v>17.024787221406083</v>
      </c>
      <c r="V719" s="28">
        <v>14.137362480163574</v>
      </c>
      <c r="W719" s="27">
        <v>15.3</v>
      </c>
      <c r="X719" s="28">
        <v>13.790914535522461</v>
      </c>
      <c r="Y719" s="27">
        <v>7.733036998300431</v>
      </c>
      <c r="Z719" s="28">
        <v>8.2965288162231445</v>
      </c>
      <c r="AA719" s="27">
        <v>5.412629468760441</v>
      </c>
      <c r="AB719" s="28">
        <v>6.3291888236999512</v>
      </c>
      <c r="AC719" s="27">
        <v>12.1</v>
      </c>
      <c r="AD719" s="28">
        <v>11.015427589416504</v>
      </c>
      <c r="AE719" s="27">
        <v>55.5</v>
      </c>
      <c r="AF719" s="28">
        <v>50.380764007568359</v>
      </c>
      <c r="AG719" s="27">
        <v>0.99070999999999998</v>
      </c>
      <c r="AH719" s="28">
        <v>0.98267841339111328</v>
      </c>
      <c r="AI719" s="27">
        <v>28.499999999999996</v>
      </c>
      <c r="AJ719" s="28">
        <v>31.10606575012207</v>
      </c>
      <c r="AK719" s="27">
        <v>3.3000000000000003</v>
      </c>
      <c r="AL719" s="28">
        <v>3.5064873695373535</v>
      </c>
      <c r="AM719" s="27">
        <v>21.1</v>
      </c>
      <c r="AN719" s="28">
        <v>18.244352340698242</v>
      </c>
      <c r="AO719" s="27">
        <v>17.519056308538303</v>
      </c>
      <c r="AP719" s="28">
        <v>14.712862968444824</v>
      </c>
      <c r="AQ719" s="27">
        <v>8.33</v>
      </c>
      <c r="AR719" s="28">
        <v>5.5542850494384766</v>
      </c>
    </row>
    <row r="720" spans="2:44" x14ac:dyDescent="0.2">
      <c r="B720" s="16">
        <v>0</v>
      </c>
      <c r="C720" s="2" t="s">
        <v>1298</v>
      </c>
      <c r="D720" s="2" t="s">
        <v>1299</v>
      </c>
      <c r="E720" s="2" t="s">
        <v>1282</v>
      </c>
      <c r="F720" s="21" t="s">
        <v>777</v>
      </c>
      <c r="G720" s="22">
        <v>5363.5</v>
      </c>
      <c r="H720" s="24">
        <v>5459.17626953125</v>
      </c>
      <c r="I720" s="27">
        <v>25.096716328672557</v>
      </c>
      <c r="J720" s="28">
        <v>36.188617706298828</v>
      </c>
      <c r="K720" s="27">
        <v>125.61399054978514</v>
      </c>
      <c r="L720" s="28">
        <v>138.664794921875</v>
      </c>
      <c r="M720" s="27">
        <v>45.79287132344659</v>
      </c>
      <c r="N720" s="28">
        <v>28.462118148803711</v>
      </c>
      <c r="O720" s="27">
        <v>26.221419735330169</v>
      </c>
      <c r="P720" s="28">
        <v>33.892475128173828</v>
      </c>
      <c r="Q720" s="27">
        <v>99.769430502495695</v>
      </c>
      <c r="R720" s="28">
        <v>138.51258850097656</v>
      </c>
      <c r="S720" s="27">
        <v>3.7</v>
      </c>
      <c r="T720" s="28">
        <v>3.3708570003509521</v>
      </c>
      <c r="U720" s="27">
        <v>12.690599950668995</v>
      </c>
      <c r="V720" s="28">
        <v>14.890657424926758</v>
      </c>
      <c r="W720" s="27">
        <v>12.1</v>
      </c>
      <c r="X720" s="28">
        <v>12.079824447631836</v>
      </c>
      <c r="Y720" s="27">
        <v>7.1814990708238691</v>
      </c>
      <c r="Z720" s="28">
        <v>7.1117286682128906</v>
      </c>
      <c r="AA720" s="27">
        <v>5.638615976078599</v>
      </c>
      <c r="AB720" s="28">
        <v>5.5870804786682129</v>
      </c>
      <c r="AC720" s="27">
        <v>9</v>
      </c>
      <c r="AD720" s="28">
        <v>9.0452079772949219</v>
      </c>
      <c r="AE720" s="27">
        <v>39.200000000000003</v>
      </c>
      <c r="AF720" s="28">
        <v>27.540561676025391</v>
      </c>
      <c r="AG720" s="27">
        <v>0.99233000000000005</v>
      </c>
      <c r="AH720" s="28">
        <v>0.88062304258346558</v>
      </c>
      <c r="AI720" s="27">
        <v>18.8</v>
      </c>
      <c r="AJ720" s="28">
        <v>23.949859619140625</v>
      </c>
      <c r="AK720" s="27">
        <v>3.5</v>
      </c>
      <c r="AL720" s="28">
        <v>3.5688633918762207</v>
      </c>
      <c r="AM720" s="27">
        <v>18.100000000000001</v>
      </c>
      <c r="AN720" s="28">
        <v>16.347097396850586</v>
      </c>
      <c r="AO720" s="27">
        <v>17.864241327530642</v>
      </c>
      <c r="AP720" s="28">
        <v>7.6558957099914551</v>
      </c>
      <c r="AQ720" s="27">
        <v>4.97</v>
      </c>
      <c r="AR720" s="28">
        <v>6.181983470916748</v>
      </c>
    </row>
    <row r="721" spans="2:44" x14ac:dyDescent="0.2">
      <c r="B721" s="16">
        <v>0</v>
      </c>
      <c r="C721" s="2" t="s">
        <v>1300</v>
      </c>
      <c r="D721" s="2" t="s">
        <v>325</v>
      </c>
      <c r="E721" s="2" t="s">
        <v>1282</v>
      </c>
      <c r="F721" s="21" t="s">
        <v>777</v>
      </c>
      <c r="G721" s="22">
        <v>9318.2999999999993</v>
      </c>
      <c r="H721" s="24">
        <v>8985.0517578125</v>
      </c>
      <c r="I721" s="27">
        <v>47.807163010685017</v>
      </c>
      <c r="J721" s="28">
        <v>48.462127685546875</v>
      </c>
      <c r="K721" s="27">
        <v>207.81448059832246</v>
      </c>
      <c r="L721" s="28">
        <v>184.7864990234375</v>
      </c>
      <c r="M721" s="27">
        <v>70.931226885918306</v>
      </c>
      <c r="N721" s="28">
        <v>49.114776611328125</v>
      </c>
      <c r="O721" s="27">
        <v>74.231387959066254</v>
      </c>
      <c r="P721" s="28">
        <v>53.346103668212891</v>
      </c>
      <c r="Q721" s="27">
        <v>192.81169966914138</v>
      </c>
      <c r="R721" s="28">
        <v>213.51254272460937</v>
      </c>
      <c r="S721" s="27">
        <v>4</v>
      </c>
      <c r="T721" s="28">
        <v>4.0896658897399902</v>
      </c>
      <c r="U721" s="27">
        <v>16.460533416225207</v>
      </c>
      <c r="V721" s="28">
        <v>14.381511688232422</v>
      </c>
      <c r="W721" s="27">
        <v>17.899999999999999</v>
      </c>
      <c r="X721" s="28">
        <v>14.91236686706543</v>
      </c>
      <c r="Y721" s="27">
        <v>9.0317052270779783</v>
      </c>
      <c r="Z721" s="28">
        <v>9.6237449645996094</v>
      </c>
      <c r="AA721" s="27">
        <v>8.5098992705800622</v>
      </c>
      <c r="AB721" s="28">
        <v>8.0279226303100586</v>
      </c>
      <c r="AC721" s="27">
        <v>12.8</v>
      </c>
      <c r="AD721" s="28">
        <v>13.147990226745605</v>
      </c>
      <c r="AE721" s="27">
        <v>74.8</v>
      </c>
      <c r="AF721" s="28">
        <v>47.404956817626953</v>
      </c>
      <c r="AG721" s="27">
        <v>1.0423309999999999</v>
      </c>
      <c r="AH721" s="28">
        <v>0.97462821006774902</v>
      </c>
      <c r="AI721" s="27">
        <v>37.4</v>
      </c>
      <c r="AJ721" s="28">
        <v>33.256378173828125</v>
      </c>
      <c r="AK721" s="27">
        <v>4</v>
      </c>
      <c r="AL721" s="28">
        <v>4.236046314239502</v>
      </c>
      <c r="AM721" s="27">
        <v>18.899999999999999</v>
      </c>
      <c r="AN721" s="28">
        <v>14.63198184967041</v>
      </c>
      <c r="AO721" s="27">
        <v>20.493299903071811</v>
      </c>
      <c r="AP721" s="28">
        <v>15.109610557556152</v>
      </c>
      <c r="AQ721" s="27">
        <v>5.38</v>
      </c>
      <c r="AR721" s="28">
        <v>5.7611570358276367</v>
      </c>
    </row>
    <row r="722" spans="2:44" x14ac:dyDescent="0.2">
      <c r="B722" s="16">
        <v>0</v>
      </c>
      <c r="C722" s="2" t="s">
        <v>1301</v>
      </c>
      <c r="D722" s="2" t="s">
        <v>1302</v>
      </c>
      <c r="E722" s="2" t="s">
        <v>1282</v>
      </c>
      <c r="F722" s="21" t="s">
        <v>777</v>
      </c>
      <c r="G722" s="22">
        <v>6491.6999999999989</v>
      </c>
      <c r="H722" s="24">
        <v>8263.30078125</v>
      </c>
      <c r="I722" s="27">
        <v>28.48623985175475</v>
      </c>
      <c r="J722" s="28">
        <v>45.381561279296875</v>
      </c>
      <c r="K722" s="27">
        <v>154.95869402158013</v>
      </c>
      <c r="L722" s="28">
        <v>162.022216796875</v>
      </c>
      <c r="M722" s="27">
        <v>37.905999880807329</v>
      </c>
      <c r="N722" s="28">
        <v>41.829742431640625</v>
      </c>
      <c r="O722" s="27">
        <v>45.378842758385687</v>
      </c>
      <c r="P722" s="28">
        <v>49.530570983886719</v>
      </c>
      <c r="Q722" s="27">
        <v>162.13470566547133</v>
      </c>
      <c r="R722" s="28">
        <v>179.46609497070312</v>
      </c>
      <c r="S722" s="27">
        <v>4.4000000000000004</v>
      </c>
      <c r="T722" s="28">
        <v>4.2058148384094238</v>
      </c>
      <c r="U722" s="27">
        <v>16.274870285254515</v>
      </c>
      <c r="V722" s="28">
        <v>11.619620323181152</v>
      </c>
      <c r="W722" s="27">
        <v>14.200000000000001</v>
      </c>
      <c r="X722" s="28">
        <v>11.742846488952637</v>
      </c>
      <c r="Y722" s="27">
        <v>6.5967523680649522</v>
      </c>
      <c r="Z722" s="28">
        <v>9.7701749801635742</v>
      </c>
      <c r="AA722" s="27">
        <v>6.0054960323586624</v>
      </c>
      <c r="AB722" s="28">
        <v>8.1384973526000977</v>
      </c>
      <c r="AC722" s="27">
        <v>13.7</v>
      </c>
      <c r="AD722" s="28">
        <v>13.100056648254395</v>
      </c>
      <c r="AE722" s="27">
        <v>72.3</v>
      </c>
      <c r="AF722" s="28">
        <v>37.30621337890625</v>
      </c>
      <c r="AG722" s="27">
        <v>1.1512150000000001</v>
      </c>
      <c r="AH722" s="28">
        <v>0.90125244855880737</v>
      </c>
      <c r="AI722" s="27">
        <v>35.5</v>
      </c>
      <c r="AJ722" s="28">
        <v>33.710090637207031</v>
      </c>
      <c r="AK722" s="27">
        <v>4.8</v>
      </c>
      <c r="AL722" s="28">
        <v>4.838007926940918</v>
      </c>
      <c r="AM722" s="27">
        <v>17.7</v>
      </c>
      <c r="AN722" s="28">
        <v>11.904078483581543</v>
      </c>
      <c r="AO722" s="27">
        <v>8.2829098167265052</v>
      </c>
      <c r="AP722" s="28">
        <v>7.9689784049987793</v>
      </c>
      <c r="AQ722" s="27">
        <v>3.52</v>
      </c>
      <c r="AR722" s="28">
        <v>4.6329708099365234</v>
      </c>
    </row>
    <row r="723" spans="2:44" x14ac:dyDescent="0.2">
      <c r="B723" s="16">
        <v>0</v>
      </c>
      <c r="C723" s="2" t="s">
        <v>1303</v>
      </c>
      <c r="D723" s="2" t="s">
        <v>1304</v>
      </c>
      <c r="E723" s="2" t="s">
        <v>1282</v>
      </c>
      <c r="F723" s="21" t="s">
        <v>777</v>
      </c>
      <c r="G723" s="22">
        <v>10694.7</v>
      </c>
      <c r="H723" s="24">
        <v>10330.3779296875</v>
      </c>
      <c r="I723" s="27">
        <v>41.184195896309859</v>
      </c>
      <c r="J723" s="28">
        <v>51.104579925537109</v>
      </c>
      <c r="K723" s="27">
        <v>203.20112153975677</v>
      </c>
      <c r="L723" s="28">
        <v>197.85032653808594</v>
      </c>
      <c r="M723" s="27">
        <v>83.843999992382876</v>
      </c>
      <c r="N723" s="28">
        <v>59.631839752197266</v>
      </c>
      <c r="O723" s="27">
        <v>70.161245447064317</v>
      </c>
      <c r="P723" s="28">
        <v>64.399360656738281</v>
      </c>
      <c r="Q723" s="27">
        <v>223.93178786009994</v>
      </c>
      <c r="R723" s="28">
        <v>248.38595581054687</v>
      </c>
      <c r="S723" s="27">
        <v>4.0999999999999996</v>
      </c>
      <c r="T723" s="28">
        <v>4.1166419982910156</v>
      </c>
      <c r="U723" s="27">
        <v>19.528376155375781</v>
      </c>
      <c r="V723" s="28">
        <v>14.972272872924805</v>
      </c>
      <c r="W723" s="27">
        <v>15.6</v>
      </c>
      <c r="X723" s="28">
        <v>14.665966033935547</v>
      </c>
      <c r="Y723" s="27">
        <v>7.3604060913705585</v>
      </c>
      <c r="Z723" s="28">
        <v>10.463807106018066</v>
      </c>
      <c r="AA723" s="27">
        <v>4.6760187040748162</v>
      </c>
      <c r="AB723" s="28">
        <v>8.2967329025268555</v>
      </c>
      <c r="AC723" s="27">
        <v>15</v>
      </c>
      <c r="AD723" s="28">
        <v>14.325329780578613</v>
      </c>
      <c r="AE723" s="27">
        <v>73.400000000000006</v>
      </c>
      <c r="AF723" s="28">
        <v>55.400672912597656</v>
      </c>
      <c r="AG723" s="27">
        <v>0.97396499999999997</v>
      </c>
      <c r="AH723" s="28">
        <v>1.0005021095275879</v>
      </c>
      <c r="AI723" s="27">
        <v>32.6</v>
      </c>
      <c r="AJ723" s="28">
        <v>33.780872344970703</v>
      </c>
      <c r="AK723" s="27">
        <v>4</v>
      </c>
      <c r="AL723" s="28">
        <v>4.3955926895141602</v>
      </c>
      <c r="AM723" s="27">
        <v>18.3</v>
      </c>
      <c r="AN723" s="28">
        <v>14.573113441467285</v>
      </c>
      <c r="AO723" s="27">
        <v>30.885153260878575</v>
      </c>
      <c r="AP723" s="28">
        <v>14.816540718078613</v>
      </c>
      <c r="AQ723" s="27">
        <v>4.59</v>
      </c>
      <c r="AR723" s="28">
        <v>5.9000415802001953</v>
      </c>
    </row>
    <row r="724" spans="2:44" x14ac:dyDescent="0.2">
      <c r="B724" s="16">
        <v>0</v>
      </c>
      <c r="C724" s="2" t="s">
        <v>1305</v>
      </c>
      <c r="D724" s="2" t="s">
        <v>1306</v>
      </c>
      <c r="E724" s="2" t="s">
        <v>1282</v>
      </c>
      <c r="F724" s="21" t="s">
        <v>777</v>
      </c>
      <c r="G724" s="22">
        <v>8714.2999999999993</v>
      </c>
      <c r="H724" s="24">
        <v>7990.08251953125</v>
      </c>
      <c r="I724" s="27">
        <v>39.754927441860239</v>
      </c>
      <c r="J724" s="28">
        <v>44.561054229736328</v>
      </c>
      <c r="K724" s="27">
        <v>188.99799035104726</v>
      </c>
      <c r="L724" s="28">
        <v>179.765625</v>
      </c>
      <c r="M724" s="27">
        <v>45.616778813803286</v>
      </c>
      <c r="N724" s="28">
        <v>37.991386413574219</v>
      </c>
      <c r="O724" s="27">
        <v>53.221121984283137</v>
      </c>
      <c r="P724" s="28">
        <v>48.347385406494141</v>
      </c>
      <c r="Q724" s="27">
        <v>192.17078896976636</v>
      </c>
      <c r="R724" s="28">
        <v>195.4200439453125</v>
      </c>
      <c r="S724" s="27">
        <v>4.0999999999999996</v>
      </c>
      <c r="T724" s="28">
        <v>3.9327011108398437</v>
      </c>
      <c r="U724" s="27">
        <v>15.192254193587081</v>
      </c>
      <c r="V724" s="28">
        <v>13.937163352966309</v>
      </c>
      <c r="W724" s="27">
        <v>16.399999999999999</v>
      </c>
      <c r="X724" s="28">
        <v>15.845231056213379</v>
      </c>
      <c r="Y724" s="27">
        <v>9.4230769230769234</v>
      </c>
      <c r="Z724" s="28">
        <v>9.370051383972168</v>
      </c>
      <c r="AA724" s="27">
        <v>8.5716206525636434</v>
      </c>
      <c r="AB724" s="28">
        <v>7.780820369720459</v>
      </c>
      <c r="AC724" s="27">
        <v>10.8</v>
      </c>
      <c r="AD724" s="28">
        <v>10.809858322143555</v>
      </c>
      <c r="AE724" s="27">
        <v>57.3</v>
      </c>
      <c r="AF724" s="28">
        <v>46.797542572021484</v>
      </c>
      <c r="AG724" s="27">
        <v>1.0748629999999999</v>
      </c>
      <c r="AH724" s="28">
        <v>0.98862159252166748</v>
      </c>
      <c r="AI724" s="27">
        <v>29.5</v>
      </c>
      <c r="AJ724" s="28">
        <v>30.390558242797852</v>
      </c>
      <c r="AK724" s="27">
        <v>3.7</v>
      </c>
      <c r="AL724" s="28">
        <v>3.9754040241241455</v>
      </c>
      <c r="AM724" s="27">
        <v>19.399999999999999</v>
      </c>
      <c r="AN724" s="28">
        <v>17.02302360534668</v>
      </c>
      <c r="AO724" s="27">
        <v>17.052267057831859</v>
      </c>
      <c r="AP724" s="28">
        <v>12.113448143005371</v>
      </c>
      <c r="AQ724" s="27">
        <v>7.3099999999999987</v>
      </c>
      <c r="AR724" s="28">
        <v>6.4789376258850098</v>
      </c>
    </row>
    <row r="725" spans="2:44" x14ac:dyDescent="0.2">
      <c r="B725" s="16">
        <v>0</v>
      </c>
      <c r="C725" s="2" t="s">
        <v>1307</v>
      </c>
      <c r="D725" s="2" t="s">
        <v>799</v>
      </c>
      <c r="E725" s="2" t="s">
        <v>1282</v>
      </c>
      <c r="F725" s="21" t="s">
        <v>777</v>
      </c>
      <c r="G725" s="22">
        <v>9151.1</v>
      </c>
      <c r="H725" s="24">
        <v>8207.0009765625</v>
      </c>
      <c r="I725" s="27">
        <v>51.405974038265114</v>
      </c>
      <c r="J725" s="28">
        <v>43.666477203369141</v>
      </c>
      <c r="K725" s="27">
        <v>187.69009729305793</v>
      </c>
      <c r="L725" s="28">
        <v>183.558837890625</v>
      </c>
      <c r="M725" s="27">
        <v>42.239670031953814</v>
      </c>
      <c r="N725" s="28">
        <v>43.6531982421875</v>
      </c>
      <c r="O725" s="27">
        <v>53.825975472825824</v>
      </c>
      <c r="P725" s="28">
        <v>55.654209136962891</v>
      </c>
      <c r="Q725" s="27">
        <v>190.54386888852909</v>
      </c>
      <c r="R725" s="28">
        <v>201.27719116210937</v>
      </c>
      <c r="S725" s="27">
        <v>3.8</v>
      </c>
      <c r="T725" s="28">
        <v>3.9769144058227539</v>
      </c>
      <c r="U725" s="27">
        <v>15.326100985069029</v>
      </c>
      <c r="V725" s="28">
        <v>13.994606018066406</v>
      </c>
      <c r="W725" s="27">
        <v>17.399999999999999</v>
      </c>
      <c r="X725" s="28">
        <v>15.890121459960938</v>
      </c>
      <c r="Y725" s="27">
        <v>10.2275960170697</v>
      </c>
      <c r="Z725" s="28">
        <v>9.3707151412963867</v>
      </c>
      <c r="AA725" s="27">
        <v>8.829465186680121</v>
      </c>
      <c r="AB725" s="28">
        <v>7.6789898872375488</v>
      </c>
      <c r="AC725" s="27">
        <v>12.9</v>
      </c>
      <c r="AD725" s="28">
        <v>11.885927200317383</v>
      </c>
      <c r="AE725" s="27">
        <v>57.3</v>
      </c>
      <c r="AF725" s="28">
        <v>57.298053741455078</v>
      </c>
      <c r="AG725" s="27">
        <v>1.014977</v>
      </c>
      <c r="AH725" s="28">
        <v>1.0239038467407227</v>
      </c>
      <c r="AI725" s="27">
        <v>30.5</v>
      </c>
      <c r="AJ725" s="28">
        <v>31.286575317382812</v>
      </c>
      <c r="AK725" s="27">
        <v>3.7</v>
      </c>
      <c r="AL725" s="28">
        <v>3.9253184795379639</v>
      </c>
      <c r="AM725" s="27">
        <v>19.399999999999999</v>
      </c>
      <c r="AN725" s="28">
        <v>16.080535888671875</v>
      </c>
      <c r="AO725" s="27">
        <v>12.984283420820844</v>
      </c>
      <c r="AP725" s="28">
        <v>19.250125885009766</v>
      </c>
      <c r="AQ725" s="27">
        <v>7.85</v>
      </c>
      <c r="AR725" s="28">
        <v>6.5871710777282715</v>
      </c>
    </row>
    <row r="726" spans="2:44" x14ac:dyDescent="0.2">
      <c r="B726" s="16">
        <v>0</v>
      </c>
      <c r="C726" s="2" t="s">
        <v>1308</v>
      </c>
      <c r="D726" s="2" t="s">
        <v>1309</v>
      </c>
      <c r="E726" s="2" t="s">
        <v>1282</v>
      </c>
      <c r="F726" s="21" t="s">
        <v>777</v>
      </c>
      <c r="G726" s="22">
        <v>7102.8</v>
      </c>
      <c r="H726" s="24">
        <v>6443.2578125</v>
      </c>
      <c r="I726" s="27">
        <v>28.905873814500875</v>
      </c>
      <c r="J726" s="28">
        <v>36.592472076416016</v>
      </c>
      <c r="K726" s="27">
        <v>174.04803124103256</v>
      </c>
      <c r="L726" s="28">
        <v>157.04847717285156</v>
      </c>
      <c r="M726" s="27">
        <v>42.600732910341669</v>
      </c>
      <c r="N726" s="28">
        <v>34.736660003662109</v>
      </c>
      <c r="O726" s="27">
        <v>34.117265898191803</v>
      </c>
      <c r="P726" s="28">
        <v>42.104831695556641</v>
      </c>
      <c r="Q726" s="27">
        <v>130.90972636697501</v>
      </c>
      <c r="R726" s="28">
        <v>166.3697509765625</v>
      </c>
      <c r="S726" s="27">
        <v>3.8</v>
      </c>
      <c r="T726" s="28">
        <v>3.4964299201965332</v>
      </c>
      <c r="U726" s="27">
        <v>15.248942499276236</v>
      </c>
      <c r="V726" s="28">
        <v>15.593990325927734</v>
      </c>
      <c r="W726" s="27">
        <v>12.4</v>
      </c>
      <c r="X726" s="28">
        <v>14.146828651428223</v>
      </c>
      <c r="Y726" s="27">
        <v>7.4887668497254118</v>
      </c>
      <c r="Z726" s="28">
        <v>7.8598566055297852</v>
      </c>
      <c r="AA726" s="27">
        <v>6.149641270925863</v>
      </c>
      <c r="AB726" s="28">
        <v>6.5106196403503418</v>
      </c>
      <c r="AC726" s="27">
        <v>12</v>
      </c>
      <c r="AD726" s="28">
        <v>11.05431079864502</v>
      </c>
      <c r="AE726" s="27">
        <v>47.8</v>
      </c>
      <c r="AF726" s="28">
        <v>47.671638488769531</v>
      </c>
      <c r="AG726" s="27">
        <v>0.96816699999999989</v>
      </c>
      <c r="AH726" s="28">
        <v>0.97512948513031006</v>
      </c>
      <c r="AI726" s="27">
        <v>24.6</v>
      </c>
      <c r="AJ726" s="28">
        <v>28.942295074462891</v>
      </c>
      <c r="AK726" s="27">
        <v>3.6</v>
      </c>
      <c r="AL726" s="28">
        <v>3.3680462837219238</v>
      </c>
      <c r="AM726" s="27">
        <v>16.8</v>
      </c>
      <c r="AN726" s="28">
        <v>17.860895156860352</v>
      </c>
      <c r="AO726" s="27">
        <v>15.05548789658803</v>
      </c>
      <c r="AP726" s="28">
        <v>11.484177589416504</v>
      </c>
      <c r="AQ726" s="27">
        <v>4.8099999999999996</v>
      </c>
      <c r="AR726" s="28">
        <v>6.3829383850097656</v>
      </c>
    </row>
    <row r="727" spans="2:44" x14ac:dyDescent="0.2">
      <c r="B727" s="16">
        <v>0</v>
      </c>
      <c r="C727" s="2" t="s">
        <v>1310</v>
      </c>
      <c r="D727" s="2" t="s">
        <v>195</v>
      </c>
      <c r="E727" s="2" t="s">
        <v>1282</v>
      </c>
      <c r="F727" s="21" t="s">
        <v>777</v>
      </c>
      <c r="G727" s="22">
        <v>8351.9</v>
      </c>
      <c r="H727" s="24">
        <v>9376.9404296875</v>
      </c>
      <c r="I727" s="27">
        <v>29.691473627163397</v>
      </c>
      <c r="J727" s="28">
        <v>49.094402313232422</v>
      </c>
      <c r="K727" s="27">
        <v>204.63554317030008</v>
      </c>
      <c r="L727" s="28">
        <v>183.72584533691406</v>
      </c>
      <c r="M727" s="27">
        <v>72.268009538306117</v>
      </c>
      <c r="N727" s="28">
        <v>65.039047241210938</v>
      </c>
      <c r="O727" s="27">
        <v>69.653939798873992</v>
      </c>
      <c r="P727" s="28">
        <v>68.387443542480469</v>
      </c>
      <c r="Q727" s="27">
        <v>171.09044392624372</v>
      </c>
      <c r="R727" s="28">
        <v>229.18087768554687</v>
      </c>
      <c r="S727" s="27">
        <v>3.9</v>
      </c>
      <c r="T727" s="28">
        <v>4.0660524368286133</v>
      </c>
      <c r="U727" s="27">
        <v>14.584580990403472</v>
      </c>
      <c r="V727" s="28">
        <v>14.90971851348877</v>
      </c>
      <c r="W727" s="27">
        <v>13.3</v>
      </c>
      <c r="X727" s="28">
        <v>13.712777137756348</v>
      </c>
      <c r="Y727" s="27">
        <v>7.9601990049751246</v>
      </c>
      <c r="Z727" s="28">
        <v>9.5031490325927734</v>
      </c>
      <c r="AA727" s="27">
        <v>8.1300813008130088</v>
      </c>
      <c r="AB727" s="28">
        <v>7.4839878082275391</v>
      </c>
      <c r="AC727" s="27">
        <v>11.1</v>
      </c>
      <c r="AD727" s="28">
        <v>11.944991111755371</v>
      </c>
      <c r="AE727" s="27">
        <v>55.4</v>
      </c>
      <c r="AF727" s="28">
        <v>40.383129119873047</v>
      </c>
      <c r="AG727" s="27">
        <v>1.0543039999999999</v>
      </c>
      <c r="AH727" s="28">
        <v>0.93874353170394897</v>
      </c>
      <c r="AI727" s="27">
        <v>31.1</v>
      </c>
      <c r="AJ727" s="28">
        <v>30.495990753173828</v>
      </c>
      <c r="AK727" s="27">
        <v>3.9</v>
      </c>
      <c r="AL727" s="28">
        <v>4.4601101875305176</v>
      </c>
      <c r="AM727" s="27">
        <v>20.2</v>
      </c>
      <c r="AN727" s="28">
        <v>13.405879974365234</v>
      </c>
      <c r="AO727" s="27">
        <v>9.4638561403372847</v>
      </c>
      <c r="AP727" s="28">
        <v>16.921527862548828</v>
      </c>
      <c r="AQ727" s="27">
        <v>3.74</v>
      </c>
      <c r="AR727" s="28">
        <v>4.9424285888671875</v>
      </c>
    </row>
    <row r="728" spans="2:44" x14ac:dyDescent="0.2">
      <c r="B728" s="16">
        <v>0</v>
      </c>
      <c r="C728" s="2" t="s">
        <v>1311</v>
      </c>
      <c r="D728" s="2" t="s">
        <v>1312</v>
      </c>
      <c r="E728" s="2" t="s">
        <v>1282</v>
      </c>
      <c r="F728" s="21" t="s">
        <v>777</v>
      </c>
      <c r="G728" s="22">
        <v>10496.2</v>
      </c>
      <c r="H728" s="24">
        <v>9816.1875</v>
      </c>
      <c r="I728" s="27">
        <v>51.281505547995003</v>
      </c>
      <c r="J728" s="28">
        <v>51.064353942871094</v>
      </c>
      <c r="K728" s="27">
        <v>187.53567011755314</v>
      </c>
      <c r="L728" s="28">
        <v>198.77497863769531</v>
      </c>
      <c r="M728" s="27">
        <v>49.6106095314762</v>
      </c>
      <c r="N728" s="28">
        <v>52.162143707275391</v>
      </c>
      <c r="O728" s="27">
        <v>39.847061344043844</v>
      </c>
      <c r="P728" s="28">
        <v>59.657543182373047</v>
      </c>
      <c r="Q728" s="27">
        <v>196.56810889042859</v>
      </c>
      <c r="R728" s="28">
        <v>239.23893737792969</v>
      </c>
      <c r="S728" s="27">
        <v>4.5</v>
      </c>
      <c r="T728" s="28">
        <v>4.5619211196899414</v>
      </c>
      <c r="U728" s="27">
        <v>11.81618080605381</v>
      </c>
      <c r="V728" s="28">
        <v>13.885212898254395</v>
      </c>
      <c r="W728" s="27">
        <v>11.3</v>
      </c>
      <c r="X728" s="28">
        <v>14.903504371643066</v>
      </c>
      <c r="Y728" s="27">
        <v>11.490204710543694</v>
      </c>
      <c r="Z728" s="28">
        <v>10.97379207611084</v>
      </c>
      <c r="AA728" s="27">
        <v>10.877111779680629</v>
      </c>
      <c r="AB728" s="28">
        <v>8.4617834091186523</v>
      </c>
      <c r="AC728" s="27">
        <v>16.8</v>
      </c>
      <c r="AD728" s="28">
        <v>14.030557632446289</v>
      </c>
      <c r="AE728" s="27">
        <v>49</v>
      </c>
      <c r="AF728" s="28">
        <v>52.853286743164063</v>
      </c>
      <c r="AG728" s="27">
        <v>1.037436</v>
      </c>
      <c r="AH728" s="28">
        <v>0.97887849807739258</v>
      </c>
      <c r="AI728" s="27">
        <v>38.1</v>
      </c>
      <c r="AJ728" s="28">
        <v>35.323524475097656</v>
      </c>
      <c r="AK728" s="27">
        <v>4.5999999999999996</v>
      </c>
      <c r="AL728" s="28">
        <v>4.7723603248596191</v>
      </c>
      <c r="AM728" s="27">
        <v>15.7</v>
      </c>
      <c r="AN728" s="28">
        <v>13.262395858764648</v>
      </c>
      <c r="AO728" s="27">
        <v>6.9716297675379533</v>
      </c>
      <c r="AP728" s="28">
        <v>13.253513336181641</v>
      </c>
      <c r="AQ728" s="27">
        <v>2.8900000000000006</v>
      </c>
      <c r="AR728" s="28">
        <v>6.2961468696594238</v>
      </c>
    </row>
    <row r="729" spans="2:44" x14ac:dyDescent="0.2">
      <c r="B729" s="16">
        <v>0</v>
      </c>
      <c r="C729" s="2" t="s">
        <v>1313</v>
      </c>
      <c r="D729" s="2" t="s">
        <v>1314</v>
      </c>
      <c r="E729" s="2" t="s">
        <v>1282</v>
      </c>
      <c r="F729" s="21" t="s">
        <v>777</v>
      </c>
      <c r="G729" s="22">
        <v>8134.9000000000005</v>
      </c>
      <c r="H729" s="24">
        <v>8794.240234375</v>
      </c>
      <c r="I729" s="27">
        <v>30.465574017204499</v>
      </c>
      <c r="J729" s="28">
        <v>48.211025238037109</v>
      </c>
      <c r="K729" s="27">
        <v>194.29017597475075</v>
      </c>
      <c r="L729" s="28">
        <v>187.35356140136719</v>
      </c>
      <c r="M729" s="27">
        <v>67.613366690451215</v>
      </c>
      <c r="N729" s="28">
        <v>58.611080169677734</v>
      </c>
      <c r="O729" s="27">
        <v>50.502786867382092</v>
      </c>
      <c r="P729" s="28">
        <v>59.3411865234375</v>
      </c>
      <c r="Q729" s="27">
        <v>173.47151980998837</v>
      </c>
      <c r="R729" s="28">
        <v>212.63475036621094</v>
      </c>
      <c r="S729" s="27">
        <v>4.0999999999999996</v>
      </c>
      <c r="T729" s="28">
        <v>4.0963344573974609</v>
      </c>
      <c r="U729" s="27">
        <v>15.311028275965038</v>
      </c>
      <c r="V729" s="28">
        <v>13.961169242858887</v>
      </c>
      <c r="W729" s="27">
        <v>15.3</v>
      </c>
      <c r="X729" s="28">
        <v>15.027746200561523</v>
      </c>
      <c r="Y729" s="27">
        <v>6.6961000735835174</v>
      </c>
      <c r="Z729" s="28">
        <v>9.3497381210327148</v>
      </c>
      <c r="AA729" s="27">
        <v>7.7639751552795033</v>
      </c>
      <c r="AB729" s="28">
        <v>7.9595990180969238</v>
      </c>
      <c r="AC729" s="27">
        <v>8.6</v>
      </c>
      <c r="AD729" s="28">
        <v>12.477855682373047</v>
      </c>
      <c r="AE729" s="27">
        <v>65.599999999999994</v>
      </c>
      <c r="AF729" s="28">
        <v>54.468135833740234</v>
      </c>
      <c r="AG729" s="27">
        <v>0.97323099999999996</v>
      </c>
      <c r="AH729" s="28">
        <v>0.94702935218811035</v>
      </c>
      <c r="AI729" s="27">
        <v>31.5</v>
      </c>
      <c r="AJ729" s="28">
        <v>35.753055572509766</v>
      </c>
      <c r="AK729" s="27">
        <v>3.9</v>
      </c>
      <c r="AL729" s="28">
        <v>4.4013981819152832</v>
      </c>
      <c r="AM729" s="27">
        <v>19.899999999999999</v>
      </c>
      <c r="AN729" s="28">
        <v>14.725824356079102</v>
      </c>
      <c r="AO729" s="27">
        <v>14.852750116811469</v>
      </c>
      <c r="AP729" s="28">
        <v>16.318363189697266</v>
      </c>
      <c r="AQ729" s="27">
        <v>5.17</v>
      </c>
      <c r="AR729" s="28">
        <v>5.3690609931945801</v>
      </c>
    </row>
    <row r="730" spans="2:44" x14ac:dyDescent="0.2">
      <c r="B730" s="16">
        <v>0</v>
      </c>
      <c r="C730" s="2" t="s">
        <v>1315</v>
      </c>
      <c r="D730" s="2" t="s">
        <v>1316</v>
      </c>
      <c r="E730" s="2" t="s">
        <v>1282</v>
      </c>
      <c r="F730" s="21" t="s">
        <v>777</v>
      </c>
      <c r="G730" s="22">
        <v>7979.8999999999987</v>
      </c>
      <c r="H730" s="24">
        <v>7265.90576171875</v>
      </c>
      <c r="I730" s="27">
        <v>28.624124767857968</v>
      </c>
      <c r="J730" s="28">
        <v>49.124916076660156</v>
      </c>
      <c r="K730" s="27">
        <v>124.49650321139401</v>
      </c>
      <c r="L730" s="28">
        <v>139.13255310058594</v>
      </c>
      <c r="M730" s="27">
        <v>62.644989904650629</v>
      </c>
      <c r="N730" s="28">
        <v>34.957145690917969</v>
      </c>
      <c r="O730" s="27">
        <v>37.345458748631692</v>
      </c>
      <c r="P730" s="28">
        <v>30.675222396850586</v>
      </c>
      <c r="Q730" s="27">
        <v>127.49254447522723</v>
      </c>
      <c r="R730" s="28">
        <v>166.70991516113281</v>
      </c>
      <c r="S730" s="27">
        <v>4.0999999999999996</v>
      </c>
      <c r="T730" s="28">
        <v>4.07586669921875</v>
      </c>
      <c r="U730" s="27">
        <v>16.065092553136175</v>
      </c>
      <c r="V730" s="28">
        <v>12.676194190979004</v>
      </c>
      <c r="W730" s="27">
        <v>13.8</v>
      </c>
      <c r="X730" s="28">
        <v>10.493838310241699</v>
      </c>
      <c r="Y730" s="27">
        <v>9.4812164579606435</v>
      </c>
      <c r="Z730" s="28">
        <v>9.4607677459716797</v>
      </c>
      <c r="AA730" s="27">
        <v>6.435936166020884</v>
      </c>
      <c r="AB730" s="28">
        <v>7.7631011009216309</v>
      </c>
      <c r="AC730" s="27">
        <v>14.4</v>
      </c>
      <c r="AD730" s="28">
        <v>13.684370040893555</v>
      </c>
      <c r="AE730" s="27">
        <v>66.3</v>
      </c>
      <c r="AF730" s="28">
        <v>35.771785736083984</v>
      </c>
      <c r="AG730" s="27">
        <v>1.1146959999999999</v>
      </c>
      <c r="AH730" s="28">
        <v>0.89241611957550049</v>
      </c>
      <c r="AI730" s="27">
        <v>34.200000000000003</v>
      </c>
      <c r="AJ730" s="28">
        <v>34.070480346679688</v>
      </c>
      <c r="AK730" s="27">
        <v>4.2</v>
      </c>
      <c r="AL730" s="28">
        <v>4.3592157363891602</v>
      </c>
      <c r="AM730" s="27">
        <v>17.2</v>
      </c>
      <c r="AN730" s="28">
        <v>12.592120170593262</v>
      </c>
      <c r="AO730" s="27">
        <v>18.589994650871471</v>
      </c>
      <c r="AP730" s="28">
        <v>-1.4396991729736328</v>
      </c>
      <c r="AQ730" s="27">
        <v>3.26</v>
      </c>
      <c r="AR730" s="28">
        <v>4.7980694770812988</v>
      </c>
    </row>
    <row r="731" spans="2:44" x14ac:dyDescent="0.2">
      <c r="B731" s="16">
        <v>0</v>
      </c>
      <c r="C731" s="2" t="s">
        <v>1317</v>
      </c>
      <c r="D731" s="2" t="s">
        <v>1318</v>
      </c>
      <c r="E731" s="2" t="s">
        <v>1282</v>
      </c>
      <c r="F731" s="21" t="s">
        <v>777</v>
      </c>
      <c r="G731" s="22">
        <v>7659.6999999999989</v>
      </c>
      <c r="H731" s="24">
        <v>8675.5166015625</v>
      </c>
      <c r="I731" s="27">
        <v>33.729297768278364</v>
      </c>
      <c r="J731" s="28">
        <v>48.233345031738281</v>
      </c>
      <c r="K731" s="27">
        <v>198.91277253081216</v>
      </c>
      <c r="L731" s="28">
        <v>182.20864868164062</v>
      </c>
      <c r="M731" s="27">
        <v>49.601217348501564</v>
      </c>
      <c r="N731" s="28">
        <v>47.333248138427734</v>
      </c>
      <c r="O731" s="27">
        <v>81.29114583506599</v>
      </c>
      <c r="P731" s="28">
        <v>55.817314147949219</v>
      </c>
      <c r="Q731" s="27">
        <v>194.62281406490007</v>
      </c>
      <c r="R731" s="28">
        <v>241.74462890625</v>
      </c>
      <c r="S731" s="27">
        <v>3.8</v>
      </c>
      <c r="T731" s="28">
        <v>4.1898102760314941</v>
      </c>
      <c r="U731" s="27">
        <v>18.157157469122399</v>
      </c>
      <c r="V731" s="28">
        <v>14.439963340759277</v>
      </c>
      <c r="W731" s="27">
        <v>19</v>
      </c>
      <c r="X731" s="28">
        <v>12.763298988342285</v>
      </c>
      <c r="Y731" s="27">
        <v>8.3695652173913047</v>
      </c>
      <c r="Z731" s="28">
        <v>8.7718105316162109</v>
      </c>
      <c r="AA731" s="27">
        <v>7.9459880550506359</v>
      </c>
      <c r="AB731" s="28">
        <v>8.2587451934814453</v>
      </c>
      <c r="AC731" s="27">
        <v>11.5</v>
      </c>
      <c r="AD731" s="28">
        <v>12.997648239135742</v>
      </c>
      <c r="AE731" s="27">
        <v>63.9</v>
      </c>
      <c r="AF731" s="28">
        <v>49.401145935058594</v>
      </c>
      <c r="AG731" s="27">
        <v>1.040003</v>
      </c>
      <c r="AH731" s="28">
        <v>0.95302897691726685</v>
      </c>
      <c r="AI731" s="27">
        <v>32.5</v>
      </c>
      <c r="AJ731" s="28">
        <v>32.607791900634766</v>
      </c>
      <c r="AK731" s="27">
        <v>3.8</v>
      </c>
      <c r="AL731" s="28">
        <v>4.3508291244506836</v>
      </c>
      <c r="AM731" s="27">
        <v>20.399999999999999</v>
      </c>
      <c r="AN731" s="28">
        <v>14.51065731048584</v>
      </c>
      <c r="AO731" s="27">
        <v>14.192422449758535</v>
      </c>
      <c r="AP731" s="28">
        <v>11.930759429931641</v>
      </c>
      <c r="AQ731" s="27">
        <v>6.39</v>
      </c>
      <c r="AR731" s="28">
        <v>6.0673279762268066</v>
      </c>
    </row>
    <row r="732" spans="2:44" x14ac:dyDescent="0.2">
      <c r="B732" s="16">
        <v>0</v>
      </c>
      <c r="C732" s="2" t="s">
        <v>1319</v>
      </c>
      <c r="D732" s="2" t="s">
        <v>297</v>
      </c>
      <c r="E732" s="2" t="s">
        <v>1282</v>
      </c>
      <c r="F732" s="21" t="s">
        <v>777</v>
      </c>
      <c r="G732" s="22">
        <v>9614.2999999999993</v>
      </c>
      <c r="H732" s="24">
        <v>11238.876953125</v>
      </c>
      <c r="I732" s="27">
        <v>48.185494728436609</v>
      </c>
      <c r="J732" s="28">
        <v>53.871635437011719</v>
      </c>
      <c r="K732" s="27">
        <v>206.08458022195128</v>
      </c>
      <c r="L732" s="28">
        <v>196.84132385253906</v>
      </c>
      <c r="M732" s="27">
        <v>56.39460564399252</v>
      </c>
      <c r="N732" s="28">
        <v>49.551570892333984</v>
      </c>
      <c r="O732" s="27">
        <v>53.771172896605229</v>
      </c>
      <c r="P732" s="28">
        <v>56.113037109375</v>
      </c>
      <c r="Q732" s="27">
        <v>208.70207020301231</v>
      </c>
      <c r="R732" s="28">
        <v>256.52841186523437</v>
      </c>
      <c r="S732" s="27">
        <v>4.2</v>
      </c>
      <c r="T732" s="28">
        <v>4.4785318374633789</v>
      </c>
      <c r="U732" s="27">
        <v>13.975206580516263</v>
      </c>
      <c r="V732" s="28">
        <v>10.668356895446777</v>
      </c>
      <c r="W732" s="27">
        <v>14.2</v>
      </c>
      <c r="X732" s="28">
        <v>13.566221237182617</v>
      </c>
      <c r="Y732" s="27">
        <v>9.1914893617021285</v>
      </c>
      <c r="Z732" s="28">
        <v>12.911489486694336</v>
      </c>
      <c r="AA732" s="27">
        <v>9.8891933754319084</v>
      </c>
      <c r="AB732" s="28">
        <v>10.305133819580078</v>
      </c>
      <c r="AC732" s="27">
        <v>13</v>
      </c>
      <c r="AD732" s="28">
        <v>15.12126350402832</v>
      </c>
      <c r="AE732" s="27">
        <v>73.3</v>
      </c>
      <c r="AF732" s="28">
        <v>54.087242126464844</v>
      </c>
      <c r="AG732" s="27">
        <v>0.99349500000000002</v>
      </c>
      <c r="AH732" s="28">
        <v>0.99187535047531128</v>
      </c>
      <c r="AI732" s="27">
        <v>32.6</v>
      </c>
      <c r="AJ732" s="28">
        <v>37.124153137207031</v>
      </c>
      <c r="AK732" s="27">
        <v>4.3</v>
      </c>
      <c r="AL732" s="28">
        <v>4.7862405776977539</v>
      </c>
      <c r="AM732" s="27">
        <v>18.899999999999999</v>
      </c>
      <c r="AN732" s="28">
        <v>13.463258743286133</v>
      </c>
      <c r="AO732" s="27">
        <v>12.188791333485955</v>
      </c>
      <c r="AP732" s="28">
        <v>5.8371810913085938</v>
      </c>
      <c r="AQ732" s="27">
        <v>5.94</v>
      </c>
      <c r="AR732" s="28">
        <v>5.3831191062927246</v>
      </c>
    </row>
    <row r="733" spans="2:44" x14ac:dyDescent="0.2">
      <c r="B733" s="16">
        <v>0</v>
      </c>
      <c r="C733" s="2" t="s">
        <v>1320</v>
      </c>
      <c r="D733" s="2" t="s">
        <v>1321</v>
      </c>
      <c r="E733" s="2" t="s">
        <v>1282</v>
      </c>
      <c r="F733" s="21" t="s">
        <v>777</v>
      </c>
      <c r="G733" s="22">
        <v>7192.6</v>
      </c>
      <c r="H733" s="24">
        <v>9344.6455078125</v>
      </c>
      <c r="I733" s="27">
        <v>30.278110807009419</v>
      </c>
      <c r="J733" s="28">
        <v>48.438404083251953</v>
      </c>
      <c r="K733" s="27">
        <v>169.51425226225669</v>
      </c>
      <c r="L733" s="28">
        <v>187.58941650390625</v>
      </c>
      <c r="M733" s="27">
        <v>53.649070910548801</v>
      </c>
      <c r="N733" s="28">
        <v>45.967010498046875</v>
      </c>
      <c r="O733" s="27">
        <v>56.288370491454941</v>
      </c>
      <c r="P733" s="28">
        <v>56.632171630859375</v>
      </c>
      <c r="Q733" s="27">
        <v>144.06659243124375</v>
      </c>
      <c r="R733" s="28">
        <v>209.28172302246094</v>
      </c>
      <c r="S733" s="27">
        <v>4.5</v>
      </c>
      <c r="T733" s="28">
        <v>4.2586898803710938</v>
      </c>
      <c r="U733" s="27">
        <v>10.857181923503921</v>
      </c>
      <c r="V733" s="28">
        <v>9.7911834716796875</v>
      </c>
      <c r="W733" s="27">
        <v>16.399999999999999</v>
      </c>
      <c r="X733" s="28">
        <v>13.457633018493652</v>
      </c>
      <c r="Y733" s="27">
        <v>7.6159999999999997</v>
      </c>
      <c r="Z733" s="28">
        <v>10.742343902587891</v>
      </c>
      <c r="AA733" s="27">
        <v>6.9674850696748507</v>
      </c>
      <c r="AB733" s="28">
        <v>8.7656154632568359</v>
      </c>
      <c r="AC733" s="27">
        <v>13</v>
      </c>
      <c r="AD733" s="28">
        <v>13.760971069335938</v>
      </c>
      <c r="AE733" s="27">
        <v>58.4</v>
      </c>
      <c r="AF733" s="28">
        <v>42.740802764892578</v>
      </c>
      <c r="AG733" s="27">
        <v>1.09019</v>
      </c>
      <c r="AH733" s="28">
        <v>0.95739775896072388</v>
      </c>
      <c r="AI733" s="27">
        <v>34.4</v>
      </c>
      <c r="AJ733" s="28">
        <v>35.408958435058594</v>
      </c>
      <c r="AK733" s="27">
        <v>4.9000000000000004</v>
      </c>
      <c r="AL733" s="28">
        <v>4.797605037689209</v>
      </c>
      <c r="AM733" s="27">
        <v>18</v>
      </c>
      <c r="AN733" s="28">
        <v>12.885710716247559</v>
      </c>
      <c r="AO733" s="27">
        <v>19.635429719272519</v>
      </c>
      <c r="AP733" s="28">
        <v>8.4007949829101562</v>
      </c>
      <c r="AQ733" s="27">
        <v>3.7</v>
      </c>
      <c r="AR733" s="28">
        <v>3.9277095794677734</v>
      </c>
    </row>
    <row r="734" spans="2:44" x14ac:dyDescent="0.2">
      <c r="B734" s="16">
        <v>0</v>
      </c>
      <c r="C734" s="2" t="s">
        <v>1322</v>
      </c>
      <c r="D734" s="2" t="s">
        <v>1323</v>
      </c>
      <c r="E734" s="2" t="s">
        <v>1282</v>
      </c>
      <c r="F734" s="21" t="s">
        <v>777</v>
      </c>
      <c r="G734" s="22">
        <v>7432.5</v>
      </c>
      <c r="H734" s="24">
        <v>8423.8701171875</v>
      </c>
      <c r="I734" s="27">
        <v>35.408193524135697</v>
      </c>
      <c r="J734" s="28">
        <v>50.282672882080078</v>
      </c>
      <c r="K734" s="27">
        <v>160.25827466699258</v>
      </c>
      <c r="L734" s="28">
        <v>176.27131652832031</v>
      </c>
      <c r="M734" s="27">
        <v>61.112250786088815</v>
      </c>
      <c r="N734" s="28">
        <v>39.792198181152344</v>
      </c>
      <c r="O734" s="27">
        <v>49.106599015904479</v>
      </c>
      <c r="P734" s="28">
        <v>42.625358581542969</v>
      </c>
      <c r="Q734" s="27">
        <v>189.59869696686658</v>
      </c>
      <c r="R734" s="28">
        <v>209.04983520507812</v>
      </c>
      <c r="S734" s="27">
        <v>4.4000000000000004</v>
      </c>
      <c r="T734" s="28">
        <v>4.3025469779968262</v>
      </c>
      <c r="U734" s="27">
        <v>9.1688110236633555</v>
      </c>
      <c r="V734" s="28">
        <v>10.726156234741211</v>
      </c>
      <c r="W734" s="27">
        <v>14.8</v>
      </c>
      <c r="X734" s="28">
        <v>9.9967536926269531</v>
      </c>
      <c r="Y734" s="27">
        <v>8.3075563411400797</v>
      </c>
      <c r="Z734" s="28">
        <v>10.240934371948242</v>
      </c>
      <c r="AA734" s="27">
        <v>4.6317739694302915</v>
      </c>
      <c r="AB734" s="28">
        <v>8.748377799987793</v>
      </c>
      <c r="AC734" s="27">
        <v>14.1</v>
      </c>
      <c r="AD734" s="28">
        <v>13.681635856628418</v>
      </c>
      <c r="AE734" s="27">
        <v>59.6</v>
      </c>
      <c r="AF734" s="28">
        <v>33.041740417480469</v>
      </c>
      <c r="AG734" s="27">
        <v>1.0789</v>
      </c>
      <c r="AH734" s="28">
        <v>0.91095340251922607</v>
      </c>
      <c r="AI734" s="27">
        <v>34.9</v>
      </c>
      <c r="AJ734" s="28">
        <v>35.376472473144531</v>
      </c>
      <c r="AK734" s="27">
        <v>4.8</v>
      </c>
      <c r="AL734" s="28">
        <v>4.775052547454834</v>
      </c>
      <c r="AM734" s="27">
        <v>17.3</v>
      </c>
      <c r="AN734" s="28">
        <v>11.90147876739502</v>
      </c>
      <c r="AO734" s="27">
        <v>11.077522337625343</v>
      </c>
      <c r="AP734" s="28">
        <v>2.069758415222168</v>
      </c>
      <c r="AQ734" s="27">
        <v>3.24</v>
      </c>
      <c r="AR734" s="28">
        <v>4.5360851287841797</v>
      </c>
    </row>
    <row r="735" spans="2:44" x14ac:dyDescent="0.2">
      <c r="B735" s="16">
        <v>0</v>
      </c>
      <c r="C735" s="2" t="s">
        <v>1324</v>
      </c>
      <c r="D735" s="2" t="s">
        <v>1325</v>
      </c>
      <c r="E735" s="2" t="s">
        <v>1282</v>
      </c>
      <c r="F735" s="21" t="s">
        <v>777</v>
      </c>
      <c r="G735" s="22">
        <v>8979.7999999999993</v>
      </c>
      <c r="H735" s="24">
        <v>7992.15771484375</v>
      </c>
      <c r="I735" s="27">
        <v>34.558990536289734</v>
      </c>
      <c r="J735" s="28">
        <v>35.940776824951172</v>
      </c>
      <c r="K735" s="27">
        <v>180.20862598125558</v>
      </c>
      <c r="L735" s="28">
        <v>171.62379455566406</v>
      </c>
      <c r="M735" s="27">
        <v>72.220420457144627</v>
      </c>
      <c r="N735" s="28">
        <v>46.434410095214844</v>
      </c>
      <c r="O735" s="27">
        <v>51.091298574980165</v>
      </c>
      <c r="P735" s="28">
        <v>47.038112640380859</v>
      </c>
      <c r="Q735" s="27">
        <v>166.92845977570863</v>
      </c>
      <c r="R735" s="28">
        <v>181.51884460449219</v>
      </c>
      <c r="S735" s="27">
        <v>4</v>
      </c>
      <c r="T735" s="28">
        <v>3.8807253837585449</v>
      </c>
      <c r="U735" s="27">
        <v>19.563615960717783</v>
      </c>
      <c r="V735" s="28">
        <v>17.617820739746094</v>
      </c>
      <c r="W735" s="27">
        <v>17.600000000000001</v>
      </c>
      <c r="X735" s="28">
        <v>15.487469673156738</v>
      </c>
      <c r="Y735" s="27">
        <v>8.3931066604564499</v>
      </c>
      <c r="Z735" s="28">
        <v>8.3864965438842773</v>
      </c>
      <c r="AA735" s="27">
        <v>6.7114093959731544</v>
      </c>
      <c r="AB735" s="28">
        <v>7.4733219146728516</v>
      </c>
      <c r="AC735" s="27">
        <v>13.5</v>
      </c>
      <c r="AD735" s="28">
        <v>11.800561904907227</v>
      </c>
      <c r="AE735" s="27">
        <v>61.4</v>
      </c>
      <c r="AF735" s="28">
        <v>53.793392181396484</v>
      </c>
      <c r="AG735" s="27">
        <v>1.150965</v>
      </c>
      <c r="AH735" s="28">
        <v>1.0019248723983765</v>
      </c>
      <c r="AI735" s="27">
        <v>31.7</v>
      </c>
      <c r="AJ735" s="28">
        <v>31.077674865722656</v>
      </c>
      <c r="AK735" s="27">
        <v>3.8999999999999995</v>
      </c>
      <c r="AL735" s="28">
        <v>3.8176562786102295</v>
      </c>
      <c r="AM735" s="27">
        <v>17.399999999999999</v>
      </c>
      <c r="AN735" s="28">
        <v>16.652620315551758</v>
      </c>
      <c r="AO735" s="27">
        <v>31.837164803223288</v>
      </c>
      <c r="AP735" s="28">
        <v>19.292842864990234</v>
      </c>
      <c r="AQ735" s="27">
        <v>7.68</v>
      </c>
      <c r="AR735" s="28">
        <v>5.9223952293395996</v>
      </c>
    </row>
    <row r="736" spans="2:44" x14ac:dyDescent="0.2">
      <c r="B736" s="16">
        <v>0</v>
      </c>
      <c r="C736" s="2" t="s">
        <v>1326</v>
      </c>
      <c r="D736" s="2" t="s">
        <v>1327</v>
      </c>
      <c r="E736" s="2" t="s">
        <v>1282</v>
      </c>
      <c r="F736" s="21" t="s">
        <v>777</v>
      </c>
      <c r="G736" s="22">
        <v>8345.6</v>
      </c>
      <c r="H736" s="24">
        <v>8274.544921875</v>
      </c>
      <c r="I736" s="27">
        <v>26.305930450041934</v>
      </c>
      <c r="J736" s="28">
        <v>42.237796783447266</v>
      </c>
      <c r="K736" s="27">
        <v>161.05643623781469</v>
      </c>
      <c r="L736" s="28">
        <v>165.68853759765625</v>
      </c>
      <c r="M736" s="27">
        <v>50.1179685494522</v>
      </c>
      <c r="N736" s="28">
        <v>39.451683044433594</v>
      </c>
      <c r="O736" s="27">
        <v>54.953151171180728</v>
      </c>
      <c r="P736" s="28">
        <v>51.0335693359375</v>
      </c>
      <c r="Q736" s="27">
        <v>154.64941920493888</v>
      </c>
      <c r="R736" s="28">
        <v>197.86798095703125</v>
      </c>
      <c r="S736" s="27">
        <v>4</v>
      </c>
      <c r="T736" s="28">
        <v>3.7803483009338379</v>
      </c>
      <c r="U736" s="27">
        <v>18.202146234362225</v>
      </c>
      <c r="V736" s="28">
        <v>15.721359252929688</v>
      </c>
      <c r="W736" s="27">
        <v>16.899999999999999</v>
      </c>
      <c r="X736" s="28">
        <v>13.953447341918945</v>
      </c>
      <c r="Y736" s="27">
        <v>8.1085043988269803</v>
      </c>
      <c r="Z736" s="28">
        <v>8.6313934326171875</v>
      </c>
      <c r="AA736" s="27">
        <v>7.4152542372881358</v>
      </c>
      <c r="AB736" s="28">
        <v>7.6329412460327148</v>
      </c>
      <c r="AC736" s="27">
        <v>14.5</v>
      </c>
      <c r="AD736" s="28">
        <v>12.694267272949219</v>
      </c>
      <c r="AE736" s="27">
        <v>67.3</v>
      </c>
      <c r="AF736" s="28">
        <v>49.597309112548828</v>
      </c>
      <c r="AG736" s="27">
        <v>1.138401</v>
      </c>
      <c r="AH736" s="28">
        <v>0.9926525354385376</v>
      </c>
      <c r="AI736" s="27">
        <v>32.6</v>
      </c>
      <c r="AJ736" s="28">
        <v>31.961418151855469</v>
      </c>
      <c r="AK736" s="27">
        <v>3.8999999999999995</v>
      </c>
      <c r="AL736" s="28">
        <v>3.7936477661132813</v>
      </c>
      <c r="AM736" s="27">
        <v>15.400000000000002</v>
      </c>
      <c r="AN736" s="28">
        <v>16.65992546081543</v>
      </c>
      <c r="AO736" s="27">
        <v>18.262877456661865</v>
      </c>
      <c r="AP736" s="28">
        <v>15.557285308837891</v>
      </c>
      <c r="AQ736" s="27">
        <v>4.54</v>
      </c>
      <c r="AR736" s="28">
        <v>6.1791143417358398</v>
      </c>
    </row>
    <row r="737" spans="2:44" x14ac:dyDescent="0.2">
      <c r="B737" s="16">
        <v>0</v>
      </c>
      <c r="C737" s="2" t="s">
        <v>1328</v>
      </c>
      <c r="D737" s="2" t="s">
        <v>1329</v>
      </c>
      <c r="E737" s="2" t="s">
        <v>1282</v>
      </c>
      <c r="F737" s="21" t="s">
        <v>777</v>
      </c>
      <c r="G737" s="22">
        <v>6895.4</v>
      </c>
      <c r="H737" s="24">
        <v>7460.22412109375</v>
      </c>
      <c r="I737" s="27">
        <v>34.424403899598275</v>
      </c>
      <c r="J737" s="28">
        <v>41.780193328857422</v>
      </c>
      <c r="K737" s="27">
        <v>169.03102988574804</v>
      </c>
      <c r="L737" s="28">
        <v>170.97189331054687</v>
      </c>
      <c r="M737" s="27">
        <v>47.959681455015897</v>
      </c>
      <c r="N737" s="28">
        <v>37.361324310302734</v>
      </c>
      <c r="O737" s="27">
        <v>44.396586474914649</v>
      </c>
      <c r="P737" s="28">
        <v>43.801307678222656</v>
      </c>
      <c r="Q737" s="27">
        <v>173.27262295374607</v>
      </c>
      <c r="R737" s="28">
        <v>194.37040710449219</v>
      </c>
      <c r="S737" s="27">
        <v>4</v>
      </c>
      <c r="T737" s="28">
        <v>3.8426046371459961</v>
      </c>
      <c r="U737" s="27">
        <v>12.95642865100368</v>
      </c>
      <c r="V737" s="28">
        <v>12.719413757324219</v>
      </c>
      <c r="W737" s="27">
        <v>18.100000000000001</v>
      </c>
      <c r="X737" s="28">
        <v>13.973799705505371</v>
      </c>
      <c r="Y737" s="27">
        <v>8.9490502547063464</v>
      </c>
      <c r="Z737" s="28">
        <v>9.2784662246704102</v>
      </c>
      <c r="AA737" s="27">
        <v>7.9469632164242947</v>
      </c>
      <c r="AB737" s="28">
        <v>7.3954911231994629</v>
      </c>
      <c r="AC737" s="27">
        <v>10.5</v>
      </c>
      <c r="AD737" s="28">
        <v>10.993025779724121</v>
      </c>
      <c r="AE737" s="27">
        <v>49.6</v>
      </c>
      <c r="AF737" s="28">
        <v>45.643074035644531</v>
      </c>
      <c r="AG737" s="27">
        <v>1.078962</v>
      </c>
      <c r="AH737" s="28">
        <v>0.97090035676956177</v>
      </c>
      <c r="AI737" s="27">
        <v>27.699999999999996</v>
      </c>
      <c r="AJ737" s="28">
        <v>30.788480758666992</v>
      </c>
      <c r="AK737" s="27">
        <v>3.7000000000000006</v>
      </c>
      <c r="AL737" s="28">
        <v>3.8574745655059814</v>
      </c>
      <c r="AM737" s="27">
        <v>19.8</v>
      </c>
      <c r="AN737" s="28">
        <v>17.432682037353516</v>
      </c>
      <c r="AO737" s="27">
        <v>18.340812297176647</v>
      </c>
      <c r="AP737" s="28">
        <v>10.883934020996094</v>
      </c>
      <c r="AQ737" s="27">
        <v>5.61</v>
      </c>
      <c r="AR737" s="28">
        <v>6.1210126876831055</v>
      </c>
    </row>
    <row r="738" spans="2:44" x14ac:dyDescent="0.2">
      <c r="B738" s="16">
        <v>0</v>
      </c>
      <c r="C738" s="2" t="s">
        <v>1330</v>
      </c>
      <c r="D738" s="2" t="s">
        <v>181</v>
      </c>
      <c r="E738" s="2" t="s">
        <v>1282</v>
      </c>
      <c r="F738" s="21" t="s">
        <v>777</v>
      </c>
      <c r="G738" s="22">
        <v>10018.1</v>
      </c>
      <c r="H738" s="24">
        <v>10003.146484375</v>
      </c>
      <c r="I738" s="27">
        <v>44.92962942157876</v>
      </c>
      <c r="J738" s="28">
        <v>47.670005798339844</v>
      </c>
      <c r="K738" s="27">
        <v>188.25476033526633</v>
      </c>
      <c r="L738" s="28">
        <v>186.17994689941406</v>
      </c>
      <c r="M738" s="27">
        <v>57.415074177619751</v>
      </c>
      <c r="N738" s="28">
        <v>59.600841522216797</v>
      </c>
      <c r="O738" s="27">
        <v>79.618151439255783</v>
      </c>
      <c r="P738" s="28">
        <v>57.786857604980469</v>
      </c>
      <c r="Q738" s="27">
        <v>310.85728085412183</v>
      </c>
      <c r="R738" s="28">
        <v>233.0516357421875</v>
      </c>
      <c r="S738" s="27">
        <v>4.3</v>
      </c>
      <c r="T738" s="28">
        <v>4.3066205978393555</v>
      </c>
      <c r="U738" s="27">
        <v>22.898958878463922</v>
      </c>
      <c r="V738" s="28">
        <v>14.581640243530273</v>
      </c>
      <c r="W738" s="27">
        <v>17.100000000000001</v>
      </c>
      <c r="X738" s="28">
        <v>14.382908821105957</v>
      </c>
      <c r="Y738" s="27">
        <v>7.0882557331480198</v>
      </c>
      <c r="Z738" s="28">
        <v>11.088472366333008</v>
      </c>
      <c r="AA738" s="27">
        <v>7.6786256561537458</v>
      </c>
      <c r="AB738" s="28">
        <v>8.7704334259033203</v>
      </c>
      <c r="AC738" s="27">
        <v>14.799999999999999</v>
      </c>
      <c r="AD738" s="28">
        <v>14.65778923034668</v>
      </c>
      <c r="AE738" s="27">
        <v>56.9</v>
      </c>
      <c r="AF738" s="28">
        <v>54.904876708984375</v>
      </c>
      <c r="AG738" s="27">
        <v>1.0173179999999999</v>
      </c>
      <c r="AH738" s="28">
        <v>0.97238194942474365</v>
      </c>
      <c r="AI738" s="27">
        <v>32</v>
      </c>
      <c r="AJ738" s="28">
        <v>35.544635772705078</v>
      </c>
      <c r="AK738" s="27">
        <v>4.2</v>
      </c>
      <c r="AL738" s="28">
        <v>4.5016508102416992</v>
      </c>
      <c r="AM738" s="27">
        <v>18.8</v>
      </c>
      <c r="AN738" s="28">
        <v>13.312774658203125</v>
      </c>
      <c r="AO738" s="27">
        <v>12.083657938306089</v>
      </c>
      <c r="AP738" s="28">
        <v>17.082725524902344</v>
      </c>
      <c r="AQ738" s="27">
        <v>7.44</v>
      </c>
      <c r="AR738" s="28">
        <v>5.3312268257141113</v>
      </c>
    </row>
    <row r="739" spans="2:44" x14ac:dyDescent="0.2">
      <c r="B739" s="16">
        <v>0</v>
      </c>
      <c r="C739" s="2" t="s">
        <v>1331</v>
      </c>
      <c r="D739" s="2" t="s">
        <v>1332</v>
      </c>
      <c r="E739" s="2" t="s">
        <v>1282</v>
      </c>
      <c r="F739" s="21" t="s">
        <v>777</v>
      </c>
      <c r="G739" s="22">
        <v>7057.9</v>
      </c>
      <c r="H739" s="24">
        <v>6979.12744140625</v>
      </c>
      <c r="I739" s="27">
        <v>30.916809533645505</v>
      </c>
      <c r="J739" s="28">
        <v>39.709217071533203</v>
      </c>
      <c r="K739" s="27">
        <v>171.53482028885804</v>
      </c>
      <c r="L739" s="28">
        <v>152.81022644042969</v>
      </c>
      <c r="M739" s="27">
        <v>52.012212389597366</v>
      </c>
      <c r="N739" s="28">
        <v>35.581829071044922</v>
      </c>
      <c r="O739" s="27">
        <v>31.807837289659993</v>
      </c>
      <c r="P739" s="28">
        <v>38.640281677246094</v>
      </c>
      <c r="Q739" s="27">
        <v>132.16616567668157</v>
      </c>
      <c r="R739" s="28">
        <v>164.98309326171875</v>
      </c>
      <c r="S739" s="27">
        <v>3.8999999999999995</v>
      </c>
      <c r="T739" s="28">
        <v>3.6579880714416504</v>
      </c>
      <c r="U739" s="27">
        <v>15.761233945169565</v>
      </c>
      <c r="V739" s="28">
        <v>14.551309585571289</v>
      </c>
      <c r="W739" s="27">
        <v>13.2</v>
      </c>
      <c r="X739" s="28">
        <v>13.284788131713867</v>
      </c>
      <c r="Y739" s="27">
        <v>7.6257258683028377</v>
      </c>
      <c r="Z739" s="28">
        <v>8.6930570602416992</v>
      </c>
      <c r="AA739" s="27">
        <v>7.7881619937694708</v>
      </c>
      <c r="AB739" s="28">
        <v>7.4561166763305664</v>
      </c>
      <c r="AC739" s="27">
        <v>11.5</v>
      </c>
      <c r="AD739" s="28">
        <v>11.359269142150879</v>
      </c>
      <c r="AE739" s="27">
        <v>45.2</v>
      </c>
      <c r="AF739" s="28">
        <v>41.865871429443359</v>
      </c>
      <c r="AG739" s="27">
        <v>1.0460119999999999</v>
      </c>
      <c r="AH739" s="28">
        <v>0.93578308820724487</v>
      </c>
      <c r="AI739" s="27">
        <v>24.2</v>
      </c>
      <c r="AJ739" s="28">
        <v>29.699728012084961</v>
      </c>
      <c r="AK739" s="27">
        <v>3.8000000000000003</v>
      </c>
      <c r="AL739" s="28">
        <v>3.8652470111846924</v>
      </c>
      <c r="AM739" s="27">
        <v>16.5</v>
      </c>
      <c r="AN739" s="28">
        <v>15.403108596801758</v>
      </c>
      <c r="AO739" s="27">
        <v>21.671603314794474</v>
      </c>
      <c r="AP739" s="28">
        <v>11.738031387329102</v>
      </c>
      <c r="AQ739" s="27">
        <v>5.64</v>
      </c>
      <c r="AR739" s="28">
        <v>6.7317194938659668</v>
      </c>
    </row>
    <row r="740" spans="2:44" x14ac:dyDescent="0.2">
      <c r="B740" s="16">
        <v>0</v>
      </c>
      <c r="C740" s="2" t="s">
        <v>1333</v>
      </c>
      <c r="D740" s="2" t="s">
        <v>44</v>
      </c>
      <c r="E740" s="2" t="s">
        <v>1282</v>
      </c>
      <c r="F740" s="21" t="s">
        <v>777</v>
      </c>
      <c r="G740" s="22">
        <v>8367.7000000000007</v>
      </c>
      <c r="H740" s="24">
        <v>9663.2451171875</v>
      </c>
      <c r="I740" s="27">
        <v>48.678117290599673</v>
      </c>
      <c r="J740" s="28">
        <v>49.855926513671875</v>
      </c>
      <c r="K740" s="27">
        <v>195.55047220140256</v>
      </c>
      <c r="L740" s="28">
        <v>184.1707763671875</v>
      </c>
      <c r="M740" s="27">
        <v>48.406567525430532</v>
      </c>
      <c r="N740" s="28">
        <v>52.41656494140625</v>
      </c>
      <c r="O740" s="27">
        <v>44.469095158181105</v>
      </c>
      <c r="P740" s="28">
        <v>52.652217864990234</v>
      </c>
      <c r="Q740" s="27">
        <v>216.25632198358281</v>
      </c>
      <c r="R740" s="28">
        <v>235.14363098144531</v>
      </c>
      <c r="S740" s="27">
        <v>4</v>
      </c>
      <c r="T740" s="28">
        <v>4.1581273078918457</v>
      </c>
      <c r="U740" s="27">
        <v>13.341221824780348</v>
      </c>
      <c r="V740" s="28">
        <v>15.096789360046387</v>
      </c>
      <c r="W740" s="27">
        <v>16.3</v>
      </c>
      <c r="X740" s="28">
        <v>14.114816665649414</v>
      </c>
      <c r="Y740" s="27">
        <v>9.4212651413189743</v>
      </c>
      <c r="Z740" s="28">
        <v>10.270864486694336</v>
      </c>
      <c r="AA740" s="27">
        <v>7.7455048409405256</v>
      </c>
      <c r="AB740" s="28">
        <v>8.5469932556152344</v>
      </c>
      <c r="AC740" s="27">
        <v>11.4</v>
      </c>
      <c r="AD740" s="28">
        <v>13.807278633117676</v>
      </c>
      <c r="AE740" s="27">
        <v>55</v>
      </c>
      <c r="AF740" s="28">
        <v>53.860675811767578</v>
      </c>
      <c r="AG740" s="27">
        <v>1.0030319999999999</v>
      </c>
      <c r="AH740" s="28">
        <v>0.98025482892990112</v>
      </c>
      <c r="AI740" s="27">
        <v>35.6</v>
      </c>
      <c r="AJ740" s="28">
        <v>34.003379821777344</v>
      </c>
      <c r="AK740" s="27">
        <v>4</v>
      </c>
      <c r="AL740" s="28">
        <v>4.2604079246520996</v>
      </c>
      <c r="AM740" s="27">
        <v>19</v>
      </c>
      <c r="AN740" s="28">
        <v>14.903656959533691</v>
      </c>
      <c r="AO740" s="27">
        <v>6.3210555006876046</v>
      </c>
      <c r="AP740" s="28">
        <v>13.472941398620605</v>
      </c>
      <c r="AQ740" s="27">
        <v>6.05</v>
      </c>
      <c r="AR740" s="28">
        <v>5.8181862831115723</v>
      </c>
    </row>
    <row r="741" spans="2:44" x14ac:dyDescent="0.2">
      <c r="B741" s="16">
        <v>0</v>
      </c>
      <c r="C741" s="2" t="s">
        <v>1334</v>
      </c>
      <c r="D741" s="2" t="s">
        <v>121</v>
      </c>
      <c r="E741" s="2" t="s">
        <v>1282</v>
      </c>
      <c r="F741" s="21" t="s">
        <v>777</v>
      </c>
      <c r="G741" s="22">
        <v>9034.7000000000007</v>
      </c>
      <c r="H741" s="24">
        <v>8753.0703125</v>
      </c>
      <c r="I741" s="27">
        <v>46.999029452889019</v>
      </c>
      <c r="J741" s="28">
        <v>45.766693115234375</v>
      </c>
      <c r="K741" s="27">
        <v>169.89692990466079</v>
      </c>
      <c r="L741" s="28">
        <v>191.778076171875</v>
      </c>
      <c r="M741" s="27">
        <v>58.855470932599374</v>
      </c>
      <c r="N741" s="28">
        <v>53.488922119140625</v>
      </c>
      <c r="O741" s="27">
        <v>42.727777921615079</v>
      </c>
      <c r="P741" s="28">
        <v>54.049343109130859</v>
      </c>
      <c r="Q741" s="27">
        <v>157.79737147046117</v>
      </c>
      <c r="R741" s="28">
        <v>230.03848266601562</v>
      </c>
      <c r="S741" s="27">
        <v>4</v>
      </c>
      <c r="T741" s="28">
        <v>4.0772991180419922</v>
      </c>
      <c r="U741" s="27">
        <v>13.329484256604426</v>
      </c>
      <c r="V741" s="28">
        <v>13.825879096984863</v>
      </c>
      <c r="W741" s="27">
        <v>12.1</v>
      </c>
      <c r="X741" s="28">
        <v>13.705760955810547</v>
      </c>
      <c r="Y741" s="27">
        <v>10.773751224289912</v>
      </c>
      <c r="Z741" s="28">
        <v>8.9595479965209961</v>
      </c>
      <c r="AA741" s="27">
        <v>7.8556321586508089</v>
      </c>
      <c r="AB741" s="28">
        <v>8.7343034744262695</v>
      </c>
      <c r="AC741" s="27">
        <v>12.2</v>
      </c>
      <c r="AD741" s="28">
        <v>12.108615875244141</v>
      </c>
      <c r="AE741" s="27">
        <v>48.8</v>
      </c>
      <c r="AF741" s="28">
        <v>52.679039001464844</v>
      </c>
      <c r="AG741" s="27">
        <v>1.0093259999999999</v>
      </c>
      <c r="AH741" s="28">
        <v>0.98025298118591309</v>
      </c>
      <c r="AI741" s="27">
        <v>33.6</v>
      </c>
      <c r="AJ741" s="28">
        <v>34.653923034667969</v>
      </c>
      <c r="AK741" s="27">
        <v>4</v>
      </c>
      <c r="AL741" s="28">
        <v>4.1782145500183105</v>
      </c>
      <c r="AM741" s="27">
        <v>17.8</v>
      </c>
      <c r="AN741" s="28">
        <v>15.924167633056641</v>
      </c>
      <c r="AO741" s="27">
        <v>7.2590068338674758</v>
      </c>
      <c r="AP741" s="28">
        <v>14.95798397064209</v>
      </c>
      <c r="AQ741" s="27">
        <v>2.0099999999999998</v>
      </c>
      <c r="AR741" s="28">
        <v>5.2733683586120605</v>
      </c>
    </row>
    <row r="742" spans="2:44" x14ac:dyDescent="0.2">
      <c r="B742" s="16">
        <v>0</v>
      </c>
      <c r="C742" s="2" t="s">
        <v>1335</v>
      </c>
      <c r="D742" s="2" t="s">
        <v>967</v>
      </c>
      <c r="E742" s="2" t="s">
        <v>1282</v>
      </c>
      <c r="F742" s="21" t="s">
        <v>777</v>
      </c>
      <c r="G742" s="22">
        <v>7005.7</v>
      </c>
      <c r="H742" s="24">
        <v>8783.8603515625</v>
      </c>
      <c r="I742" s="27">
        <v>38.483956493156427</v>
      </c>
      <c r="J742" s="28">
        <v>48.178047180175781</v>
      </c>
      <c r="K742" s="27">
        <v>208.26739742646046</v>
      </c>
      <c r="L742" s="28">
        <v>175.36114501953125</v>
      </c>
      <c r="M742" s="27">
        <v>57.568296964049772</v>
      </c>
      <c r="N742" s="28">
        <v>52.220577239990234</v>
      </c>
      <c r="O742" s="27">
        <v>57.418634138131118</v>
      </c>
      <c r="P742" s="28">
        <v>60.138637542724609</v>
      </c>
      <c r="Q742" s="27">
        <v>193.37792608703916</v>
      </c>
      <c r="R742" s="28">
        <v>208.58723449707031</v>
      </c>
      <c r="S742" s="27">
        <v>4.0999999999999996</v>
      </c>
      <c r="T742" s="28">
        <v>4.0617580413818359</v>
      </c>
      <c r="U742" s="27">
        <v>15.064367530292092</v>
      </c>
      <c r="V742" s="28">
        <v>12.98328971862793</v>
      </c>
      <c r="W742" s="27">
        <v>19.8</v>
      </c>
      <c r="X742" s="28">
        <v>13.996634483337402</v>
      </c>
      <c r="Y742" s="27">
        <v>7.3089700996677758</v>
      </c>
      <c r="Z742" s="28">
        <v>9.8708200454711914</v>
      </c>
      <c r="AA742" s="27">
        <v>8.0702829706813777</v>
      </c>
      <c r="AB742" s="28">
        <v>7.7005643844604492</v>
      </c>
      <c r="AC742" s="27">
        <v>12.5</v>
      </c>
      <c r="AD742" s="28">
        <v>12.550029754638672</v>
      </c>
      <c r="AE742" s="27">
        <v>49.8</v>
      </c>
      <c r="AF742" s="28">
        <v>51.954948425292969</v>
      </c>
      <c r="AG742" s="27">
        <v>1.017485</v>
      </c>
      <c r="AH742" s="28">
        <v>0.94868910312652588</v>
      </c>
      <c r="AI742" s="27">
        <v>36.799999999999997</v>
      </c>
      <c r="AJ742" s="28">
        <v>33.24652099609375</v>
      </c>
      <c r="AK742" s="27">
        <v>4.2</v>
      </c>
      <c r="AL742" s="28">
        <v>4.4625005722045898</v>
      </c>
      <c r="AM742" s="27">
        <v>20.6</v>
      </c>
      <c r="AN742" s="28">
        <v>13.804798126220703</v>
      </c>
      <c r="AO742" s="27">
        <v>15.11076592165144</v>
      </c>
      <c r="AP742" s="28">
        <v>11.822115898132324</v>
      </c>
      <c r="AQ742" s="27">
        <v>5.71</v>
      </c>
      <c r="AR742" s="28">
        <v>4.5608358383178711</v>
      </c>
    </row>
    <row r="743" spans="2:44" x14ac:dyDescent="0.2">
      <c r="B743" s="16">
        <v>0</v>
      </c>
      <c r="C743" s="2" t="s">
        <v>1336</v>
      </c>
      <c r="D743" s="2" t="s">
        <v>1058</v>
      </c>
      <c r="E743" s="2" t="s">
        <v>1282</v>
      </c>
      <c r="F743" s="21" t="s">
        <v>777</v>
      </c>
      <c r="G743" s="22">
        <v>7058.8000000000011</v>
      </c>
      <c r="H743" s="24">
        <v>7919.5263671875</v>
      </c>
      <c r="I743" s="27">
        <v>31.733672969464216</v>
      </c>
      <c r="J743" s="28">
        <v>39.089153289794922</v>
      </c>
      <c r="K743" s="27">
        <v>169.70206098751262</v>
      </c>
      <c r="L743" s="28">
        <v>167.73849487304687</v>
      </c>
      <c r="M743" s="27">
        <v>54.93623752472125</v>
      </c>
      <c r="N743" s="28">
        <v>41.624053955078125</v>
      </c>
      <c r="O743" s="27">
        <v>37.987646969059838</v>
      </c>
      <c r="P743" s="28">
        <v>45.613517761230469</v>
      </c>
      <c r="Q743" s="27">
        <v>150.88029433464342</v>
      </c>
      <c r="R743" s="28">
        <v>181.30123901367187</v>
      </c>
      <c r="S743" s="27">
        <v>3.7</v>
      </c>
      <c r="T743" s="28">
        <v>3.6532008647918701</v>
      </c>
      <c r="U743" s="27">
        <v>14.62385867548395</v>
      </c>
      <c r="V743" s="28">
        <v>16.009588241577148</v>
      </c>
      <c r="W743" s="27">
        <v>13.9</v>
      </c>
      <c r="X743" s="28">
        <v>14.216071128845215</v>
      </c>
      <c r="Y743" s="27">
        <v>8.1656485806683428</v>
      </c>
      <c r="Z743" s="28">
        <v>8.6405363082885742</v>
      </c>
      <c r="AA743" s="27">
        <v>6.9958847736625511</v>
      </c>
      <c r="AB743" s="28">
        <v>7.0975322723388672</v>
      </c>
      <c r="AC743" s="27">
        <v>13.9</v>
      </c>
      <c r="AD743" s="28">
        <v>11.67119312286377</v>
      </c>
      <c r="AE743" s="27">
        <v>58.600000000000009</v>
      </c>
      <c r="AF743" s="28">
        <v>46.159538269042969</v>
      </c>
      <c r="AG743" s="27">
        <v>1.0799080000000001</v>
      </c>
      <c r="AH743" s="28">
        <v>0.98260939121246338</v>
      </c>
      <c r="AI743" s="27">
        <v>30</v>
      </c>
      <c r="AJ743" s="28">
        <v>30.180959701538086</v>
      </c>
      <c r="AK743" s="27">
        <v>3.5</v>
      </c>
      <c r="AL743" s="28">
        <v>3.4868693351745605</v>
      </c>
      <c r="AM743" s="27">
        <v>16.399999999999999</v>
      </c>
      <c r="AN743" s="28">
        <v>17.723045349121094</v>
      </c>
      <c r="AO743" s="27">
        <v>13.989098838690927</v>
      </c>
      <c r="AP743" s="28">
        <v>15.056711196899414</v>
      </c>
      <c r="AQ743" s="27">
        <v>5.32</v>
      </c>
      <c r="AR743" s="28">
        <v>5.9383196830749512</v>
      </c>
    </row>
    <row r="744" spans="2:44" x14ac:dyDescent="0.2">
      <c r="B744" s="16">
        <v>0</v>
      </c>
      <c r="C744" s="2" t="s">
        <v>1337</v>
      </c>
      <c r="D744" s="2" t="s">
        <v>33</v>
      </c>
      <c r="E744" s="2" t="s">
        <v>1282</v>
      </c>
      <c r="F744" s="21" t="s">
        <v>777</v>
      </c>
      <c r="G744" s="22">
        <v>6713.8</v>
      </c>
      <c r="H744" s="24">
        <v>6874.95947265625</v>
      </c>
      <c r="I744" s="27">
        <v>22.958109995657065</v>
      </c>
      <c r="J744" s="28">
        <v>37.959121704101563</v>
      </c>
      <c r="K744" s="27">
        <v>143.5688174696771</v>
      </c>
      <c r="L744" s="28">
        <v>156.10198974609375</v>
      </c>
      <c r="M744" s="27">
        <v>45.318743204099931</v>
      </c>
      <c r="N744" s="28">
        <v>35.843166351318359</v>
      </c>
      <c r="O744" s="27">
        <v>33.411935972259315</v>
      </c>
      <c r="P744" s="28">
        <v>41.097003936767578</v>
      </c>
      <c r="Q744" s="27">
        <v>140.23140487742859</v>
      </c>
      <c r="R744" s="28">
        <v>161.13632202148437</v>
      </c>
      <c r="S744" s="27">
        <v>3.7999999999999994</v>
      </c>
      <c r="T744" s="28">
        <v>3.6593430042266846</v>
      </c>
      <c r="U744" s="27">
        <v>16.492156719714657</v>
      </c>
      <c r="V744" s="28">
        <v>16.049779891967773</v>
      </c>
      <c r="W744" s="27">
        <v>13.3</v>
      </c>
      <c r="X744" s="28">
        <v>13.539239883422852</v>
      </c>
      <c r="Y744" s="27">
        <v>8.288747164319652</v>
      </c>
      <c r="Z744" s="28">
        <v>8.3516435623168945</v>
      </c>
      <c r="AA744" s="27">
        <v>5.6740708159225859</v>
      </c>
      <c r="AB744" s="28">
        <v>6.6831264495849609</v>
      </c>
      <c r="AC744" s="27">
        <v>9.6</v>
      </c>
      <c r="AD744" s="28">
        <v>10.567883491516113</v>
      </c>
      <c r="AE744" s="27">
        <v>51.5</v>
      </c>
      <c r="AF744" s="28">
        <v>37.773662567138672</v>
      </c>
      <c r="AG744" s="27">
        <v>1.0025850000000001</v>
      </c>
      <c r="AH744" s="28">
        <v>0.92737007141113281</v>
      </c>
      <c r="AI744" s="27">
        <v>25.5</v>
      </c>
      <c r="AJ744" s="28">
        <v>28.173646926879883</v>
      </c>
      <c r="AK744" s="27">
        <v>3.5999999999999996</v>
      </c>
      <c r="AL744" s="28">
        <v>3.7720415592193604</v>
      </c>
      <c r="AM744" s="27">
        <v>19.5</v>
      </c>
      <c r="AN744" s="28">
        <v>16.395589828491211</v>
      </c>
      <c r="AO744" s="27">
        <v>17.044829064922091</v>
      </c>
      <c r="AP744" s="28">
        <v>11.386911392211914</v>
      </c>
      <c r="AQ744" s="27">
        <v>5.61</v>
      </c>
      <c r="AR744" s="28">
        <v>6.1648674011230469</v>
      </c>
    </row>
    <row r="745" spans="2:44" x14ac:dyDescent="0.2">
      <c r="B745" s="16">
        <v>0</v>
      </c>
      <c r="C745" s="2" t="s">
        <v>1338</v>
      </c>
      <c r="D745" s="2" t="s">
        <v>1339</v>
      </c>
      <c r="E745" s="2" t="s">
        <v>1282</v>
      </c>
      <c r="F745" s="21" t="s">
        <v>777</v>
      </c>
      <c r="G745" s="22">
        <v>6137.2</v>
      </c>
      <c r="H745" s="24">
        <v>6009.14697265625</v>
      </c>
      <c r="I745" s="27">
        <v>38.803132523064434</v>
      </c>
      <c r="J745" s="28">
        <v>42.220893859863281</v>
      </c>
      <c r="K745" s="27">
        <v>156.86510139726022</v>
      </c>
      <c r="L745" s="28">
        <v>156.2669677734375</v>
      </c>
      <c r="M745" s="27">
        <v>33.47303560106387</v>
      </c>
      <c r="N745" s="28">
        <v>21.964361190795898</v>
      </c>
      <c r="O745" s="27">
        <v>36.846159118108623</v>
      </c>
      <c r="P745" s="28">
        <v>34.793476104736328</v>
      </c>
      <c r="Q745" s="27">
        <v>152.03762596921575</v>
      </c>
      <c r="R745" s="28">
        <v>198.93614196777344</v>
      </c>
      <c r="S745" s="27">
        <v>3.9000000000000004</v>
      </c>
      <c r="T745" s="28">
        <v>3.9077720642089844</v>
      </c>
      <c r="U745" s="27">
        <v>12.761096589514962</v>
      </c>
      <c r="V745" s="28">
        <v>9.5969619750976562</v>
      </c>
      <c r="W745" s="27">
        <v>15</v>
      </c>
      <c r="X745" s="28">
        <v>13.125515937805176</v>
      </c>
      <c r="Y745" s="27">
        <v>9.4882826803368729</v>
      </c>
      <c r="Z745" s="28">
        <v>9.7413501739501953</v>
      </c>
      <c r="AA745" s="27">
        <v>7.4993056198500136</v>
      </c>
      <c r="AB745" s="28">
        <v>8.4276466369628906</v>
      </c>
      <c r="AC745" s="27">
        <v>8</v>
      </c>
      <c r="AD745" s="28">
        <v>10.23533821105957</v>
      </c>
      <c r="AE745" s="27">
        <v>44.5</v>
      </c>
      <c r="AF745" s="28">
        <v>47.059818267822266</v>
      </c>
      <c r="AG745" s="27">
        <v>0.99217</v>
      </c>
      <c r="AH745" s="28">
        <v>0.96084588766098022</v>
      </c>
      <c r="AI745" s="27">
        <v>28.100000000000005</v>
      </c>
      <c r="AJ745" s="28">
        <v>28.002065658569336</v>
      </c>
      <c r="AK745" s="27">
        <v>3.7999999999999994</v>
      </c>
      <c r="AL745" s="28">
        <v>3.8945183753967285</v>
      </c>
      <c r="AM745" s="27">
        <v>22.1</v>
      </c>
      <c r="AN745" s="28">
        <v>18.55352783203125</v>
      </c>
      <c r="AO745" s="27">
        <v>7.0790817140153433</v>
      </c>
      <c r="AP745" s="28">
        <v>1.3355941772460937</v>
      </c>
      <c r="AQ745" s="27">
        <v>5.2399999999999993</v>
      </c>
      <c r="AR745" s="28">
        <v>6.1864519119262695</v>
      </c>
    </row>
    <row r="746" spans="2:44" x14ac:dyDescent="0.2">
      <c r="B746" s="16">
        <v>0</v>
      </c>
      <c r="C746" s="2" t="s">
        <v>1340</v>
      </c>
      <c r="D746" s="2" t="s">
        <v>1341</v>
      </c>
      <c r="E746" s="2" t="s">
        <v>1282</v>
      </c>
      <c r="F746" s="21" t="s">
        <v>777</v>
      </c>
      <c r="G746" s="22">
        <v>9900.4</v>
      </c>
      <c r="H746" s="24">
        <v>9019.7705078125</v>
      </c>
      <c r="I746" s="27">
        <v>45.175263317303937</v>
      </c>
      <c r="J746" s="28">
        <v>49.519641876220703</v>
      </c>
      <c r="K746" s="27">
        <v>229.10411785074362</v>
      </c>
      <c r="L746" s="28">
        <v>179.62451171875</v>
      </c>
      <c r="M746" s="27">
        <v>79.01204985788506</v>
      </c>
      <c r="N746" s="28">
        <v>51.229381561279297</v>
      </c>
      <c r="O746" s="27">
        <v>61.44691469700426</v>
      </c>
      <c r="P746" s="28">
        <v>46.778984069824219</v>
      </c>
      <c r="Q746" s="27">
        <v>190.27139429685818</v>
      </c>
      <c r="R746" s="28">
        <v>216.98724365234375</v>
      </c>
      <c r="S746" s="27">
        <v>4.3</v>
      </c>
      <c r="T746" s="28">
        <v>4.1655235290527344</v>
      </c>
      <c r="U746" s="27">
        <v>21.21990464645166</v>
      </c>
      <c r="V746" s="28">
        <v>14.92536735534668</v>
      </c>
      <c r="W746" s="27">
        <v>15.7</v>
      </c>
      <c r="X746" s="28">
        <v>12.176666259765625</v>
      </c>
      <c r="Y746" s="27">
        <v>7.1261291401806623</v>
      </c>
      <c r="Z746" s="28">
        <v>9.6980791091918945</v>
      </c>
      <c r="AA746" s="27">
        <v>7.2627550251634876</v>
      </c>
      <c r="AB746" s="28">
        <v>7.8799886703491211</v>
      </c>
      <c r="AC746" s="27">
        <v>14.1</v>
      </c>
      <c r="AD746" s="28">
        <v>13.945014953613281</v>
      </c>
      <c r="AE746" s="27">
        <v>59.4</v>
      </c>
      <c r="AF746" s="28">
        <v>42.301830291748047</v>
      </c>
      <c r="AG746" s="27">
        <v>0.98506499999999997</v>
      </c>
      <c r="AH746" s="28">
        <v>0.92568278312683105</v>
      </c>
      <c r="AI746" s="27">
        <v>32.1</v>
      </c>
      <c r="AJ746" s="28">
        <v>33.904712677001953</v>
      </c>
      <c r="AK746" s="27">
        <v>4.2</v>
      </c>
      <c r="AL746" s="28">
        <v>4.3726320266723633</v>
      </c>
      <c r="AM746" s="27">
        <v>17.2</v>
      </c>
      <c r="AN746" s="28">
        <v>13.000608444213867</v>
      </c>
      <c r="AO746" s="27">
        <v>23.262106565214182</v>
      </c>
      <c r="AP746" s="28">
        <v>10.794387817382813</v>
      </c>
      <c r="AQ746" s="27">
        <v>3.97</v>
      </c>
      <c r="AR746" s="28">
        <v>5.8030672073364258</v>
      </c>
    </row>
    <row r="747" spans="2:44" x14ac:dyDescent="0.2">
      <c r="B747" s="16">
        <v>0</v>
      </c>
      <c r="C747" s="2" t="s">
        <v>1342</v>
      </c>
      <c r="D747" s="2" t="s">
        <v>1343</v>
      </c>
      <c r="E747" s="2" t="s">
        <v>1282</v>
      </c>
      <c r="F747" s="21" t="s">
        <v>777</v>
      </c>
      <c r="G747" s="22">
        <v>9215.4</v>
      </c>
      <c r="H747" s="24">
        <v>9120.142578125</v>
      </c>
      <c r="I747" s="27">
        <v>45.220014266539891</v>
      </c>
      <c r="J747" s="28">
        <v>46.083240509033203</v>
      </c>
      <c r="K747" s="27">
        <v>211.05449198183618</v>
      </c>
      <c r="L747" s="28">
        <v>185.22822570800781</v>
      </c>
      <c r="M747" s="27">
        <v>69.301274581749908</v>
      </c>
      <c r="N747" s="28">
        <v>55.067817687988281</v>
      </c>
      <c r="O747" s="27">
        <v>85.546555734834811</v>
      </c>
      <c r="P747" s="28">
        <v>55.435249328613281</v>
      </c>
      <c r="Q747" s="27">
        <v>195.87088875469951</v>
      </c>
      <c r="R747" s="28">
        <v>219.26771545410156</v>
      </c>
      <c r="S747" s="27">
        <v>3.9</v>
      </c>
      <c r="T747" s="28">
        <v>4.1501560211181641</v>
      </c>
      <c r="U747" s="27">
        <v>13.756362283543208</v>
      </c>
      <c r="V747" s="28">
        <v>11.350502967834473</v>
      </c>
      <c r="W747" s="27">
        <v>15</v>
      </c>
      <c r="X747" s="28">
        <v>14.226541519165039</v>
      </c>
      <c r="Y747" s="27">
        <v>8.7378640776699026</v>
      </c>
      <c r="Z747" s="28">
        <v>10.598734855651855</v>
      </c>
      <c r="AA747" s="27">
        <v>8.9582284851534979</v>
      </c>
      <c r="AB747" s="28">
        <v>8.3881559371948242</v>
      </c>
      <c r="AC747" s="27">
        <v>13.6</v>
      </c>
      <c r="AD747" s="28">
        <v>12.891777038574219</v>
      </c>
      <c r="AE747" s="27">
        <v>57.399999999999991</v>
      </c>
      <c r="AF747" s="28">
        <v>51.02679443359375</v>
      </c>
      <c r="AG747" s="27">
        <v>1.0496939999999999</v>
      </c>
      <c r="AH747" s="28">
        <v>0.95744621753692627</v>
      </c>
      <c r="AI747" s="27">
        <v>39.1</v>
      </c>
      <c r="AJ747" s="28">
        <v>34.554588317871094</v>
      </c>
      <c r="AK747" s="27">
        <v>4</v>
      </c>
      <c r="AL747" s="28">
        <v>4.474970817565918</v>
      </c>
      <c r="AM747" s="27">
        <v>21.7</v>
      </c>
      <c r="AN747" s="28">
        <v>13.659356117248535</v>
      </c>
      <c r="AO747" s="27">
        <v>7.2068325526699395</v>
      </c>
      <c r="AP747" s="28">
        <v>14.584651947021484</v>
      </c>
      <c r="AQ747" s="27">
        <v>3.1000000000000005</v>
      </c>
      <c r="AR747" s="28">
        <v>4.083986759185791</v>
      </c>
    </row>
    <row r="748" spans="2:44" x14ac:dyDescent="0.2">
      <c r="B748" s="16">
        <v>0</v>
      </c>
      <c r="C748" s="2" t="s">
        <v>1344</v>
      </c>
      <c r="D748" s="2" t="s">
        <v>80</v>
      </c>
      <c r="E748" s="2" t="s">
        <v>1282</v>
      </c>
      <c r="F748" s="21" t="s">
        <v>777</v>
      </c>
      <c r="G748" s="22">
        <v>9072.2000000000007</v>
      </c>
      <c r="H748" s="24">
        <v>9718.951171875</v>
      </c>
      <c r="I748" s="27">
        <v>44.22206360620514</v>
      </c>
      <c r="J748" s="28">
        <v>47.824089050292969</v>
      </c>
      <c r="K748" s="27">
        <v>184.9921630942053</v>
      </c>
      <c r="L748" s="28">
        <v>191.61528015136719</v>
      </c>
      <c r="M748" s="27">
        <v>58.900556883961585</v>
      </c>
      <c r="N748" s="28">
        <v>51.830287933349609</v>
      </c>
      <c r="O748" s="27">
        <v>55.473638869490991</v>
      </c>
      <c r="P748" s="28">
        <v>51.776866912841797</v>
      </c>
      <c r="Q748" s="27">
        <v>264.14706365779114</v>
      </c>
      <c r="R748" s="28">
        <v>230.1134033203125</v>
      </c>
      <c r="S748" s="27">
        <v>4.2</v>
      </c>
      <c r="T748" s="28">
        <v>4.2002043724060059</v>
      </c>
      <c r="U748" s="27">
        <v>13.567024959440625</v>
      </c>
      <c r="V748" s="28">
        <v>14.445013046264648</v>
      </c>
      <c r="W748" s="27">
        <v>13.6</v>
      </c>
      <c r="X748" s="28">
        <v>14.137300491333008</v>
      </c>
      <c r="Y748" s="27">
        <v>11.451316595223515</v>
      </c>
      <c r="Z748" s="28">
        <v>10.856142997741699</v>
      </c>
      <c r="AA748" s="27">
        <v>9.8183391003460212</v>
      </c>
      <c r="AB748" s="28">
        <v>8.9725418090820312</v>
      </c>
      <c r="AC748" s="27">
        <v>15.700000000000001</v>
      </c>
      <c r="AD748" s="28">
        <v>13.620695114135742</v>
      </c>
      <c r="AE748" s="27">
        <v>45.8</v>
      </c>
      <c r="AF748" s="28">
        <v>48.650749206542969</v>
      </c>
      <c r="AG748" s="27">
        <v>1.003989</v>
      </c>
      <c r="AH748" s="28">
        <v>0.9840245246887207</v>
      </c>
      <c r="AI748" s="27">
        <v>34</v>
      </c>
      <c r="AJ748" s="28">
        <v>33.442771911621094</v>
      </c>
      <c r="AK748" s="27">
        <v>4.3</v>
      </c>
      <c r="AL748" s="28">
        <v>4.4682245254516602</v>
      </c>
      <c r="AM748" s="27">
        <v>17.5</v>
      </c>
      <c r="AN748" s="28">
        <v>14.43084716796875</v>
      </c>
      <c r="AO748" s="27">
        <v>9.599998064907151</v>
      </c>
      <c r="AP748" s="28">
        <v>13.266327857971191</v>
      </c>
      <c r="AQ748" s="27">
        <v>5.6</v>
      </c>
      <c r="AR748" s="28">
        <v>5.2356600761413574</v>
      </c>
    </row>
    <row r="749" spans="2:44" x14ac:dyDescent="0.2">
      <c r="B749" s="16">
        <v>0</v>
      </c>
      <c r="C749" s="2" t="s">
        <v>1345</v>
      </c>
      <c r="D749" s="2" t="s">
        <v>1346</v>
      </c>
      <c r="E749" s="2" t="s">
        <v>1282</v>
      </c>
      <c r="F749" s="21" t="s">
        <v>777</v>
      </c>
      <c r="G749" s="22">
        <v>7425.1000000000013</v>
      </c>
      <c r="H749" s="24">
        <v>7216.5029296875</v>
      </c>
      <c r="I749" s="27">
        <v>28.835754616622332</v>
      </c>
      <c r="J749" s="28">
        <v>41.936817169189453</v>
      </c>
      <c r="K749" s="27">
        <v>147.16100585230993</v>
      </c>
      <c r="L749" s="28">
        <v>164.92037963867187</v>
      </c>
      <c r="M749" s="27">
        <v>48.895215633279605</v>
      </c>
      <c r="N749" s="28">
        <v>38.537769317626953</v>
      </c>
      <c r="O749" s="27">
        <v>33.231490758564</v>
      </c>
      <c r="P749" s="28">
        <v>45.168628692626953</v>
      </c>
      <c r="Q749" s="27">
        <v>156.28572236803376</v>
      </c>
      <c r="R749" s="28">
        <v>175.88752746582031</v>
      </c>
      <c r="S749" s="27">
        <v>3.9</v>
      </c>
      <c r="T749" s="28">
        <v>3.5936377048492432</v>
      </c>
      <c r="U749" s="27">
        <v>16.599374115165819</v>
      </c>
      <c r="V749" s="28">
        <v>14.553606986999512</v>
      </c>
      <c r="W749" s="27">
        <v>14.799999999999999</v>
      </c>
      <c r="X749" s="28">
        <v>13.83857536315918</v>
      </c>
      <c r="Y749" s="27">
        <v>7.6773528011426757</v>
      </c>
      <c r="Z749" s="28">
        <v>8.6002378463745117</v>
      </c>
      <c r="AA749" s="27">
        <v>7.2711024453651802</v>
      </c>
      <c r="AB749" s="28">
        <v>6.6414222717285156</v>
      </c>
      <c r="AC749" s="27">
        <v>10.199999999999999</v>
      </c>
      <c r="AD749" s="28">
        <v>10.719941139221191</v>
      </c>
      <c r="AE749" s="27">
        <v>49.7</v>
      </c>
      <c r="AF749" s="28">
        <v>40.323604583740234</v>
      </c>
      <c r="AG749" s="27">
        <v>1.039536</v>
      </c>
      <c r="AH749" s="28">
        <v>0.94331586360931396</v>
      </c>
      <c r="AI749" s="27">
        <v>24.1</v>
      </c>
      <c r="AJ749" s="28">
        <v>28.8128662109375</v>
      </c>
      <c r="AK749" s="27">
        <v>3.7</v>
      </c>
      <c r="AL749" s="28">
        <v>3.708439826965332</v>
      </c>
      <c r="AM749" s="27">
        <v>17.399999999999999</v>
      </c>
      <c r="AN749" s="28">
        <v>16.591995239257813</v>
      </c>
      <c r="AO749" s="27">
        <v>26.439141351613479</v>
      </c>
      <c r="AP749" s="28">
        <v>11.079675674438477</v>
      </c>
      <c r="AQ749" s="27">
        <v>5.93</v>
      </c>
      <c r="AR749" s="28">
        <v>6.0283803939819336</v>
      </c>
    </row>
    <row r="750" spans="2:44" x14ac:dyDescent="0.2">
      <c r="B750" s="16">
        <v>0</v>
      </c>
      <c r="C750" s="2" t="s">
        <v>1347</v>
      </c>
      <c r="D750" s="2" t="s">
        <v>132</v>
      </c>
      <c r="E750" s="2" t="s">
        <v>1282</v>
      </c>
      <c r="F750" s="21" t="s">
        <v>777</v>
      </c>
      <c r="G750" s="22">
        <v>8702.1</v>
      </c>
      <c r="H750" s="24">
        <v>8322.912109375</v>
      </c>
      <c r="I750" s="27">
        <v>31.681992675767741</v>
      </c>
      <c r="J750" s="28">
        <v>42.91278076171875</v>
      </c>
      <c r="K750" s="27">
        <v>184.04026722780932</v>
      </c>
      <c r="L750" s="28">
        <v>175.07904052734375</v>
      </c>
      <c r="M750" s="27">
        <v>63.440732422578343</v>
      </c>
      <c r="N750" s="28">
        <v>42.580219268798828</v>
      </c>
      <c r="O750" s="27">
        <v>48.709799178788863</v>
      </c>
      <c r="P750" s="28">
        <v>52.632965087890625</v>
      </c>
      <c r="Q750" s="27">
        <v>185.44374386123837</v>
      </c>
      <c r="R750" s="28">
        <v>190.25590515136719</v>
      </c>
      <c r="S750" s="27">
        <v>4.4000000000000004</v>
      </c>
      <c r="T750" s="28">
        <v>3.8539166450500488</v>
      </c>
      <c r="U750" s="27">
        <v>17.149356930837847</v>
      </c>
      <c r="V750" s="28">
        <v>16.430644989013672</v>
      </c>
      <c r="W750" s="27">
        <v>15.4</v>
      </c>
      <c r="X750" s="28">
        <v>15.674917221069336</v>
      </c>
      <c r="Y750" s="27">
        <v>7.9682422148175576</v>
      </c>
      <c r="Z750" s="28">
        <v>8.9192771911621094</v>
      </c>
      <c r="AA750" s="27">
        <v>8.1534173634510587</v>
      </c>
      <c r="AB750" s="28">
        <v>7.6703224182128906</v>
      </c>
      <c r="AC750" s="27">
        <v>12.9</v>
      </c>
      <c r="AD750" s="28">
        <v>12.015228271484375</v>
      </c>
      <c r="AE750" s="27">
        <v>53.4</v>
      </c>
      <c r="AF750" s="28">
        <v>48.431652069091797</v>
      </c>
      <c r="AG750" s="27">
        <v>1.0912489999999999</v>
      </c>
      <c r="AH750" s="28">
        <v>0.98447215557098389</v>
      </c>
      <c r="AI750" s="27">
        <v>28.999999999999996</v>
      </c>
      <c r="AJ750" s="28">
        <v>31.751962661743164</v>
      </c>
      <c r="AK750" s="27">
        <v>4.2</v>
      </c>
      <c r="AL750" s="28">
        <v>3.898789644241333</v>
      </c>
      <c r="AM750" s="27">
        <v>15.4</v>
      </c>
      <c r="AN750" s="28">
        <v>16.353816986083984</v>
      </c>
      <c r="AO750" s="27">
        <v>19.709932153874647</v>
      </c>
      <c r="AP750" s="28">
        <v>14.241512298583984</v>
      </c>
      <c r="AQ750" s="27">
        <v>5.77</v>
      </c>
      <c r="AR750" s="28">
        <v>6.3907680511474609</v>
      </c>
    </row>
    <row r="751" spans="2:44" x14ac:dyDescent="0.2">
      <c r="B751" s="16">
        <v>0</v>
      </c>
      <c r="C751" s="2" t="s">
        <v>1348</v>
      </c>
      <c r="D751" s="2" t="s">
        <v>60</v>
      </c>
      <c r="E751" s="2" t="s">
        <v>1282</v>
      </c>
      <c r="F751" s="21" t="s">
        <v>777</v>
      </c>
      <c r="G751" s="22">
        <v>6264.5</v>
      </c>
      <c r="H751" s="24">
        <v>5701.40283203125</v>
      </c>
      <c r="I751" s="27">
        <v>28.004342034262152</v>
      </c>
      <c r="J751" s="28">
        <v>34.8013916015625</v>
      </c>
      <c r="K751" s="27">
        <v>151.00920248230327</v>
      </c>
      <c r="L751" s="28">
        <v>146.18753051757812</v>
      </c>
      <c r="M751" s="27">
        <v>45.305451097412927</v>
      </c>
      <c r="N751" s="28">
        <v>32.136966705322266</v>
      </c>
      <c r="O751" s="27">
        <v>37.655964797798276</v>
      </c>
      <c r="P751" s="28">
        <v>33.115219116210937</v>
      </c>
      <c r="Q751" s="27">
        <v>116.39329477695135</v>
      </c>
      <c r="R751" s="28">
        <v>148.01783752441406</v>
      </c>
      <c r="S751" s="27">
        <v>3.6999999999999997</v>
      </c>
      <c r="T751" s="28">
        <v>3.4421539306640625</v>
      </c>
      <c r="U751" s="27">
        <v>17.989243638097893</v>
      </c>
      <c r="V751" s="28">
        <v>14.543094635009766</v>
      </c>
      <c r="W751" s="27">
        <v>12.5</v>
      </c>
      <c r="X751" s="28">
        <v>13.383187294006348</v>
      </c>
      <c r="Y751" s="27">
        <v>7.5378071833648388</v>
      </c>
      <c r="Z751" s="28">
        <v>7.4222822189331055</v>
      </c>
      <c r="AA751" s="27">
        <v>4.8664688427299705</v>
      </c>
      <c r="AB751" s="28">
        <v>5.7776026725769043</v>
      </c>
      <c r="AC751" s="27">
        <v>11.2</v>
      </c>
      <c r="AD751" s="28">
        <v>9.8825750350952148</v>
      </c>
      <c r="AE751" s="27">
        <v>44.9</v>
      </c>
      <c r="AF751" s="28">
        <v>36.866603851318359</v>
      </c>
      <c r="AG751" s="27">
        <v>1.0183500000000001</v>
      </c>
      <c r="AH751" s="28">
        <v>0.93401730060577393</v>
      </c>
      <c r="AI751" s="27">
        <v>19.399999999999995</v>
      </c>
      <c r="AJ751" s="28">
        <v>26.657802581787109</v>
      </c>
      <c r="AK751" s="27">
        <v>3.4</v>
      </c>
      <c r="AL751" s="28">
        <v>3.4495663642883301</v>
      </c>
      <c r="AM751" s="27">
        <v>19</v>
      </c>
      <c r="AN751" s="28">
        <v>17.240188598632813</v>
      </c>
      <c r="AO751" s="27">
        <v>20.63528244417477</v>
      </c>
      <c r="AP751" s="28">
        <v>11.866015434265137</v>
      </c>
      <c r="AQ751" s="27">
        <v>5.13</v>
      </c>
      <c r="AR751" s="28">
        <v>5.5535578727722168</v>
      </c>
    </row>
    <row r="752" spans="2:44" x14ac:dyDescent="0.2">
      <c r="B752" s="16">
        <v>0</v>
      </c>
      <c r="C752" s="2" t="s">
        <v>1349</v>
      </c>
      <c r="D752" s="2" t="s">
        <v>1350</v>
      </c>
      <c r="E752" s="2" t="s">
        <v>1282</v>
      </c>
      <c r="F752" s="21" t="s">
        <v>777</v>
      </c>
      <c r="G752" s="22">
        <v>5244.8</v>
      </c>
      <c r="H752" s="24">
        <v>6821.79052734375</v>
      </c>
      <c r="I752" s="27">
        <v>29.788500363950362</v>
      </c>
      <c r="J752" s="28">
        <v>44.407028198242188</v>
      </c>
      <c r="K752" s="27">
        <v>138.38528271182591</v>
      </c>
      <c r="L752" s="28">
        <v>154.23257446289062</v>
      </c>
      <c r="M752" s="27">
        <v>25.497139560248012</v>
      </c>
      <c r="N752" s="28">
        <v>39.234737396240234</v>
      </c>
      <c r="O752" s="27">
        <v>27.829393105162175</v>
      </c>
      <c r="P752" s="28">
        <v>38.322181701660156</v>
      </c>
      <c r="Q752" s="27">
        <v>165.87172289149527</v>
      </c>
      <c r="R752" s="28">
        <v>164.20680236816406</v>
      </c>
      <c r="S752" s="27">
        <v>3.9000000000000004</v>
      </c>
      <c r="T752" s="28">
        <v>3.6130623817443848</v>
      </c>
      <c r="U752" s="27">
        <v>8.3624327749158809</v>
      </c>
      <c r="V752" s="28">
        <v>13.974852561950684</v>
      </c>
      <c r="W752" s="27">
        <v>28</v>
      </c>
      <c r="X752" s="28">
        <v>13.695929527282715</v>
      </c>
      <c r="Y752" s="27">
        <v>8.8614631976873461</v>
      </c>
      <c r="Z752" s="28">
        <v>9.0698614120483398</v>
      </c>
      <c r="AA752" s="27">
        <v>4.8473467627450626</v>
      </c>
      <c r="AB752" s="28">
        <v>7.1316947937011719</v>
      </c>
      <c r="AC752" s="27">
        <v>8</v>
      </c>
      <c r="AD752" s="28">
        <v>9.9294986724853516</v>
      </c>
      <c r="AE752" s="27">
        <v>53.6</v>
      </c>
      <c r="AF752" s="28">
        <v>38.377887725830078</v>
      </c>
      <c r="AG752" s="27">
        <v>1.2967519999999999</v>
      </c>
      <c r="AH752" s="28">
        <v>0.92071592807769775</v>
      </c>
      <c r="AI752" s="27">
        <v>19.5</v>
      </c>
      <c r="AJ752" s="28">
        <v>27.391490936279297</v>
      </c>
      <c r="AK752" s="27">
        <v>4.0999999999999996</v>
      </c>
      <c r="AL752" s="28">
        <v>3.9366497993469238</v>
      </c>
      <c r="AM752" s="27">
        <v>15.5</v>
      </c>
      <c r="AN752" s="28">
        <v>16.1031494140625</v>
      </c>
      <c r="AO752" s="27">
        <v>5.4336725645903474</v>
      </c>
      <c r="AP752" s="28">
        <v>6.6381287574768066</v>
      </c>
      <c r="AQ752" s="27">
        <v>1.7800000000000002</v>
      </c>
      <c r="AR752" s="28">
        <v>6.080237865447998</v>
      </c>
    </row>
    <row r="753" spans="2:44" x14ac:dyDescent="0.2">
      <c r="B753" s="16">
        <v>0</v>
      </c>
      <c r="C753" s="2" t="s">
        <v>1351</v>
      </c>
      <c r="D753" s="2" t="s">
        <v>37</v>
      </c>
      <c r="E753" s="2" t="s">
        <v>1282</v>
      </c>
      <c r="F753" s="21" t="s">
        <v>777</v>
      </c>
      <c r="G753" s="22">
        <v>7097.1000000000013</v>
      </c>
      <c r="H753" s="24">
        <v>4372.7294921875</v>
      </c>
      <c r="I753" s="27">
        <v>24.656161526016035</v>
      </c>
      <c r="J753" s="28">
        <v>35.183246612548828</v>
      </c>
      <c r="K753" s="27">
        <v>167.09413788577302</v>
      </c>
      <c r="L753" s="28">
        <v>156.75102233886719</v>
      </c>
      <c r="M753" s="27">
        <v>59.772703184892507</v>
      </c>
      <c r="N753" s="28">
        <v>33.703022003173828</v>
      </c>
      <c r="O753" s="27">
        <v>29.100221183944292</v>
      </c>
      <c r="P753" s="28">
        <v>38.997653961181641</v>
      </c>
      <c r="Q753" s="27">
        <v>144.07724316907974</v>
      </c>
      <c r="R753" s="28">
        <v>149.02560424804687</v>
      </c>
      <c r="S753" s="27">
        <v>3.5999999999999996</v>
      </c>
      <c r="T753" s="28">
        <v>3.3510479927062988</v>
      </c>
      <c r="U753" s="27">
        <v>24.150282637036359</v>
      </c>
      <c r="V753" s="28">
        <v>13.809825897216797</v>
      </c>
      <c r="W753" s="27">
        <v>11.099999999999998</v>
      </c>
      <c r="X753" s="28">
        <v>10.221219062805176</v>
      </c>
      <c r="Y753" s="27">
        <v>7.3805794831636646</v>
      </c>
      <c r="Z753" s="28">
        <v>5.3539547920227051</v>
      </c>
      <c r="AA753" s="27">
        <v>4.3572984749455337</v>
      </c>
      <c r="AB753" s="28">
        <v>4.7683334350585938</v>
      </c>
      <c r="AC753" s="27">
        <v>8.5</v>
      </c>
      <c r="AD753" s="28">
        <v>8.3866510391235352</v>
      </c>
      <c r="AE753" s="27">
        <v>45.2</v>
      </c>
      <c r="AF753" s="28">
        <v>23.963411331176758</v>
      </c>
      <c r="AG753" s="27">
        <v>0.87458999999999998</v>
      </c>
      <c r="AH753" s="28">
        <v>0.86204588413238525</v>
      </c>
      <c r="AI753" s="27">
        <v>21.4</v>
      </c>
      <c r="AJ753" s="28">
        <v>27.759181976318359</v>
      </c>
      <c r="AK753" s="27">
        <v>3.4</v>
      </c>
      <c r="AL753" s="28">
        <v>3.5868778228759766</v>
      </c>
      <c r="AM753" s="27">
        <v>20.399999999999999</v>
      </c>
      <c r="AN753" s="28">
        <v>17.573776245117188</v>
      </c>
      <c r="AO753" s="27">
        <v>20.800097629067174</v>
      </c>
      <c r="AP753" s="28">
        <v>8.9301357269287109</v>
      </c>
      <c r="AQ753" s="27">
        <v>5.07</v>
      </c>
      <c r="AR753" s="28">
        <v>4.6945552825927734</v>
      </c>
    </row>
    <row r="754" spans="2:44" x14ac:dyDescent="0.2">
      <c r="B754" s="16">
        <v>0</v>
      </c>
      <c r="C754" s="2" t="s">
        <v>1352</v>
      </c>
      <c r="D754" s="2" t="s">
        <v>1353</v>
      </c>
      <c r="E754" s="2" t="s">
        <v>1282</v>
      </c>
      <c r="F754" s="21" t="s">
        <v>777</v>
      </c>
      <c r="G754" s="22">
        <v>7415.7</v>
      </c>
      <c r="H754" s="24">
        <v>7244.75830078125</v>
      </c>
      <c r="I754" s="27">
        <v>29.785143564122563</v>
      </c>
      <c r="J754" s="28">
        <v>41.109054565429687</v>
      </c>
      <c r="K754" s="27">
        <v>177.1304651108241</v>
      </c>
      <c r="L754" s="28">
        <v>174.73348999023437</v>
      </c>
      <c r="M754" s="27">
        <v>54.945260072894413</v>
      </c>
      <c r="N754" s="28">
        <v>44.984806060791016</v>
      </c>
      <c r="O754" s="27">
        <v>55.4863160965878</v>
      </c>
      <c r="P754" s="28">
        <v>49.971580505371094</v>
      </c>
      <c r="Q754" s="27">
        <v>170.76193408212137</v>
      </c>
      <c r="R754" s="28">
        <v>186.52662658691406</v>
      </c>
      <c r="S754" s="27">
        <v>3.7000000000000006</v>
      </c>
      <c r="T754" s="28">
        <v>3.550994873046875</v>
      </c>
      <c r="U754" s="27">
        <v>20.630837700754334</v>
      </c>
      <c r="V754" s="28">
        <v>16.122526168823242</v>
      </c>
      <c r="W754" s="27">
        <v>13.3</v>
      </c>
      <c r="X754" s="28">
        <v>14.408227920532227</v>
      </c>
      <c r="Y754" s="27">
        <v>7.4654377880184333</v>
      </c>
      <c r="Z754" s="28">
        <v>8.1322145462036133</v>
      </c>
      <c r="AA754" s="27">
        <v>6.1315496098104791</v>
      </c>
      <c r="AB754" s="28">
        <v>6.4940481185913086</v>
      </c>
      <c r="AC754" s="27">
        <v>10.8</v>
      </c>
      <c r="AD754" s="28">
        <v>11.09630298614502</v>
      </c>
      <c r="AE754" s="27">
        <v>46.1</v>
      </c>
      <c r="AF754" s="28">
        <v>48.669696807861328</v>
      </c>
      <c r="AG754" s="27">
        <v>0.96897599999999995</v>
      </c>
      <c r="AH754" s="28">
        <v>0.95160579681396484</v>
      </c>
      <c r="AI754" s="27">
        <v>28.1</v>
      </c>
      <c r="AJ754" s="28">
        <v>28.834604263305664</v>
      </c>
      <c r="AK754" s="27">
        <v>3.4</v>
      </c>
      <c r="AL754" s="28">
        <v>3.5069663524627686</v>
      </c>
      <c r="AM754" s="27">
        <v>20.6</v>
      </c>
      <c r="AN754" s="28">
        <v>16.605573654174805</v>
      </c>
      <c r="AO754" s="27">
        <v>22.795841698146759</v>
      </c>
      <c r="AP754" s="28">
        <v>15.242146492004395</v>
      </c>
      <c r="AQ754" s="27">
        <v>6.41</v>
      </c>
      <c r="AR754" s="28">
        <v>5.7051982879638672</v>
      </c>
    </row>
    <row r="755" spans="2:44" x14ac:dyDescent="0.2">
      <c r="B755" s="16">
        <v>0</v>
      </c>
      <c r="C755" s="2" t="s">
        <v>1354</v>
      </c>
      <c r="D755" s="2" t="s">
        <v>1355</v>
      </c>
      <c r="E755" s="2" t="s">
        <v>1282</v>
      </c>
      <c r="F755" s="21" t="s">
        <v>777</v>
      </c>
      <c r="G755" s="22">
        <v>6829.1</v>
      </c>
      <c r="H755" s="24">
        <v>7262.75244140625</v>
      </c>
      <c r="I755" s="27">
        <v>35.172259452051797</v>
      </c>
      <c r="J755" s="28">
        <v>42.727760314941406</v>
      </c>
      <c r="K755" s="27">
        <v>178.59641624928935</v>
      </c>
      <c r="L755" s="28">
        <v>171.07754516601562</v>
      </c>
      <c r="M755" s="27">
        <v>39.204474458052346</v>
      </c>
      <c r="N755" s="28">
        <v>34.785778045654297</v>
      </c>
      <c r="O755" s="27">
        <v>59.849725613283475</v>
      </c>
      <c r="P755" s="28">
        <v>48.720882415771484</v>
      </c>
      <c r="Q755" s="27">
        <v>170.60698770524101</v>
      </c>
      <c r="R755" s="28">
        <v>186.54273986816406</v>
      </c>
      <c r="S755" s="27">
        <v>3.8</v>
      </c>
      <c r="T755" s="28">
        <v>3.8944389820098877</v>
      </c>
      <c r="U755" s="27">
        <v>19.729463214272378</v>
      </c>
      <c r="V755" s="28">
        <v>14.773893356323242</v>
      </c>
      <c r="W755" s="27">
        <v>14.1</v>
      </c>
      <c r="X755" s="28">
        <v>14.713326454162598</v>
      </c>
      <c r="Y755" s="27">
        <v>7.9437496645375987</v>
      </c>
      <c r="Z755" s="28">
        <v>8.2911653518676758</v>
      </c>
      <c r="AA755" s="27">
        <v>6.5327978580990633</v>
      </c>
      <c r="AB755" s="28">
        <v>6.4646148681640625</v>
      </c>
      <c r="AC755" s="27">
        <v>9.6</v>
      </c>
      <c r="AD755" s="28">
        <v>10.775092124938965</v>
      </c>
      <c r="AE755" s="27">
        <v>63.8</v>
      </c>
      <c r="AF755" s="28">
        <v>47.083938598632813</v>
      </c>
      <c r="AG755" s="27">
        <v>0.97197599999999984</v>
      </c>
      <c r="AH755" s="28">
        <v>0.97613388299942017</v>
      </c>
      <c r="AI755" s="27">
        <v>25.3</v>
      </c>
      <c r="AJ755" s="28">
        <v>29.108064651489258</v>
      </c>
      <c r="AK755" s="27">
        <v>3.5</v>
      </c>
      <c r="AL755" s="28">
        <v>3.8281641006469727</v>
      </c>
      <c r="AM755" s="27">
        <v>21.2</v>
      </c>
      <c r="AN755" s="28">
        <v>16.111564636230469</v>
      </c>
      <c r="AO755" s="27">
        <v>11.217419299756722</v>
      </c>
      <c r="AP755" s="28">
        <v>14.96623706817627</v>
      </c>
      <c r="AQ755" s="27">
        <v>7.4</v>
      </c>
      <c r="AR755" s="28">
        <v>6.867647647857666</v>
      </c>
    </row>
    <row r="756" spans="2:44" x14ac:dyDescent="0.2">
      <c r="B756" s="16">
        <v>0</v>
      </c>
      <c r="C756" s="2" t="s">
        <v>1356</v>
      </c>
      <c r="D756" s="2" t="s">
        <v>1357</v>
      </c>
      <c r="E756" s="2" t="s">
        <v>1282</v>
      </c>
      <c r="F756" s="21" t="s">
        <v>777</v>
      </c>
      <c r="G756" s="22">
        <v>8803.2000000000007</v>
      </c>
      <c r="H756" s="24">
        <v>9374.2578125</v>
      </c>
      <c r="I756" s="27">
        <v>32.196003794818367</v>
      </c>
      <c r="J756" s="28">
        <v>48.309814453125</v>
      </c>
      <c r="K756" s="27">
        <v>201.83421088605672</v>
      </c>
      <c r="L756" s="28">
        <v>181.86663818359375</v>
      </c>
      <c r="M756" s="27">
        <v>66.74021455908553</v>
      </c>
      <c r="N756" s="28">
        <v>46.771568298339844</v>
      </c>
      <c r="O756" s="27">
        <v>56.900898567249875</v>
      </c>
      <c r="P756" s="28">
        <v>51.786216735839844</v>
      </c>
      <c r="Q756" s="27">
        <v>221.22714811199336</v>
      </c>
      <c r="R756" s="28">
        <v>203.59001159667969</v>
      </c>
      <c r="S756" s="27">
        <v>4.5</v>
      </c>
      <c r="T756" s="28">
        <v>4.2569570541381836</v>
      </c>
      <c r="U756" s="27">
        <v>18.976426291423323</v>
      </c>
      <c r="V756" s="28">
        <v>12.090665817260742</v>
      </c>
      <c r="W756" s="27">
        <v>19.600000000000001</v>
      </c>
      <c r="X756" s="28">
        <v>12.141336441040039</v>
      </c>
      <c r="Y756" s="27">
        <v>8.7619539932799171</v>
      </c>
      <c r="Z756" s="28">
        <v>10.48441219329834</v>
      </c>
      <c r="AA756" s="27">
        <v>6.3458487572712849</v>
      </c>
      <c r="AB756" s="28">
        <v>8.7612495422363281</v>
      </c>
      <c r="AC756" s="27">
        <v>11.2</v>
      </c>
      <c r="AD756" s="28">
        <v>13.393325805664063</v>
      </c>
      <c r="AE756" s="27">
        <v>106.3</v>
      </c>
      <c r="AF756" s="28">
        <v>44.663726806640625</v>
      </c>
      <c r="AG756" s="27">
        <v>1.2700180000000001</v>
      </c>
      <c r="AH756" s="28">
        <v>0.92450296878814697</v>
      </c>
      <c r="AI756" s="27">
        <v>30.9</v>
      </c>
      <c r="AJ756" s="28">
        <v>35.203468322753906</v>
      </c>
      <c r="AK756" s="27">
        <v>4.5999999999999996</v>
      </c>
      <c r="AL756" s="28">
        <v>4.8058629035949707</v>
      </c>
      <c r="AM756" s="27">
        <v>17.899999999999999</v>
      </c>
      <c r="AN756" s="28">
        <v>12.972293853759766</v>
      </c>
      <c r="AO756" s="27">
        <v>28.617404385365838</v>
      </c>
      <c r="AP756" s="28">
        <v>6.32598876953125</v>
      </c>
      <c r="AQ756" s="27">
        <v>6.11</v>
      </c>
      <c r="AR756" s="28">
        <v>4.8726515769958496</v>
      </c>
    </row>
    <row r="757" spans="2:44" x14ac:dyDescent="0.2">
      <c r="B757" s="16">
        <v>0</v>
      </c>
      <c r="C757" s="2" t="s">
        <v>1358</v>
      </c>
      <c r="D757" s="2" t="s">
        <v>1083</v>
      </c>
      <c r="E757" s="2" t="s">
        <v>1282</v>
      </c>
      <c r="F757" s="21" t="s">
        <v>777</v>
      </c>
      <c r="G757" s="22">
        <v>6131.4</v>
      </c>
      <c r="H757" s="24">
        <v>7176.21728515625</v>
      </c>
      <c r="I757" s="27">
        <v>34.594234262501423</v>
      </c>
      <c r="J757" s="28">
        <v>40.901603698730469</v>
      </c>
      <c r="K757" s="27">
        <v>161.13676583836585</v>
      </c>
      <c r="L757" s="28">
        <v>164.78677368164062</v>
      </c>
      <c r="M757" s="27">
        <v>34.404098814635546</v>
      </c>
      <c r="N757" s="28">
        <v>34.387302398681641</v>
      </c>
      <c r="O757" s="27">
        <v>38.618995426075102</v>
      </c>
      <c r="P757" s="28">
        <v>42.465389251708984</v>
      </c>
      <c r="Q757" s="27">
        <v>155.49492763237615</v>
      </c>
      <c r="R757" s="28">
        <v>184.98081970214844</v>
      </c>
      <c r="S757" s="27">
        <v>3.8</v>
      </c>
      <c r="T757" s="28">
        <v>3.7665765285491943</v>
      </c>
      <c r="U757" s="27">
        <v>10.550980071556955</v>
      </c>
      <c r="V757" s="28">
        <v>13.821676254272461</v>
      </c>
      <c r="W757" s="27">
        <v>15</v>
      </c>
      <c r="X757" s="28">
        <v>13.519136428833008</v>
      </c>
      <c r="Y757" s="27">
        <v>8.9626892573900516</v>
      </c>
      <c r="Z757" s="28">
        <v>8.9060583114624023</v>
      </c>
      <c r="AA757" s="27">
        <v>7.2026527505979558</v>
      </c>
      <c r="AB757" s="28">
        <v>7.4394741058349609</v>
      </c>
      <c r="AC757" s="27">
        <v>8.6999999999999993</v>
      </c>
      <c r="AD757" s="28">
        <v>10.309131622314453</v>
      </c>
      <c r="AE757" s="27">
        <v>52.4</v>
      </c>
      <c r="AF757" s="28">
        <v>42.026168823242188</v>
      </c>
      <c r="AG757" s="27">
        <v>1.0722130000000001</v>
      </c>
      <c r="AH757" s="28">
        <v>0.95425355434417725</v>
      </c>
      <c r="AI757" s="27">
        <v>23.6</v>
      </c>
      <c r="AJ757" s="28">
        <v>29.015085220336914</v>
      </c>
      <c r="AK757" s="27">
        <v>3.8999999999999995</v>
      </c>
      <c r="AL757" s="28">
        <v>3.7920427322387695</v>
      </c>
      <c r="AM757" s="27">
        <v>19.600000000000001</v>
      </c>
      <c r="AN757" s="28">
        <v>17.697122573852539</v>
      </c>
      <c r="AO757" s="27">
        <v>12.701791484734798</v>
      </c>
      <c r="AP757" s="28">
        <v>8.7020998001098633</v>
      </c>
      <c r="AQ757" s="27">
        <v>5.25</v>
      </c>
      <c r="AR757" s="28">
        <v>6.396794319152832</v>
      </c>
    </row>
    <row r="758" spans="2:44" x14ac:dyDescent="0.2">
      <c r="B758" s="16">
        <v>0</v>
      </c>
      <c r="C758" s="2" t="s">
        <v>1359</v>
      </c>
      <c r="D758" s="2" t="s">
        <v>1360</v>
      </c>
      <c r="E758" s="2" t="s">
        <v>1282</v>
      </c>
      <c r="F758" s="21" t="s">
        <v>777</v>
      </c>
      <c r="G758" s="22">
        <v>6133.4</v>
      </c>
      <c r="H758" s="24">
        <v>7984.81201171875</v>
      </c>
      <c r="I758" s="27">
        <v>31.826996761879844</v>
      </c>
      <c r="J758" s="28">
        <v>41.610153198242187</v>
      </c>
      <c r="K758" s="27">
        <v>152.06470045075648</v>
      </c>
      <c r="L758" s="28">
        <v>182.64143371582031</v>
      </c>
      <c r="M758" s="27">
        <v>36.219107078702443</v>
      </c>
      <c r="N758" s="28">
        <v>43.372093200683594</v>
      </c>
      <c r="O758" s="27">
        <v>41.542621750941336</v>
      </c>
      <c r="P758" s="28">
        <v>52.181423187255859</v>
      </c>
      <c r="Q758" s="27">
        <v>186.83467676275694</v>
      </c>
      <c r="R758" s="28">
        <v>194.71893310546875</v>
      </c>
      <c r="S758" s="27">
        <v>4.2</v>
      </c>
      <c r="T758" s="28">
        <v>3.9378290176391602</v>
      </c>
      <c r="U758" s="27">
        <v>10.508602092539544</v>
      </c>
      <c r="V758" s="28">
        <v>16.400320053100586</v>
      </c>
      <c r="W758" s="27">
        <v>16.7</v>
      </c>
      <c r="X758" s="28">
        <v>14.503350257873535</v>
      </c>
      <c r="Y758" s="27">
        <v>8.1764684381739094</v>
      </c>
      <c r="Z758" s="28">
        <v>8.6713848114013672</v>
      </c>
      <c r="AA758" s="27">
        <v>6.2543432939541352</v>
      </c>
      <c r="AB758" s="28">
        <v>7.4541139602661133</v>
      </c>
      <c r="AC758" s="27">
        <v>11.2</v>
      </c>
      <c r="AD758" s="28">
        <v>10.874643325805664</v>
      </c>
      <c r="AE758" s="27">
        <v>61.5</v>
      </c>
      <c r="AF758" s="28">
        <v>49.101436614990234</v>
      </c>
      <c r="AG758" s="27">
        <v>1.062052</v>
      </c>
      <c r="AH758" s="28">
        <v>0.97533982992172241</v>
      </c>
      <c r="AI758" s="27">
        <v>29.2</v>
      </c>
      <c r="AJ758" s="28">
        <v>31.550479888916016</v>
      </c>
      <c r="AK758" s="27">
        <v>4.4000000000000004</v>
      </c>
      <c r="AL758" s="28">
        <v>4.0764455795288086</v>
      </c>
      <c r="AM758" s="27">
        <v>17.7</v>
      </c>
      <c r="AN758" s="28">
        <v>16.614625930786133</v>
      </c>
      <c r="AO758" s="27">
        <v>11.727214019384157</v>
      </c>
      <c r="AP758" s="28">
        <v>14.161707878112793</v>
      </c>
      <c r="AQ758" s="27">
        <v>4.55</v>
      </c>
      <c r="AR758" s="28">
        <v>6.2630491256713867</v>
      </c>
    </row>
    <row r="759" spans="2:44" x14ac:dyDescent="0.2">
      <c r="B759" s="16">
        <v>0</v>
      </c>
      <c r="C759" s="2" t="s">
        <v>1361</v>
      </c>
      <c r="D759" s="2" t="s">
        <v>1362</v>
      </c>
      <c r="E759" s="2" t="s">
        <v>1282</v>
      </c>
      <c r="F759" s="21" t="s">
        <v>777</v>
      </c>
      <c r="G759" s="22">
        <v>5991.2</v>
      </c>
      <c r="H759" s="24">
        <v>6152.89208984375</v>
      </c>
      <c r="I759" s="27">
        <v>28.807935580474691</v>
      </c>
      <c r="J759" s="28">
        <v>37.875892639160156</v>
      </c>
      <c r="K759" s="27">
        <v>146.01953485702114</v>
      </c>
      <c r="L759" s="28">
        <v>145.58403015136719</v>
      </c>
      <c r="M759" s="27">
        <v>39.546446201336252</v>
      </c>
      <c r="N759" s="28">
        <v>30.202175140380859</v>
      </c>
      <c r="O759" s="27">
        <v>26.006904808138131</v>
      </c>
      <c r="P759" s="28">
        <v>34.964580535888672</v>
      </c>
      <c r="Q759" s="27">
        <v>134.49184830707321</v>
      </c>
      <c r="R759" s="28">
        <v>159.42697143554687</v>
      </c>
      <c r="S759" s="27">
        <v>3.5</v>
      </c>
      <c r="T759" s="28">
        <v>3.5745406150817871</v>
      </c>
      <c r="U759" s="27">
        <v>14.129546192271922</v>
      </c>
      <c r="V759" s="28">
        <v>13.270594596862793</v>
      </c>
      <c r="W759" s="27">
        <v>15.199999999999998</v>
      </c>
      <c r="X759" s="28">
        <v>13.218071937561035</v>
      </c>
      <c r="Y759" s="27">
        <v>8.9997522913054251</v>
      </c>
      <c r="Z759" s="28">
        <v>8.2101278305053711</v>
      </c>
      <c r="AA759" s="27">
        <v>5.2972690972570584</v>
      </c>
      <c r="AB759" s="28">
        <v>6.3796463012695313</v>
      </c>
      <c r="AC759" s="27">
        <v>10</v>
      </c>
      <c r="AD759" s="28">
        <v>9.9643001556396484</v>
      </c>
      <c r="AE759" s="27">
        <v>46.8</v>
      </c>
      <c r="AF759" s="28">
        <v>35.597362518310547</v>
      </c>
      <c r="AG759" s="27">
        <v>1.149451</v>
      </c>
      <c r="AH759" s="28">
        <v>0.93708831071853638</v>
      </c>
      <c r="AI759" s="27">
        <v>22.9</v>
      </c>
      <c r="AJ759" s="28">
        <v>27.317392349243164</v>
      </c>
      <c r="AK759" s="27">
        <v>3.6999999999999997</v>
      </c>
      <c r="AL759" s="28">
        <v>3.5993423461914062</v>
      </c>
      <c r="AM759" s="27">
        <v>17.600000000000001</v>
      </c>
      <c r="AN759" s="28">
        <v>17.490425109863281</v>
      </c>
      <c r="AO759" s="27">
        <v>19.669281955832247</v>
      </c>
      <c r="AP759" s="28">
        <v>7.5178275108337402</v>
      </c>
      <c r="AQ759" s="27">
        <v>4.18</v>
      </c>
      <c r="AR759" s="28">
        <v>6.0084347724914551</v>
      </c>
    </row>
    <row r="760" spans="2:44" x14ac:dyDescent="0.2">
      <c r="B760" s="16">
        <v>0</v>
      </c>
      <c r="C760" s="2" t="s">
        <v>1363</v>
      </c>
      <c r="D760" s="2" t="s">
        <v>1364</v>
      </c>
      <c r="E760" s="2" t="s">
        <v>1282</v>
      </c>
      <c r="F760" s="21" t="s">
        <v>777</v>
      </c>
      <c r="G760" s="22">
        <v>8181.9000000000005</v>
      </c>
      <c r="H760" s="24">
        <v>7669.67578125</v>
      </c>
      <c r="I760" s="27">
        <v>34.39665444798824</v>
      </c>
      <c r="J760" s="28">
        <v>36.524219512939453</v>
      </c>
      <c r="K760" s="27">
        <v>178.86369241756114</v>
      </c>
      <c r="L760" s="28">
        <v>170.77101135253906</v>
      </c>
      <c r="M760" s="27">
        <v>62.286314745404766</v>
      </c>
      <c r="N760" s="28">
        <v>47.476722717285156</v>
      </c>
      <c r="O760" s="27">
        <v>55.280145939910518</v>
      </c>
      <c r="P760" s="28">
        <v>46.17803955078125</v>
      </c>
      <c r="Q760" s="27">
        <v>166.23900556106622</v>
      </c>
      <c r="R760" s="28">
        <v>177.1951904296875</v>
      </c>
      <c r="S760" s="27">
        <v>3.9</v>
      </c>
      <c r="T760" s="28">
        <v>3.7541770935058594</v>
      </c>
      <c r="U760" s="27">
        <v>19.280331598844295</v>
      </c>
      <c r="V760" s="28">
        <v>15.871294975280762</v>
      </c>
      <c r="W760" s="27">
        <v>19.100000000000001</v>
      </c>
      <c r="X760" s="28">
        <v>15.270347595214844</v>
      </c>
      <c r="Y760" s="27">
        <v>8.1956378056840702</v>
      </c>
      <c r="Z760" s="28">
        <v>8.6343135833740234</v>
      </c>
      <c r="AA760" s="27">
        <v>6.0401700630406099</v>
      </c>
      <c r="AB760" s="28">
        <v>6.8497381210327148</v>
      </c>
      <c r="AC760" s="27">
        <v>12</v>
      </c>
      <c r="AD760" s="28">
        <v>11.17081356048584</v>
      </c>
      <c r="AE760" s="27">
        <v>60.4</v>
      </c>
      <c r="AF760" s="28">
        <v>51.149490356445313</v>
      </c>
      <c r="AG760" s="27">
        <v>1.120609</v>
      </c>
      <c r="AH760" s="28">
        <v>0.98345732688903809</v>
      </c>
      <c r="AI760" s="27">
        <v>30.299999999999997</v>
      </c>
      <c r="AJ760" s="28">
        <v>30.256532669067383</v>
      </c>
      <c r="AK760" s="27">
        <v>3.7</v>
      </c>
      <c r="AL760" s="28">
        <v>3.6940681934356689</v>
      </c>
      <c r="AM760" s="27">
        <v>19</v>
      </c>
      <c r="AN760" s="28">
        <v>17.276323318481445</v>
      </c>
      <c r="AO760" s="27">
        <v>33.404733955436214</v>
      </c>
      <c r="AP760" s="28">
        <v>18.380929946899414</v>
      </c>
      <c r="AQ760" s="27">
        <v>6.37</v>
      </c>
      <c r="AR760" s="28">
        <v>5.5506782531738281</v>
      </c>
    </row>
    <row r="761" spans="2:44" x14ac:dyDescent="0.2">
      <c r="B761" s="16">
        <v>0</v>
      </c>
      <c r="C761" s="2" t="s">
        <v>1365</v>
      </c>
      <c r="D761" s="2" t="s">
        <v>1366</v>
      </c>
      <c r="E761" s="2" t="s">
        <v>1282</v>
      </c>
      <c r="F761" s="21" t="s">
        <v>777</v>
      </c>
      <c r="G761" s="22">
        <v>7552.9</v>
      </c>
      <c r="H761" s="24">
        <v>7559.203125</v>
      </c>
      <c r="I761" s="27">
        <v>27.569767947587632</v>
      </c>
      <c r="J761" s="28">
        <v>40.840656280517578</v>
      </c>
      <c r="K761" s="27">
        <v>165.67145728551418</v>
      </c>
      <c r="L761" s="28">
        <v>168.63995361328125</v>
      </c>
      <c r="M761" s="27">
        <v>53.439943210032979</v>
      </c>
      <c r="N761" s="28">
        <v>40.563278198242188</v>
      </c>
      <c r="O761" s="27">
        <v>40.644277988208351</v>
      </c>
      <c r="P761" s="28">
        <v>43.574485778808594</v>
      </c>
      <c r="Q761" s="27">
        <v>157.3665884505173</v>
      </c>
      <c r="R761" s="28">
        <v>179.75967407226562</v>
      </c>
      <c r="S761" s="27">
        <v>3.7</v>
      </c>
      <c r="T761" s="28">
        <v>3.7662448883056641</v>
      </c>
      <c r="U761" s="27">
        <v>17.945056003437436</v>
      </c>
      <c r="V761" s="28">
        <v>15.399509429931641</v>
      </c>
      <c r="W761" s="27">
        <v>18.100000000000001</v>
      </c>
      <c r="X761" s="28">
        <v>15.85053539276123</v>
      </c>
      <c r="Y761" s="27">
        <v>8.5806905810507708</v>
      </c>
      <c r="Z761" s="28">
        <v>8.6337480545043945</v>
      </c>
      <c r="AA761" s="27">
        <v>7.2218348441079785</v>
      </c>
      <c r="AB761" s="28">
        <v>7.0937275886535645</v>
      </c>
      <c r="AC761" s="27">
        <v>10.8</v>
      </c>
      <c r="AD761" s="28">
        <v>10.369734764099121</v>
      </c>
      <c r="AE761" s="27">
        <v>47.3</v>
      </c>
      <c r="AF761" s="28">
        <v>44.340267181396484</v>
      </c>
      <c r="AG761" s="27">
        <v>1.135114</v>
      </c>
      <c r="AH761" s="28">
        <v>0.96950119733810425</v>
      </c>
      <c r="AI761" s="27">
        <v>24.5</v>
      </c>
      <c r="AJ761" s="28">
        <v>28.999746322631836</v>
      </c>
      <c r="AK761" s="27">
        <v>3.7</v>
      </c>
      <c r="AL761" s="28">
        <v>3.8331639766693115</v>
      </c>
      <c r="AM761" s="27">
        <v>19.600000000000001</v>
      </c>
      <c r="AN761" s="28">
        <v>16.891338348388672</v>
      </c>
      <c r="AO761" s="27">
        <v>27.958061682859501</v>
      </c>
      <c r="AP761" s="28">
        <v>14.022735595703125</v>
      </c>
      <c r="AQ761" s="27">
        <v>5.68</v>
      </c>
      <c r="AR761" s="28">
        <v>6.3386468887329102</v>
      </c>
    </row>
    <row r="762" spans="2:44" x14ac:dyDescent="0.2">
      <c r="B762" s="16">
        <v>0</v>
      </c>
      <c r="C762" s="2" t="s">
        <v>1367</v>
      </c>
      <c r="D762" s="2" t="s">
        <v>156</v>
      </c>
      <c r="E762" s="2" t="s">
        <v>1282</v>
      </c>
      <c r="F762" s="21" t="s">
        <v>777</v>
      </c>
      <c r="G762" s="22">
        <v>7581.3</v>
      </c>
      <c r="H762" s="24">
        <v>8234.4482421875</v>
      </c>
      <c r="I762" s="27">
        <v>34.925330014304159</v>
      </c>
      <c r="J762" s="28">
        <v>42.554374694824219</v>
      </c>
      <c r="K762" s="27">
        <v>168.69935396021501</v>
      </c>
      <c r="L762" s="28">
        <v>174.86415100097656</v>
      </c>
      <c r="M762" s="27">
        <v>47.181633330918245</v>
      </c>
      <c r="N762" s="28">
        <v>42.423805236816406</v>
      </c>
      <c r="O762" s="27">
        <v>48.231173423772674</v>
      </c>
      <c r="P762" s="28">
        <v>49.805488586425781</v>
      </c>
      <c r="Q762" s="27">
        <v>181.06295774546069</v>
      </c>
      <c r="R762" s="28">
        <v>194.74430847167969</v>
      </c>
      <c r="S762" s="27">
        <v>4.0999999999999996</v>
      </c>
      <c r="T762" s="28">
        <v>3.8548569679260254</v>
      </c>
      <c r="U762" s="27">
        <v>12.414944459214547</v>
      </c>
      <c r="V762" s="28">
        <v>15.019904136657715</v>
      </c>
      <c r="W762" s="27">
        <v>16.899999999999999</v>
      </c>
      <c r="X762" s="28">
        <v>14.165286064147949</v>
      </c>
      <c r="Y762" s="27">
        <v>8.2199493290794798</v>
      </c>
      <c r="Z762" s="28">
        <v>9.1846523284912109</v>
      </c>
      <c r="AA762" s="27">
        <v>7.3512563965477735</v>
      </c>
      <c r="AB762" s="28">
        <v>7.9752926826477051</v>
      </c>
      <c r="AC762" s="27">
        <v>13.1</v>
      </c>
      <c r="AD762" s="28">
        <v>12.076428413391113</v>
      </c>
      <c r="AE762" s="27">
        <v>59.8</v>
      </c>
      <c r="AF762" s="28">
        <v>47.337856292724609</v>
      </c>
      <c r="AG762" s="27">
        <v>1.0604769999999999</v>
      </c>
      <c r="AH762" s="28">
        <v>0.96944946050643921</v>
      </c>
      <c r="AI762" s="27">
        <v>31.2</v>
      </c>
      <c r="AJ762" s="28">
        <v>32.332916259765625</v>
      </c>
      <c r="AK762" s="27">
        <v>3.8999999999999995</v>
      </c>
      <c r="AL762" s="28">
        <v>3.8992888927459717</v>
      </c>
      <c r="AM762" s="27">
        <v>17</v>
      </c>
      <c r="AN762" s="28">
        <v>16.553556442260742</v>
      </c>
      <c r="AO762" s="27">
        <v>17.72269065576571</v>
      </c>
      <c r="AP762" s="28">
        <v>13.877511024475098</v>
      </c>
      <c r="AQ762" s="27">
        <v>5.57</v>
      </c>
      <c r="AR762" s="28">
        <v>6.2047367095947266</v>
      </c>
    </row>
    <row r="763" spans="2:44" x14ac:dyDescent="0.2">
      <c r="B763" s="16">
        <v>0</v>
      </c>
      <c r="C763" s="2" t="s">
        <v>1368</v>
      </c>
      <c r="D763" s="2" t="s">
        <v>134</v>
      </c>
      <c r="E763" s="2" t="s">
        <v>1282</v>
      </c>
      <c r="F763" s="21" t="s">
        <v>777</v>
      </c>
      <c r="G763" s="22">
        <v>10469.299999999999</v>
      </c>
      <c r="H763" s="24">
        <v>10430.4619140625</v>
      </c>
      <c r="I763" s="27">
        <v>41.870118377933956</v>
      </c>
      <c r="J763" s="28">
        <v>50.814334869384766</v>
      </c>
      <c r="K763" s="27">
        <v>212.11554560170151</v>
      </c>
      <c r="L763" s="28">
        <v>192.51972961425781</v>
      </c>
      <c r="M763" s="27">
        <v>68.068096284918269</v>
      </c>
      <c r="N763" s="28">
        <v>55.255146026611328</v>
      </c>
      <c r="O763" s="27">
        <v>76.801134960194588</v>
      </c>
      <c r="P763" s="28">
        <v>53.640296936035156</v>
      </c>
      <c r="Q763" s="27">
        <v>177.50584822996944</v>
      </c>
      <c r="R763" s="28">
        <v>228.71267700195312</v>
      </c>
      <c r="S763" s="27">
        <v>4.3</v>
      </c>
      <c r="T763" s="28">
        <v>4.2434124946594238</v>
      </c>
      <c r="U763" s="27">
        <v>18.773728579849621</v>
      </c>
      <c r="V763" s="28">
        <v>14.479475975036621</v>
      </c>
      <c r="W763" s="27">
        <v>15.9</v>
      </c>
      <c r="X763" s="28">
        <v>13.33574104309082</v>
      </c>
      <c r="Y763" s="27">
        <v>9.5164290142591454</v>
      </c>
      <c r="Z763" s="28">
        <v>11.459797859191895</v>
      </c>
      <c r="AA763" s="27">
        <v>7.889228787634841</v>
      </c>
      <c r="AB763" s="28">
        <v>8.8262262344360352</v>
      </c>
      <c r="AC763" s="27">
        <v>12.9</v>
      </c>
      <c r="AD763" s="28">
        <v>14.659113883972168</v>
      </c>
      <c r="AE763" s="27">
        <v>68.900000000000006</v>
      </c>
      <c r="AF763" s="28">
        <v>51.732452392578125</v>
      </c>
      <c r="AG763" s="27">
        <v>1.072816</v>
      </c>
      <c r="AH763" s="28">
        <v>0.95769888162612915</v>
      </c>
      <c r="AI763" s="27">
        <v>35.200000000000003</v>
      </c>
      <c r="AJ763" s="28">
        <v>34.275279998779297</v>
      </c>
      <c r="AK763" s="27">
        <v>4.3</v>
      </c>
      <c r="AL763" s="28">
        <v>4.6151289939880371</v>
      </c>
      <c r="AM763" s="27">
        <v>16.600000000000001</v>
      </c>
      <c r="AN763" s="28">
        <v>13.233257293701172</v>
      </c>
      <c r="AO763" s="27">
        <v>20.221857116473107</v>
      </c>
      <c r="AP763" s="28">
        <v>13.799456596374512</v>
      </c>
      <c r="AQ763" s="27">
        <v>7.53</v>
      </c>
      <c r="AR763" s="28">
        <v>5.7414693832397461</v>
      </c>
    </row>
    <row r="764" spans="2:44" x14ac:dyDescent="0.2">
      <c r="B764" s="16">
        <v>0</v>
      </c>
      <c r="C764" s="2" t="s">
        <v>1369</v>
      </c>
      <c r="D764" s="2" t="s">
        <v>1370</v>
      </c>
      <c r="E764" s="2" t="s">
        <v>1282</v>
      </c>
      <c r="F764" s="21" t="s">
        <v>777</v>
      </c>
      <c r="G764" s="22">
        <v>5251.6</v>
      </c>
      <c r="H764" s="24">
        <v>4971.63037109375</v>
      </c>
      <c r="I764" s="27">
        <v>27.411907008581352</v>
      </c>
      <c r="J764" s="28">
        <v>33.744743347167969</v>
      </c>
      <c r="K764" s="27">
        <v>154.04757345073668</v>
      </c>
      <c r="L764" s="28">
        <v>148.36915588378906</v>
      </c>
      <c r="M764" s="27">
        <v>36.562947592052346</v>
      </c>
      <c r="N764" s="28">
        <v>32.312160491943359</v>
      </c>
      <c r="O764" s="27">
        <v>39.257865024204335</v>
      </c>
      <c r="P764" s="28">
        <v>34.69140625</v>
      </c>
      <c r="Q764" s="27">
        <v>121.59481720316853</v>
      </c>
      <c r="R764" s="28">
        <v>145.06105041503906</v>
      </c>
      <c r="S764" s="27">
        <v>3.5</v>
      </c>
      <c r="T764" s="28">
        <v>3.244896411895752</v>
      </c>
      <c r="U764" s="27">
        <v>16.693755433633875</v>
      </c>
      <c r="V764" s="28">
        <v>12.920406341552734</v>
      </c>
      <c r="W764" s="27">
        <v>13.7</v>
      </c>
      <c r="X764" s="28">
        <v>14.084317207336426</v>
      </c>
      <c r="Y764" s="27">
        <v>6.7042558121572569</v>
      </c>
      <c r="Z764" s="28">
        <v>7.2200016975402832</v>
      </c>
      <c r="AA764" s="27">
        <v>4.9826362675524685</v>
      </c>
      <c r="AB764" s="28">
        <v>5.5020294189453125</v>
      </c>
      <c r="AC764" s="27">
        <v>8.6999999999999993</v>
      </c>
      <c r="AD764" s="28">
        <v>8.8572559356689453</v>
      </c>
      <c r="AE764" s="27">
        <v>46.9</v>
      </c>
      <c r="AF764" s="28">
        <v>41.777050018310547</v>
      </c>
      <c r="AG764" s="27">
        <v>0.98163</v>
      </c>
      <c r="AH764" s="28">
        <v>0.93740701675415039</v>
      </c>
      <c r="AI764" s="27">
        <v>22.9</v>
      </c>
      <c r="AJ764" s="28">
        <v>25.465841293334961</v>
      </c>
      <c r="AK764" s="27">
        <v>3</v>
      </c>
      <c r="AL764" s="28">
        <v>3.077404260635376</v>
      </c>
      <c r="AM764" s="27">
        <v>21.199999999999996</v>
      </c>
      <c r="AN764" s="28">
        <v>19.060420989990234</v>
      </c>
      <c r="AO764" s="27">
        <v>9.8950452534576669</v>
      </c>
      <c r="AP764" s="28">
        <v>11.599681854248047</v>
      </c>
      <c r="AQ764" s="27">
        <v>5.17</v>
      </c>
      <c r="AR764" s="28">
        <v>5.5286502838134766</v>
      </c>
    </row>
    <row r="765" spans="2:44" x14ac:dyDescent="0.2">
      <c r="B765" s="16">
        <v>0</v>
      </c>
      <c r="C765" s="2" t="s">
        <v>1371</v>
      </c>
      <c r="D765" s="2" t="s">
        <v>1372</v>
      </c>
      <c r="E765" s="2" t="s">
        <v>1282</v>
      </c>
      <c r="F765" s="21" t="s">
        <v>777</v>
      </c>
      <c r="G765" s="22">
        <v>6851.1</v>
      </c>
      <c r="H765" s="24">
        <v>7212.5634765625</v>
      </c>
      <c r="I765" s="27">
        <v>30.7798737497885</v>
      </c>
      <c r="J765" s="28">
        <v>38.204151153564453</v>
      </c>
      <c r="K765" s="27">
        <v>164.21961819327058</v>
      </c>
      <c r="L765" s="28">
        <v>167.5809326171875</v>
      </c>
      <c r="M765" s="27">
        <v>42.488751091649739</v>
      </c>
      <c r="N765" s="28">
        <v>38.156963348388672</v>
      </c>
      <c r="O765" s="27">
        <v>45.2448634164463</v>
      </c>
      <c r="P765" s="28">
        <v>45.047927856445313</v>
      </c>
      <c r="Q765" s="27">
        <v>153.09838314814797</v>
      </c>
      <c r="R765" s="28">
        <v>173.30570983886719</v>
      </c>
      <c r="S765" s="27">
        <v>4.0999999999999996</v>
      </c>
      <c r="T765" s="28">
        <v>3.7738785743713379</v>
      </c>
      <c r="U765" s="27">
        <v>14.896299901950119</v>
      </c>
      <c r="V765" s="28">
        <v>15.829672813415527</v>
      </c>
      <c r="W765" s="27">
        <v>16</v>
      </c>
      <c r="X765" s="28">
        <v>14.37992000579834</v>
      </c>
      <c r="Y765" s="27">
        <v>8.6638359382057999</v>
      </c>
      <c r="Z765" s="28">
        <v>8.7569427490234375</v>
      </c>
      <c r="AA765" s="27">
        <v>5.8637379002233807</v>
      </c>
      <c r="AB765" s="28">
        <v>7.2795248031616211</v>
      </c>
      <c r="AC765" s="27">
        <v>11.5</v>
      </c>
      <c r="AD765" s="28">
        <v>11.279180526733398</v>
      </c>
      <c r="AE765" s="27">
        <v>54.4</v>
      </c>
      <c r="AF765" s="28">
        <v>47.737346649169922</v>
      </c>
      <c r="AG765" s="27">
        <v>1.0908640000000001</v>
      </c>
      <c r="AH765" s="28">
        <v>0.97858542203903198</v>
      </c>
      <c r="AI765" s="27">
        <v>28.800000000000004</v>
      </c>
      <c r="AJ765" s="28">
        <v>30.933620452880859</v>
      </c>
      <c r="AK765" s="27">
        <v>3.8</v>
      </c>
      <c r="AL765" s="28">
        <v>3.8557877540588379</v>
      </c>
      <c r="AM765" s="27">
        <v>17.7</v>
      </c>
      <c r="AN765" s="28">
        <v>16.81617546081543</v>
      </c>
      <c r="AO765" s="27">
        <v>18.600816647873692</v>
      </c>
      <c r="AP765" s="28">
        <v>12.264256477355957</v>
      </c>
      <c r="AQ765" s="27">
        <v>5.28</v>
      </c>
      <c r="AR765" s="28">
        <v>5.9722437858581543</v>
      </c>
    </row>
    <row r="766" spans="2:44" x14ac:dyDescent="0.2">
      <c r="B766" s="16">
        <v>0</v>
      </c>
      <c r="C766" s="2" t="s">
        <v>1373</v>
      </c>
      <c r="D766" s="2" t="s">
        <v>1374</v>
      </c>
      <c r="E766" s="2" t="s">
        <v>1282</v>
      </c>
      <c r="F766" s="21" t="s">
        <v>777</v>
      </c>
      <c r="G766" s="22">
        <v>6850.9</v>
      </c>
      <c r="H766" s="24">
        <v>6663.544921875</v>
      </c>
      <c r="I766" s="27">
        <v>39.674093333711745</v>
      </c>
      <c r="J766" s="28">
        <v>39.376750946044922</v>
      </c>
      <c r="K766" s="27">
        <v>184.76572186420083</v>
      </c>
      <c r="L766" s="28">
        <v>165.77911376953125</v>
      </c>
      <c r="M766" s="27">
        <v>42.303560391136216</v>
      </c>
      <c r="N766" s="28">
        <v>39.539375305175781</v>
      </c>
      <c r="O766" s="27">
        <v>57.959497208854245</v>
      </c>
      <c r="P766" s="28">
        <v>48.175724029541016</v>
      </c>
      <c r="Q766" s="27">
        <v>175.17969716574308</v>
      </c>
      <c r="R766" s="28">
        <v>179.49020385742187</v>
      </c>
      <c r="S766" s="27">
        <v>3.9</v>
      </c>
      <c r="T766" s="28">
        <v>3.7019665241241455</v>
      </c>
      <c r="U766" s="27">
        <v>17.355366251154852</v>
      </c>
      <c r="V766" s="28">
        <v>14.558010101318359</v>
      </c>
      <c r="W766" s="27">
        <v>18.100000000000001</v>
      </c>
      <c r="X766" s="28">
        <v>14.607870101928711</v>
      </c>
      <c r="Y766" s="27">
        <v>7.5523273976882228</v>
      </c>
      <c r="Z766" s="28">
        <v>8.1170692443847656</v>
      </c>
      <c r="AA766" s="27">
        <v>5.0223652201208511</v>
      </c>
      <c r="AB766" s="28">
        <v>6.7585697174072266</v>
      </c>
      <c r="AC766" s="27">
        <v>8.6999999999999993</v>
      </c>
      <c r="AD766" s="28">
        <v>11.071454048156738</v>
      </c>
      <c r="AE766" s="27">
        <v>62.900000000000006</v>
      </c>
      <c r="AF766" s="28">
        <v>54.062423706054688</v>
      </c>
      <c r="AG766" s="27">
        <v>0.99758199999999997</v>
      </c>
      <c r="AH766" s="28">
        <v>0.97599703073501587</v>
      </c>
      <c r="AI766" s="27">
        <v>25.900000000000002</v>
      </c>
      <c r="AJ766" s="28">
        <v>29.767646789550781</v>
      </c>
      <c r="AK766" s="27">
        <v>3.4</v>
      </c>
      <c r="AL766" s="28">
        <v>3.5832703113555908</v>
      </c>
      <c r="AM766" s="27">
        <v>21.9</v>
      </c>
      <c r="AN766" s="28">
        <v>16.681190490722656</v>
      </c>
      <c r="AO766" s="27">
        <v>13.458955999736947</v>
      </c>
      <c r="AP766" s="28">
        <v>16.042581558227539</v>
      </c>
      <c r="AQ766" s="27">
        <v>7.5</v>
      </c>
      <c r="AR766" s="28">
        <v>6.2063255310058594</v>
      </c>
    </row>
    <row r="767" spans="2:44" x14ac:dyDescent="0.2">
      <c r="B767" s="16">
        <v>0</v>
      </c>
      <c r="C767" s="2" t="s">
        <v>1375</v>
      </c>
      <c r="D767" s="2" t="s">
        <v>1376</v>
      </c>
      <c r="E767" s="2" t="s">
        <v>1282</v>
      </c>
      <c r="F767" s="21" t="s">
        <v>777</v>
      </c>
      <c r="G767" s="22">
        <v>6581.5</v>
      </c>
      <c r="H767" s="24">
        <v>5889.1435546875</v>
      </c>
      <c r="I767" s="27">
        <v>27.143477079172669</v>
      </c>
      <c r="J767" s="28">
        <v>35.039737701416016</v>
      </c>
      <c r="K767" s="27">
        <v>148.70772083182447</v>
      </c>
      <c r="L767" s="28">
        <v>146.47088623046875</v>
      </c>
      <c r="M767" s="27">
        <v>45.585079578822167</v>
      </c>
      <c r="N767" s="28">
        <v>31.340118408203125</v>
      </c>
      <c r="O767" s="27">
        <v>29.980818315993009</v>
      </c>
      <c r="P767" s="28">
        <v>33.660369873046875</v>
      </c>
      <c r="Q767" s="27">
        <v>121.10075224246266</v>
      </c>
      <c r="R767" s="28">
        <v>150.01496887207031</v>
      </c>
      <c r="S767" s="27">
        <v>3.8</v>
      </c>
      <c r="T767" s="28">
        <v>3.3438704013824463</v>
      </c>
      <c r="U767" s="27">
        <v>17.559081022248556</v>
      </c>
      <c r="V767" s="28">
        <v>15.18337345123291</v>
      </c>
      <c r="W767" s="27">
        <v>13.3</v>
      </c>
      <c r="X767" s="28">
        <v>13.693424224853516</v>
      </c>
      <c r="Y767" s="27">
        <v>7.1407907425265185</v>
      </c>
      <c r="Z767" s="28">
        <v>7.115912914276123</v>
      </c>
      <c r="AA767" s="27">
        <v>4.8531790774057555</v>
      </c>
      <c r="AB767" s="28">
        <v>6.1905117034912109</v>
      </c>
      <c r="AC767" s="27">
        <v>11.3</v>
      </c>
      <c r="AD767" s="28">
        <v>9.7542295455932617</v>
      </c>
      <c r="AE767" s="27">
        <v>39.200000000000003</v>
      </c>
      <c r="AF767" s="28">
        <v>36.408477783203125</v>
      </c>
      <c r="AG767" s="27">
        <v>1.0284219999999999</v>
      </c>
      <c r="AH767" s="28">
        <v>0.93990093469619751</v>
      </c>
      <c r="AI767" s="27">
        <v>21.1</v>
      </c>
      <c r="AJ767" s="28">
        <v>26.677583694458008</v>
      </c>
      <c r="AK767" s="27">
        <v>3.3</v>
      </c>
      <c r="AL767" s="28">
        <v>3.3182468414306641</v>
      </c>
      <c r="AM767" s="27">
        <v>17.3</v>
      </c>
      <c r="AN767" s="28">
        <v>17.733438491821289</v>
      </c>
      <c r="AO767" s="27">
        <v>26.239874090482935</v>
      </c>
      <c r="AP767" s="28">
        <v>10.490642547607422</v>
      </c>
      <c r="AQ767" s="27">
        <v>5.52</v>
      </c>
      <c r="AR767" s="28">
        <v>5.9221997261047363</v>
      </c>
    </row>
    <row r="768" spans="2:44" x14ac:dyDescent="0.2">
      <c r="B768" s="16">
        <v>0</v>
      </c>
      <c r="C768" s="2" t="s">
        <v>1377</v>
      </c>
      <c r="D768" s="2" t="s">
        <v>1378</v>
      </c>
      <c r="E768" s="2" t="s">
        <v>1282</v>
      </c>
      <c r="F768" s="21" t="s">
        <v>777</v>
      </c>
      <c r="G768" s="22">
        <v>5555.4</v>
      </c>
      <c r="H768" s="24">
        <v>5980.35546875</v>
      </c>
      <c r="I768" s="27">
        <v>31.321072279453666</v>
      </c>
      <c r="J768" s="28">
        <v>34.293807983398437</v>
      </c>
      <c r="K768" s="27">
        <v>159.32131988645889</v>
      </c>
      <c r="L768" s="28">
        <v>153.1724853515625</v>
      </c>
      <c r="M768" s="27">
        <v>33.461656418912845</v>
      </c>
      <c r="N768" s="28">
        <v>31.792816162109375</v>
      </c>
      <c r="O768" s="27">
        <v>39.331797564016767</v>
      </c>
      <c r="P768" s="28">
        <v>35.247463226318359</v>
      </c>
      <c r="Q768" s="27">
        <v>143.72107059153373</v>
      </c>
      <c r="R768" s="28">
        <v>160.48844909667969</v>
      </c>
      <c r="S768" s="27">
        <v>3.8</v>
      </c>
      <c r="T768" s="28">
        <v>3.4813988208770752</v>
      </c>
      <c r="U768" s="27">
        <v>12.486442609378582</v>
      </c>
      <c r="V768" s="28">
        <v>13.379458427429199</v>
      </c>
      <c r="W768" s="27">
        <v>15.3</v>
      </c>
      <c r="X768" s="28">
        <v>13.718136787414551</v>
      </c>
      <c r="Y768" s="27">
        <v>8.0433542498573871</v>
      </c>
      <c r="Z768" s="28">
        <v>7.6177825927734375</v>
      </c>
      <c r="AA768" s="27">
        <v>6.3242621694135686</v>
      </c>
      <c r="AB768" s="28">
        <v>6.1447243690490723</v>
      </c>
      <c r="AC768" s="27">
        <v>10.1</v>
      </c>
      <c r="AD768" s="28">
        <v>9.2741909027099609</v>
      </c>
      <c r="AE768" s="27">
        <v>55.4</v>
      </c>
      <c r="AF768" s="28">
        <v>44.168788909912109</v>
      </c>
      <c r="AG768" s="27">
        <v>1.053194</v>
      </c>
      <c r="AH768" s="28">
        <v>0.96147698163986206</v>
      </c>
      <c r="AI768" s="27">
        <v>24.5</v>
      </c>
      <c r="AJ768" s="28">
        <v>27.632461547851563</v>
      </c>
      <c r="AK768" s="27">
        <v>3.7</v>
      </c>
      <c r="AL768" s="28">
        <v>3.335946798324585</v>
      </c>
      <c r="AM768" s="27">
        <v>19.399999999999999</v>
      </c>
      <c r="AN768" s="28">
        <v>19.147607803344727</v>
      </c>
      <c r="AO768" s="27">
        <v>14.555592194509041</v>
      </c>
      <c r="AP768" s="28">
        <v>12.089598655700684</v>
      </c>
      <c r="AQ768" s="27">
        <v>5.17</v>
      </c>
      <c r="AR768" s="28">
        <v>5.9703555107116699</v>
      </c>
    </row>
    <row r="769" spans="2:44" x14ac:dyDescent="0.2">
      <c r="B769" s="16">
        <v>0</v>
      </c>
      <c r="C769" s="2" t="s">
        <v>1379</v>
      </c>
      <c r="D769" s="2" t="s">
        <v>819</v>
      </c>
      <c r="E769" s="2" t="s">
        <v>1282</v>
      </c>
      <c r="F769" s="21" t="s">
        <v>777</v>
      </c>
      <c r="G769" s="22">
        <v>7321.4</v>
      </c>
      <c r="H769" s="24">
        <v>7228.8134765625</v>
      </c>
      <c r="I769" s="27">
        <v>27.127967315690121</v>
      </c>
      <c r="J769" s="28">
        <v>41.328334808349609</v>
      </c>
      <c r="K769" s="27">
        <v>143.95925324803113</v>
      </c>
      <c r="L769" s="28">
        <v>176.95533752441406</v>
      </c>
      <c r="M769" s="27">
        <v>53.904041586490145</v>
      </c>
      <c r="N769" s="28">
        <v>42.714183807373047</v>
      </c>
      <c r="O769" s="27">
        <v>27.960263565753699</v>
      </c>
      <c r="P769" s="28">
        <v>52.788715362548828</v>
      </c>
      <c r="Q769" s="27">
        <v>133.34106743362645</v>
      </c>
      <c r="R769" s="28">
        <v>172.2655029296875</v>
      </c>
      <c r="S769" s="27">
        <v>3.6</v>
      </c>
      <c r="T769" s="28">
        <v>3.1489827632904053</v>
      </c>
      <c r="U769" s="27">
        <v>13.268311990973842</v>
      </c>
      <c r="V769" s="28">
        <v>15.377132415771484</v>
      </c>
      <c r="W769" s="27">
        <v>14.6</v>
      </c>
      <c r="X769" s="28">
        <v>16.270383834838867</v>
      </c>
      <c r="Y769" s="27">
        <v>8.7451332734351599</v>
      </c>
      <c r="Z769" s="28">
        <v>7.7947826385498047</v>
      </c>
      <c r="AA769" s="27">
        <v>7.2727272727272725</v>
      </c>
      <c r="AB769" s="28">
        <v>5.764674186706543</v>
      </c>
      <c r="AC769" s="27">
        <v>14.4</v>
      </c>
      <c r="AD769" s="28">
        <v>10.642135620117187</v>
      </c>
      <c r="AE769" s="27">
        <v>62.2</v>
      </c>
      <c r="AF769" s="28">
        <v>41.828651428222656</v>
      </c>
      <c r="AG769" s="27">
        <v>0.96365800000000001</v>
      </c>
      <c r="AH769" s="28">
        <v>0.98774260282516479</v>
      </c>
      <c r="AI769" s="27">
        <v>28.399999999999995</v>
      </c>
      <c r="AJ769" s="28">
        <v>29.539493560791016</v>
      </c>
      <c r="AK769" s="27">
        <v>3.3</v>
      </c>
      <c r="AL769" s="28">
        <v>2.8949716091156006</v>
      </c>
      <c r="AM769" s="27">
        <v>15.9</v>
      </c>
      <c r="AN769" s="28">
        <v>20.185516357421875</v>
      </c>
      <c r="AO769" s="27">
        <v>12.914946229166897</v>
      </c>
      <c r="AP769" s="28">
        <v>12.565849304199219</v>
      </c>
      <c r="AQ769" s="27">
        <v>4.3600000000000003</v>
      </c>
      <c r="AR769" s="28">
        <v>4.2474045753479004</v>
      </c>
    </row>
    <row r="770" spans="2:44" x14ac:dyDescent="0.2">
      <c r="B770" s="16">
        <v>0</v>
      </c>
      <c r="C770" s="2" t="s">
        <v>1380</v>
      </c>
      <c r="D770" s="2" t="s">
        <v>1381</v>
      </c>
      <c r="E770" s="2" t="s">
        <v>1282</v>
      </c>
      <c r="F770" s="21" t="s">
        <v>777</v>
      </c>
      <c r="G770" s="22">
        <v>9042.4</v>
      </c>
      <c r="H770" s="24">
        <v>9289.5712890625</v>
      </c>
      <c r="I770" s="27">
        <v>45.012776359259675</v>
      </c>
      <c r="J770" s="28">
        <v>46.71026611328125</v>
      </c>
      <c r="K770" s="27">
        <v>206.15114842807171</v>
      </c>
      <c r="L770" s="28">
        <v>181.7861328125</v>
      </c>
      <c r="M770" s="27">
        <v>67.978053762808486</v>
      </c>
      <c r="N770" s="28">
        <v>52.111721038818359</v>
      </c>
      <c r="O770" s="27">
        <v>65.814601118385539</v>
      </c>
      <c r="P770" s="28">
        <v>54.683982849121094</v>
      </c>
      <c r="Q770" s="27">
        <v>205.53612049556455</v>
      </c>
      <c r="R770" s="28">
        <v>209.61430358886719</v>
      </c>
      <c r="S770" s="27">
        <v>4.3</v>
      </c>
      <c r="T770" s="28">
        <v>4.1259703636169434</v>
      </c>
      <c r="U770" s="27">
        <v>14.302198249918865</v>
      </c>
      <c r="V770" s="28">
        <v>14.280384063720703</v>
      </c>
      <c r="W770" s="27">
        <v>15.6</v>
      </c>
      <c r="X770" s="28">
        <v>14.052770614624023</v>
      </c>
      <c r="Y770" s="27">
        <v>8.2447572536627405</v>
      </c>
      <c r="Z770" s="28">
        <v>9.9793214797973633</v>
      </c>
      <c r="AA770" s="27">
        <v>9.7144539299381805</v>
      </c>
      <c r="AB770" s="28">
        <v>8.1260194778442383</v>
      </c>
      <c r="AC770" s="27">
        <v>14</v>
      </c>
      <c r="AD770" s="28">
        <v>13.111488342285156</v>
      </c>
      <c r="AE770" s="27">
        <v>57.8</v>
      </c>
      <c r="AF770" s="28">
        <v>49.113189697265625</v>
      </c>
      <c r="AG770" s="27">
        <v>1.0246120000000001</v>
      </c>
      <c r="AH770" s="28">
        <v>0.95379328727722168</v>
      </c>
      <c r="AI770" s="27">
        <v>33.1</v>
      </c>
      <c r="AJ770" s="28">
        <v>33.273731231689453</v>
      </c>
      <c r="AK770" s="27">
        <v>4.3</v>
      </c>
      <c r="AL770" s="28">
        <v>4.4390158653259277</v>
      </c>
      <c r="AM770" s="27">
        <v>18.3</v>
      </c>
      <c r="AN770" s="28">
        <v>13.858591079711914</v>
      </c>
      <c r="AO770" s="27">
        <v>15.329424448269862</v>
      </c>
      <c r="AP770" s="28">
        <v>12.677264213562012</v>
      </c>
      <c r="AQ770" s="27">
        <v>4.87</v>
      </c>
      <c r="AR770" s="28">
        <v>5.1848468780517578</v>
      </c>
    </row>
    <row r="771" spans="2:44" x14ac:dyDescent="0.2">
      <c r="B771" s="16">
        <v>0</v>
      </c>
      <c r="C771" s="2" t="s">
        <v>1382</v>
      </c>
      <c r="D771" s="2" t="s">
        <v>43</v>
      </c>
      <c r="E771" s="2" t="s">
        <v>1282</v>
      </c>
      <c r="F771" s="21" t="s">
        <v>777</v>
      </c>
      <c r="G771" s="22">
        <v>8576</v>
      </c>
      <c r="H771" s="24">
        <v>10058.9697265625</v>
      </c>
      <c r="I771" s="27">
        <v>45.831230386131779</v>
      </c>
      <c r="J771" s="28">
        <v>49.967842102050781</v>
      </c>
      <c r="K771" s="27">
        <v>197.6796836943256</v>
      </c>
      <c r="L771" s="28">
        <v>182.34657287597656</v>
      </c>
      <c r="M771" s="27">
        <v>47.478273358420488</v>
      </c>
      <c r="N771" s="28">
        <v>52.578315734863281</v>
      </c>
      <c r="O771" s="27">
        <v>61.030963875399536</v>
      </c>
      <c r="P771" s="28">
        <v>60.680633544921875</v>
      </c>
      <c r="Q771" s="27">
        <v>195.98467381821166</v>
      </c>
      <c r="R771" s="28">
        <v>231.53944396972656</v>
      </c>
      <c r="S771" s="27">
        <v>4</v>
      </c>
      <c r="T771" s="28">
        <v>4.1419715881347656</v>
      </c>
      <c r="U771" s="27">
        <v>16.430726028950097</v>
      </c>
      <c r="V771" s="28">
        <v>13.904295921325684</v>
      </c>
      <c r="W771" s="27">
        <v>13.4</v>
      </c>
      <c r="X771" s="28">
        <v>15.079535484313965</v>
      </c>
      <c r="Y771" s="27">
        <v>10.234077299945566</v>
      </c>
      <c r="Z771" s="28">
        <v>10.283742904663086</v>
      </c>
      <c r="AA771" s="27">
        <v>9.2137592137592144</v>
      </c>
      <c r="AB771" s="28">
        <v>8.6572427749633789</v>
      </c>
      <c r="AC771" s="27">
        <v>15.6</v>
      </c>
      <c r="AD771" s="28">
        <v>14.191669464111328</v>
      </c>
      <c r="AE771" s="27">
        <v>53.8</v>
      </c>
      <c r="AF771" s="28">
        <v>53.847991943359375</v>
      </c>
      <c r="AG771" s="27">
        <v>0.94700399999999996</v>
      </c>
      <c r="AH771" s="28">
        <v>0.99602878093719482</v>
      </c>
      <c r="AI771" s="27">
        <v>38.700000000000003</v>
      </c>
      <c r="AJ771" s="28">
        <v>34.990791320800781</v>
      </c>
      <c r="AK771" s="27">
        <v>3.9</v>
      </c>
      <c r="AL771" s="28">
        <v>4.2398443222045898</v>
      </c>
      <c r="AM771" s="27">
        <v>19.8</v>
      </c>
      <c r="AN771" s="28">
        <v>14.713664054870605</v>
      </c>
      <c r="AO771" s="27">
        <v>11.376182304505319</v>
      </c>
      <c r="AP771" s="28">
        <v>12.269476890563965</v>
      </c>
      <c r="AQ771" s="27">
        <v>6.86</v>
      </c>
      <c r="AR771" s="28">
        <v>5.5213065147399902</v>
      </c>
    </row>
    <row r="772" spans="2:44" x14ac:dyDescent="0.2">
      <c r="B772" s="16">
        <v>0</v>
      </c>
      <c r="C772" s="2" t="s">
        <v>1383</v>
      </c>
      <c r="D772" s="2" t="s">
        <v>86</v>
      </c>
      <c r="E772" s="2" t="s">
        <v>1282</v>
      </c>
      <c r="F772" s="21" t="s">
        <v>777</v>
      </c>
      <c r="G772" s="22">
        <v>15500.8</v>
      </c>
      <c r="H772" s="24">
        <v>9288.0390625</v>
      </c>
      <c r="I772" s="27">
        <v>52.740634066919824</v>
      </c>
      <c r="J772" s="28">
        <v>48.667007446289063</v>
      </c>
      <c r="K772" s="27">
        <v>393.79009475167794</v>
      </c>
      <c r="L772" s="28">
        <v>185.53985595703125</v>
      </c>
      <c r="M772" s="27">
        <v>59.374276737575542</v>
      </c>
      <c r="N772" s="28">
        <v>42.909534454345703</v>
      </c>
      <c r="O772" s="27">
        <v>88.212743984525531</v>
      </c>
      <c r="P772" s="28">
        <v>59.729621887207031</v>
      </c>
      <c r="Q772" s="27">
        <v>285.25007984619407</v>
      </c>
      <c r="R772" s="28">
        <v>234.43658447265625</v>
      </c>
      <c r="S772" s="27">
        <v>3.8</v>
      </c>
      <c r="T772" s="28">
        <v>4.206514835357666</v>
      </c>
      <c r="U772" s="27">
        <v>15.259468498367326</v>
      </c>
      <c r="V772" s="28">
        <v>11.543421745300293</v>
      </c>
      <c r="W772" s="27">
        <v>17.399999999999999</v>
      </c>
      <c r="X772" s="28">
        <v>14.945956230163574</v>
      </c>
      <c r="Y772" s="27">
        <v>9.2320261437908506</v>
      </c>
      <c r="Z772" s="28">
        <v>10.333019256591797</v>
      </c>
      <c r="AA772" s="27">
        <v>7.4387849984502532</v>
      </c>
      <c r="AB772" s="28">
        <v>8.9084692001342773</v>
      </c>
      <c r="AC772" s="27">
        <v>12.7</v>
      </c>
      <c r="AD772" s="28">
        <v>12.249192237854004</v>
      </c>
      <c r="AE772" s="27">
        <v>66.5</v>
      </c>
      <c r="AF772" s="28">
        <v>55.417644500732422</v>
      </c>
      <c r="AG772" s="27">
        <v>1.0300910000000001</v>
      </c>
      <c r="AH772" s="28">
        <v>1.0126534700393677</v>
      </c>
      <c r="AI772" s="27">
        <v>39.1</v>
      </c>
      <c r="AJ772" s="28">
        <v>34.930942535400391</v>
      </c>
      <c r="AK772" s="27">
        <v>3.8</v>
      </c>
      <c r="AL772" s="28">
        <v>4.3656749725341797</v>
      </c>
      <c r="AM772" s="27">
        <v>21.4</v>
      </c>
      <c r="AN772" s="28">
        <v>16.389141082763672</v>
      </c>
      <c r="AO772" s="27">
        <v>15.064826675919472</v>
      </c>
      <c r="AP772" s="28">
        <v>6.472233772277832</v>
      </c>
      <c r="AQ772" s="27">
        <v>6.03</v>
      </c>
      <c r="AR772" s="28">
        <v>5.2542643547058105</v>
      </c>
    </row>
    <row r="773" spans="2:44" x14ac:dyDescent="0.2">
      <c r="B773" s="16">
        <v>0</v>
      </c>
      <c r="C773" s="2" t="s">
        <v>1384</v>
      </c>
      <c r="D773" s="2" t="s">
        <v>1385</v>
      </c>
      <c r="E773" s="2" t="s">
        <v>1282</v>
      </c>
      <c r="F773" s="21" t="s">
        <v>777</v>
      </c>
      <c r="G773" s="22">
        <v>8390.2000000000007</v>
      </c>
      <c r="H773" s="24">
        <v>7668.56884765625</v>
      </c>
      <c r="I773" s="27">
        <v>36.943105155683796</v>
      </c>
      <c r="J773" s="28">
        <v>38.194934844970703</v>
      </c>
      <c r="K773" s="27">
        <v>178.18691152693228</v>
      </c>
      <c r="L773" s="28">
        <v>168.67308044433594</v>
      </c>
      <c r="M773" s="27">
        <v>51.729396512312803</v>
      </c>
      <c r="N773" s="28">
        <v>40.179752349853516</v>
      </c>
      <c r="O773" s="27">
        <v>52.57945000684451</v>
      </c>
      <c r="P773" s="28">
        <v>46.682167053222656</v>
      </c>
      <c r="Q773" s="27">
        <v>168.96740307559108</v>
      </c>
      <c r="R773" s="28">
        <v>178.31895446777344</v>
      </c>
      <c r="S773" s="27">
        <v>4</v>
      </c>
      <c r="T773" s="28">
        <v>3.9156005382537842</v>
      </c>
      <c r="U773" s="27">
        <v>19.302336229114225</v>
      </c>
      <c r="V773" s="28">
        <v>16.953258514404297</v>
      </c>
      <c r="W773" s="27">
        <v>14.8</v>
      </c>
      <c r="X773" s="28">
        <v>15.339826583862305</v>
      </c>
      <c r="Y773" s="27">
        <v>8.4000464090961824</v>
      </c>
      <c r="Z773" s="28">
        <v>8.4138517379760742</v>
      </c>
      <c r="AA773" s="27">
        <v>5.8816575042856298</v>
      </c>
      <c r="AB773" s="28">
        <v>7.2069950103759766</v>
      </c>
      <c r="AC773" s="27">
        <v>11.5</v>
      </c>
      <c r="AD773" s="28">
        <v>10.930416107177734</v>
      </c>
      <c r="AE773" s="27">
        <v>50.1</v>
      </c>
      <c r="AF773" s="28">
        <v>46.748867034912109</v>
      </c>
      <c r="AG773" s="27">
        <v>1.056203</v>
      </c>
      <c r="AH773" s="28">
        <v>0.9803309440612793</v>
      </c>
      <c r="AI773" s="27">
        <v>27.500000000000004</v>
      </c>
      <c r="AJ773" s="28">
        <v>29.346900939941406</v>
      </c>
      <c r="AK773" s="27">
        <v>3.7</v>
      </c>
      <c r="AL773" s="28">
        <v>3.9622092247009277</v>
      </c>
      <c r="AM773" s="27">
        <v>18.899999999999999</v>
      </c>
      <c r="AN773" s="28">
        <v>16.311210632324219</v>
      </c>
      <c r="AO773" s="27">
        <v>22.052213120669236</v>
      </c>
      <c r="AP773" s="28">
        <v>16.521381378173828</v>
      </c>
      <c r="AQ773" s="27">
        <v>6.08</v>
      </c>
      <c r="AR773" s="28">
        <v>6.2031230926513672</v>
      </c>
    </row>
    <row r="774" spans="2:44" x14ac:dyDescent="0.2">
      <c r="B774" s="16">
        <v>0</v>
      </c>
      <c r="C774" s="2" t="s">
        <v>1386</v>
      </c>
      <c r="D774" s="2" t="s">
        <v>1387</v>
      </c>
      <c r="E774" s="2" t="s">
        <v>1282</v>
      </c>
      <c r="F774" s="21" t="s">
        <v>777</v>
      </c>
      <c r="G774" s="22">
        <v>7902.2</v>
      </c>
      <c r="H774" s="24">
        <v>7070.28271484375</v>
      </c>
      <c r="I774" s="27">
        <v>39.483412159045486</v>
      </c>
      <c r="J774" s="28">
        <v>41.505794525146484</v>
      </c>
      <c r="K774" s="27">
        <v>207.85608964828893</v>
      </c>
      <c r="L774" s="28">
        <v>174.201171875</v>
      </c>
      <c r="M774" s="27">
        <v>52.455247816124384</v>
      </c>
      <c r="N774" s="28">
        <v>41.568450927734375</v>
      </c>
      <c r="O774" s="27">
        <v>60.877071826295357</v>
      </c>
      <c r="P774" s="28">
        <v>52.275150299072266</v>
      </c>
      <c r="Q774" s="27">
        <v>199.3836602018815</v>
      </c>
      <c r="R774" s="28">
        <v>194.03314208984375</v>
      </c>
      <c r="S774" s="27">
        <v>3.6</v>
      </c>
      <c r="T774" s="28">
        <v>3.7661876678466797</v>
      </c>
      <c r="U774" s="27">
        <v>19.523484791985574</v>
      </c>
      <c r="V774" s="28">
        <v>15.691157341003418</v>
      </c>
      <c r="W774" s="27">
        <v>15.3</v>
      </c>
      <c r="X774" s="28">
        <v>15.107409477233887</v>
      </c>
      <c r="Y774" s="27">
        <v>8.4342754598474645</v>
      </c>
      <c r="Z774" s="28">
        <v>7.7933773994445801</v>
      </c>
      <c r="AA774" s="27">
        <v>8.1487056975488432</v>
      </c>
      <c r="AB774" s="28">
        <v>6.3011622428894043</v>
      </c>
      <c r="AC774" s="27">
        <v>11.8</v>
      </c>
      <c r="AD774" s="28">
        <v>10.922086715698242</v>
      </c>
      <c r="AE774" s="27">
        <v>51</v>
      </c>
      <c r="AF774" s="28">
        <v>51.588230133056641</v>
      </c>
      <c r="AG774" s="27">
        <v>0.96462800000000004</v>
      </c>
      <c r="AH774" s="28">
        <v>0.97155547142028809</v>
      </c>
      <c r="AI774" s="27">
        <v>36.299999999999997</v>
      </c>
      <c r="AJ774" s="28">
        <v>30.913398742675781</v>
      </c>
      <c r="AK774" s="27">
        <v>3.3</v>
      </c>
      <c r="AL774" s="28">
        <v>3.6829366683959961</v>
      </c>
      <c r="AM774" s="27">
        <v>22.6</v>
      </c>
      <c r="AN774" s="28">
        <v>17.409273147583008</v>
      </c>
      <c r="AO774" s="27">
        <v>9.793730433791616</v>
      </c>
      <c r="AP774" s="28">
        <v>13.317705154418945</v>
      </c>
      <c r="AQ774" s="27">
        <v>5.72</v>
      </c>
      <c r="AR774" s="28">
        <v>5.0162801742553711</v>
      </c>
    </row>
    <row r="775" spans="2:44" x14ac:dyDescent="0.2">
      <c r="B775" s="16">
        <v>0</v>
      </c>
      <c r="C775" s="2" t="s">
        <v>1388</v>
      </c>
      <c r="D775" s="2" t="s">
        <v>1389</v>
      </c>
      <c r="E775" s="2" t="s">
        <v>1282</v>
      </c>
      <c r="F775" s="21" t="s">
        <v>777</v>
      </c>
      <c r="G775" s="22">
        <v>7776.6</v>
      </c>
      <c r="H775" s="24">
        <v>8447.03515625</v>
      </c>
      <c r="I775" s="27">
        <v>31.074301816398123</v>
      </c>
      <c r="J775" s="28">
        <v>44.220417022705078</v>
      </c>
      <c r="K775" s="27">
        <v>170.74704615457057</v>
      </c>
      <c r="L775" s="28">
        <v>181.57168579101562</v>
      </c>
      <c r="M775" s="27">
        <v>54.253291086874796</v>
      </c>
      <c r="N775" s="28">
        <v>49.699390411376953</v>
      </c>
      <c r="O775" s="27">
        <v>51.731542250406143</v>
      </c>
      <c r="P775" s="28">
        <v>59.802463531494141</v>
      </c>
      <c r="Q775" s="27">
        <v>185.96881949939558</v>
      </c>
      <c r="R775" s="28">
        <v>197.69486999511719</v>
      </c>
      <c r="S775" s="27">
        <v>4</v>
      </c>
      <c r="T775" s="28">
        <v>3.9271879196166992</v>
      </c>
      <c r="U775" s="27">
        <v>18.225347934560986</v>
      </c>
      <c r="V775" s="28">
        <v>18.360950469970703</v>
      </c>
      <c r="W775" s="27">
        <v>13.6</v>
      </c>
      <c r="X775" s="28">
        <v>13.811882019042969</v>
      </c>
      <c r="Y775" s="27">
        <v>8.098963840135335</v>
      </c>
      <c r="Z775" s="28">
        <v>8.3110265731811523</v>
      </c>
      <c r="AA775" s="27">
        <v>8.3229296712442782</v>
      </c>
      <c r="AB775" s="28">
        <v>6.5496487617492676</v>
      </c>
      <c r="AC775" s="27">
        <v>11.3</v>
      </c>
      <c r="AD775" s="28">
        <v>11.09046459197998</v>
      </c>
      <c r="AE775" s="27">
        <v>68.099999999999994</v>
      </c>
      <c r="AF775" s="28">
        <v>44.508056640625</v>
      </c>
      <c r="AG775" s="27">
        <v>0.97799599999999998</v>
      </c>
      <c r="AH775" s="28">
        <v>0.93663424253463745</v>
      </c>
      <c r="AI775" s="27">
        <v>27.200000000000003</v>
      </c>
      <c r="AJ775" s="28">
        <v>26.912382125854492</v>
      </c>
      <c r="AK775" s="27">
        <v>3.9</v>
      </c>
      <c r="AL775" s="28">
        <v>4.0510702133178711</v>
      </c>
      <c r="AM775" s="27">
        <v>19.3</v>
      </c>
      <c r="AN775" s="28">
        <v>14.38341236114502</v>
      </c>
      <c r="AO775" s="27">
        <v>13.101060259702763</v>
      </c>
      <c r="AP775" s="28">
        <v>18.957756042480469</v>
      </c>
      <c r="AQ775" s="27">
        <v>8.24</v>
      </c>
      <c r="AR775" s="28">
        <v>6.6187982559204102</v>
      </c>
    </row>
    <row r="776" spans="2:44" x14ac:dyDescent="0.2">
      <c r="B776" s="16">
        <v>0</v>
      </c>
      <c r="C776" s="2" t="s">
        <v>1390</v>
      </c>
      <c r="D776" s="2" t="s">
        <v>73</v>
      </c>
      <c r="E776" s="2" t="s">
        <v>1282</v>
      </c>
      <c r="F776" s="21" t="s">
        <v>777</v>
      </c>
      <c r="G776" s="22">
        <v>8978.2000000000007</v>
      </c>
      <c r="H776" s="24">
        <v>10226.138671875</v>
      </c>
      <c r="I776" s="27">
        <v>42.927985001483329</v>
      </c>
      <c r="J776" s="28">
        <v>49.584991455078125</v>
      </c>
      <c r="K776" s="27">
        <v>212.33669857841932</v>
      </c>
      <c r="L776" s="28">
        <v>182.84982299804687</v>
      </c>
      <c r="M776" s="27">
        <v>61.807125599332593</v>
      </c>
      <c r="N776" s="28">
        <v>56.239967346191406</v>
      </c>
      <c r="O776" s="27">
        <v>67.995238649298528</v>
      </c>
      <c r="P776" s="28">
        <v>53.023994445800781</v>
      </c>
      <c r="Q776" s="27">
        <v>232.25824350843641</v>
      </c>
      <c r="R776" s="28">
        <v>231.62042236328125</v>
      </c>
      <c r="S776" s="27">
        <v>4</v>
      </c>
      <c r="T776" s="28">
        <v>4.2301592826843262</v>
      </c>
      <c r="U776" s="27">
        <v>20.144666076067644</v>
      </c>
      <c r="V776" s="28">
        <v>15.824973106384277</v>
      </c>
      <c r="W776" s="27">
        <v>15.7</v>
      </c>
      <c r="X776" s="28">
        <v>14.139799118041992</v>
      </c>
      <c r="Y776" s="27">
        <v>8.1427774679308431</v>
      </c>
      <c r="Z776" s="28">
        <v>10.973092079162598</v>
      </c>
      <c r="AA776" s="27">
        <v>7.5851292401849078</v>
      </c>
      <c r="AB776" s="28">
        <v>8.8271427154541016</v>
      </c>
      <c r="AC776" s="27">
        <v>12.9</v>
      </c>
      <c r="AD776" s="28">
        <v>14.072444915771484</v>
      </c>
      <c r="AE776" s="27">
        <v>59.4</v>
      </c>
      <c r="AF776" s="28">
        <v>54.081871032714844</v>
      </c>
      <c r="AG776" s="27">
        <v>1.043663</v>
      </c>
      <c r="AH776" s="28">
        <v>0.96487694978713989</v>
      </c>
      <c r="AI776" s="27">
        <v>38.799999999999997</v>
      </c>
      <c r="AJ776" s="28">
        <v>34.327442169189453</v>
      </c>
      <c r="AK776" s="27">
        <v>3.9</v>
      </c>
      <c r="AL776" s="28">
        <v>4.3050932884216309</v>
      </c>
      <c r="AM776" s="27">
        <v>19.7</v>
      </c>
      <c r="AN776" s="28">
        <v>13.662699699401855</v>
      </c>
      <c r="AO776" s="27">
        <v>14.048421549170872</v>
      </c>
      <c r="AP776" s="28">
        <v>12.939241409301758</v>
      </c>
      <c r="AQ776" s="27">
        <v>6.48</v>
      </c>
      <c r="AR776" s="28">
        <v>5.7911148071289062</v>
      </c>
    </row>
    <row r="777" spans="2:44" x14ac:dyDescent="0.2">
      <c r="B777" s="16">
        <v>0</v>
      </c>
      <c r="C777" s="2" t="s">
        <v>1391</v>
      </c>
      <c r="D777" s="2" t="s">
        <v>1392</v>
      </c>
      <c r="E777" s="2" t="s">
        <v>51</v>
      </c>
      <c r="F777" s="21" t="s">
        <v>777</v>
      </c>
      <c r="G777" s="22">
        <v>11086.3</v>
      </c>
      <c r="H777" s="24">
        <v>10931.7529296875</v>
      </c>
      <c r="I777" s="27">
        <v>59.554051445386179</v>
      </c>
      <c r="J777" s="28">
        <v>52.84735107421875</v>
      </c>
      <c r="K777" s="27">
        <v>176.81462250344708</v>
      </c>
      <c r="L777" s="28">
        <v>185.91603088378906</v>
      </c>
      <c r="M777" s="27">
        <v>67.291629106649012</v>
      </c>
      <c r="N777" s="28">
        <v>62.701835632324219</v>
      </c>
      <c r="O777" s="27">
        <v>65.760903474958539</v>
      </c>
      <c r="P777" s="28">
        <v>67.556129455566406</v>
      </c>
      <c r="Q777" s="27">
        <v>235.94900335879797</v>
      </c>
      <c r="R777" s="28">
        <v>236.95506286621094</v>
      </c>
      <c r="S777" s="27">
        <v>4.0999999999999996</v>
      </c>
      <c r="T777" s="28">
        <v>4.0342698097229004</v>
      </c>
      <c r="U777" s="27">
        <v>12.450745197349608</v>
      </c>
      <c r="V777" s="28">
        <v>15.591395378112793</v>
      </c>
      <c r="W777" s="27">
        <v>14.300000000000002</v>
      </c>
      <c r="X777" s="28">
        <v>14.619377136230469</v>
      </c>
      <c r="Y777" s="27">
        <v>10.652173913043478</v>
      </c>
      <c r="Z777" s="28">
        <v>11.259950637817383</v>
      </c>
      <c r="AA777" s="27">
        <v>7.5464917797143114</v>
      </c>
      <c r="AB777" s="28">
        <v>8.2166738510131836</v>
      </c>
      <c r="AC777" s="27">
        <v>14.400000000000002</v>
      </c>
      <c r="AD777" s="28">
        <v>13.431462287902832</v>
      </c>
      <c r="AE777" s="27">
        <v>54.3</v>
      </c>
      <c r="AF777" s="28">
        <v>56.400188446044922</v>
      </c>
      <c r="AG777" s="27">
        <v>0.97659499999999999</v>
      </c>
      <c r="AH777" s="28">
        <v>0.97991204261779785</v>
      </c>
      <c r="AI777" s="27">
        <v>35.200000000000003</v>
      </c>
      <c r="AJ777" s="28">
        <v>32.905139923095703</v>
      </c>
      <c r="AK777" s="27">
        <v>4.3</v>
      </c>
      <c r="AL777" s="28">
        <v>4.357053279876709</v>
      </c>
      <c r="AM777" s="27">
        <v>14.2</v>
      </c>
      <c r="AN777" s="28">
        <v>13.561952590942383</v>
      </c>
      <c r="AO777" s="27">
        <v>14.710792570892906</v>
      </c>
      <c r="AP777" s="28">
        <v>16.668672561645508</v>
      </c>
      <c r="AQ777" s="27">
        <v>6.02</v>
      </c>
      <c r="AR777" s="28">
        <v>5.5109105110168457</v>
      </c>
    </row>
    <row r="778" spans="2:44" x14ac:dyDescent="0.2">
      <c r="B778" s="16">
        <v>0</v>
      </c>
      <c r="C778" s="2" t="s">
        <v>1393</v>
      </c>
      <c r="D778" s="2" t="s">
        <v>1394</v>
      </c>
      <c r="E778" s="2" t="s">
        <v>51</v>
      </c>
      <c r="F778" s="21" t="s">
        <v>777</v>
      </c>
      <c r="G778" s="22">
        <v>10926.1</v>
      </c>
      <c r="H778" s="24">
        <v>11285.2763671875</v>
      </c>
      <c r="I778" s="27">
        <v>51.599522251224883</v>
      </c>
      <c r="J778" s="28">
        <v>56.813011169433594</v>
      </c>
      <c r="K778" s="27">
        <v>208.07549672551514</v>
      </c>
      <c r="L778" s="28">
        <v>194.51614379882813</v>
      </c>
      <c r="M778" s="27">
        <v>83.044317286555966</v>
      </c>
      <c r="N778" s="28">
        <v>72.284217834472656</v>
      </c>
      <c r="O778" s="27">
        <v>90.524234332593963</v>
      </c>
      <c r="P778" s="28">
        <v>76.165069580078125</v>
      </c>
      <c r="Q778" s="27">
        <v>264.7428384519942</v>
      </c>
      <c r="R778" s="28">
        <v>251.01582336425781</v>
      </c>
      <c r="S778" s="27">
        <v>4.5</v>
      </c>
      <c r="T778" s="28">
        <v>4.2235264778137207</v>
      </c>
      <c r="U778" s="27">
        <v>11.660982625191068</v>
      </c>
      <c r="V778" s="28">
        <v>14.781611442565918</v>
      </c>
      <c r="W778" s="27">
        <v>11.2</v>
      </c>
      <c r="X778" s="28">
        <v>15.057953834533691</v>
      </c>
      <c r="Y778" s="27">
        <v>6.6733067729083659</v>
      </c>
      <c r="Z778" s="28">
        <v>11.136422157287598</v>
      </c>
      <c r="AA778" s="27">
        <v>7.9145486133453442</v>
      </c>
      <c r="AB778" s="28">
        <v>7.6921935081481934</v>
      </c>
      <c r="AC778" s="27">
        <v>11.4</v>
      </c>
      <c r="AD778" s="28">
        <v>12.571576118469238</v>
      </c>
      <c r="AE778" s="27">
        <v>80.099999999999994</v>
      </c>
      <c r="AF778" s="28">
        <v>53.235111236572266</v>
      </c>
      <c r="AG778" s="27">
        <v>1.0454349999999999</v>
      </c>
      <c r="AH778" s="28">
        <v>0.96939998865127563</v>
      </c>
      <c r="AI778" s="27">
        <v>35.700000000000003</v>
      </c>
      <c r="AJ778" s="28">
        <v>31.835258483886719</v>
      </c>
      <c r="AK778" s="27">
        <v>4.9000000000000004</v>
      </c>
      <c r="AL778" s="28">
        <v>4.9681253433227539</v>
      </c>
      <c r="AM778" s="27">
        <v>14.000000000000002</v>
      </c>
      <c r="AN778" s="28">
        <v>10.861560821533203</v>
      </c>
      <c r="AO778" s="27">
        <v>14.116054676553009</v>
      </c>
      <c r="AP778" s="28">
        <v>21.037681579589844</v>
      </c>
      <c r="AQ778" s="27">
        <v>11.49</v>
      </c>
      <c r="AR778" s="28">
        <v>5.4443140029907227</v>
      </c>
    </row>
    <row r="779" spans="2:44" x14ac:dyDescent="0.2">
      <c r="B779" s="16">
        <v>0</v>
      </c>
      <c r="C779" s="2" t="s">
        <v>1395</v>
      </c>
      <c r="D779" s="2" t="s">
        <v>1396</v>
      </c>
      <c r="E779" s="2" t="s">
        <v>51</v>
      </c>
      <c r="F779" s="21" t="s">
        <v>777</v>
      </c>
      <c r="G779" s="22">
        <v>11531.4</v>
      </c>
      <c r="H779" s="24">
        <v>11042.1943359375</v>
      </c>
      <c r="I779" s="27">
        <v>36.706152205456405</v>
      </c>
      <c r="J779" s="28">
        <v>53.781391143798828</v>
      </c>
      <c r="K779" s="27">
        <v>203.12846223718543</v>
      </c>
      <c r="L779" s="28">
        <v>193.48030090332031</v>
      </c>
      <c r="M779" s="27">
        <v>66.248136876944685</v>
      </c>
      <c r="N779" s="28">
        <v>72.033027648925781</v>
      </c>
      <c r="O779" s="27">
        <v>54.056605555771306</v>
      </c>
      <c r="P779" s="28">
        <v>78.628562927246094</v>
      </c>
      <c r="Q779" s="27">
        <v>287.94145984071258</v>
      </c>
      <c r="R779" s="28">
        <v>234.68583679199219</v>
      </c>
      <c r="S779" s="27">
        <v>4</v>
      </c>
      <c r="T779" s="28">
        <v>3.9669268131256104</v>
      </c>
      <c r="U779" s="27">
        <v>12.844354040235952</v>
      </c>
      <c r="V779" s="28">
        <v>15.082367897033691</v>
      </c>
      <c r="W779" s="27">
        <v>16.899999999999999</v>
      </c>
      <c r="X779" s="28">
        <v>16.299188613891602</v>
      </c>
      <c r="Y779" s="27">
        <v>9.4129554655870447</v>
      </c>
      <c r="Z779" s="28">
        <v>10.880776405334473</v>
      </c>
      <c r="AA779" s="27">
        <v>7.2688341691553502</v>
      </c>
      <c r="AB779" s="28">
        <v>7.5258173942565918</v>
      </c>
      <c r="AC779" s="27">
        <v>10.6</v>
      </c>
      <c r="AD779" s="28">
        <v>12.614127159118652</v>
      </c>
      <c r="AE779" s="27">
        <v>45.1</v>
      </c>
      <c r="AF779" s="28">
        <v>58.654830932617188</v>
      </c>
      <c r="AG779" s="27">
        <v>1.0340750000000001</v>
      </c>
      <c r="AH779" s="28">
        <v>0.97245872020721436</v>
      </c>
      <c r="AI779" s="27">
        <v>31.4</v>
      </c>
      <c r="AJ779" s="28">
        <v>31.046087265014648</v>
      </c>
      <c r="AK779" s="27">
        <v>4.0999999999999996</v>
      </c>
      <c r="AL779" s="28">
        <v>4.4807233810424805</v>
      </c>
      <c r="AM779" s="27">
        <v>15.1</v>
      </c>
      <c r="AN779" s="28">
        <v>12.942234039306641</v>
      </c>
      <c r="AO779" s="27">
        <v>18.786299384076532</v>
      </c>
      <c r="AP779" s="28">
        <v>24.096765518188477</v>
      </c>
      <c r="AQ779" s="27">
        <v>7.78</v>
      </c>
      <c r="AR779" s="28">
        <v>5.4343729019165039</v>
      </c>
    </row>
    <row r="780" spans="2:44" x14ac:dyDescent="0.2">
      <c r="B780" s="16">
        <v>0</v>
      </c>
      <c r="C780" s="2" t="s">
        <v>1397</v>
      </c>
      <c r="D780" s="2" t="s">
        <v>1284</v>
      </c>
      <c r="E780" s="2" t="s">
        <v>51</v>
      </c>
      <c r="F780" s="21" t="s">
        <v>777</v>
      </c>
      <c r="G780" s="22">
        <v>6298.4</v>
      </c>
      <c r="H780" s="24">
        <v>6319.64501953125</v>
      </c>
      <c r="I780" s="27">
        <v>53.1950643762666</v>
      </c>
      <c r="J780" s="28">
        <v>37.437759399414063</v>
      </c>
      <c r="K780" s="27">
        <v>169.71213547575508</v>
      </c>
      <c r="L780" s="28">
        <v>164.66044616699219</v>
      </c>
      <c r="M780" s="27">
        <v>41.574275612915891</v>
      </c>
      <c r="N780" s="28">
        <v>46.943874359130859</v>
      </c>
      <c r="O780" s="27">
        <v>46.920425628083748</v>
      </c>
      <c r="P780" s="28">
        <v>37.939838409423828</v>
      </c>
      <c r="Q780" s="27">
        <v>147.28236093765949</v>
      </c>
      <c r="R780" s="28">
        <v>165.260009765625</v>
      </c>
      <c r="S780" s="27">
        <v>4.0999999999999996</v>
      </c>
      <c r="T780" s="28">
        <v>3.7699193954467773</v>
      </c>
      <c r="U780" s="27">
        <v>11.609889102871213</v>
      </c>
      <c r="V780" s="28">
        <v>9.3253059387207031</v>
      </c>
      <c r="W780" s="27"/>
      <c r="X780" s="28">
        <v>13.529975891113281</v>
      </c>
      <c r="Y780" s="27">
        <v>13.304721030042918</v>
      </c>
      <c r="Z780" s="28">
        <v>9.9117279052734375</v>
      </c>
      <c r="AA780" s="27">
        <v>10.387119971235668</v>
      </c>
      <c r="AB780" s="28">
        <v>7.4047861099243164</v>
      </c>
      <c r="AC780" s="27">
        <v>14.300000000000002</v>
      </c>
      <c r="AD780" s="28">
        <v>11.767208099365234</v>
      </c>
      <c r="AE780" s="27">
        <v>43.4</v>
      </c>
      <c r="AF780" s="28">
        <v>48.772472381591797</v>
      </c>
      <c r="AG780" s="27">
        <v>0.86880099999999993</v>
      </c>
      <c r="AH780" s="28">
        <v>0.92522382736206055</v>
      </c>
      <c r="AI780" s="27">
        <v>32.299999999999997</v>
      </c>
      <c r="AJ780" s="28">
        <v>28.52642822265625</v>
      </c>
      <c r="AK780" s="27">
        <v>4.2</v>
      </c>
      <c r="AL780" s="28">
        <v>4.0612263679504395</v>
      </c>
      <c r="AM780" s="27">
        <v>12.800000000000002</v>
      </c>
      <c r="AN780" s="28">
        <v>14.952898025512695</v>
      </c>
      <c r="AO780" s="27">
        <v>7.1628192790806633</v>
      </c>
      <c r="AP780" s="28">
        <v>12.610490798950195</v>
      </c>
      <c r="AQ780" s="27">
        <v>10.15</v>
      </c>
      <c r="AR780" s="28">
        <v>5.7036504745483398</v>
      </c>
    </row>
    <row r="781" spans="2:44" x14ac:dyDescent="0.2">
      <c r="B781" s="16">
        <v>0</v>
      </c>
      <c r="C781" s="2" t="s">
        <v>1398</v>
      </c>
      <c r="D781" s="2" t="s">
        <v>779</v>
      </c>
      <c r="E781" s="2" t="s">
        <v>51</v>
      </c>
      <c r="F781" s="21" t="s">
        <v>777</v>
      </c>
      <c r="G781" s="22">
        <v>8363.5</v>
      </c>
      <c r="H781" s="24">
        <v>8452.05078125</v>
      </c>
      <c r="I781" s="27">
        <v>53.733568791266933</v>
      </c>
      <c r="J781" s="28">
        <v>44.974933624267578</v>
      </c>
      <c r="K781" s="27">
        <v>186.9897882788155</v>
      </c>
      <c r="L781" s="28">
        <v>181.68992614746094</v>
      </c>
      <c r="M781" s="27">
        <v>32.847251647600366</v>
      </c>
      <c r="N781" s="28">
        <v>49.811328887939453</v>
      </c>
      <c r="O781" s="27">
        <v>51.690831681637199</v>
      </c>
      <c r="P781" s="28">
        <v>54.194080352783203</v>
      </c>
      <c r="Q781" s="27">
        <v>227.5218019656958</v>
      </c>
      <c r="R781" s="28">
        <v>215.60433959960937</v>
      </c>
      <c r="S781" s="27">
        <v>4.3</v>
      </c>
      <c r="T781" s="28">
        <v>4.0838503837585449</v>
      </c>
      <c r="U781" s="27">
        <v>9.9656972298215418</v>
      </c>
      <c r="V781" s="28">
        <v>12.124774932861328</v>
      </c>
      <c r="W781" s="27">
        <v>14.7</v>
      </c>
      <c r="X781" s="28">
        <v>14.963240623474121</v>
      </c>
      <c r="Y781" s="27">
        <v>11.716544325239978</v>
      </c>
      <c r="Z781" s="28">
        <v>9.920140266418457</v>
      </c>
      <c r="AA781" s="27">
        <v>6.1349693251533743</v>
      </c>
      <c r="AB781" s="28">
        <v>7.3606219291687012</v>
      </c>
      <c r="AC781" s="27">
        <v>12.7</v>
      </c>
      <c r="AD781" s="28">
        <v>11.84774112701416</v>
      </c>
      <c r="AE781" s="27">
        <v>61.4</v>
      </c>
      <c r="AF781" s="28">
        <v>58.054496765136719</v>
      </c>
      <c r="AG781" s="27">
        <v>1.008094</v>
      </c>
      <c r="AH781" s="28">
        <v>0.99064403772354126</v>
      </c>
      <c r="AI781" s="27">
        <v>33.9</v>
      </c>
      <c r="AJ781" s="28">
        <v>31.412422180175781</v>
      </c>
      <c r="AK781" s="27">
        <v>4.5999999999999996</v>
      </c>
      <c r="AL781" s="28">
        <v>4.3721866607666016</v>
      </c>
      <c r="AM781" s="27">
        <v>14.400000000000002</v>
      </c>
      <c r="AN781" s="28">
        <v>15.664308547973633</v>
      </c>
      <c r="AO781" s="27">
        <v>8.589303163484626</v>
      </c>
      <c r="AP781" s="28">
        <v>13.296653747558594</v>
      </c>
      <c r="AQ781" s="27">
        <v>4.5999999999999996</v>
      </c>
      <c r="AR781" s="28">
        <v>5.3970828056335449</v>
      </c>
    </row>
    <row r="782" spans="2:44" x14ac:dyDescent="0.2">
      <c r="B782" s="16">
        <v>0</v>
      </c>
      <c r="C782" s="2" t="s">
        <v>1399</v>
      </c>
      <c r="D782" s="2" t="s">
        <v>1400</v>
      </c>
      <c r="E782" s="2" t="s">
        <v>51</v>
      </c>
      <c r="F782" s="21" t="s">
        <v>777</v>
      </c>
      <c r="G782" s="22">
        <v>10253</v>
      </c>
      <c r="H782" s="24">
        <v>12081.994140625</v>
      </c>
      <c r="I782" s="27">
        <v>58.841675925475634</v>
      </c>
      <c r="J782" s="28">
        <v>62.086814880371094</v>
      </c>
      <c r="K782" s="27">
        <v>213.53998659360596</v>
      </c>
      <c r="L782" s="28">
        <v>213.05743408203125</v>
      </c>
      <c r="M782" s="27">
        <v>46.684561665327891</v>
      </c>
      <c r="N782" s="28">
        <v>62.333900451660156</v>
      </c>
      <c r="O782" s="27">
        <v>66.588123515494658</v>
      </c>
      <c r="P782" s="28">
        <v>64.257598876953125</v>
      </c>
      <c r="Q782" s="27">
        <v>215.4582767040468</v>
      </c>
      <c r="R782" s="28">
        <v>287.97854614257812</v>
      </c>
      <c r="S782" s="27">
        <v>4.5999999999999996</v>
      </c>
      <c r="T782" s="28">
        <v>4.4935145378112793</v>
      </c>
      <c r="U782" s="27">
        <v>11.751548233803906</v>
      </c>
      <c r="V782" s="28">
        <v>13.817538261413574</v>
      </c>
      <c r="W782" s="27">
        <v>15.7</v>
      </c>
      <c r="X782" s="28">
        <v>13.835640907287598</v>
      </c>
      <c r="Y782" s="27">
        <v>13.668699186991869</v>
      </c>
      <c r="Z782" s="28">
        <v>12.507329940795898</v>
      </c>
      <c r="AA782" s="27">
        <v>8.1162876008804101</v>
      </c>
      <c r="AB782" s="28">
        <v>9.6974458694458008</v>
      </c>
      <c r="AC782" s="27">
        <v>13.9</v>
      </c>
      <c r="AD782" s="28">
        <v>14.264204025268555</v>
      </c>
      <c r="AE782" s="27">
        <v>68.599999999999994</v>
      </c>
      <c r="AF782" s="28">
        <v>61.262626647949219</v>
      </c>
      <c r="AG782" s="27">
        <v>1.026662</v>
      </c>
      <c r="AH782" s="28">
        <v>1.0154496431350708</v>
      </c>
      <c r="AI782" s="27">
        <v>36.1</v>
      </c>
      <c r="AJ782" s="28">
        <v>35.503925323486328</v>
      </c>
      <c r="AK782" s="27">
        <v>5</v>
      </c>
      <c r="AL782" s="28">
        <v>4.9991188049316406</v>
      </c>
      <c r="AM782" s="27">
        <v>12.8</v>
      </c>
      <c r="AN782" s="28">
        <v>12.649975776672363</v>
      </c>
      <c r="AO782" s="27">
        <v>9.9521741996915232</v>
      </c>
      <c r="AP782" s="28">
        <v>11.42464542388916</v>
      </c>
      <c r="AQ782" s="27">
        <v>6.96</v>
      </c>
      <c r="AR782" s="28">
        <v>6.7008914947509766</v>
      </c>
    </row>
    <row r="783" spans="2:44" x14ac:dyDescent="0.2">
      <c r="B783" s="16">
        <v>0</v>
      </c>
      <c r="C783" s="2" t="s">
        <v>1401</v>
      </c>
      <c r="D783" s="2" t="s">
        <v>1402</v>
      </c>
      <c r="E783" s="2" t="s">
        <v>51</v>
      </c>
      <c r="F783" s="21" t="s">
        <v>777</v>
      </c>
      <c r="G783" s="22">
        <v>9102.5</v>
      </c>
      <c r="H783" s="24">
        <v>10161.4091796875</v>
      </c>
      <c r="I783" s="27">
        <v>55.12401407517158</v>
      </c>
      <c r="J783" s="28">
        <v>52.803966522216797</v>
      </c>
      <c r="K783" s="27">
        <v>187.88589830986467</v>
      </c>
      <c r="L783" s="28">
        <v>195.087646484375</v>
      </c>
      <c r="M783" s="27">
        <v>45.133155314709072</v>
      </c>
      <c r="N783" s="28">
        <v>62.877853393554687</v>
      </c>
      <c r="O783" s="27">
        <v>85.474253182454163</v>
      </c>
      <c r="P783" s="28">
        <v>64.840988159179687</v>
      </c>
      <c r="Q783" s="27">
        <v>240.83436093016854</v>
      </c>
      <c r="R783" s="28">
        <v>236.59440612792969</v>
      </c>
      <c r="S783" s="27">
        <v>4.2</v>
      </c>
      <c r="T783" s="28">
        <v>4.1299934387207031</v>
      </c>
      <c r="U783" s="27">
        <v>14.907759001832506</v>
      </c>
      <c r="V783" s="28">
        <v>15.548687934875488</v>
      </c>
      <c r="W783" s="27">
        <v>19.399999999999999</v>
      </c>
      <c r="X783" s="28">
        <v>15.447834014892578</v>
      </c>
      <c r="Y783" s="27">
        <v>9.6634093376764394</v>
      </c>
      <c r="Z783" s="28">
        <v>10.499980926513672</v>
      </c>
      <c r="AA783" s="27">
        <v>8.5579075632633401</v>
      </c>
      <c r="AB783" s="28">
        <v>7.7673120498657227</v>
      </c>
      <c r="AC783" s="27">
        <v>12.5</v>
      </c>
      <c r="AD783" s="28">
        <v>13.05158519744873</v>
      </c>
      <c r="AE783" s="27">
        <v>67.7</v>
      </c>
      <c r="AF783" s="28">
        <v>54.069110870361328</v>
      </c>
      <c r="AG783" s="27">
        <v>1.0256289999999999</v>
      </c>
      <c r="AH783" s="28">
        <v>0.9765326976776123</v>
      </c>
      <c r="AI783" s="27">
        <v>34</v>
      </c>
      <c r="AJ783" s="28">
        <v>31.738208770751953</v>
      </c>
      <c r="AK783" s="27">
        <v>4.5</v>
      </c>
      <c r="AL783" s="28">
        <v>4.5624728202819824</v>
      </c>
      <c r="AM783" s="27">
        <v>14.200000000000001</v>
      </c>
      <c r="AN783" s="28">
        <v>13.366497993469238</v>
      </c>
      <c r="AO783" s="27">
        <v>9.0216929930444429</v>
      </c>
      <c r="AP783" s="28">
        <v>21.045755386352539</v>
      </c>
      <c r="AQ783" s="27">
        <v>7.0099999999999989</v>
      </c>
      <c r="AR783" s="28">
        <v>5.6669464111328125</v>
      </c>
    </row>
    <row r="784" spans="2:44" x14ac:dyDescent="0.2">
      <c r="B784" s="16">
        <v>0</v>
      </c>
      <c r="C784" s="2" t="s">
        <v>1403</v>
      </c>
      <c r="D784" s="2" t="s">
        <v>328</v>
      </c>
      <c r="E784" s="2" t="s">
        <v>51</v>
      </c>
      <c r="F784" s="21" t="s">
        <v>777</v>
      </c>
      <c r="G784" s="22">
        <v>11155.4</v>
      </c>
      <c r="H784" s="24">
        <v>10072.7080078125</v>
      </c>
      <c r="I784" s="27">
        <v>54.726802694442654</v>
      </c>
      <c r="J784" s="28">
        <v>53.101669311523438</v>
      </c>
      <c r="K784" s="27">
        <v>194.18219887956292</v>
      </c>
      <c r="L784" s="28">
        <v>192.13168334960937</v>
      </c>
      <c r="M784" s="27">
        <v>47.334935741992055</v>
      </c>
      <c r="N784" s="28">
        <v>51.079349517822266</v>
      </c>
      <c r="O784" s="27">
        <v>49.021193138091448</v>
      </c>
      <c r="P784" s="28">
        <v>57.805564880371094</v>
      </c>
      <c r="Q784" s="27">
        <v>253.14374138690204</v>
      </c>
      <c r="R784" s="28">
        <v>235.4212646484375</v>
      </c>
      <c r="S784" s="27">
        <v>4.4000000000000004</v>
      </c>
      <c r="T784" s="28">
        <v>4.5317282676696777</v>
      </c>
      <c r="U784" s="27">
        <v>10.170923141281303</v>
      </c>
      <c r="V784" s="28">
        <v>13.572400093078613</v>
      </c>
      <c r="W784" s="27">
        <v>17.100000000000001</v>
      </c>
      <c r="X784" s="28">
        <v>16.167974472045898</v>
      </c>
      <c r="Y784" s="27">
        <v>12.900442859607752</v>
      </c>
      <c r="Z784" s="28">
        <v>11.368736267089844</v>
      </c>
      <c r="AA784" s="27">
        <v>11.773576151258554</v>
      </c>
      <c r="AB784" s="28">
        <v>9.1962738037109375</v>
      </c>
      <c r="AC784" s="27">
        <v>11.6</v>
      </c>
      <c r="AD784" s="28">
        <v>13.242142677307129</v>
      </c>
      <c r="AE784" s="27">
        <v>65.099999999999994</v>
      </c>
      <c r="AF784" s="28">
        <v>48.882381439208984</v>
      </c>
      <c r="AG784" s="27">
        <v>1.060095</v>
      </c>
      <c r="AH784" s="28">
        <v>0.97765880823135376</v>
      </c>
      <c r="AI784" s="27">
        <v>30.6</v>
      </c>
      <c r="AJ784" s="28">
        <v>30.210014343261719</v>
      </c>
      <c r="AK784" s="27">
        <v>4.5999999999999996</v>
      </c>
      <c r="AL784" s="28">
        <v>4.742896556854248</v>
      </c>
      <c r="AM784" s="27">
        <v>13.600000000000001</v>
      </c>
      <c r="AN784" s="28">
        <v>13.377718925476074</v>
      </c>
      <c r="AO784" s="27">
        <v>10.417056069975262</v>
      </c>
      <c r="AP784" s="28">
        <v>15.266242980957031</v>
      </c>
      <c r="AQ784" s="27">
        <v>6.23</v>
      </c>
      <c r="AR784" s="28">
        <v>7.1613249778747559</v>
      </c>
    </row>
    <row r="785" spans="2:44" x14ac:dyDescent="0.2">
      <c r="B785" s="16">
        <v>0</v>
      </c>
      <c r="C785" s="2" t="s">
        <v>1404</v>
      </c>
      <c r="D785" s="2" t="s">
        <v>1405</v>
      </c>
      <c r="E785" s="2" t="s">
        <v>51</v>
      </c>
      <c r="F785" s="21" t="s">
        <v>777</v>
      </c>
      <c r="G785" s="22">
        <v>10008.700000000001</v>
      </c>
      <c r="H785" s="24">
        <v>8883.7685546875</v>
      </c>
      <c r="I785" s="27">
        <v>57.81583101084432</v>
      </c>
      <c r="J785" s="28">
        <v>49.176956176757813</v>
      </c>
      <c r="K785" s="27">
        <v>169.43370090808753</v>
      </c>
      <c r="L785" s="28">
        <v>183.15826416015625</v>
      </c>
      <c r="M785" s="27">
        <v>47.66597744797118</v>
      </c>
      <c r="N785" s="28">
        <v>47.049942016601563</v>
      </c>
      <c r="O785" s="27">
        <v>81.853578750448818</v>
      </c>
      <c r="P785" s="28">
        <v>47.711360931396484</v>
      </c>
      <c r="Q785" s="27">
        <v>194.04369556053604</v>
      </c>
      <c r="R785" s="28">
        <v>235.10566711425781</v>
      </c>
      <c r="S785" s="27">
        <v>4.0999999999999996</v>
      </c>
      <c r="T785" s="28">
        <v>4.125544548034668</v>
      </c>
      <c r="U785" s="27">
        <v>12.033516270785057</v>
      </c>
      <c r="V785" s="28">
        <v>10.817055702209473</v>
      </c>
      <c r="W785" s="27">
        <v>18</v>
      </c>
      <c r="X785" s="28">
        <v>13.587201118469238</v>
      </c>
      <c r="Y785" s="27">
        <v>9.8982423681776144</v>
      </c>
      <c r="Z785" s="28">
        <v>10.316307067871094</v>
      </c>
      <c r="AA785" s="27">
        <v>9.1870456047587581</v>
      </c>
      <c r="AB785" s="28">
        <v>7.7083296775817871</v>
      </c>
      <c r="AC785" s="27">
        <v>14.3</v>
      </c>
      <c r="AD785" s="28">
        <v>13.354650497436523</v>
      </c>
      <c r="AE785" s="27">
        <v>67.7</v>
      </c>
      <c r="AF785" s="28">
        <v>62.216815948486328</v>
      </c>
      <c r="AG785" s="27">
        <v>0.97475400000000001</v>
      </c>
      <c r="AH785" s="28">
        <v>0.9844130277633667</v>
      </c>
      <c r="AI785" s="27">
        <v>29.999999999999996</v>
      </c>
      <c r="AJ785" s="28">
        <v>34.439304351806641</v>
      </c>
      <c r="AK785" s="27">
        <v>4.0999999999999996</v>
      </c>
      <c r="AL785" s="28">
        <v>4.0746707916259766</v>
      </c>
      <c r="AM785" s="27">
        <v>14.599999999999998</v>
      </c>
      <c r="AN785" s="28">
        <v>15.849234580993652</v>
      </c>
      <c r="AO785" s="27">
        <v>9.8443400433400381</v>
      </c>
      <c r="AP785" s="28">
        <v>9.0590639114379883</v>
      </c>
      <c r="AQ785" s="27">
        <v>5.830000000000001</v>
      </c>
      <c r="AR785" s="28">
        <v>5.0527877807617187</v>
      </c>
    </row>
    <row r="786" spans="2:44" x14ac:dyDescent="0.2">
      <c r="B786" s="16">
        <v>0</v>
      </c>
      <c r="C786" s="2" t="s">
        <v>1406</v>
      </c>
      <c r="D786" s="2" t="s">
        <v>1407</v>
      </c>
      <c r="E786" s="2" t="s">
        <v>51</v>
      </c>
      <c r="F786" s="21" t="s">
        <v>777</v>
      </c>
      <c r="G786" s="22">
        <v>11017.6</v>
      </c>
      <c r="H786" s="24">
        <v>9347.0849609375</v>
      </c>
      <c r="I786" s="27">
        <v>39.65507175415344</v>
      </c>
      <c r="J786" s="28">
        <v>48.564395904541016</v>
      </c>
      <c r="K786" s="27">
        <v>203.49457169183944</v>
      </c>
      <c r="L786" s="28">
        <v>204.56764221191406</v>
      </c>
      <c r="M786" s="27">
        <v>65.215237315805723</v>
      </c>
      <c r="N786" s="28">
        <v>63.863067626953125</v>
      </c>
      <c r="O786" s="27">
        <v>88.779615170682774</v>
      </c>
      <c r="P786" s="28">
        <v>65.657989501953125</v>
      </c>
      <c r="Q786" s="27">
        <v>217.81419068741548</v>
      </c>
      <c r="R786" s="28">
        <v>226.54600524902344</v>
      </c>
      <c r="S786" s="27">
        <v>4</v>
      </c>
      <c r="T786" s="28">
        <v>4.0302910804748535</v>
      </c>
      <c r="U786" s="27">
        <v>12.972124497147643</v>
      </c>
      <c r="V786" s="28">
        <v>15.28433895111084</v>
      </c>
      <c r="W786" s="27">
        <v>16.2</v>
      </c>
      <c r="X786" s="28">
        <v>15.330506324768066</v>
      </c>
      <c r="Y786" s="27">
        <v>7.9312623925974881</v>
      </c>
      <c r="Z786" s="28">
        <v>9.4299888610839844</v>
      </c>
      <c r="AA786" s="27">
        <v>7.1833009380545931</v>
      </c>
      <c r="AB786" s="28">
        <v>7.97357177734375</v>
      </c>
      <c r="AC786" s="27">
        <v>11.1</v>
      </c>
      <c r="AD786" s="28">
        <v>12.826877593994141</v>
      </c>
      <c r="AE786" s="27">
        <v>87.6</v>
      </c>
      <c r="AF786" s="28">
        <v>58.718280792236328</v>
      </c>
      <c r="AG786" s="27">
        <v>0.97683500000000001</v>
      </c>
      <c r="AH786" s="28">
        <v>0.9876289963722229</v>
      </c>
      <c r="AI786" s="27">
        <v>34.6</v>
      </c>
      <c r="AJ786" s="28">
        <v>33.977577209472656</v>
      </c>
      <c r="AK786" s="27">
        <v>4.2</v>
      </c>
      <c r="AL786" s="28">
        <v>4.2226629257202148</v>
      </c>
      <c r="AM786" s="27">
        <v>15.4</v>
      </c>
      <c r="AN786" s="28">
        <v>15.133542060852051</v>
      </c>
      <c r="AO786" s="27">
        <v>20.210002432245396</v>
      </c>
      <c r="AP786" s="28">
        <v>17.521602630615234</v>
      </c>
      <c r="AQ786" s="27">
        <v>6.53</v>
      </c>
      <c r="AR786" s="28">
        <v>5.1901540756225586</v>
      </c>
    </row>
    <row r="787" spans="2:44" x14ac:dyDescent="0.2">
      <c r="B787" s="16">
        <v>0</v>
      </c>
      <c r="C787" s="2" t="s">
        <v>1408</v>
      </c>
      <c r="D787" s="2" t="s">
        <v>1409</v>
      </c>
      <c r="E787" s="2" t="s">
        <v>51</v>
      </c>
      <c r="F787" s="21" t="s">
        <v>777</v>
      </c>
      <c r="G787" s="22">
        <v>9626.2000000000007</v>
      </c>
      <c r="H787" s="24">
        <v>10160.55859375</v>
      </c>
      <c r="I787" s="27">
        <v>48.42053414696538</v>
      </c>
      <c r="J787" s="28">
        <v>52.872898101806641</v>
      </c>
      <c r="K787" s="27">
        <v>172.33659966880725</v>
      </c>
      <c r="L787" s="28">
        <v>194.99964904785156</v>
      </c>
      <c r="M787" s="27">
        <v>38.252909771660882</v>
      </c>
      <c r="N787" s="28">
        <v>53.450771331787109</v>
      </c>
      <c r="O787" s="27">
        <v>41.146420646271373</v>
      </c>
      <c r="P787" s="28">
        <v>67.360740661621094</v>
      </c>
      <c r="Q787" s="27">
        <v>221.41847808692918</v>
      </c>
      <c r="R787" s="28">
        <v>245.81654357910156</v>
      </c>
      <c r="S787" s="27">
        <v>4.2</v>
      </c>
      <c r="T787" s="28">
        <v>4.1852703094482422</v>
      </c>
      <c r="U787" s="27">
        <v>13.035884492231009</v>
      </c>
      <c r="V787" s="28">
        <v>15.429423332214355</v>
      </c>
      <c r="W787" s="27">
        <v>14.600000000000001</v>
      </c>
      <c r="X787" s="28">
        <v>15.052639961242676</v>
      </c>
      <c r="Y787" s="27">
        <v>10.830039525691699</v>
      </c>
      <c r="Z787" s="28">
        <v>10.48875904083252</v>
      </c>
      <c r="AA787" s="27">
        <v>9.3066542577943228</v>
      </c>
      <c r="AB787" s="28">
        <v>8.5973434448242187</v>
      </c>
      <c r="AC787" s="27">
        <v>14.9</v>
      </c>
      <c r="AD787" s="28">
        <v>12.854843139648437</v>
      </c>
      <c r="AE787" s="27">
        <v>44.7</v>
      </c>
      <c r="AF787" s="28">
        <v>48.192584991455078</v>
      </c>
      <c r="AG787" s="27">
        <v>1.0147440000000001</v>
      </c>
      <c r="AH787" s="28">
        <v>0.94250315427780151</v>
      </c>
      <c r="AI787" s="27">
        <v>35.4</v>
      </c>
      <c r="AJ787" s="28">
        <v>31.518192291259766</v>
      </c>
      <c r="AK787" s="27">
        <v>4.4000000000000004</v>
      </c>
      <c r="AL787" s="28">
        <v>4.5875134468078613</v>
      </c>
      <c r="AM787" s="27">
        <v>13.100000000000001</v>
      </c>
      <c r="AN787" s="28">
        <v>14.427336692810059</v>
      </c>
      <c r="AO787" s="27">
        <v>7.9537343993964198</v>
      </c>
      <c r="AP787" s="28">
        <v>12.871448516845703</v>
      </c>
      <c r="AQ787" s="27">
        <v>7.5</v>
      </c>
      <c r="AR787" s="28">
        <v>6.7573962211608887</v>
      </c>
    </row>
    <row r="788" spans="2:44" x14ac:dyDescent="0.2">
      <c r="B788" s="16">
        <v>0</v>
      </c>
      <c r="C788" s="2" t="s">
        <v>1410</v>
      </c>
      <c r="D788" s="2" t="s">
        <v>1411</v>
      </c>
      <c r="E788" s="2" t="s">
        <v>51</v>
      </c>
      <c r="F788" s="21" t="s">
        <v>777</v>
      </c>
      <c r="G788" s="22">
        <v>8126.4</v>
      </c>
      <c r="H788" s="24">
        <v>6519.22021484375</v>
      </c>
      <c r="I788" s="27">
        <v>44.222755254374349</v>
      </c>
      <c r="J788" s="28">
        <v>44.372314453125</v>
      </c>
      <c r="K788" s="27">
        <v>203.64290767938598</v>
      </c>
      <c r="L788" s="28">
        <v>171.18167114257812</v>
      </c>
      <c r="M788" s="27">
        <v>35.005933215539393</v>
      </c>
      <c r="N788" s="28">
        <v>46.742477416992188</v>
      </c>
      <c r="O788" s="27">
        <v>71.098037795019223</v>
      </c>
      <c r="P788" s="28">
        <v>54.080268859863281</v>
      </c>
      <c r="Q788" s="27">
        <v>189.78751547260487</v>
      </c>
      <c r="R788" s="28">
        <v>176.78163146972656</v>
      </c>
      <c r="S788" s="27">
        <v>3.5</v>
      </c>
      <c r="T788" s="28">
        <v>3.6240963935852051</v>
      </c>
      <c r="U788" s="27">
        <v>14.166001081120584</v>
      </c>
      <c r="V788" s="28">
        <v>12.833398818969727</v>
      </c>
      <c r="W788" s="27">
        <v>14.4</v>
      </c>
      <c r="X788" s="28">
        <v>15.285220146179199</v>
      </c>
      <c r="Y788" s="27">
        <v>6.944045911047346</v>
      </c>
      <c r="Z788" s="28">
        <v>8.656010627746582</v>
      </c>
      <c r="AA788" s="27">
        <v>5.9288537549407119</v>
      </c>
      <c r="AB788" s="28">
        <v>5.8576264381408691</v>
      </c>
      <c r="AC788" s="27">
        <v>11.6</v>
      </c>
      <c r="AD788" s="28">
        <v>11.18510913848877</v>
      </c>
      <c r="AE788" s="27">
        <v>42.4</v>
      </c>
      <c r="AF788" s="28">
        <v>50.162582397460938</v>
      </c>
      <c r="AG788" s="27">
        <v>0.93179299999999998</v>
      </c>
      <c r="AH788" s="28">
        <v>0.93065941333770752</v>
      </c>
      <c r="AI788" s="27">
        <v>28.300000000000008</v>
      </c>
      <c r="AJ788" s="28">
        <v>30.832466125488281</v>
      </c>
      <c r="AK788" s="27">
        <v>3.4</v>
      </c>
      <c r="AL788" s="28">
        <v>3.6151459217071533</v>
      </c>
      <c r="AM788" s="27">
        <v>17.899999999999999</v>
      </c>
      <c r="AN788" s="28">
        <v>16.255243301391602</v>
      </c>
      <c r="AO788" s="27">
        <v>10.199467572964519</v>
      </c>
      <c r="AP788" s="28">
        <v>18.349216461181641</v>
      </c>
      <c r="AQ788" s="27">
        <v>9.4600000000000009</v>
      </c>
      <c r="AR788" s="28">
        <v>6.2100872993469238</v>
      </c>
    </row>
    <row r="789" spans="2:44" x14ac:dyDescent="0.2">
      <c r="B789" s="16">
        <v>0</v>
      </c>
      <c r="C789" s="2" t="s">
        <v>1412</v>
      </c>
      <c r="D789" s="2" t="s">
        <v>1413</v>
      </c>
      <c r="E789" s="2" t="s">
        <v>51</v>
      </c>
      <c r="F789" s="21" t="s">
        <v>777</v>
      </c>
      <c r="G789" s="22">
        <v>7981.4</v>
      </c>
      <c r="H789" s="24">
        <v>7361.283203125</v>
      </c>
      <c r="I789" s="27">
        <v>57.732010236161919</v>
      </c>
      <c r="J789" s="28">
        <v>45.747821807861328</v>
      </c>
      <c r="K789" s="27">
        <v>179.74040888228143</v>
      </c>
      <c r="L789" s="28">
        <v>179.43997192382812</v>
      </c>
      <c r="M789" s="27">
        <v>42.987278938728494</v>
      </c>
      <c r="N789" s="28">
        <v>43.469078063964844</v>
      </c>
      <c r="O789" s="27">
        <v>49.663107981250519</v>
      </c>
      <c r="P789" s="28">
        <v>49.879734039306641</v>
      </c>
      <c r="Q789" s="27">
        <v>166.94837194183873</v>
      </c>
      <c r="R789" s="28">
        <v>201.25299072265625</v>
      </c>
      <c r="S789" s="27">
        <v>4.3</v>
      </c>
      <c r="T789" s="28">
        <v>4.0709314346313477</v>
      </c>
      <c r="U789" s="27">
        <v>13.237707915241213</v>
      </c>
      <c r="V789" s="28">
        <v>12.379620552062988</v>
      </c>
      <c r="W789" s="27">
        <v>15.7</v>
      </c>
      <c r="X789" s="28">
        <v>13.81663703918457</v>
      </c>
      <c r="Y789" s="27">
        <v>9.53702098144616</v>
      </c>
      <c r="Z789" s="28">
        <v>9.3611106872558594</v>
      </c>
      <c r="AA789" s="27">
        <v>8.822003113648158</v>
      </c>
      <c r="AB789" s="28">
        <v>7.4818005561828613</v>
      </c>
      <c r="AC789" s="27">
        <v>11.7</v>
      </c>
      <c r="AD789" s="28">
        <v>11.400136947631836</v>
      </c>
      <c r="AE789" s="27">
        <v>55.5</v>
      </c>
      <c r="AF789" s="28">
        <v>46.681732177734375</v>
      </c>
      <c r="AG789" s="27">
        <v>1.0145550000000001</v>
      </c>
      <c r="AH789" s="28">
        <v>0.9701460599899292</v>
      </c>
      <c r="AI789" s="27">
        <v>34.6</v>
      </c>
      <c r="AJ789" s="28">
        <v>30.549158096313477</v>
      </c>
      <c r="AK789" s="27">
        <v>4.5999999999999996</v>
      </c>
      <c r="AL789" s="28">
        <v>4.5436577796936035</v>
      </c>
      <c r="AM789" s="27">
        <v>17</v>
      </c>
      <c r="AN789" s="28">
        <v>14.706912994384766</v>
      </c>
      <c r="AO789" s="27">
        <v>8.8162479304011967</v>
      </c>
      <c r="AP789" s="28">
        <v>7.9963521957397461</v>
      </c>
      <c r="AQ789" s="27">
        <v>4.8</v>
      </c>
      <c r="AR789" s="28">
        <v>5.0364251136779785</v>
      </c>
    </row>
    <row r="790" spans="2:44" x14ac:dyDescent="0.2">
      <c r="B790" s="16">
        <v>0</v>
      </c>
      <c r="C790" s="2" t="s">
        <v>1414</v>
      </c>
      <c r="D790" s="2" t="s">
        <v>323</v>
      </c>
      <c r="E790" s="2" t="s">
        <v>51</v>
      </c>
      <c r="F790" s="21" t="s">
        <v>777</v>
      </c>
      <c r="G790" s="22">
        <v>10328.799999999999</v>
      </c>
      <c r="H790" s="24">
        <v>10076.4638671875</v>
      </c>
      <c r="I790" s="27">
        <v>53.442717159604946</v>
      </c>
      <c r="J790" s="28">
        <v>52.335800170898438</v>
      </c>
      <c r="K790" s="27">
        <v>218.01860073174834</v>
      </c>
      <c r="L790" s="28">
        <v>205.58476257324219</v>
      </c>
      <c r="M790" s="27">
        <v>64.812896233025867</v>
      </c>
      <c r="N790" s="28">
        <v>53.050453186035156</v>
      </c>
      <c r="O790" s="27">
        <v>40.88255518107777</v>
      </c>
      <c r="P790" s="28">
        <v>68.723480224609375</v>
      </c>
      <c r="Q790" s="27">
        <v>226.1828811226431</v>
      </c>
      <c r="R790" s="28">
        <v>255.20079040527344</v>
      </c>
      <c r="S790" s="27">
        <v>4.5</v>
      </c>
      <c r="T790" s="28">
        <v>4.6052680015563965</v>
      </c>
      <c r="U790" s="27">
        <v>12.000162495937952</v>
      </c>
      <c r="V790" s="28">
        <v>12.56467342376709</v>
      </c>
      <c r="W790" s="27">
        <v>12.8</v>
      </c>
      <c r="X790" s="28">
        <v>15.112443923950195</v>
      </c>
      <c r="Y790" s="27">
        <v>12.859097127222983</v>
      </c>
      <c r="Z790" s="28">
        <v>10.845403671264648</v>
      </c>
      <c r="AA790" s="27">
        <v>10.859728506787331</v>
      </c>
      <c r="AB790" s="28">
        <v>8.0851831436157227</v>
      </c>
      <c r="AC790" s="27">
        <v>14.200000000000001</v>
      </c>
      <c r="AD790" s="28">
        <v>13.220726013183594</v>
      </c>
      <c r="AE790" s="27">
        <v>47.6</v>
      </c>
      <c r="AF790" s="28">
        <v>56.175952911376953</v>
      </c>
      <c r="AG790" s="27">
        <v>0.9388780000000001</v>
      </c>
      <c r="AH790" s="28">
        <v>0.99466550350189209</v>
      </c>
      <c r="AI790" s="27">
        <v>32.299999999999997</v>
      </c>
      <c r="AJ790" s="28">
        <v>32.122291564941406</v>
      </c>
      <c r="AK790" s="27">
        <v>4.7</v>
      </c>
      <c r="AL790" s="28">
        <v>4.7688388824462891</v>
      </c>
      <c r="AM790" s="27">
        <v>12.9</v>
      </c>
      <c r="AN790" s="28">
        <v>14.775672912597656</v>
      </c>
      <c r="AO790" s="27">
        <v>11.933225568264497</v>
      </c>
      <c r="AP790" s="28">
        <v>14.814041137695313</v>
      </c>
      <c r="AQ790" s="27">
        <v>5.55</v>
      </c>
      <c r="AR790" s="28">
        <v>6.2551140785217285</v>
      </c>
    </row>
    <row r="791" spans="2:44" x14ac:dyDescent="0.2">
      <c r="B791" s="16">
        <v>0</v>
      </c>
      <c r="C791" s="2" t="s">
        <v>1415</v>
      </c>
      <c r="D791" s="2" t="s">
        <v>1416</v>
      </c>
      <c r="E791" s="2" t="s">
        <v>51</v>
      </c>
      <c r="F791" s="21" t="s">
        <v>777</v>
      </c>
      <c r="G791" s="22">
        <v>10091.299999999999</v>
      </c>
      <c r="H791" s="24">
        <v>9470.244140625</v>
      </c>
      <c r="I791" s="27">
        <v>47.527235785408706</v>
      </c>
      <c r="J791" s="28">
        <v>51.273509979248047</v>
      </c>
      <c r="K791" s="27">
        <v>229.38505769771444</v>
      </c>
      <c r="L791" s="28">
        <v>205.98822021484375</v>
      </c>
      <c r="M791" s="27">
        <v>62.054551737043241</v>
      </c>
      <c r="N791" s="28">
        <v>61.928184509277344</v>
      </c>
      <c r="O791" s="27">
        <v>73.686094668679118</v>
      </c>
      <c r="P791" s="28">
        <v>67.42596435546875</v>
      </c>
      <c r="Q791" s="27">
        <v>209.15258821615438</v>
      </c>
      <c r="R791" s="28">
        <v>219.37236022949219</v>
      </c>
      <c r="S791" s="27">
        <v>3.7</v>
      </c>
      <c r="T791" s="28">
        <v>3.884868860244751</v>
      </c>
      <c r="U791" s="27">
        <v>14.794880309634149</v>
      </c>
      <c r="V791" s="28">
        <v>15.851393699645996</v>
      </c>
      <c r="W791" s="27">
        <v>13.5</v>
      </c>
      <c r="X791" s="28">
        <v>16.254165649414062</v>
      </c>
      <c r="Y791" s="27">
        <v>9.9428068631764184</v>
      </c>
      <c r="Z791" s="28">
        <v>8.8083515167236328</v>
      </c>
      <c r="AA791" s="27">
        <v>9.8039215686274517</v>
      </c>
      <c r="AB791" s="28">
        <v>7.0854840278625488</v>
      </c>
      <c r="AC791" s="27">
        <v>12</v>
      </c>
      <c r="AD791" s="28">
        <v>12.290417671203613</v>
      </c>
      <c r="AE791" s="27">
        <v>53.1</v>
      </c>
      <c r="AF791" s="28">
        <v>53.560619354248047</v>
      </c>
      <c r="AG791" s="27">
        <v>0.96477100000000005</v>
      </c>
      <c r="AH791" s="28">
        <v>0.98670506477355957</v>
      </c>
      <c r="AI791" s="27">
        <v>31.3</v>
      </c>
      <c r="AJ791" s="28">
        <v>31.875802993774414</v>
      </c>
      <c r="AK791" s="27">
        <v>3.7</v>
      </c>
      <c r="AL791" s="28">
        <v>3.9277875423431396</v>
      </c>
      <c r="AM791" s="27">
        <v>16.3</v>
      </c>
      <c r="AN791" s="28">
        <v>15.723443984985352</v>
      </c>
      <c r="AO791" s="27">
        <v>19.853626890024834</v>
      </c>
      <c r="AP791" s="28">
        <v>17.982700347900391</v>
      </c>
      <c r="AQ791" s="27">
        <v>5.14</v>
      </c>
      <c r="AR791" s="28">
        <v>5.1028900146484375</v>
      </c>
    </row>
    <row r="792" spans="2:44" x14ac:dyDescent="0.2">
      <c r="B792" s="16">
        <v>0</v>
      </c>
      <c r="C792" s="2" t="s">
        <v>1417</v>
      </c>
      <c r="D792" s="2" t="s">
        <v>12</v>
      </c>
      <c r="E792" s="2" t="s">
        <v>51</v>
      </c>
      <c r="F792" s="21" t="s">
        <v>777</v>
      </c>
      <c r="G792" s="22">
        <v>6492.8</v>
      </c>
      <c r="H792" s="24">
        <v>10202.8525390625</v>
      </c>
      <c r="I792" s="27">
        <v>64.498446945094997</v>
      </c>
      <c r="J792" s="28">
        <v>49.277751922607422</v>
      </c>
      <c r="K792" s="27">
        <v>167.72369794656385</v>
      </c>
      <c r="L792" s="28">
        <v>202.66392517089844</v>
      </c>
      <c r="M792" s="27">
        <v>37.948804328093821</v>
      </c>
      <c r="N792" s="28">
        <v>58.025398254394531</v>
      </c>
      <c r="O792" s="27">
        <v>56.292593682729134</v>
      </c>
      <c r="P792" s="28">
        <v>67.348579406738281</v>
      </c>
      <c r="Q792" s="27">
        <v>193.03075536809061</v>
      </c>
      <c r="R792" s="28">
        <v>245.29612731933594</v>
      </c>
      <c r="S792" s="27">
        <v>4.7</v>
      </c>
      <c r="T792" s="28">
        <v>4.511174201965332</v>
      </c>
      <c r="U792" s="27">
        <v>10.876630043941374</v>
      </c>
      <c r="V792" s="28">
        <v>11.615534782409668</v>
      </c>
      <c r="W792" s="27">
        <v>15</v>
      </c>
      <c r="X792" s="28">
        <v>15.197572708129883</v>
      </c>
      <c r="Y792" s="27">
        <v>10.486891385767791</v>
      </c>
      <c r="Z792" s="28">
        <v>10.945940017700195</v>
      </c>
      <c r="AA792" s="27">
        <v>10.909090909090908</v>
      </c>
      <c r="AB792" s="28">
        <v>8.8043212890625</v>
      </c>
      <c r="AC792" s="27">
        <v>13.699999999999998</v>
      </c>
      <c r="AD792" s="28">
        <v>12.800117492675781</v>
      </c>
      <c r="AE792" s="27">
        <v>39.200000000000003</v>
      </c>
      <c r="AF792" s="28">
        <v>57.043510437011719</v>
      </c>
      <c r="AG792" s="27">
        <v>0.96860299999999999</v>
      </c>
      <c r="AH792" s="28">
        <v>1.0156421661376953</v>
      </c>
      <c r="AI792" s="27">
        <v>34.700000000000003</v>
      </c>
      <c r="AJ792" s="28">
        <v>34.788105010986328</v>
      </c>
      <c r="AK792" s="27">
        <v>5.5</v>
      </c>
      <c r="AL792" s="28">
        <v>5.3223223686218262</v>
      </c>
      <c r="AM792" s="27">
        <v>12.300000000000002</v>
      </c>
      <c r="AN792" s="28">
        <v>13.021923065185547</v>
      </c>
      <c r="AO792" s="27">
        <v>7.2979322241535458</v>
      </c>
      <c r="AP792" s="28">
        <v>15.990567207336426</v>
      </c>
      <c r="AQ792" s="27">
        <v>4.8899999999999997</v>
      </c>
      <c r="AR792" s="28">
        <v>4.8938007354736328</v>
      </c>
    </row>
    <row r="793" spans="2:44" x14ac:dyDescent="0.2">
      <c r="B793" s="16">
        <v>0</v>
      </c>
      <c r="C793" s="2" t="s">
        <v>1418</v>
      </c>
      <c r="D793" s="2" t="s">
        <v>1419</v>
      </c>
      <c r="E793" s="2" t="s">
        <v>51</v>
      </c>
      <c r="F793" s="21" t="s">
        <v>777</v>
      </c>
      <c r="G793" s="22">
        <v>6942</v>
      </c>
      <c r="H793" s="24">
        <v>7062.4833984375</v>
      </c>
      <c r="I793" s="27">
        <v>33.832143134733371</v>
      </c>
      <c r="J793" s="28">
        <v>44.798118591308594</v>
      </c>
      <c r="K793" s="27">
        <v>179.99942583227914</v>
      </c>
      <c r="L793" s="28">
        <v>179.401611328125</v>
      </c>
      <c r="M793" s="27">
        <v>40.180852060458108</v>
      </c>
      <c r="N793" s="28">
        <v>35.943279266357422</v>
      </c>
      <c r="O793" s="27">
        <v>51.138854003181635</v>
      </c>
      <c r="P793" s="28">
        <v>42.388431549072266</v>
      </c>
      <c r="Q793" s="27">
        <v>247.04971035271143</v>
      </c>
      <c r="R793" s="28">
        <v>192.08924865722656</v>
      </c>
      <c r="S793" s="27">
        <v>3.6000000000000005</v>
      </c>
      <c r="T793" s="28">
        <v>3.6058306694030762</v>
      </c>
      <c r="U793" s="27">
        <v>16.946744756544113</v>
      </c>
      <c r="V793" s="28">
        <v>13.608695983886719</v>
      </c>
      <c r="W793" s="27">
        <v>15.3</v>
      </c>
      <c r="X793" s="28">
        <v>14.004100799560547</v>
      </c>
      <c r="Y793" s="27">
        <v>8.0714408380559846</v>
      </c>
      <c r="Z793" s="28">
        <v>8.0036239624023437</v>
      </c>
      <c r="AA793" s="27">
        <v>5.3913043478260869</v>
      </c>
      <c r="AB793" s="28">
        <v>6.6025938987731934</v>
      </c>
      <c r="AC793" s="27">
        <v>10.3</v>
      </c>
      <c r="AD793" s="28">
        <v>10.720075607299805</v>
      </c>
      <c r="AE793" s="27">
        <v>57.5</v>
      </c>
      <c r="AF793" s="28">
        <v>45.633720397949219</v>
      </c>
      <c r="AG793" s="27">
        <v>0.90829700000000002</v>
      </c>
      <c r="AH793" s="28">
        <v>0.97528302669525146</v>
      </c>
      <c r="AI793" s="27">
        <v>31.5</v>
      </c>
      <c r="AJ793" s="28">
        <v>30.359161376953125</v>
      </c>
      <c r="AK793" s="27">
        <v>3.7</v>
      </c>
      <c r="AL793" s="28">
        <v>3.4776325225830078</v>
      </c>
      <c r="AM793" s="27">
        <v>18.399999999999999</v>
      </c>
      <c r="AN793" s="28">
        <v>17.937601089477539</v>
      </c>
      <c r="AO793" s="27">
        <v>12.205508839771687</v>
      </c>
      <c r="AP793" s="28">
        <v>5.9095907211303711</v>
      </c>
      <c r="AQ793" s="27">
        <v>7.830000000000001</v>
      </c>
      <c r="AR793" s="28">
        <v>5.315765380859375</v>
      </c>
    </row>
    <row r="794" spans="2:44" x14ac:dyDescent="0.2">
      <c r="B794" s="16">
        <v>0</v>
      </c>
      <c r="C794" s="2" t="s">
        <v>1420</v>
      </c>
      <c r="D794" s="2" t="s">
        <v>1421</v>
      </c>
      <c r="E794" s="2" t="s">
        <v>51</v>
      </c>
      <c r="F794" s="21" t="s">
        <v>777</v>
      </c>
      <c r="G794" s="22">
        <v>9019.5</v>
      </c>
      <c r="H794" s="24">
        <v>10160.763671875</v>
      </c>
      <c r="I794" s="27">
        <v>67.278185825263961</v>
      </c>
      <c r="J794" s="28">
        <v>51.350482940673828</v>
      </c>
      <c r="K794" s="27">
        <v>176.88562408789824</v>
      </c>
      <c r="L794" s="28">
        <v>193.28160095214844</v>
      </c>
      <c r="M794" s="27">
        <v>50.0655307280717</v>
      </c>
      <c r="N794" s="28">
        <v>68.284942626953125</v>
      </c>
      <c r="O794" s="27">
        <v>64.87006767867291</v>
      </c>
      <c r="P794" s="28">
        <v>68.098976135253906</v>
      </c>
      <c r="Q794" s="27">
        <v>261.27311357835544</v>
      </c>
      <c r="R794" s="28">
        <v>235.60401916503906</v>
      </c>
      <c r="S794" s="27">
        <v>4.4000000000000004</v>
      </c>
      <c r="T794" s="28">
        <v>4.2048606872558594</v>
      </c>
      <c r="U794" s="27">
        <v>11.740759956441673</v>
      </c>
      <c r="V794" s="28">
        <v>16.959526062011719</v>
      </c>
      <c r="W794" s="27">
        <v>18.600000000000001</v>
      </c>
      <c r="X794" s="28">
        <v>15.333117485046387</v>
      </c>
      <c r="Y794" s="27">
        <v>8.4897229669347638</v>
      </c>
      <c r="Z794" s="28">
        <v>10.14825439453125</v>
      </c>
      <c r="AA794" s="27">
        <v>8.3030617540217957</v>
      </c>
      <c r="AB794" s="28">
        <v>7.5318732261657715</v>
      </c>
      <c r="AC794" s="27">
        <v>12.4</v>
      </c>
      <c r="AD794" s="28">
        <v>12.70586109161377</v>
      </c>
      <c r="AE794" s="27">
        <v>49.4</v>
      </c>
      <c r="AF794" s="28">
        <v>51.752857208251953</v>
      </c>
      <c r="AG794" s="27">
        <v>1.071261</v>
      </c>
      <c r="AH794" s="28">
        <v>0.97210240364074707</v>
      </c>
      <c r="AI794" s="27">
        <v>32.200000000000003</v>
      </c>
      <c r="AJ794" s="28">
        <v>30.299465179443359</v>
      </c>
      <c r="AK794" s="27">
        <v>4.7</v>
      </c>
      <c r="AL794" s="28">
        <v>4.6588969230651855</v>
      </c>
      <c r="AM794" s="27">
        <v>13.5</v>
      </c>
      <c r="AN794" s="28">
        <v>13.288250923156738</v>
      </c>
      <c r="AO794" s="27">
        <v>8.7098552518238748</v>
      </c>
      <c r="AP794" s="28">
        <v>24.345149993896484</v>
      </c>
      <c r="AQ794" s="27">
        <v>6.05</v>
      </c>
      <c r="AR794" s="28">
        <v>5.8830246925354004</v>
      </c>
    </row>
    <row r="795" spans="2:44" x14ac:dyDescent="0.2">
      <c r="B795" s="16">
        <v>0</v>
      </c>
      <c r="C795" s="2" t="s">
        <v>1422</v>
      </c>
      <c r="D795" s="2" t="s">
        <v>1423</v>
      </c>
      <c r="E795" s="2" t="s">
        <v>51</v>
      </c>
      <c r="F795" s="21" t="s">
        <v>777</v>
      </c>
      <c r="G795" s="22">
        <v>8024.9000000000005</v>
      </c>
      <c r="H795" s="24">
        <v>10679.8330078125</v>
      </c>
      <c r="I795" s="27">
        <v>30.778083283366499</v>
      </c>
      <c r="J795" s="28">
        <v>49.270431518554688</v>
      </c>
      <c r="K795" s="27">
        <v>182.68319108598209</v>
      </c>
      <c r="L795" s="28">
        <v>192.58116149902344</v>
      </c>
      <c r="M795" s="27">
        <v>44.328173320134091</v>
      </c>
      <c r="N795" s="28">
        <v>55.854579925537109</v>
      </c>
      <c r="O795" s="27">
        <v>62.785860108622309</v>
      </c>
      <c r="P795" s="28">
        <v>64.290092468261719</v>
      </c>
      <c r="Q795" s="27">
        <v>216.46067160541298</v>
      </c>
      <c r="R795" s="28">
        <v>242.97659301757812</v>
      </c>
      <c r="S795" s="27">
        <v>3.7000000000000006</v>
      </c>
      <c r="T795" s="28">
        <v>4.1056666374206543</v>
      </c>
      <c r="U795" s="27">
        <v>15.667466125342301</v>
      </c>
      <c r="V795" s="28">
        <v>11.842450141906738</v>
      </c>
      <c r="W795" s="27">
        <v>16.3</v>
      </c>
      <c r="X795" s="28">
        <v>14.564017295837402</v>
      </c>
      <c r="Y795" s="27">
        <v>9.2079207920792072</v>
      </c>
      <c r="Z795" s="28">
        <v>11.929145812988281</v>
      </c>
      <c r="AA795" s="27">
        <v>7.1505534332451761</v>
      </c>
      <c r="AB795" s="28">
        <v>8.0834817886352539</v>
      </c>
      <c r="AC795" s="27">
        <v>11.4</v>
      </c>
      <c r="AD795" s="28">
        <v>13.615207672119141</v>
      </c>
      <c r="AE795" s="27">
        <v>64.7</v>
      </c>
      <c r="AF795" s="28">
        <v>57.434352874755859</v>
      </c>
      <c r="AG795" s="27">
        <v>1.0294730000000001</v>
      </c>
      <c r="AH795" s="28">
        <v>0.99774974584579468</v>
      </c>
      <c r="AI795" s="27">
        <v>30.7</v>
      </c>
      <c r="AJ795" s="28">
        <v>33.798370361328125</v>
      </c>
      <c r="AK795" s="27">
        <v>3.7999999999999994</v>
      </c>
      <c r="AL795" s="28">
        <v>4.3032140731811523</v>
      </c>
      <c r="AM795" s="27">
        <v>16.600000000000001</v>
      </c>
      <c r="AN795" s="28">
        <v>15.434756278991699</v>
      </c>
      <c r="AO795" s="27">
        <v>17.643447732547898</v>
      </c>
      <c r="AP795" s="28">
        <v>12.995024681091309</v>
      </c>
      <c r="AQ795" s="27">
        <v>7.97</v>
      </c>
      <c r="AR795" s="28">
        <v>5.1968889236450195</v>
      </c>
    </row>
    <row r="796" spans="2:44" x14ac:dyDescent="0.2">
      <c r="B796" s="16">
        <v>0</v>
      </c>
      <c r="C796" s="2" t="s">
        <v>1424</v>
      </c>
      <c r="D796" s="2" t="s">
        <v>1425</v>
      </c>
      <c r="E796" s="2" t="s">
        <v>51</v>
      </c>
      <c r="F796" s="21" t="s">
        <v>777</v>
      </c>
      <c r="G796" s="22">
        <v>7762.1999999999989</v>
      </c>
      <c r="H796" s="24">
        <v>7493.38623046875</v>
      </c>
      <c r="I796" s="27">
        <v>43.935682325207004</v>
      </c>
      <c r="J796" s="28">
        <v>46.056346893310547</v>
      </c>
      <c r="K796" s="27">
        <v>171.40975288808562</v>
      </c>
      <c r="L796" s="28">
        <v>172.32763671875</v>
      </c>
      <c r="M796" s="27">
        <v>40.785269051480796</v>
      </c>
      <c r="N796" s="28">
        <v>38.872215270996094</v>
      </c>
      <c r="O796" s="27">
        <v>42.267316150112279</v>
      </c>
      <c r="P796" s="28">
        <v>48.297157287597656</v>
      </c>
      <c r="Q796" s="27">
        <v>191.61965995538011</v>
      </c>
      <c r="R796" s="28">
        <v>182.22000122070312</v>
      </c>
      <c r="S796" s="27">
        <v>3.8</v>
      </c>
      <c r="T796" s="28">
        <v>3.9675800800323486</v>
      </c>
      <c r="U796" s="27">
        <v>12.574062712921817</v>
      </c>
      <c r="V796" s="28">
        <v>13.34002685546875</v>
      </c>
      <c r="W796" s="27">
        <v>13.1</v>
      </c>
      <c r="X796" s="28">
        <v>14.777928352355957</v>
      </c>
      <c r="Y796" s="27">
        <v>9.9818447189491302</v>
      </c>
      <c r="Z796" s="28">
        <v>8.9321069717407227</v>
      </c>
      <c r="AA796" s="27">
        <v>7.6238431261302795</v>
      </c>
      <c r="AB796" s="28">
        <v>7.0673999786376953</v>
      </c>
      <c r="AC796" s="27">
        <v>10.4</v>
      </c>
      <c r="AD796" s="28">
        <v>10.96098804473877</v>
      </c>
      <c r="AE796" s="27">
        <v>40.5</v>
      </c>
      <c r="AF796" s="28">
        <v>41.224208831787109</v>
      </c>
      <c r="AG796" s="27">
        <v>0.98058000000000001</v>
      </c>
      <c r="AH796" s="28">
        <v>0.94396346807479858</v>
      </c>
      <c r="AI796" s="27">
        <v>28.800000000000008</v>
      </c>
      <c r="AJ796" s="28">
        <v>28.502315521240234</v>
      </c>
      <c r="AK796" s="27">
        <v>3.8</v>
      </c>
      <c r="AL796" s="28">
        <v>4.062218189239502</v>
      </c>
      <c r="AM796" s="27">
        <v>17.399999999999999</v>
      </c>
      <c r="AN796" s="28">
        <v>15.075020790100098</v>
      </c>
      <c r="AO796" s="27">
        <v>11.032980127586477</v>
      </c>
      <c r="AP796" s="28">
        <v>10.965079307556152</v>
      </c>
      <c r="AQ796" s="27">
        <v>6.08</v>
      </c>
      <c r="AR796" s="28">
        <v>7.3089523315429687</v>
      </c>
    </row>
    <row r="797" spans="2:44" x14ac:dyDescent="0.2">
      <c r="B797" s="16">
        <v>0</v>
      </c>
      <c r="C797" s="2" t="s">
        <v>1426</v>
      </c>
      <c r="D797" s="2" t="s">
        <v>1427</v>
      </c>
      <c r="E797" s="2" t="s">
        <v>51</v>
      </c>
      <c r="F797" s="21" t="s">
        <v>777</v>
      </c>
      <c r="G797" s="22">
        <v>7461.4000000000005</v>
      </c>
      <c r="H797" s="24">
        <v>9203.857421875</v>
      </c>
      <c r="I797" s="27">
        <v>47.755198706573445</v>
      </c>
      <c r="J797" s="28">
        <v>26.103782653808594</v>
      </c>
      <c r="K797" s="27">
        <v>210.81396884014003</v>
      </c>
      <c r="L797" s="28">
        <v>191.14852905273437</v>
      </c>
      <c r="M797" s="27">
        <v>41.183601931238663</v>
      </c>
      <c r="N797" s="28">
        <v>16.110374450683594</v>
      </c>
      <c r="O797" s="27">
        <v>51.039798045689651</v>
      </c>
      <c r="P797" s="28">
        <v>41.491649627685547</v>
      </c>
      <c r="Q797" s="27">
        <v>271.39150778180237</v>
      </c>
      <c r="R797" s="28">
        <v>174.45323181152344</v>
      </c>
      <c r="S797" s="27">
        <v>3.7</v>
      </c>
      <c r="T797" s="28">
        <v>4.9122281074523926</v>
      </c>
      <c r="U797" s="27">
        <v>12.974873567737953</v>
      </c>
      <c r="V797" s="28">
        <v>6.8287692070007324</v>
      </c>
      <c r="W797" s="27">
        <v>14.1</v>
      </c>
      <c r="X797" s="28">
        <v>16.642017364501953</v>
      </c>
      <c r="Y797" s="27">
        <v>7.6146788990825689</v>
      </c>
      <c r="Z797" s="28">
        <v>3.9439938068389893</v>
      </c>
      <c r="AA797" s="27">
        <v>10.448061080972474</v>
      </c>
      <c r="AB797" s="28">
        <v>5.7016201019287109</v>
      </c>
      <c r="AC797" s="27">
        <v>6.6</v>
      </c>
      <c r="AD797" s="28">
        <v>6.256068229675293</v>
      </c>
      <c r="AE797" s="27">
        <v>41.7</v>
      </c>
      <c r="AF797" s="28">
        <v>47.585739135742187</v>
      </c>
      <c r="AG797" s="27">
        <v>0.9800580000000001</v>
      </c>
      <c r="AH797" s="28">
        <v>1.2089693546295166</v>
      </c>
      <c r="AI797" s="27">
        <v>28.000000000000004</v>
      </c>
      <c r="AJ797" s="28">
        <v>35.760635375976563</v>
      </c>
      <c r="AK797" s="27">
        <v>3.8</v>
      </c>
      <c r="AL797" s="28">
        <v>4.8533220291137695</v>
      </c>
      <c r="AM797" s="27">
        <v>24.2</v>
      </c>
      <c r="AN797" s="28">
        <v>21.169261932373047</v>
      </c>
      <c r="AO797" s="27">
        <v>11.614336662707597</v>
      </c>
      <c r="AP797" s="28">
        <v>23.909610748291016</v>
      </c>
      <c r="AQ797" s="27">
        <v>4.59</v>
      </c>
      <c r="AR797" s="28">
        <v>7.678220272064209</v>
      </c>
    </row>
    <row r="798" spans="2:44" x14ac:dyDescent="0.2">
      <c r="B798" s="16">
        <v>0</v>
      </c>
      <c r="C798" s="2" t="s">
        <v>1428</v>
      </c>
      <c r="D798" s="2" t="s">
        <v>786</v>
      </c>
      <c r="E798" s="2" t="s">
        <v>51</v>
      </c>
      <c r="F798" s="21" t="s">
        <v>777</v>
      </c>
      <c r="G798" s="22">
        <v>6893.8</v>
      </c>
      <c r="H798" s="24">
        <v>6322.3408203125</v>
      </c>
      <c r="I798" s="27">
        <v>41.712382850115318</v>
      </c>
      <c r="J798" s="28">
        <v>40.724822998046875</v>
      </c>
      <c r="K798" s="27">
        <v>166.43775091757684</v>
      </c>
      <c r="L798" s="28">
        <v>160.12806701660156</v>
      </c>
      <c r="M798" s="27">
        <v>31.973036286225145</v>
      </c>
      <c r="N798" s="28">
        <v>29.182924270629883</v>
      </c>
      <c r="O798" s="27">
        <v>37.566321709339604</v>
      </c>
      <c r="P798" s="28">
        <v>41.532390594482422</v>
      </c>
      <c r="Q798" s="27">
        <v>166.94593720696258</v>
      </c>
      <c r="R798" s="28">
        <v>179.10182189941406</v>
      </c>
      <c r="S798" s="27">
        <v>4.4000000000000004</v>
      </c>
      <c r="T798" s="28">
        <v>4.3270759582519531</v>
      </c>
      <c r="U798" s="27">
        <v>13.489286622084526</v>
      </c>
      <c r="V798" s="28">
        <v>9.8072566986083984</v>
      </c>
      <c r="W798" s="27">
        <v>17.899999999999999</v>
      </c>
      <c r="X798" s="28">
        <v>15.005297660827637</v>
      </c>
      <c r="Y798" s="27">
        <v>8.6415164467571088</v>
      </c>
      <c r="Z798" s="28">
        <v>9.9388456344604492</v>
      </c>
      <c r="AA798" s="27">
        <v>5.1360091306828988</v>
      </c>
      <c r="AB798" s="28">
        <v>7.4612975120544434</v>
      </c>
      <c r="AC798" s="27">
        <v>8.8000000000000007</v>
      </c>
      <c r="AD798" s="28">
        <v>10.613822937011719</v>
      </c>
      <c r="AE798" s="27">
        <v>45.1</v>
      </c>
      <c r="AF798" s="28">
        <v>44.805450439453125</v>
      </c>
      <c r="AG798" s="27">
        <v>0.96629100000000001</v>
      </c>
      <c r="AH798" s="28">
        <v>0.9535064697265625</v>
      </c>
      <c r="AI798" s="27">
        <v>25.1</v>
      </c>
      <c r="AJ798" s="28">
        <v>24.019975662231445</v>
      </c>
      <c r="AK798" s="27">
        <v>4.5999999999999996</v>
      </c>
      <c r="AL798" s="28">
        <v>4.6075425148010254</v>
      </c>
      <c r="AM798" s="27">
        <v>16.5</v>
      </c>
      <c r="AN798" s="28">
        <v>15.152071952819824</v>
      </c>
      <c r="AO798" s="27">
        <v>10.511542868396059</v>
      </c>
      <c r="AP798" s="28">
        <v>4.8533639907836914</v>
      </c>
      <c r="AQ798" s="27">
        <v>8.64</v>
      </c>
      <c r="AR798" s="28">
        <v>6.4919238090515137</v>
      </c>
    </row>
    <row r="799" spans="2:44" x14ac:dyDescent="0.2">
      <c r="B799" s="16">
        <v>0</v>
      </c>
      <c r="C799" s="2" t="s">
        <v>1429</v>
      </c>
      <c r="D799" s="2" t="s">
        <v>112</v>
      </c>
      <c r="E799" s="2" t="s">
        <v>51</v>
      </c>
      <c r="F799" s="21" t="s">
        <v>777</v>
      </c>
      <c r="G799" s="22">
        <v>11120.8</v>
      </c>
      <c r="H799" s="24">
        <v>10276.9130859375</v>
      </c>
      <c r="I799" s="27">
        <v>49.729496225940423</v>
      </c>
      <c r="J799" s="28">
        <v>46.643630981445313</v>
      </c>
      <c r="K799" s="27">
        <v>154.89226353034903</v>
      </c>
      <c r="L799" s="28">
        <v>217.989501953125</v>
      </c>
      <c r="M799" s="27">
        <v>43.637156893253106</v>
      </c>
      <c r="N799" s="28">
        <v>64.258819580078125</v>
      </c>
      <c r="O799" s="27">
        <v>44.799190013695387</v>
      </c>
      <c r="P799" s="28">
        <v>66.680412292480469</v>
      </c>
      <c r="Q799" s="27">
        <v>350.07257250278406</v>
      </c>
      <c r="R799" s="28">
        <v>253.2626953125</v>
      </c>
      <c r="S799" s="27">
        <v>5.3</v>
      </c>
      <c r="T799" s="28">
        <v>4.4610733985900879</v>
      </c>
      <c r="U799" s="27">
        <v>10.855346081785846</v>
      </c>
      <c r="V799" s="28">
        <v>13.120946884155273</v>
      </c>
      <c r="W799" s="27">
        <v>13.1</v>
      </c>
      <c r="X799" s="28">
        <v>16.057905197143555</v>
      </c>
      <c r="Y799" s="27">
        <v>12.794612794612794</v>
      </c>
      <c r="Z799" s="28">
        <v>10.389765739440918</v>
      </c>
      <c r="AA799" s="27">
        <v>9.7223998976589492</v>
      </c>
      <c r="AB799" s="28">
        <v>8.755518913269043</v>
      </c>
      <c r="AC799" s="27">
        <v>16.5</v>
      </c>
      <c r="AD799" s="28">
        <v>13.434537887573242</v>
      </c>
      <c r="AE799" s="27">
        <v>31</v>
      </c>
      <c r="AF799" s="28">
        <v>61.256378173828125</v>
      </c>
      <c r="AG799" s="27">
        <v>0.85261200000000004</v>
      </c>
      <c r="AH799" s="28">
        <v>1.0114601850509644</v>
      </c>
      <c r="AI799" s="27">
        <v>31.1</v>
      </c>
      <c r="AJ799" s="28">
        <v>32.324428558349609</v>
      </c>
      <c r="AK799" s="27">
        <v>6</v>
      </c>
      <c r="AL799" s="28">
        <v>5.1334662437438965</v>
      </c>
      <c r="AM799" s="27">
        <v>8.9</v>
      </c>
      <c r="AN799" s="28">
        <v>12.63737678527832</v>
      </c>
      <c r="AO799" s="27">
        <v>5.5118590487580725</v>
      </c>
      <c r="AP799" s="28">
        <v>20.614360809326172</v>
      </c>
      <c r="AQ799" s="27">
        <v>7.91</v>
      </c>
      <c r="AR799" s="28">
        <v>4.5000700950622559</v>
      </c>
    </row>
    <row r="800" spans="2:44" x14ac:dyDescent="0.2">
      <c r="B800" s="16">
        <v>0</v>
      </c>
      <c r="C800" s="2" t="s">
        <v>1430</v>
      </c>
      <c r="D800" s="2" t="s">
        <v>1431</v>
      </c>
      <c r="E800" s="2" t="s">
        <v>51</v>
      </c>
      <c r="F800" s="21" t="s">
        <v>777</v>
      </c>
      <c r="G800" s="22">
        <v>7175.5999999999995</v>
      </c>
      <c r="H800" s="24">
        <v>8186.01123046875</v>
      </c>
      <c r="I800" s="27">
        <v>43.73249571404974</v>
      </c>
      <c r="J800" s="28">
        <v>44.704986572265625</v>
      </c>
      <c r="K800" s="27">
        <v>167.80678058382375</v>
      </c>
      <c r="L800" s="28">
        <v>191.92404174804687</v>
      </c>
      <c r="M800" s="27">
        <v>30.935543087707352</v>
      </c>
      <c r="N800" s="28">
        <v>45.103233337402344</v>
      </c>
      <c r="O800" s="27">
        <v>41.619477534356939</v>
      </c>
      <c r="P800" s="28">
        <v>57.736171722412109</v>
      </c>
      <c r="Q800" s="27">
        <v>209.81547256487335</v>
      </c>
      <c r="R800" s="28">
        <v>204.18083190917969</v>
      </c>
      <c r="S800" s="27">
        <v>4.2</v>
      </c>
      <c r="T800" s="28">
        <v>4.2037672996520996</v>
      </c>
      <c r="U800" s="27">
        <v>7.8317491077652388</v>
      </c>
      <c r="V800" s="28">
        <v>14.563482284545898</v>
      </c>
      <c r="W800" s="27">
        <v>12.7</v>
      </c>
      <c r="X800" s="28">
        <v>15.170841217041016</v>
      </c>
      <c r="Y800" s="27">
        <v>10.800123783653682</v>
      </c>
      <c r="Z800" s="28">
        <v>9.4501333236694336</v>
      </c>
      <c r="AA800" s="27">
        <v>6.6506093396124673</v>
      </c>
      <c r="AB800" s="28">
        <v>7.3983864784240723</v>
      </c>
      <c r="AC800" s="27">
        <v>11.2</v>
      </c>
      <c r="AD800" s="28">
        <v>11.598244667053223</v>
      </c>
      <c r="AE800" s="27">
        <v>46.8</v>
      </c>
      <c r="AF800" s="28">
        <v>55.460910797119141</v>
      </c>
      <c r="AG800" s="27">
        <v>0.974526</v>
      </c>
      <c r="AH800" s="28">
        <v>1.0066156387329102</v>
      </c>
      <c r="AI800" s="27">
        <v>39.5</v>
      </c>
      <c r="AJ800" s="28">
        <v>31.176652908325195</v>
      </c>
      <c r="AK800" s="27">
        <v>4.3</v>
      </c>
      <c r="AL800" s="28">
        <v>4.3453664779663086</v>
      </c>
      <c r="AM800" s="27">
        <v>12.6</v>
      </c>
      <c r="AN800" s="28">
        <v>15.145100593566895</v>
      </c>
      <c r="AO800" s="27">
        <v>9.1076094431115973</v>
      </c>
      <c r="AP800" s="28">
        <v>13.551811218261719</v>
      </c>
      <c r="AQ800" s="27">
        <v>7.78</v>
      </c>
      <c r="AR800" s="28">
        <v>6.749758243560791</v>
      </c>
    </row>
    <row r="801" spans="2:44" x14ac:dyDescent="0.2">
      <c r="B801" s="16">
        <v>0</v>
      </c>
      <c r="C801" s="2" t="s">
        <v>1432</v>
      </c>
      <c r="D801" s="2" t="s">
        <v>1433</v>
      </c>
      <c r="E801" s="2" t="s">
        <v>51</v>
      </c>
      <c r="F801" s="21" t="s">
        <v>777</v>
      </c>
      <c r="G801" s="22">
        <v>9532.4</v>
      </c>
      <c r="H801" s="24">
        <v>12566.4345703125</v>
      </c>
      <c r="I801" s="27">
        <v>52.19257460356706</v>
      </c>
      <c r="J801" s="28">
        <v>58.302104949951172</v>
      </c>
      <c r="K801" s="27">
        <v>200.96319505038508</v>
      </c>
      <c r="L801" s="28">
        <v>203.84297180175781</v>
      </c>
      <c r="M801" s="27">
        <v>44.592752248243769</v>
      </c>
      <c r="N801" s="28">
        <v>78.149169921875</v>
      </c>
      <c r="O801" s="27">
        <v>62.0631685426197</v>
      </c>
      <c r="P801" s="28">
        <v>77.990402221679688</v>
      </c>
      <c r="Q801" s="27">
        <v>321.85894207009045</v>
      </c>
      <c r="R801" s="28">
        <v>282.06875610351562</v>
      </c>
      <c r="S801" s="27">
        <v>4.4000000000000004</v>
      </c>
      <c r="T801" s="28">
        <v>4.2811622619628906</v>
      </c>
      <c r="U801" s="27">
        <v>11.57449168802265</v>
      </c>
      <c r="V801" s="28">
        <v>14.544631958007812</v>
      </c>
      <c r="W801" s="27">
        <v>16.100000000000001</v>
      </c>
      <c r="X801" s="28">
        <v>14.922771453857422</v>
      </c>
      <c r="Y801" s="27">
        <v>12.569060773480665</v>
      </c>
      <c r="Z801" s="28">
        <v>13.097770690917969</v>
      </c>
      <c r="AA801" s="27">
        <v>9.4076989536334832</v>
      </c>
      <c r="AB801" s="28">
        <v>9.4036312103271484</v>
      </c>
      <c r="AC801" s="27">
        <v>13.8</v>
      </c>
      <c r="AD801" s="28">
        <v>14.161636352539062</v>
      </c>
      <c r="AE801" s="27">
        <v>67.599999999999994</v>
      </c>
      <c r="AF801" s="28">
        <v>63.200824737548828</v>
      </c>
      <c r="AG801" s="27">
        <v>1.0386519999999999</v>
      </c>
      <c r="AH801" s="28">
        <v>0.98462265729904175</v>
      </c>
      <c r="AI801" s="27">
        <v>30.3</v>
      </c>
      <c r="AJ801" s="28">
        <v>35.200347900390625</v>
      </c>
      <c r="AK801" s="27">
        <v>4.7</v>
      </c>
      <c r="AL801" s="28">
        <v>4.9187536239624023</v>
      </c>
      <c r="AM801" s="27">
        <v>13.699999999999998</v>
      </c>
      <c r="AN801" s="28">
        <v>11.590837478637695</v>
      </c>
      <c r="AO801" s="27">
        <v>10.722900276942291</v>
      </c>
      <c r="AP801" s="28">
        <v>20.297870635986328</v>
      </c>
      <c r="AQ801" s="27">
        <v>10.29</v>
      </c>
      <c r="AR801" s="28">
        <v>5.4834403991699219</v>
      </c>
    </row>
    <row r="802" spans="2:44" x14ac:dyDescent="0.2">
      <c r="B802" s="16">
        <v>0</v>
      </c>
      <c r="C802" s="2" t="s">
        <v>1434</v>
      </c>
      <c r="D802" s="2" t="s">
        <v>1435</v>
      </c>
      <c r="E802" s="2" t="s">
        <v>51</v>
      </c>
      <c r="F802" s="21" t="s">
        <v>777</v>
      </c>
      <c r="G802" s="22">
        <v>5180.3</v>
      </c>
      <c r="H802" s="24">
        <v>5054.5458984375</v>
      </c>
      <c r="I802" s="27">
        <v>36.355245683469079</v>
      </c>
      <c r="J802" s="28">
        <v>37.178115844726563</v>
      </c>
      <c r="K802" s="27">
        <v>151.94845081641748</v>
      </c>
      <c r="L802" s="28">
        <v>148.40447998046875</v>
      </c>
      <c r="M802" s="27">
        <v>37.197121119792008</v>
      </c>
      <c r="N802" s="28">
        <v>34.720554351806641</v>
      </c>
      <c r="O802" s="27">
        <v>34.481641452160552</v>
      </c>
      <c r="P802" s="28">
        <v>38.245712280273438</v>
      </c>
      <c r="Q802" s="27">
        <v>147.14146504668059</v>
      </c>
      <c r="R802" s="28">
        <v>138.03048706054687</v>
      </c>
      <c r="S802" s="27">
        <v>3.4</v>
      </c>
      <c r="T802" s="28">
        <v>3.3824062347412109</v>
      </c>
      <c r="U802" s="27">
        <v>10.105527838555814</v>
      </c>
      <c r="V802" s="28">
        <v>12.013232231140137</v>
      </c>
      <c r="W802" s="27">
        <v>14</v>
      </c>
      <c r="X802" s="28">
        <v>13.412762641906738</v>
      </c>
      <c r="Y802" s="27">
        <v>8.3433960094301653</v>
      </c>
      <c r="Z802" s="28">
        <v>7.7476963996887207</v>
      </c>
      <c r="AA802" s="27">
        <v>5.9474979491386382</v>
      </c>
      <c r="AB802" s="28">
        <v>4.983551025390625</v>
      </c>
      <c r="AC802" s="27">
        <v>8.9</v>
      </c>
      <c r="AD802" s="28">
        <v>9.2455472946166992</v>
      </c>
      <c r="AE802" s="27">
        <v>45</v>
      </c>
      <c r="AF802" s="28">
        <v>44.05816650390625</v>
      </c>
      <c r="AG802" s="27">
        <v>0.95767599999999997</v>
      </c>
      <c r="AH802" s="28">
        <v>0.91709727048873901</v>
      </c>
      <c r="AI802" s="27">
        <v>22.4</v>
      </c>
      <c r="AJ802" s="28">
        <v>24.408184051513672</v>
      </c>
      <c r="AK802" s="27">
        <v>3.4</v>
      </c>
      <c r="AL802" s="28">
        <v>3.3923377990722656</v>
      </c>
      <c r="AM802" s="27">
        <v>17.399999999999999</v>
      </c>
      <c r="AN802" s="28">
        <v>16.911411285400391</v>
      </c>
      <c r="AO802" s="27">
        <v>12.242131065945825</v>
      </c>
      <c r="AP802" s="28">
        <v>12.29030704498291</v>
      </c>
      <c r="AQ802" s="27">
        <v>6.47</v>
      </c>
      <c r="AR802" s="28">
        <v>6.0916686058044434</v>
      </c>
    </row>
    <row r="803" spans="2:44" x14ac:dyDescent="0.2">
      <c r="B803" s="16">
        <v>0</v>
      </c>
      <c r="C803" s="2" t="s">
        <v>1436</v>
      </c>
      <c r="D803" s="2" t="s">
        <v>197</v>
      </c>
      <c r="E803" s="2" t="s">
        <v>51</v>
      </c>
      <c r="F803" s="21" t="s">
        <v>777</v>
      </c>
      <c r="G803" s="22">
        <v>8992.6</v>
      </c>
      <c r="H803" s="24">
        <v>10490.7294921875</v>
      </c>
      <c r="I803" s="27">
        <v>56.060327921634304</v>
      </c>
      <c r="J803" s="28">
        <v>53.48468017578125</v>
      </c>
      <c r="K803" s="27">
        <v>181.11983622856343</v>
      </c>
      <c r="L803" s="28">
        <v>187.35751342773437</v>
      </c>
      <c r="M803" s="27">
        <v>56.228168770795151</v>
      </c>
      <c r="N803" s="28">
        <v>59.173782348632812</v>
      </c>
      <c r="O803" s="27">
        <v>72.819083845220462</v>
      </c>
      <c r="P803" s="28">
        <v>66.547622680664063</v>
      </c>
      <c r="Q803" s="27">
        <v>203.68011335196641</v>
      </c>
      <c r="R803" s="28">
        <v>231.88435363769531</v>
      </c>
      <c r="S803" s="27">
        <v>4.2</v>
      </c>
      <c r="T803" s="28">
        <v>4.194061279296875</v>
      </c>
      <c r="U803" s="27">
        <v>13.992303706024208</v>
      </c>
      <c r="V803" s="28">
        <v>15.229331016540527</v>
      </c>
      <c r="W803" s="27">
        <v>16.100000000000001</v>
      </c>
      <c r="X803" s="28">
        <v>15.541030883789062</v>
      </c>
      <c r="Y803" s="27">
        <v>10.335195530726256</v>
      </c>
      <c r="Z803" s="28">
        <v>10.756363868713379</v>
      </c>
      <c r="AA803" s="27">
        <v>6.0577819198508855</v>
      </c>
      <c r="AB803" s="28">
        <v>7.9314627647399902</v>
      </c>
      <c r="AC803" s="27">
        <v>11</v>
      </c>
      <c r="AD803" s="28">
        <v>13.725173950195313</v>
      </c>
      <c r="AE803" s="27">
        <v>79.7</v>
      </c>
      <c r="AF803" s="28">
        <v>54.463935852050781</v>
      </c>
      <c r="AG803" s="27">
        <v>1.072603</v>
      </c>
      <c r="AH803" s="28">
        <v>0.99079537391662598</v>
      </c>
      <c r="AI803" s="27">
        <v>32.299999999999997</v>
      </c>
      <c r="AJ803" s="28">
        <v>32.057586669921875</v>
      </c>
      <c r="AK803" s="27">
        <v>4.5</v>
      </c>
      <c r="AL803" s="28">
        <v>4.533287525177002</v>
      </c>
      <c r="AM803" s="27">
        <v>14.499999999999996</v>
      </c>
      <c r="AN803" s="28">
        <v>13.186442375183105</v>
      </c>
      <c r="AO803" s="27">
        <v>15.459849363645105</v>
      </c>
      <c r="AP803" s="28">
        <v>17.961181640625</v>
      </c>
      <c r="AQ803" s="27">
        <v>8.09</v>
      </c>
      <c r="AR803" s="28">
        <v>6.1606311798095703</v>
      </c>
    </row>
    <row r="804" spans="2:44" x14ac:dyDescent="0.2">
      <c r="B804" s="16">
        <v>0</v>
      </c>
      <c r="C804" s="2" t="s">
        <v>1437</v>
      </c>
      <c r="D804" s="2" t="s">
        <v>1438</v>
      </c>
      <c r="E804" s="2" t="s">
        <v>51</v>
      </c>
      <c r="F804" s="21" t="s">
        <v>777</v>
      </c>
      <c r="G804" s="22">
        <v>10380.6</v>
      </c>
      <c r="H804" s="24">
        <v>10392.5</v>
      </c>
      <c r="I804" s="27">
        <v>43.511214424334767</v>
      </c>
      <c r="J804" s="28">
        <v>53.484100341796875</v>
      </c>
      <c r="K804" s="27">
        <v>184.45553565652853</v>
      </c>
      <c r="L804" s="28">
        <v>189.85444641113281</v>
      </c>
      <c r="M804" s="27">
        <v>60.12006064926338</v>
      </c>
      <c r="N804" s="28">
        <v>60.572952270507813</v>
      </c>
      <c r="O804" s="27">
        <v>59.305955340789218</v>
      </c>
      <c r="P804" s="28">
        <v>64.60791015625</v>
      </c>
      <c r="Q804" s="27">
        <v>230.33349776142208</v>
      </c>
      <c r="R804" s="28">
        <v>222.19581604003906</v>
      </c>
      <c r="S804" s="27">
        <v>4.4000000000000004</v>
      </c>
      <c r="T804" s="28">
        <v>4.2287864685058594</v>
      </c>
      <c r="U804" s="27">
        <v>15.310701890379733</v>
      </c>
      <c r="V804" s="28">
        <v>15.454042434692383</v>
      </c>
      <c r="W804" s="27">
        <v>17.7</v>
      </c>
      <c r="X804" s="28">
        <v>15.487834930419922</v>
      </c>
      <c r="Y804" s="27">
        <v>11.22118498761669</v>
      </c>
      <c r="Z804" s="28">
        <v>10.508583068847656</v>
      </c>
      <c r="AA804" s="27">
        <v>8.203125</v>
      </c>
      <c r="AB804" s="28">
        <v>7.7848777770996094</v>
      </c>
      <c r="AC804" s="27">
        <v>12.1</v>
      </c>
      <c r="AD804" s="28">
        <v>13.197860717773438</v>
      </c>
      <c r="AE804" s="27">
        <v>54.4</v>
      </c>
      <c r="AF804" s="28">
        <v>51.078670501708984</v>
      </c>
      <c r="AG804" s="27">
        <v>1.0487329999999999</v>
      </c>
      <c r="AH804" s="28">
        <v>0.96639448404312134</v>
      </c>
      <c r="AI804" s="27">
        <v>36.799999999999997</v>
      </c>
      <c r="AJ804" s="28">
        <v>31.686923980712891</v>
      </c>
      <c r="AK804" s="27">
        <v>4.7</v>
      </c>
      <c r="AL804" s="28">
        <v>4.7411799430847168</v>
      </c>
      <c r="AM804" s="27">
        <v>13.699999999999998</v>
      </c>
      <c r="AN804" s="28">
        <v>12.050352096557617</v>
      </c>
      <c r="AO804" s="27">
        <v>12.921541669130566</v>
      </c>
      <c r="AP804" s="28">
        <v>20.636205673217773</v>
      </c>
      <c r="AQ804" s="27">
        <v>5.69</v>
      </c>
      <c r="AR804" s="28">
        <v>5.6804327964782715</v>
      </c>
    </row>
    <row r="805" spans="2:44" x14ac:dyDescent="0.2">
      <c r="B805" s="16">
        <v>0</v>
      </c>
      <c r="C805" s="2" t="s">
        <v>1439</v>
      </c>
      <c r="D805" s="2" t="s">
        <v>325</v>
      </c>
      <c r="E805" s="2" t="s">
        <v>51</v>
      </c>
      <c r="F805" s="21" t="s">
        <v>777</v>
      </c>
      <c r="G805" s="22">
        <v>5594.5</v>
      </c>
      <c r="H805" s="24">
        <v>5735.58154296875</v>
      </c>
      <c r="I805" s="27">
        <v>35.890231520255668</v>
      </c>
      <c r="J805" s="28">
        <v>41.261638641357422</v>
      </c>
      <c r="K805" s="27">
        <v>149.67754936172696</v>
      </c>
      <c r="L805" s="28">
        <v>161.48359680175781</v>
      </c>
      <c r="M805" s="27">
        <v>34.285291588684515</v>
      </c>
      <c r="N805" s="28">
        <v>36.753959655761719</v>
      </c>
      <c r="O805" s="27">
        <v>39.429682656345214</v>
      </c>
      <c r="P805" s="28">
        <v>48.715858459472656</v>
      </c>
      <c r="Q805" s="27">
        <v>147.48532574337688</v>
      </c>
      <c r="R805" s="28">
        <v>175.64115905761719</v>
      </c>
      <c r="S805" s="27">
        <v>3.4</v>
      </c>
      <c r="T805" s="28">
        <v>3.4043784141540527</v>
      </c>
      <c r="U805" s="27">
        <v>12.185961677815824</v>
      </c>
      <c r="V805" s="28">
        <v>12.116084098815918</v>
      </c>
      <c r="W805" s="27">
        <v>12.8</v>
      </c>
      <c r="X805" s="28">
        <v>15.568167686462402</v>
      </c>
      <c r="Y805" s="27">
        <v>7.9578988786149916</v>
      </c>
      <c r="Z805" s="28">
        <v>6.8035464286804199</v>
      </c>
      <c r="AA805" s="27">
        <v>6.712660824165579</v>
      </c>
      <c r="AB805" s="28">
        <v>6.0973730087280273</v>
      </c>
      <c r="AC805" s="27">
        <v>10.1</v>
      </c>
      <c r="AD805" s="28">
        <v>9.4892129898071289</v>
      </c>
      <c r="AE805" s="27">
        <v>40.700000000000003</v>
      </c>
      <c r="AF805" s="28">
        <v>52.436870574951172</v>
      </c>
      <c r="AG805" s="27">
        <v>0.86660199999999998</v>
      </c>
      <c r="AH805" s="28">
        <v>0.97246086597442627</v>
      </c>
      <c r="AI805" s="27">
        <v>28.999999999999996</v>
      </c>
      <c r="AJ805" s="28">
        <v>28.999889373779297</v>
      </c>
      <c r="AK805" s="27">
        <v>3.2</v>
      </c>
      <c r="AL805" s="28">
        <v>3.2678472995758057</v>
      </c>
      <c r="AM805" s="27">
        <v>16.600000000000001</v>
      </c>
      <c r="AN805" s="28">
        <v>18.870275497436523</v>
      </c>
      <c r="AO805" s="27">
        <v>10.048711490604948</v>
      </c>
      <c r="AP805" s="28">
        <v>13.83225154876709</v>
      </c>
      <c r="AQ805" s="27">
        <v>8.1</v>
      </c>
      <c r="AR805" s="28">
        <v>5.7133502960205078</v>
      </c>
    </row>
    <row r="806" spans="2:44" x14ac:dyDescent="0.2">
      <c r="B806" s="16">
        <v>0</v>
      </c>
      <c r="C806" s="2" t="s">
        <v>1440</v>
      </c>
      <c r="D806" s="2" t="s">
        <v>1441</v>
      </c>
      <c r="E806" s="2" t="s">
        <v>51</v>
      </c>
      <c r="F806" s="21" t="s">
        <v>777</v>
      </c>
      <c r="G806" s="22">
        <v>11283.899999999998</v>
      </c>
      <c r="H806" s="24">
        <v>9938.2802734375</v>
      </c>
      <c r="I806" s="27">
        <v>55.67382949316417</v>
      </c>
      <c r="J806" s="28">
        <v>51.678153991699219</v>
      </c>
      <c r="K806" s="27">
        <v>196.09236246404552</v>
      </c>
      <c r="L806" s="28">
        <v>196.97055053710937</v>
      </c>
      <c r="M806" s="27">
        <v>47.406285132648009</v>
      </c>
      <c r="N806" s="28">
        <v>60.598991394042969</v>
      </c>
      <c r="O806" s="27">
        <v>90.50294950704604</v>
      </c>
      <c r="P806" s="28">
        <v>59.697372436523438</v>
      </c>
      <c r="Q806" s="27">
        <v>249.68528928376401</v>
      </c>
      <c r="R806" s="28">
        <v>226.91419982910156</v>
      </c>
      <c r="S806" s="27">
        <v>4.2</v>
      </c>
      <c r="T806" s="28">
        <v>4.0306954383850098</v>
      </c>
      <c r="U806" s="27">
        <v>12.789510397154242</v>
      </c>
      <c r="V806" s="28">
        <v>15.784788131713867</v>
      </c>
      <c r="W806" s="27">
        <v>18.3</v>
      </c>
      <c r="X806" s="28">
        <v>15.093931198120117</v>
      </c>
      <c r="Y806" s="27">
        <v>11.54299175500589</v>
      </c>
      <c r="Z806" s="28">
        <v>10.274446487426758</v>
      </c>
      <c r="AA806" s="27">
        <v>12.781497261107729</v>
      </c>
      <c r="AB806" s="28">
        <v>7.9752540588378906</v>
      </c>
      <c r="AC806" s="27">
        <v>12.9</v>
      </c>
      <c r="AD806" s="28">
        <v>12.969375610351562</v>
      </c>
      <c r="AE806" s="27">
        <v>62.900000000000006</v>
      </c>
      <c r="AF806" s="28">
        <v>48.121196746826172</v>
      </c>
      <c r="AG806" s="27">
        <v>0.98492199999999996</v>
      </c>
      <c r="AH806" s="28">
        <v>0.97395271062850952</v>
      </c>
      <c r="AI806" s="27">
        <v>28.700000000000003</v>
      </c>
      <c r="AJ806" s="28">
        <v>29.891506195068359</v>
      </c>
      <c r="AK806" s="27">
        <v>4.3</v>
      </c>
      <c r="AL806" s="28">
        <v>4.4548330307006836</v>
      </c>
      <c r="AM806" s="27">
        <v>13.900000000000002</v>
      </c>
      <c r="AN806" s="28">
        <v>13.370654106140137</v>
      </c>
      <c r="AO806" s="27">
        <v>7.8439011270389258</v>
      </c>
      <c r="AP806" s="28">
        <v>17.025478363037109</v>
      </c>
      <c r="AQ806" s="27">
        <v>6.09</v>
      </c>
      <c r="AR806" s="28">
        <v>5.7692656517028809</v>
      </c>
    </row>
    <row r="807" spans="2:44" x14ac:dyDescent="0.2">
      <c r="B807" s="16">
        <v>0</v>
      </c>
      <c r="C807" s="2" t="s">
        <v>1442</v>
      </c>
      <c r="D807" s="2" t="s">
        <v>1443</v>
      </c>
      <c r="E807" s="2" t="s">
        <v>51</v>
      </c>
      <c r="F807" s="21" t="s">
        <v>777</v>
      </c>
      <c r="G807" s="22">
        <v>5999.9</v>
      </c>
      <c r="H807" s="24">
        <v>6345.89794921875</v>
      </c>
      <c r="I807" s="27">
        <v>39.087612149465073</v>
      </c>
      <c r="J807" s="28">
        <v>42.584056854248047</v>
      </c>
      <c r="K807" s="27">
        <v>161.26424108542057</v>
      </c>
      <c r="L807" s="28">
        <v>170.85604858398437</v>
      </c>
      <c r="M807" s="27">
        <v>33.146090967594795</v>
      </c>
      <c r="N807" s="28">
        <v>41.386192321777344</v>
      </c>
      <c r="O807" s="27">
        <v>49.232366223565634</v>
      </c>
      <c r="P807" s="28">
        <v>51.443698883056641</v>
      </c>
      <c r="Q807" s="27">
        <v>185.49293058669309</v>
      </c>
      <c r="R807" s="28">
        <v>173.95878601074219</v>
      </c>
      <c r="S807" s="27">
        <v>3.5</v>
      </c>
      <c r="T807" s="28">
        <v>3.4296407699584961</v>
      </c>
      <c r="U807" s="27">
        <v>12.122137293375724</v>
      </c>
      <c r="V807" s="28">
        <v>13.947587966918945</v>
      </c>
      <c r="W807" s="27">
        <v>16</v>
      </c>
      <c r="X807" s="28">
        <v>15.388154029846191</v>
      </c>
      <c r="Y807" s="27">
        <v>7.19207579672696</v>
      </c>
      <c r="Z807" s="28">
        <v>7.6872549057006836</v>
      </c>
      <c r="AA807" s="27">
        <v>4.2545949625595645</v>
      </c>
      <c r="AB807" s="28">
        <v>5.9130864143371582</v>
      </c>
      <c r="AC807" s="27">
        <v>11.1</v>
      </c>
      <c r="AD807" s="28">
        <v>10.436213493347168</v>
      </c>
      <c r="AE807" s="27">
        <v>47.79999999999999</v>
      </c>
      <c r="AF807" s="28">
        <v>52.403953552246094</v>
      </c>
      <c r="AG807" s="27">
        <v>0.90627400000000002</v>
      </c>
      <c r="AH807" s="28">
        <v>0.96634840965270996</v>
      </c>
      <c r="AI807" s="27">
        <v>27</v>
      </c>
      <c r="AJ807" s="28">
        <v>29.750278472900391</v>
      </c>
      <c r="AK807" s="27">
        <v>3.4</v>
      </c>
      <c r="AL807" s="28">
        <v>3.3503930568695068</v>
      </c>
      <c r="AM807" s="27">
        <v>16.3</v>
      </c>
      <c r="AN807" s="28">
        <v>17.961191177368164</v>
      </c>
      <c r="AO807" s="27">
        <v>11.798224056571005</v>
      </c>
      <c r="AP807" s="28">
        <v>13.328774452209473</v>
      </c>
      <c r="AQ807" s="27">
        <v>6.79</v>
      </c>
      <c r="AR807" s="28">
        <v>5.6273288726806641</v>
      </c>
    </row>
    <row r="808" spans="2:44" x14ac:dyDescent="0.2">
      <c r="B808" s="16">
        <v>0</v>
      </c>
      <c r="C808" s="2" t="s">
        <v>1444</v>
      </c>
      <c r="D808" s="2" t="s">
        <v>160</v>
      </c>
      <c r="E808" s="2" t="s">
        <v>51</v>
      </c>
      <c r="F808" s="21" t="s">
        <v>777</v>
      </c>
      <c r="G808" s="22">
        <v>8179.1000000000013</v>
      </c>
      <c r="H808" s="24">
        <v>8086.36474609375</v>
      </c>
      <c r="I808" s="27">
        <v>32.621774065965106</v>
      </c>
      <c r="J808" s="28">
        <v>46.292530059814453</v>
      </c>
      <c r="K808" s="27">
        <v>176.80051328646314</v>
      </c>
      <c r="L808" s="28">
        <v>186.47927856445312</v>
      </c>
      <c r="M808" s="27">
        <v>51.216350765901325</v>
      </c>
      <c r="N808" s="28">
        <v>50.459014892578125</v>
      </c>
      <c r="O808" s="27">
        <v>38.761708966808769</v>
      </c>
      <c r="P808" s="28">
        <v>64.537643432617187</v>
      </c>
      <c r="Q808" s="27">
        <v>201.06999919216699</v>
      </c>
      <c r="R808" s="28">
        <v>225.43782043457031</v>
      </c>
      <c r="S808" s="27">
        <v>3.9</v>
      </c>
      <c r="T808" s="28">
        <v>4.0271425247192383</v>
      </c>
      <c r="U808" s="27">
        <v>11.989215726336726</v>
      </c>
      <c r="V808" s="28">
        <v>14.496821403503418</v>
      </c>
      <c r="W808" s="27">
        <v>14.7</v>
      </c>
      <c r="X808" s="28">
        <v>14.411809921264648</v>
      </c>
      <c r="Y808" s="27">
        <v>9.455587392550143</v>
      </c>
      <c r="Z808" s="28">
        <v>8.3182792663574219</v>
      </c>
      <c r="AA808" s="27">
        <v>9.1040493603434509</v>
      </c>
      <c r="AB808" s="28">
        <v>8.2944183349609375</v>
      </c>
      <c r="AC808" s="27">
        <v>13.2</v>
      </c>
      <c r="AD808" s="28">
        <v>12.234880447387695</v>
      </c>
      <c r="AE808" s="27">
        <v>65.099999999999994</v>
      </c>
      <c r="AF808" s="28">
        <v>56.124488830566406</v>
      </c>
      <c r="AG808" s="27">
        <v>0.95916199999999996</v>
      </c>
      <c r="AH808" s="28">
        <v>0.97383511066436768</v>
      </c>
      <c r="AI808" s="27">
        <v>28.4</v>
      </c>
      <c r="AJ808" s="28">
        <v>34.539554595947266</v>
      </c>
      <c r="AK808" s="27">
        <v>3.9</v>
      </c>
      <c r="AL808" s="28">
        <v>4.1242833137512207</v>
      </c>
      <c r="AM808" s="27">
        <v>14.9</v>
      </c>
      <c r="AN808" s="28">
        <v>16.065336227416992</v>
      </c>
      <c r="AO808" s="27">
        <v>10.800497776433389</v>
      </c>
      <c r="AP808" s="28">
        <v>11.649964332580566</v>
      </c>
      <c r="AQ808" s="27">
        <v>5.8900000000000006</v>
      </c>
      <c r="AR808" s="28">
        <v>5.7104296684265137</v>
      </c>
    </row>
    <row r="809" spans="2:44" x14ac:dyDescent="0.2">
      <c r="B809" s="16">
        <v>0</v>
      </c>
      <c r="C809" s="2" t="s">
        <v>1445</v>
      </c>
      <c r="D809" s="2" t="s">
        <v>1446</v>
      </c>
      <c r="E809" s="2" t="s">
        <v>51</v>
      </c>
      <c r="F809" s="21" t="s">
        <v>777</v>
      </c>
      <c r="G809" s="22">
        <v>10900.4</v>
      </c>
      <c r="H809" s="24">
        <v>11120.056640625</v>
      </c>
      <c r="I809" s="27">
        <v>41.599848317666883</v>
      </c>
      <c r="J809" s="28">
        <v>54.685504913330078</v>
      </c>
      <c r="K809" s="27">
        <v>159.88439309416839</v>
      </c>
      <c r="L809" s="28">
        <v>219.28990173339844</v>
      </c>
      <c r="M809" s="27">
        <v>36.37060991178469</v>
      </c>
      <c r="N809" s="28">
        <v>62.957443237304688</v>
      </c>
      <c r="O809" s="27">
        <v>36.821303782945392</v>
      </c>
      <c r="P809" s="28">
        <v>69.761985778808594</v>
      </c>
      <c r="Q809" s="27">
        <v>254.90850622922463</v>
      </c>
      <c r="R809" s="28">
        <v>264.16717529296875</v>
      </c>
      <c r="S809" s="27">
        <v>4.4000000000000004</v>
      </c>
      <c r="T809" s="28">
        <v>4.1917409896850586</v>
      </c>
      <c r="U809" s="27">
        <v>11.365188364373969</v>
      </c>
      <c r="V809" s="28">
        <v>11.951395988464355</v>
      </c>
      <c r="W809" s="27">
        <v>13.9</v>
      </c>
      <c r="X809" s="28">
        <v>15.926283836364746</v>
      </c>
      <c r="Y809" s="27">
        <v>13.553431798436142</v>
      </c>
      <c r="Z809" s="28">
        <v>11.71949577331543</v>
      </c>
      <c r="AA809" s="27">
        <v>11.759384893713252</v>
      </c>
      <c r="AB809" s="28">
        <v>9.0809392929077148</v>
      </c>
      <c r="AC809" s="27">
        <v>14</v>
      </c>
      <c r="AD809" s="28">
        <v>13.606935501098633</v>
      </c>
      <c r="AE809" s="27">
        <v>82.5</v>
      </c>
      <c r="AF809" s="28">
        <v>56.881191253662109</v>
      </c>
      <c r="AG809" s="27">
        <v>1.037493</v>
      </c>
      <c r="AH809" s="28">
        <v>1.0090641975402832</v>
      </c>
      <c r="AI809" s="27">
        <v>30.099999999999998</v>
      </c>
      <c r="AJ809" s="28">
        <v>31.766788482666016</v>
      </c>
      <c r="AK809" s="27">
        <v>4.7</v>
      </c>
      <c r="AL809" s="28">
        <v>4.7324213981628418</v>
      </c>
      <c r="AM809" s="27">
        <v>12.5</v>
      </c>
      <c r="AN809" s="28">
        <v>13.337064743041992</v>
      </c>
      <c r="AO809" s="27">
        <v>5.28976906311589</v>
      </c>
      <c r="AP809" s="28">
        <v>15.641976356506348</v>
      </c>
      <c r="AQ809" s="27">
        <v>6.22</v>
      </c>
      <c r="AR809" s="28">
        <v>5.585970401763916</v>
      </c>
    </row>
    <row r="810" spans="2:44" x14ac:dyDescent="0.2">
      <c r="B810" s="16">
        <v>0</v>
      </c>
      <c r="C810" s="2" t="s">
        <v>1447</v>
      </c>
      <c r="D810" s="2" t="s">
        <v>1448</v>
      </c>
      <c r="E810" s="2" t="s">
        <v>51</v>
      </c>
      <c r="F810" s="21" t="s">
        <v>777</v>
      </c>
      <c r="G810" s="22">
        <v>10421</v>
      </c>
      <c r="H810" s="24">
        <v>11192.49609375</v>
      </c>
      <c r="I810" s="27">
        <v>72.055881004300176</v>
      </c>
      <c r="J810" s="28">
        <v>57.249420166015625</v>
      </c>
      <c r="K810" s="27">
        <v>199.77277449461576</v>
      </c>
      <c r="L810" s="28">
        <v>206.70550537109375</v>
      </c>
      <c r="M810" s="27">
        <v>56.894043611887227</v>
      </c>
      <c r="N810" s="28">
        <v>59.779640197753906</v>
      </c>
      <c r="O810" s="27">
        <v>44.023465118686943</v>
      </c>
      <c r="P810" s="28">
        <v>60.140445709228516</v>
      </c>
      <c r="Q810" s="27">
        <v>245.58824581359164</v>
      </c>
      <c r="R810" s="28">
        <v>258.75985717773438</v>
      </c>
      <c r="S810" s="27">
        <v>4.4000000000000004</v>
      </c>
      <c r="T810" s="28">
        <v>4.2359919548034668</v>
      </c>
      <c r="U810" s="27">
        <v>14.782517579262091</v>
      </c>
      <c r="V810" s="28">
        <v>14.049488067626953</v>
      </c>
      <c r="W810" s="27">
        <v>13.6</v>
      </c>
      <c r="X810" s="28">
        <v>13.507716178894043</v>
      </c>
      <c r="Y810" s="27">
        <v>11.704834605597965</v>
      </c>
      <c r="Z810" s="28">
        <v>11.925848960876465</v>
      </c>
      <c r="AA810" s="27">
        <v>8.2582582582582589</v>
      </c>
      <c r="AB810" s="28">
        <v>8.3805007934570312</v>
      </c>
      <c r="AC810" s="27">
        <v>12.1</v>
      </c>
      <c r="AD810" s="28">
        <v>14.057638168334961</v>
      </c>
      <c r="AE810" s="27">
        <v>44.3</v>
      </c>
      <c r="AF810" s="28">
        <v>59.396076202392578</v>
      </c>
      <c r="AG810" s="27">
        <v>0.90027500000000005</v>
      </c>
      <c r="AH810" s="28">
        <v>0.99024677276611328</v>
      </c>
      <c r="AI810" s="27">
        <v>30.9</v>
      </c>
      <c r="AJ810" s="28">
        <v>33.911712646484375</v>
      </c>
      <c r="AK810" s="27">
        <v>4.5999999999999996</v>
      </c>
      <c r="AL810" s="28">
        <v>4.6433372497558594</v>
      </c>
      <c r="AM810" s="27">
        <v>12.5</v>
      </c>
      <c r="AN810" s="28">
        <v>13.494384765625</v>
      </c>
      <c r="AO810" s="27">
        <v>6.6307134472622149</v>
      </c>
      <c r="AP810" s="28">
        <v>15.855290412902832</v>
      </c>
      <c r="AQ810" s="27">
        <v>6.26</v>
      </c>
      <c r="AR810" s="28">
        <v>5.9762239456176758</v>
      </c>
    </row>
    <row r="811" spans="2:44" x14ac:dyDescent="0.2">
      <c r="B811" s="16">
        <v>0</v>
      </c>
      <c r="C811" s="2" t="s">
        <v>1449</v>
      </c>
      <c r="D811" s="2" t="s">
        <v>152</v>
      </c>
      <c r="E811" s="2" t="s">
        <v>51</v>
      </c>
      <c r="F811" s="21" t="s">
        <v>777</v>
      </c>
      <c r="G811" s="22">
        <v>6708.1</v>
      </c>
      <c r="H811" s="24">
        <v>6991.81494140625</v>
      </c>
      <c r="I811" s="27">
        <v>40.545810354136975</v>
      </c>
      <c r="J811" s="28">
        <v>42.628879547119141</v>
      </c>
      <c r="K811" s="27">
        <v>156.87416660905569</v>
      </c>
      <c r="L811" s="28">
        <v>169.21611022949219</v>
      </c>
      <c r="M811" s="27">
        <v>27.619039113796344</v>
      </c>
      <c r="N811" s="28">
        <v>42.170150756835938</v>
      </c>
      <c r="O811" s="27">
        <v>26.99692895488953</v>
      </c>
      <c r="P811" s="28">
        <v>48.381721496582031</v>
      </c>
      <c r="Q811" s="27">
        <v>149.3559924556111</v>
      </c>
      <c r="R811" s="28">
        <v>163.6788330078125</v>
      </c>
      <c r="S811" s="27">
        <v>3.9</v>
      </c>
      <c r="T811" s="28">
        <v>3.5610737800598145</v>
      </c>
      <c r="U811" s="27">
        <v>7.9038786918019115</v>
      </c>
      <c r="V811" s="28">
        <v>13.916075706481934</v>
      </c>
      <c r="W811" s="27">
        <v>13.6</v>
      </c>
      <c r="X811" s="28">
        <v>15.662515640258789</v>
      </c>
      <c r="Y811" s="27">
        <v>10.083762886597938</v>
      </c>
      <c r="Z811" s="28">
        <v>9.2316379547119141</v>
      </c>
      <c r="AA811" s="27">
        <v>7.010587152872267</v>
      </c>
      <c r="AB811" s="28">
        <v>6.3369269371032715</v>
      </c>
      <c r="AC811" s="27">
        <v>9.9</v>
      </c>
      <c r="AD811" s="28">
        <v>10.169764518737793</v>
      </c>
      <c r="AE811" s="27">
        <v>40.1</v>
      </c>
      <c r="AF811" s="28">
        <v>45.608207702636719</v>
      </c>
      <c r="AG811" s="27">
        <v>0.96766600000000003</v>
      </c>
      <c r="AH811" s="28">
        <v>0.9624897837638855</v>
      </c>
      <c r="AI811" s="27">
        <v>26.5</v>
      </c>
      <c r="AJ811" s="28">
        <v>25.228614807128906</v>
      </c>
      <c r="AK811" s="27">
        <v>3.7</v>
      </c>
      <c r="AL811" s="28">
        <v>3.5533785820007324</v>
      </c>
      <c r="AM811" s="27">
        <v>16.600000000000001</v>
      </c>
      <c r="AN811" s="28">
        <v>17.325136184692383</v>
      </c>
      <c r="AO811" s="27">
        <v>6.9317824438472995</v>
      </c>
      <c r="AP811" s="28">
        <v>12.467180252075195</v>
      </c>
      <c r="AQ811" s="27">
        <v>4.88</v>
      </c>
      <c r="AR811" s="28">
        <v>5.8011765480041504</v>
      </c>
    </row>
    <row r="812" spans="2:44" x14ac:dyDescent="0.2">
      <c r="B812" s="16">
        <v>0</v>
      </c>
      <c r="C812" s="2" t="s">
        <v>1450</v>
      </c>
      <c r="D812" s="2" t="s">
        <v>1451</v>
      </c>
      <c r="E812" s="2" t="s">
        <v>51</v>
      </c>
      <c r="F812" s="21" t="s">
        <v>777</v>
      </c>
      <c r="G812" s="22">
        <v>9537.5</v>
      </c>
      <c r="H812" s="24">
        <v>10327.376953125</v>
      </c>
      <c r="I812" s="27">
        <v>54.132162130583161</v>
      </c>
      <c r="J812" s="28">
        <v>54.100902557373047</v>
      </c>
      <c r="K812" s="27">
        <v>187.39813540140315</v>
      </c>
      <c r="L812" s="28">
        <v>193.04887390136719</v>
      </c>
      <c r="M812" s="27">
        <v>48.385676831465844</v>
      </c>
      <c r="N812" s="28">
        <v>68.313072204589844</v>
      </c>
      <c r="O812" s="27">
        <v>69.384050431663994</v>
      </c>
      <c r="P812" s="28">
        <v>72.143333435058594</v>
      </c>
      <c r="Q812" s="27">
        <v>264.12566058426637</v>
      </c>
      <c r="R812" s="28">
        <v>251.45683288574219</v>
      </c>
      <c r="S812" s="27">
        <v>4.0999999999999996</v>
      </c>
      <c r="T812" s="28">
        <v>4.0658860206604004</v>
      </c>
      <c r="U812" s="27">
        <v>12.084156362356245</v>
      </c>
      <c r="V812" s="28">
        <v>14.05673885345459</v>
      </c>
      <c r="W812" s="27">
        <v>16.5</v>
      </c>
      <c r="X812" s="28">
        <v>16.52140998840332</v>
      </c>
      <c r="Y812" s="27">
        <v>10.95183486238532</v>
      </c>
      <c r="Z812" s="28">
        <v>10.56452751159668</v>
      </c>
      <c r="AA812" s="27">
        <v>7.9516055394917062</v>
      </c>
      <c r="AB812" s="28">
        <v>7.520139217376709</v>
      </c>
      <c r="AC812" s="27">
        <v>14.2</v>
      </c>
      <c r="AD812" s="28">
        <v>12.900090217590332</v>
      </c>
      <c r="AE812" s="27">
        <v>66.2</v>
      </c>
      <c r="AF812" s="28">
        <v>61.758708953857422</v>
      </c>
      <c r="AG812" s="27">
        <v>1.0105710000000001</v>
      </c>
      <c r="AH812" s="28">
        <v>1.0084059238433838</v>
      </c>
      <c r="AI812" s="27">
        <v>31.2</v>
      </c>
      <c r="AJ812" s="28">
        <v>31.504030227661133</v>
      </c>
      <c r="AK812" s="27">
        <v>4.2</v>
      </c>
      <c r="AL812" s="28">
        <v>4.3394927978515625</v>
      </c>
      <c r="AM812" s="27">
        <v>14.7</v>
      </c>
      <c r="AN812" s="28">
        <v>14.046530723571777</v>
      </c>
      <c r="AO812" s="27">
        <v>9.4333169889618613</v>
      </c>
      <c r="AP812" s="28">
        <v>21.781593322753906</v>
      </c>
      <c r="AQ812" s="27">
        <v>5.45</v>
      </c>
      <c r="AR812" s="28">
        <v>5.5832986831665039</v>
      </c>
    </row>
    <row r="813" spans="2:44" x14ac:dyDescent="0.2">
      <c r="B813" s="16">
        <v>0</v>
      </c>
      <c r="C813" s="2" t="s">
        <v>1452</v>
      </c>
      <c r="D813" s="2" t="s">
        <v>1453</v>
      </c>
      <c r="E813" s="2" t="s">
        <v>51</v>
      </c>
      <c r="F813" s="21" t="s">
        <v>777</v>
      </c>
      <c r="G813" s="22">
        <v>7901.6</v>
      </c>
      <c r="H813" s="24">
        <v>9232.4130859375</v>
      </c>
      <c r="I813" s="27">
        <v>42.377285664695648</v>
      </c>
      <c r="J813" s="28">
        <v>50.097755432128906</v>
      </c>
      <c r="K813" s="27">
        <v>134.06171754190785</v>
      </c>
      <c r="L813" s="28">
        <v>174.0904541015625</v>
      </c>
      <c r="M813" s="27">
        <v>35.771706587451959</v>
      </c>
      <c r="N813" s="28">
        <v>44.303035736083984</v>
      </c>
      <c r="O813" s="27">
        <v>41.58039935780149</v>
      </c>
      <c r="P813" s="28">
        <v>46.904560089111328</v>
      </c>
      <c r="Q813" s="27">
        <v>168.26520339643852</v>
      </c>
      <c r="R813" s="28">
        <v>205.290283203125</v>
      </c>
      <c r="S813" s="27">
        <v>4.4000000000000004</v>
      </c>
      <c r="T813" s="28">
        <v>4.3878650665283203</v>
      </c>
      <c r="U813" s="27">
        <v>12.73970387956615</v>
      </c>
      <c r="V813" s="28">
        <v>13.384721755981445</v>
      </c>
      <c r="W813" s="27">
        <v>12.5</v>
      </c>
      <c r="X813" s="28">
        <v>14.712717056274414</v>
      </c>
      <c r="Y813" s="27">
        <v>11.526147278548558</v>
      </c>
      <c r="Z813" s="28">
        <v>10.730514526367188</v>
      </c>
      <c r="AA813" s="27">
        <v>7.5689968600231365</v>
      </c>
      <c r="AB813" s="28">
        <v>8.4053955078125</v>
      </c>
      <c r="AC813" s="27">
        <v>14.199999999999998</v>
      </c>
      <c r="AD813" s="28">
        <v>13.652186393737793</v>
      </c>
      <c r="AE813" s="27">
        <v>71.400000000000006</v>
      </c>
      <c r="AF813" s="28">
        <v>49.584148406982422</v>
      </c>
      <c r="AG813" s="27">
        <v>0.98404399999999992</v>
      </c>
      <c r="AH813" s="28">
        <v>1.0012974739074707</v>
      </c>
      <c r="AI813" s="27">
        <v>34.1</v>
      </c>
      <c r="AJ813" s="28">
        <v>33.664966583251953</v>
      </c>
      <c r="AK813" s="27">
        <v>4.8</v>
      </c>
      <c r="AL813" s="28">
        <v>4.7836389541625977</v>
      </c>
      <c r="AM813" s="27">
        <v>12.5</v>
      </c>
      <c r="AN813" s="28">
        <v>13.133148193359375</v>
      </c>
      <c r="AO813" s="27">
        <v>7.8068095772370629</v>
      </c>
      <c r="AP813" s="28">
        <v>8.8667478561401367</v>
      </c>
      <c r="AQ813" s="27">
        <v>6.6</v>
      </c>
      <c r="AR813" s="28">
        <v>5.2281575202941895</v>
      </c>
    </row>
    <row r="814" spans="2:44" x14ac:dyDescent="0.2">
      <c r="B814" s="16">
        <v>0</v>
      </c>
      <c r="C814" s="2" t="s">
        <v>1454</v>
      </c>
      <c r="D814" s="2" t="s">
        <v>1455</v>
      </c>
      <c r="E814" s="2" t="s">
        <v>51</v>
      </c>
      <c r="F814" s="21" t="s">
        <v>777</v>
      </c>
      <c r="G814" s="22">
        <v>11053.1</v>
      </c>
      <c r="H814" s="24">
        <v>10170.236328125</v>
      </c>
      <c r="I814" s="27">
        <v>51.883013477571808</v>
      </c>
      <c r="J814" s="28">
        <v>51.640678405761719</v>
      </c>
      <c r="K814" s="27">
        <v>186.59776360499058</v>
      </c>
      <c r="L814" s="28">
        <v>201.76840209960937</v>
      </c>
      <c r="M814" s="27">
        <v>32.814713188450881</v>
      </c>
      <c r="N814" s="28">
        <v>50.276523590087891</v>
      </c>
      <c r="O814" s="27">
        <v>45.521258019710572</v>
      </c>
      <c r="P814" s="28">
        <v>60.667442321777344</v>
      </c>
      <c r="Q814" s="27">
        <v>218.00663117494423</v>
      </c>
      <c r="R814" s="28">
        <v>231.07487487792969</v>
      </c>
      <c r="S814" s="27">
        <v>4.5</v>
      </c>
      <c r="T814" s="28">
        <v>4.6031002998352051</v>
      </c>
      <c r="U814" s="27">
        <v>9.6772438563746377</v>
      </c>
      <c r="V814" s="28">
        <v>11.294038772583008</v>
      </c>
      <c r="W814" s="27">
        <v>15.200000000000001</v>
      </c>
      <c r="X814" s="28">
        <v>16.507993698120117</v>
      </c>
      <c r="Y814" s="27">
        <v>13.28703280636023</v>
      </c>
      <c r="Z814" s="28">
        <v>11.655362129211426</v>
      </c>
      <c r="AA814" s="27">
        <v>12.203135267060922</v>
      </c>
      <c r="AB814" s="28">
        <v>9.0722074508666992</v>
      </c>
      <c r="AC814" s="27">
        <v>12.2</v>
      </c>
      <c r="AD814" s="28">
        <v>13.13292407989502</v>
      </c>
      <c r="AE814" s="27">
        <v>44.1</v>
      </c>
      <c r="AF814" s="28">
        <v>52.629116058349609</v>
      </c>
      <c r="AG814" s="27">
        <v>0.96336699999999997</v>
      </c>
      <c r="AH814" s="28">
        <v>1.0085084438323975</v>
      </c>
      <c r="AI814" s="27">
        <v>37</v>
      </c>
      <c r="AJ814" s="28">
        <v>32.592987060546875</v>
      </c>
      <c r="AK814" s="27">
        <v>4.9000000000000004</v>
      </c>
      <c r="AL814" s="28">
        <v>4.8459892272949219</v>
      </c>
      <c r="AM814" s="27">
        <v>11.6</v>
      </c>
      <c r="AN814" s="28">
        <v>14.309683799743652</v>
      </c>
      <c r="AO814" s="27">
        <v>8.5715019802375707</v>
      </c>
      <c r="AP814" s="28">
        <v>17.942956924438477</v>
      </c>
      <c r="AQ814" s="27">
        <v>6.55</v>
      </c>
      <c r="AR814" s="28">
        <v>7.414618968963623</v>
      </c>
    </row>
    <row r="815" spans="2:44" x14ac:dyDescent="0.2">
      <c r="B815" s="16">
        <v>0</v>
      </c>
      <c r="C815" s="2" t="s">
        <v>1456</v>
      </c>
      <c r="D815" s="2" t="s">
        <v>1457</v>
      </c>
      <c r="E815" s="2" t="s">
        <v>51</v>
      </c>
      <c r="F815" s="21" t="s">
        <v>777</v>
      </c>
      <c r="G815" s="22">
        <v>13420.8</v>
      </c>
      <c r="H815" s="24">
        <v>10742.19140625</v>
      </c>
      <c r="I815" s="27">
        <v>66.585205834984833</v>
      </c>
      <c r="J815" s="28">
        <v>53.431678771972656</v>
      </c>
      <c r="K815" s="27">
        <v>211.73166934086129</v>
      </c>
      <c r="L815" s="28">
        <v>208.76756286621094</v>
      </c>
      <c r="M815" s="27">
        <v>53.59080226582946</v>
      </c>
      <c r="N815" s="28">
        <v>61.845924377441406</v>
      </c>
      <c r="O815" s="27">
        <v>41.180712005225224</v>
      </c>
      <c r="P815" s="28">
        <v>60.097377777099609</v>
      </c>
      <c r="Q815" s="27">
        <v>249.21578692550392</v>
      </c>
      <c r="R815" s="28">
        <v>278.63040161132812</v>
      </c>
      <c r="S815" s="27">
        <v>4.2</v>
      </c>
      <c r="T815" s="28">
        <v>4.2637219429016113</v>
      </c>
      <c r="U815" s="27">
        <v>12.619378268817073</v>
      </c>
      <c r="V815" s="28">
        <v>13.048920631408691</v>
      </c>
      <c r="W815" s="27">
        <v>12.8</v>
      </c>
      <c r="X815" s="28">
        <v>12.372167587280273</v>
      </c>
      <c r="Y815" s="27">
        <v>13.248638838475499</v>
      </c>
      <c r="Z815" s="28">
        <v>11.58204174041748</v>
      </c>
      <c r="AA815" s="27">
        <v>8.0842154239851105</v>
      </c>
      <c r="AB815" s="28">
        <v>9.2642688751220703</v>
      </c>
      <c r="AC815" s="27">
        <v>13.5</v>
      </c>
      <c r="AD815" s="28">
        <v>14.695303916931152</v>
      </c>
      <c r="AE815" s="27">
        <v>45.3</v>
      </c>
      <c r="AF815" s="28">
        <v>50.098518371582031</v>
      </c>
      <c r="AG815" s="27">
        <v>0.94941200000000003</v>
      </c>
      <c r="AH815" s="28">
        <v>0.97799724340438843</v>
      </c>
      <c r="AI815" s="27">
        <v>30.6</v>
      </c>
      <c r="AJ815" s="28">
        <v>34.809928894042969</v>
      </c>
      <c r="AK815" s="27">
        <v>4.4000000000000004</v>
      </c>
      <c r="AL815" s="28">
        <v>4.6084504127502441</v>
      </c>
      <c r="AM815" s="27">
        <v>12.400000000000002</v>
      </c>
      <c r="AN815" s="28">
        <v>13.095088958740234</v>
      </c>
      <c r="AO815" s="27">
        <v>11.057931920258246</v>
      </c>
      <c r="AP815" s="28">
        <v>11.951278686523438</v>
      </c>
      <c r="AQ815" s="27">
        <v>6.48</v>
      </c>
      <c r="AR815" s="28">
        <v>5.3547053337097168</v>
      </c>
    </row>
    <row r="816" spans="2:44" x14ac:dyDescent="0.2">
      <c r="B816" s="16">
        <v>0</v>
      </c>
      <c r="C816" s="2" t="s">
        <v>1458</v>
      </c>
      <c r="D816" s="2" t="s">
        <v>1459</v>
      </c>
      <c r="E816" s="2" t="s">
        <v>51</v>
      </c>
      <c r="F816" s="21" t="s">
        <v>777</v>
      </c>
      <c r="G816" s="22">
        <v>7488</v>
      </c>
      <c r="H816" s="24">
        <v>7359.27978515625</v>
      </c>
      <c r="I816" s="27">
        <v>46.286947505442825</v>
      </c>
      <c r="J816" s="28">
        <v>46.389430999755859</v>
      </c>
      <c r="K816" s="27">
        <v>137.99887673312836</v>
      </c>
      <c r="L816" s="28">
        <v>167.13760375976563</v>
      </c>
      <c r="M816" s="27">
        <v>46.413497501933087</v>
      </c>
      <c r="N816" s="28">
        <v>39.156055450439453</v>
      </c>
      <c r="O816" s="27">
        <v>98.346914292943751</v>
      </c>
      <c r="P816" s="28">
        <v>58.765243530273437</v>
      </c>
      <c r="Q816" s="27">
        <v>180.11775507627044</v>
      </c>
      <c r="R816" s="28">
        <v>185.95053100585937</v>
      </c>
      <c r="S816" s="27">
        <v>4.2</v>
      </c>
      <c r="T816" s="28">
        <v>4.1807551383972168</v>
      </c>
      <c r="U816" s="27">
        <v>12.641059368947845</v>
      </c>
      <c r="V816" s="28">
        <v>14.222101211547852</v>
      </c>
      <c r="W816" s="27">
        <v>16.399999999999999</v>
      </c>
      <c r="X816" s="28">
        <v>13.666902542114258</v>
      </c>
      <c r="Y816" s="27">
        <v>7.2625698324022343</v>
      </c>
      <c r="Z816" s="28">
        <v>8.459716796875</v>
      </c>
      <c r="AA816" s="27">
        <v>10.157711841753542</v>
      </c>
      <c r="AB816" s="28">
        <v>7.8816094398498535</v>
      </c>
      <c r="AC816" s="27">
        <v>10.7</v>
      </c>
      <c r="AD816" s="28">
        <v>11.059090614318848</v>
      </c>
      <c r="AE816" s="27">
        <v>52.5</v>
      </c>
      <c r="AF816" s="28">
        <v>46.119209289550781</v>
      </c>
      <c r="AG816" s="27">
        <v>1.0719529999999999</v>
      </c>
      <c r="AH816" s="28">
        <v>0.91509604454040527</v>
      </c>
      <c r="AI816" s="27">
        <v>29.2</v>
      </c>
      <c r="AJ816" s="28">
        <v>30.586109161376953</v>
      </c>
      <c r="AK816" s="27">
        <v>4.4000000000000004</v>
      </c>
      <c r="AL816" s="28">
        <v>4.6386256217956543</v>
      </c>
      <c r="AM816" s="27">
        <v>15.4</v>
      </c>
      <c r="AN816" s="28">
        <v>13.925726890563965</v>
      </c>
      <c r="AO816" s="27">
        <v>9.5878755986274165</v>
      </c>
      <c r="AP816" s="28">
        <v>3.2439439296722412</v>
      </c>
      <c r="AQ816" s="27">
        <v>12.1</v>
      </c>
      <c r="AR816" s="28">
        <v>6.2171826362609863</v>
      </c>
    </row>
    <row r="817" spans="2:44" x14ac:dyDescent="0.2">
      <c r="B817" s="16">
        <v>0</v>
      </c>
      <c r="C817" s="2" t="s">
        <v>1460</v>
      </c>
      <c r="D817" s="2" t="s">
        <v>1461</v>
      </c>
      <c r="E817" s="2" t="s">
        <v>51</v>
      </c>
      <c r="F817" s="21" t="s">
        <v>777</v>
      </c>
      <c r="G817" s="22">
        <v>7539.6</v>
      </c>
      <c r="H817" s="24">
        <v>6196.330078125</v>
      </c>
      <c r="I817" s="27">
        <v>35.074931600608821</v>
      </c>
      <c r="J817" s="28">
        <v>41.322902679443359</v>
      </c>
      <c r="K817" s="27">
        <v>198.78308954709536</v>
      </c>
      <c r="L817" s="28">
        <v>169.01280212402344</v>
      </c>
      <c r="M817" s="27">
        <v>51.178379014154117</v>
      </c>
      <c r="N817" s="28">
        <v>44.427909851074219</v>
      </c>
      <c r="O817" s="27">
        <v>53.566447268834523</v>
      </c>
      <c r="P817" s="28">
        <v>50.568737030029297</v>
      </c>
      <c r="Q817" s="27">
        <v>219.83418697345695</v>
      </c>
      <c r="R817" s="28">
        <v>172.79971313476562</v>
      </c>
      <c r="S817" s="27">
        <v>3.5</v>
      </c>
      <c r="T817" s="28">
        <v>3.457794189453125</v>
      </c>
      <c r="U817" s="27">
        <v>10.376870473671671</v>
      </c>
      <c r="V817" s="28">
        <v>14.134668350219727</v>
      </c>
      <c r="W817" s="27">
        <v>14.5</v>
      </c>
      <c r="X817" s="28">
        <v>14.653076171875</v>
      </c>
      <c r="Y817" s="27">
        <v>8.6648032681143832</v>
      </c>
      <c r="Z817" s="28">
        <v>7.5095815658569336</v>
      </c>
      <c r="AA817" s="27">
        <v>7.296137339055794</v>
      </c>
      <c r="AB817" s="28">
        <v>6.2468500137329102</v>
      </c>
      <c r="AC817" s="27">
        <v>10.8</v>
      </c>
      <c r="AD817" s="28">
        <v>10.525274276733398</v>
      </c>
      <c r="AE817" s="27">
        <v>37.1</v>
      </c>
      <c r="AF817" s="28">
        <v>49.714221954345703</v>
      </c>
      <c r="AG817" s="27">
        <v>0.90336700000000003</v>
      </c>
      <c r="AH817" s="28">
        <v>0.93392252922058105</v>
      </c>
      <c r="AI817" s="27">
        <v>33.700000000000003</v>
      </c>
      <c r="AJ817" s="28">
        <v>30.038240432739258</v>
      </c>
      <c r="AK817" s="27">
        <v>3.3999999999999995</v>
      </c>
      <c r="AL817" s="28">
        <v>3.4231207370758057</v>
      </c>
      <c r="AM817" s="27">
        <v>17.600000000000001</v>
      </c>
      <c r="AN817" s="28">
        <v>17.182899475097656</v>
      </c>
      <c r="AO817" s="27">
        <v>10.37168756861259</v>
      </c>
      <c r="AP817" s="28">
        <v>12.664234161376953</v>
      </c>
      <c r="AQ817" s="27">
        <v>4.92</v>
      </c>
      <c r="AR817" s="28">
        <v>5.2059593200683594</v>
      </c>
    </row>
    <row r="818" spans="2:44" x14ac:dyDescent="0.2">
      <c r="B818" s="16">
        <v>0</v>
      </c>
      <c r="C818" s="2" t="s">
        <v>1462</v>
      </c>
      <c r="D818" s="2" t="s">
        <v>1463</v>
      </c>
      <c r="E818" s="2" t="s">
        <v>51</v>
      </c>
      <c r="F818" s="21" t="s">
        <v>777</v>
      </c>
      <c r="G818" s="22">
        <v>11594.8</v>
      </c>
      <c r="H818" s="24">
        <v>11230.5458984375</v>
      </c>
      <c r="I818" s="27">
        <v>69.12360568467237</v>
      </c>
      <c r="J818" s="28">
        <v>52.155010223388672</v>
      </c>
      <c r="K818" s="27">
        <v>206.55063511150928</v>
      </c>
      <c r="L818" s="28">
        <v>201.77732849121094</v>
      </c>
      <c r="M818" s="27">
        <v>66.214520862533618</v>
      </c>
      <c r="N818" s="28">
        <v>59.21075439453125</v>
      </c>
      <c r="O818" s="27">
        <v>69.820884250399601</v>
      </c>
      <c r="P818" s="28">
        <v>62.498828887939453</v>
      </c>
      <c r="Q818" s="27">
        <v>254.63474680153223</v>
      </c>
      <c r="R818" s="28">
        <v>252.10111999511719</v>
      </c>
      <c r="S818" s="27">
        <v>4.5</v>
      </c>
      <c r="T818" s="28">
        <v>4.434807300567627</v>
      </c>
      <c r="U818" s="27">
        <v>12.345696619143647</v>
      </c>
      <c r="V818" s="28">
        <v>15.434107780456543</v>
      </c>
      <c r="W818" s="27">
        <v>16.5</v>
      </c>
      <c r="X818" s="28">
        <v>13.855620384216309</v>
      </c>
      <c r="Y818" s="27">
        <v>10.687022900763358</v>
      </c>
      <c r="Z818" s="28">
        <v>12.056172370910645</v>
      </c>
      <c r="AA818" s="27">
        <v>11.23110151187905</v>
      </c>
      <c r="AB818" s="28">
        <v>9.5028896331787109</v>
      </c>
      <c r="AC818" s="27">
        <v>11.2</v>
      </c>
      <c r="AD818" s="28">
        <v>14.384180068969727</v>
      </c>
      <c r="AE818" s="27">
        <v>57.9</v>
      </c>
      <c r="AF818" s="28">
        <v>48.777980804443359</v>
      </c>
      <c r="AG818" s="27">
        <v>1.006076</v>
      </c>
      <c r="AH818" s="28">
        <v>0.98736834526062012</v>
      </c>
      <c r="AI818" s="27">
        <v>33.6</v>
      </c>
      <c r="AJ818" s="28">
        <v>33.704315185546875</v>
      </c>
      <c r="AK818" s="27">
        <v>4.8</v>
      </c>
      <c r="AL818" s="28">
        <v>4.9598665237426758</v>
      </c>
      <c r="AM818" s="27">
        <v>13.100000000000001</v>
      </c>
      <c r="AN818" s="28">
        <v>12.170361518859863</v>
      </c>
      <c r="AO818" s="27">
        <v>9.092099464090909</v>
      </c>
      <c r="AP818" s="28">
        <v>11.19118595123291</v>
      </c>
      <c r="AQ818" s="27">
        <v>5.53</v>
      </c>
      <c r="AR818" s="28">
        <v>5.7951869964599609</v>
      </c>
    </row>
    <row r="819" spans="2:44" x14ac:dyDescent="0.2">
      <c r="B819" s="16">
        <v>0</v>
      </c>
      <c r="C819" s="2" t="s">
        <v>1464</v>
      </c>
      <c r="D819" s="2" t="s">
        <v>1465</v>
      </c>
      <c r="E819" s="2" t="s">
        <v>51</v>
      </c>
      <c r="F819" s="21" t="s">
        <v>777</v>
      </c>
      <c r="G819" s="22">
        <v>8463.7000000000007</v>
      </c>
      <c r="H819" s="24">
        <v>11134.08203125</v>
      </c>
      <c r="I819" s="27">
        <v>64.039477423933505</v>
      </c>
      <c r="J819" s="28">
        <v>56.747180938720703</v>
      </c>
      <c r="K819" s="27">
        <v>196.75312267702915</v>
      </c>
      <c r="L819" s="28">
        <v>194.27714538574219</v>
      </c>
      <c r="M819" s="27">
        <v>53.41458547110625</v>
      </c>
      <c r="N819" s="28">
        <v>63.147857666015625</v>
      </c>
      <c r="O819" s="27">
        <v>55.457360383950309</v>
      </c>
      <c r="P819" s="28">
        <v>67.257614135742187</v>
      </c>
      <c r="Q819" s="27">
        <v>216.94189153505272</v>
      </c>
      <c r="R819" s="28">
        <v>253.38458251953125</v>
      </c>
      <c r="S819" s="27">
        <v>4.2</v>
      </c>
      <c r="T819" s="28">
        <v>4.1648650169372559</v>
      </c>
      <c r="U819" s="27">
        <v>12.736235669023563</v>
      </c>
      <c r="V819" s="28">
        <v>15.31183910369873</v>
      </c>
      <c r="W819" s="27">
        <v>16</v>
      </c>
      <c r="X819" s="28">
        <v>14.641712188720703</v>
      </c>
      <c r="Y819" s="27">
        <v>9.7049689440993792</v>
      </c>
      <c r="Z819" s="28">
        <v>11.443362236022949</v>
      </c>
      <c r="AA819" s="27">
        <v>7.2903317670511179</v>
      </c>
      <c r="AB819" s="28">
        <v>8.1475982666015625</v>
      </c>
      <c r="AC819" s="27">
        <v>14.299999999999999</v>
      </c>
      <c r="AD819" s="28">
        <v>13.602461814880371</v>
      </c>
      <c r="AE819" s="27">
        <v>50.8</v>
      </c>
      <c r="AF819" s="28">
        <v>53.285507202148437</v>
      </c>
      <c r="AG819" s="27">
        <v>0.9588270000000001</v>
      </c>
      <c r="AH819" s="28">
        <v>0.99757158756256104</v>
      </c>
      <c r="AI819" s="27">
        <v>35.299999999999997</v>
      </c>
      <c r="AJ819" s="28">
        <v>32.378459930419922</v>
      </c>
      <c r="AK819" s="27">
        <v>4.4000000000000004</v>
      </c>
      <c r="AL819" s="28">
        <v>4.5235133171081543</v>
      </c>
      <c r="AM819" s="27">
        <v>13.699999999999998</v>
      </c>
      <c r="AN819" s="28">
        <v>12.873088836669922</v>
      </c>
      <c r="AO819" s="27">
        <v>9.3532984991291723</v>
      </c>
      <c r="AP819" s="28">
        <v>17.488779067993164</v>
      </c>
      <c r="AQ819" s="27">
        <v>4.8099999999999996</v>
      </c>
      <c r="AR819" s="28">
        <v>5.8766283988952637</v>
      </c>
    </row>
    <row r="820" spans="2:44" x14ac:dyDescent="0.2">
      <c r="B820" s="16">
        <v>0</v>
      </c>
      <c r="C820" s="2" t="s">
        <v>1466</v>
      </c>
      <c r="D820" s="2" t="s">
        <v>204</v>
      </c>
      <c r="E820" s="2" t="s">
        <v>51</v>
      </c>
      <c r="F820" s="21" t="s">
        <v>777</v>
      </c>
      <c r="G820" s="22">
        <v>5005.5</v>
      </c>
      <c r="H820" s="24">
        <v>4858.66796875</v>
      </c>
      <c r="I820" s="27">
        <v>34.851629233459001</v>
      </c>
      <c r="J820" s="28">
        <v>36.479732513427734</v>
      </c>
      <c r="K820" s="27">
        <v>138.75672006215945</v>
      </c>
      <c r="L820" s="28">
        <v>141.85682678222656</v>
      </c>
      <c r="M820" s="27">
        <v>33.711798562891047</v>
      </c>
      <c r="N820" s="28">
        <v>36.616493225097656</v>
      </c>
      <c r="O820" s="27">
        <v>33.966172078977941</v>
      </c>
      <c r="P820" s="28">
        <v>30.128826141357422</v>
      </c>
      <c r="Q820" s="27">
        <v>135.8472824234496</v>
      </c>
      <c r="R820" s="28">
        <v>144.22312927246094</v>
      </c>
      <c r="S820" s="27">
        <v>3.3</v>
      </c>
      <c r="T820" s="28">
        <v>3.3275384902954102</v>
      </c>
      <c r="U820" s="27">
        <v>8.7015783790435428</v>
      </c>
      <c r="V820" s="28">
        <v>10.514573097229004</v>
      </c>
      <c r="W820" s="27">
        <v>11.3</v>
      </c>
      <c r="X820" s="28">
        <v>12.707988739013672</v>
      </c>
      <c r="Y820" s="27">
        <v>7.441860465116279</v>
      </c>
      <c r="Z820" s="28">
        <v>6.7811164855957031</v>
      </c>
      <c r="AA820" s="27">
        <v>6.166495375128469</v>
      </c>
      <c r="AB820" s="28">
        <v>4.9814553260803223</v>
      </c>
      <c r="AC820" s="27">
        <v>11.1</v>
      </c>
      <c r="AD820" s="28">
        <v>10.097935676574707</v>
      </c>
      <c r="AE820" s="27">
        <v>40.6</v>
      </c>
      <c r="AF820" s="28">
        <v>45.972618103027344</v>
      </c>
      <c r="AG820" s="27">
        <v>0.89533600000000002</v>
      </c>
      <c r="AH820" s="28">
        <v>0.91163444519042969</v>
      </c>
      <c r="AI820" s="27">
        <v>29.2</v>
      </c>
      <c r="AJ820" s="28">
        <v>26.429113388061523</v>
      </c>
      <c r="AK820" s="27">
        <v>3</v>
      </c>
      <c r="AL820" s="28">
        <v>3.0985150337219238</v>
      </c>
      <c r="AM820" s="27">
        <v>15.5</v>
      </c>
      <c r="AN820" s="28">
        <v>17.124256134033203</v>
      </c>
      <c r="AO820" s="27">
        <v>11.44352560585213</v>
      </c>
      <c r="AP820" s="28">
        <v>14.810023307800293</v>
      </c>
      <c r="AQ820" s="27">
        <v>4.83</v>
      </c>
      <c r="AR820" s="28">
        <v>6.4613738059997559</v>
      </c>
    </row>
    <row r="821" spans="2:44" x14ac:dyDescent="0.2">
      <c r="B821" s="16">
        <v>0</v>
      </c>
      <c r="C821" s="2" t="s">
        <v>1467</v>
      </c>
      <c r="D821" s="2" t="s">
        <v>78</v>
      </c>
      <c r="E821" s="2" t="s">
        <v>51</v>
      </c>
      <c r="F821" s="21" t="s">
        <v>777</v>
      </c>
      <c r="G821" s="22">
        <v>6851.2</v>
      </c>
      <c r="H821" s="24">
        <v>6543.447265625</v>
      </c>
      <c r="I821" s="27">
        <v>42.751544537654993</v>
      </c>
      <c r="J821" s="28">
        <v>44.042144775390625</v>
      </c>
      <c r="K821" s="27">
        <v>166.26611825988519</v>
      </c>
      <c r="L821" s="28">
        <v>161.74038696289062</v>
      </c>
      <c r="M821" s="27">
        <v>34.961327527394708</v>
      </c>
      <c r="N821" s="28">
        <v>43.731170654296875</v>
      </c>
      <c r="O821" s="27">
        <v>28.634542283273753</v>
      </c>
      <c r="P821" s="28">
        <v>43.541854858398438</v>
      </c>
      <c r="Q821" s="27">
        <v>171.99429814114325</v>
      </c>
      <c r="R821" s="28">
        <v>159.69297790527344</v>
      </c>
      <c r="S821" s="27">
        <v>3.5</v>
      </c>
      <c r="T821" s="28">
        <v>3.5576105117797852</v>
      </c>
      <c r="U821" s="27">
        <v>10.483704405142225</v>
      </c>
      <c r="V821" s="28">
        <v>11.994228363037109</v>
      </c>
      <c r="W821" s="27">
        <v>13.200000000000001</v>
      </c>
      <c r="X821" s="28">
        <v>14.625638008117676</v>
      </c>
      <c r="Y821" s="27">
        <v>10.629555049013094</v>
      </c>
      <c r="Z821" s="28">
        <v>9.4233617782592773</v>
      </c>
      <c r="AA821" s="27">
        <v>6.9920018070371777</v>
      </c>
      <c r="AB821" s="28">
        <v>5.9574394226074219</v>
      </c>
      <c r="AC821" s="27">
        <v>8</v>
      </c>
      <c r="AD821" s="28">
        <v>10.117588996887207</v>
      </c>
      <c r="AE821" s="27">
        <v>40.6</v>
      </c>
      <c r="AF821" s="28">
        <v>43.018714904785156</v>
      </c>
      <c r="AG821" s="27">
        <v>0.97161199999999992</v>
      </c>
      <c r="AH821" s="28">
        <v>0.93052005767822266</v>
      </c>
      <c r="AI821" s="27">
        <v>22.4</v>
      </c>
      <c r="AJ821" s="28">
        <v>24.247419357299805</v>
      </c>
      <c r="AK821" s="27">
        <v>3.5</v>
      </c>
      <c r="AL821" s="28">
        <v>3.6688728332519531</v>
      </c>
      <c r="AM821" s="27">
        <v>17.7</v>
      </c>
      <c r="AN821" s="28">
        <v>15.965791702270508</v>
      </c>
      <c r="AO821" s="27">
        <v>12.648358872731684</v>
      </c>
      <c r="AP821" s="28">
        <v>12.472908973693848</v>
      </c>
      <c r="AQ821" s="27">
        <v>5.34</v>
      </c>
      <c r="AR821" s="28">
        <v>5.9216713905334473</v>
      </c>
    </row>
    <row r="822" spans="2:44" x14ac:dyDescent="0.2">
      <c r="B822" s="16">
        <v>0</v>
      </c>
      <c r="C822" s="2" t="s">
        <v>1468</v>
      </c>
      <c r="D822" s="2" t="s">
        <v>1469</v>
      </c>
      <c r="E822" s="2" t="s">
        <v>51</v>
      </c>
      <c r="F822" s="21" t="s">
        <v>777</v>
      </c>
      <c r="G822" s="22">
        <v>12726</v>
      </c>
      <c r="H822" s="24">
        <v>9638.5546875</v>
      </c>
      <c r="I822" s="27">
        <v>44.737926101801939</v>
      </c>
      <c r="J822" s="28">
        <v>45.872447967529297</v>
      </c>
      <c r="K822" s="27">
        <v>211.88323065682789</v>
      </c>
      <c r="L822" s="28">
        <v>201.08740234375</v>
      </c>
      <c r="M822" s="27">
        <v>42.159746592494535</v>
      </c>
      <c r="N822" s="28">
        <v>50.998985290527344</v>
      </c>
      <c r="O822" s="27">
        <v>44.689074720080121</v>
      </c>
      <c r="P822" s="28">
        <v>52.975303649902344</v>
      </c>
      <c r="Q822" s="27">
        <v>210.97655378379196</v>
      </c>
      <c r="R822" s="28">
        <v>240.15321350097656</v>
      </c>
      <c r="S822" s="27">
        <v>3.9</v>
      </c>
      <c r="T822" s="28">
        <v>3.7134921550750732</v>
      </c>
      <c r="U822" s="27">
        <v>12.564593211776581</v>
      </c>
      <c r="V822" s="28">
        <v>13.493496894836426</v>
      </c>
      <c r="W822" s="27">
        <v>16.8</v>
      </c>
      <c r="X822" s="28">
        <v>13.516969680786133</v>
      </c>
      <c r="Y822" s="27">
        <v>11.009174311926607</v>
      </c>
      <c r="Z822" s="28">
        <v>10.119572639465332</v>
      </c>
      <c r="AA822" s="27">
        <v>9.4555662258993873</v>
      </c>
      <c r="AB822" s="28">
        <v>8.107213020324707</v>
      </c>
      <c r="AC822" s="27">
        <v>12.1</v>
      </c>
      <c r="AD822" s="28">
        <v>12.754351615905762</v>
      </c>
      <c r="AE822" s="27">
        <v>51.9</v>
      </c>
      <c r="AF822" s="28">
        <v>49.920188903808594</v>
      </c>
      <c r="AG822" s="27">
        <v>1.0523750000000001</v>
      </c>
      <c r="AH822" s="28">
        <v>0.98111319541931152</v>
      </c>
      <c r="AI822" s="27">
        <v>30.5</v>
      </c>
      <c r="AJ822" s="28">
        <v>30.603754043579102</v>
      </c>
      <c r="AK822" s="27">
        <v>3.8</v>
      </c>
      <c r="AL822" s="28">
        <v>3.8125157356262207</v>
      </c>
      <c r="AM822" s="27">
        <v>15.6</v>
      </c>
      <c r="AN822" s="28">
        <v>15.540863990783691</v>
      </c>
      <c r="AO822" s="27">
        <v>11.659773542011113</v>
      </c>
      <c r="AP822" s="28">
        <v>-0.54026979207992554</v>
      </c>
      <c r="AQ822" s="27">
        <v>6.57</v>
      </c>
      <c r="AR822" s="28">
        <v>4.7785677909851074</v>
      </c>
    </row>
    <row r="823" spans="2:44" x14ac:dyDescent="0.2">
      <c r="B823" s="16">
        <v>0</v>
      </c>
      <c r="C823" s="2" t="s">
        <v>1470</v>
      </c>
      <c r="D823" s="2" t="s">
        <v>1471</v>
      </c>
      <c r="E823" s="2" t="s">
        <v>51</v>
      </c>
      <c r="F823" s="21" t="s">
        <v>777</v>
      </c>
      <c r="G823" s="22">
        <v>7882.2</v>
      </c>
      <c r="H823" s="24">
        <v>8623.7607421875</v>
      </c>
      <c r="I823" s="27">
        <v>34.35773596848081</v>
      </c>
      <c r="J823" s="28">
        <v>50.351795196533203</v>
      </c>
      <c r="K823" s="27">
        <v>173.34303706415886</v>
      </c>
      <c r="L823" s="28">
        <v>185.461181640625</v>
      </c>
      <c r="M823" s="27">
        <v>45.707255686100559</v>
      </c>
      <c r="N823" s="28">
        <v>46.408008575439453</v>
      </c>
      <c r="O823" s="27">
        <v>54.871360063120008</v>
      </c>
      <c r="P823" s="28">
        <v>58.208328247070313</v>
      </c>
      <c r="Q823" s="27">
        <v>175.42796390000962</v>
      </c>
      <c r="R823" s="28">
        <v>206.8177490234375</v>
      </c>
      <c r="S823" s="27">
        <v>3.8</v>
      </c>
      <c r="T823" s="28">
        <v>3.9044899940490723</v>
      </c>
      <c r="U823" s="27">
        <v>12.081726896708201</v>
      </c>
      <c r="V823" s="28">
        <v>13.304635047912598</v>
      </c>
      <c r="W823" s="27">
        <v>12.299999999999999</v>
      </c>
      <c r="X823" s="28">
        <v>15.115073204040527</v>
      </c>
      <c r="Y823" s="27">
        <v>10.519935344827585</v>
      </c>
      <c r="Z823" s="28">
        <v>9.7499294281005859</v>
      </c>
      <c r="AA823" s="27">
        <v>7.7092511013215859</v>
      </c>
      <c r="AB823" s="28">
        <v>7.1115236282348633</v>
      </c>
      <c r="AC823" s="27">
        <v>10.8</v>
      </c>
      <c r="AD823" s="28">
        <v>12.764548301696777</v>
      </c>
      <c r="AE823" s="27">
        <v>61.9</v>
      </c>
      <c r="AF823" s="28">
        <v>47.020973205566406</v>
      </c>
      <c r="AG823" s="27">
        <v>0.94118400000000002</v>
      </c>
      <c r="AH823" s="28">
        <v>0.96768903732299805</v>
      </c>
      <c r="AI823" s="27">
        <v>27.699999999999996</v>
      </c>
      <c r="AJ823" s="28">
        <v>30.070455551147461</v>
      </c>
      <c r="AK823" s="27">
        <v>3.9</v>
      </c>
      <c r="AL823" s="28">
        <v>4.058349609375</v>
      </c>
      <c r="AM823" s="27">
        <v>14.3</v>
      </c>
      <c r="AN823" s="28">
        <v>14.296565055847168</v>
      </c>
      <c r="AO823" s="27">
        <v>15.141207420430195</v>
      </c>
      <c r="AP823" s="28">
        <v>12.368861198425293</v>
      </c>
      <c r="AQ823" s="27">
        <v>6.5299999999999994</v>
      </c>
      <c r="AR823" s="28">
        <v>7.168095588684082</v>
      </c>
    </row>
    <row r="824" spans="2:44" x14ac:dyDescent="0.2">
      <c r="B824" s="16">
        <v>0</v>
      </c>
      <c r="C824" s="2" t="s">
        <v>1472</v>
      </c>
      <c r="D824" s="2" t="s">
        <v>1473</v>
      </c>
      <c r="E824" s="2" t="s">
        <v>51</v>
      </c>
      <c r="F824" s="21" t="s">
        <v>777</v>
      </c>
      <c r="G824" s="22">
        <v>8986.7999999999993</v>
      </c>
      <c r="H824" s="24">
        <v>9648.4208984375</v>
      </c>
      <c r="I824" s="27">
        <v>54.036689687959395</v>
      </c>
      <c r="J824" s="28">
        <v>51.51324462890625</v>
      </c>
      <c r="K824" s="27">
        <v>195.68077691564497</v>
      </c>
      <c r="L824" s="28">
        <v>184.59957885742187</v>
      </c>
      <c r="M824" s="27">
        <v>51.845216420557527</v>
      </c>
      <c r="N824" s="28">
        <v>54.996250152587891</v>
      </c>
      <c r="O824" s="27">
        <v>52.450615773829121</v>
      </c>
      <c r="P824" s="28">
        <v>50.209022521972656</v>
      </c>
      <c r="Q824" s="27">
        <v>207.64749878055008</v>
      </c>
      <c r="R824" s="28">
        <v>207.00250244140625</v>
      </c>
      <c r="S824" s="27">
        <v>4.5</v>
      </c>
      <c r="T824" s="28">
        <v>4.2509846687316895</v>
      </c>
      <c r="U824" s="27">
        <v>13.526730522159934</v>
      </c>
      <c r="V824" s="28">
        <v>15.752174377441406</v>
      </c>
      <c r="W824" s="27">
        <v>12</v>
      </c>
      <c r="X824" s="28">
        <v>14.301737785339355</v>
      </c>
      <c r="Y824" s="27">
        <v>9.5311299000768646</v>
      </c>
      <c r="Z824" s="28">
        <v>10.288263320922852</v>
      </c>
      <c r="AA824" s="27">
        <v>8.0688663130450422</v>
      </c>
      <c r="AB824" s="28">
        <v>8.0005035400390625</v>
      </c>
      <c r="AC824" s="27">
        <v>11.599999999999998</v>
      </c>
      <c r="AD824" s="28">
        <v>13.577743530273438</v>
      </c>
      <c r="AE824" s="27">
        <v>53.3</v>
      </c>
      <c r="AF824" s="28">
        <v>49.775791168212891</v>
      </c>
      <c r="AG824" s="27">
        <v>0.96851200000000004</v>
      </c>
      <c r="AH824" s="28">
        <v>0.94869893789291382</v>
      </c>
      <c r="AI824" s="27">
        <v>31.100000000000005</v>
      </c>
      <c r="AJ824" s="28">
        <v>31.834142684936523</v>
      </c>
      <c r="AK824" s="27">
        <v>4.8</v>
      </c>
      <c r="AL824" s="28">
        <v>4.6774778366088867</v>
      </c>
      <c r="AM824" s="27">
        <v>13</v>
      </c>
      <c r="AN824" s="28">
        <v>12.43732738494873</v>
      </c>
      <c r="AO824" s="27">
        <v>7.0264586180331552</v>
      </c>
      <c r="AP824" s="28">
        <v>18.859519958496094</v>
      </c>
      <c r="AQ824" s="27">
        <v>5.47</v>
      </c>
      <c r="AR824" s="28">
        <v>5.8249020576477051</v>
      </c>
    </row>
    <row r="825" spans="2:44" x14ac:dyDescent="0.2">
      <c r="B825" s="16">
        <v>0</v>
      </c>
      <c r="C825" s="2" t="s">
        <v>1474</v>
      </c>
      <c r="D825" s="2" t="s">
        <v>101</v>
      </c>
      <c r="E825" s="2" t="s">
        <v>51</v>
      </c>
      <c r="F825" s="21" t="s">
        <v>777</v>
      </c>
      <c r="G825" s="22">
        <v>8593.5</v>
      </c>
      <c r="H825" s="24">
        <v>8543.54296875</v>
      </c>
      <c r="I825" s="27">
        <v>50.468212768743584</v>
      </c>
      <c r="J825" s="28">
        <v>45.328174591064453</v>
      </c>
      <c r="K825" s="27">
        <v>178.58548219744014</v>
      </c>
      <c r="L825" s="28">
        <v>173.58905029296875</v>
      </c>
      <c r="M825" s="27">
        <v>48.858152059276748</v>
      </c>
      <c r="N825" s="28">
        <v>56.092376708984375</v>
      </c>
      <c r="O825" s="27">
        <v>23.413308448697641</v>
      </c>
      <c r="P825" s="28">
        <v>49.471912384033203</v>
      </c>
      <c r="Q825" s="27">
        <v>176.19110098311381</v>
      </c>
      <c r="R825" s="28">
        <v>211.00318908691406</v>
      </c>
      <c r="S825" s="27">
        <v>4.2</v>
      </c>
      <c r="T825" s="28">
        <v>4.0499114990234375</v>
      </c>
      <c r="U825" s="27">
        <v>13.399373267121138</v>
      </c>
      <c r="V825" s="28">
        <v>12.785816192626953</v>
      </c>
      <c r="W825" s="27">
        <v>10.4</v>
      </c>
      <c r="X825" s="28">
        <v>14.747479438781738</v>
      </c>
      <c r="Y825" s="27">
        <v>10.15952980688497</v>
      </c>
      <c r="Z825" s="28">
        <v>9.8567028045654297</v>
      </c>
      <c r="AA825" s="27">
        <v>6.0936595472410957</v>
      </c>
      <c r="AB825" s="28">
        <v>7.6991977691650391</v>
      </c>
      <c r="AC825" s="27">
        <v>15.5</v>
      </c>
      <c r="AD825" s="28">
        <v>13.766757965087891</v>
      </c>
      <c r="AE825" s="27">
        <v>37.299999999999997</v>
      </c>
      <c r="AF825" s="28">
        <v>53.962669372558594</v>
      </c>
      <c r="AG825" s="27">
        <v>0.8600890000000001</v>
      </c>
      <c r="AH825" s="28">
        <v>0.9616820216178894</v>
      </c>
      <c r="AI825" s="27">
        <v>30.2</v>
      </c>
      <c r="AJ825" s="28">
        <v>32.381439208984375</v>
      </c>
      <c r="AK825" s="27">
        <v>4.4000000000000004</v>
      </c>
      <c r="AL825" s="28">
        <v>4.1468591690063477</v>
      </c>
      <c r="AM825" s="27">
        <v>11.8</v>
      </c>
      <c r="AN825" s="28">
        <v>13.448931694030762</v>
      </c>
      <c r="AO825" s="27">
        <v>11.343826733690999</v>
      </c>
      <c r="AP825" s="28">
        <v>13.278502464294434</v>
      </c>
      <c r="AQ825" s="27">
        <v>5.08</v>
      </c>
      <c r="AR825" s="28">
        <v>5.0630111694335937</v>
      </c>
    </row>
    <row r="826" spans="2:44" x14ac:dyDescent="0.2">
      <c r="B826" s="16">
        <v>0</v>
      </c>
      <c r="C826" s="2" t="s">
        <v>1475</v>
      </c>
      <c r="D826" s="2" t="s">
        <v>126</v>
      </c>
      <c r="E826" s="2" t="s">
        <v>51</v>
      </c>
      <c r="F826" s="21" t="s">
        <v>777</v>
      </c>
      <c r="G826" s="22">
        <v>10163.9</v>
      </c>
      <c r="H826" s="24">
        <v>10436.498046875</v>
      </c>
      <c r="I826" s="27">
        <v>32.983340587931963</v>
      </c>
      <c r="J826" s="28">
        <v>47.665012359619141</v>
      </c>
      <c r="K826" s="27">
        <v>174.05807566498882</v>
      </c>
      <c r="L826" s="28">
        <v>179.45303344726562</v>
      </c>
      <c r="M826" s="27">
        <v>36.543233944672984</v>
      </c>
      <c r="N826" s="28">
        <v>49.101478576660156</v>
      </c>
      <c r="O826" s="27">
        <v>28.806471597721394</v>
      </c>
      <c r="P826" s="28">
        <v>45.935249328613281</v>
      </c>
      <c r="Q826" s="27">
        <v>204.64164991545513</v>
      </c>
      <c r="R826" s="28">
        <v>247.20790100097656</v>
      </c>
      <c r="S826" s="27">
        <v>4.5</v>
      </c>
      <c r="T826" s="28">
        <v>4.6734223365783691</v>
      </c>
      <c r="U826" s="27">
        <v>12.404034180640355</v>
      </c>
      <c r="V826" s="28">
        <v>15.211235046386719</v>
      </c>
      <c r="W826" s="27">
        <v>11.2</v>
      </c>
      <c r="X826" s="28">
        <v>13.977014541625977</v>
      </c>
      <c r="Y826" s="27">
        <v>15.458937198067632</v>
      </c>
      <c r="Z826" s="28">
        <v>11.595161437988281</v>
      </c>
      <c r="AA826" s="27">
        <v>7.8358922087023002</v>
      </c>
      <c r="AB826" s="28">
        <v>9.8334245681762695</v>
      </c>
      <c r="AC826" s="27">
        <v>15.200000000000001</v>
      </c>
      <c r="AD826" s="28">
        <v>14.647085189819336</v>
      </c>
      <c r="AE826" s="27">
        <v>50.8</v>
      </c>
      <c r="AF826" s="28">
        <v>54.537197113037109</v>
      </c>
      <c r="AG826" s="27">
        <v>0.97080699999999986</v>
      </c>
      <c r="AH826" s="28">
        <v>1.0173231363296509</v>
      </c>
      <c r="AI826" s="27">
        <v>36</v>
      </c>
      <c r="AJ826" s="28">
        <v>32.532470703125</v>
      </c>
      <c r="AK826" s="27">
        <v>5</v>
      </c>
      <c r="AL826" s="28">
        <v>4.9062404632568359</v>
      </c>
      <c r="AM826" s="27">
        <v>11.1</v>
      </c>
      <c r="AN826" s="28">
        <v>13.631423950195313</v>
      </c>
      <c r="AO826" s="27">
        <v>9.8430800223253474</v>
      </c>
      <c r="AP826" s="28">
        <v>3.4434049129486084</v>
      </c>
      <c r="AQ826" s="27">
        <v>4.9800000000000004</v>
      </c>
      <c r="AR826" s="28">
        <v>6.6109118461608887</v>
      </c>
    </row>
    <row r="827" spans="2:44" x14ac:dyDescent="0.2">
      <c r="B827" s="16">
        <v>0</v>
      </c>
      <c r="C827" s="2" t="s">
        <v>1476</v>
      </c>
      <c r="D827" s="2" t="s">
        <v>1477</v>
      </c>
      <c r="E827" s="2" t="s">
        <v>51</v>
      </c>
      <c r="F827" s="21" t="s">
        <v>777</v>
      </c>
      <c r="G827" s="22">
        <v>4876</v>
      </c>
      <c r="H827" s="24">
        <v>6415.18408203125</v>
      </c>
      <c r="I827" s="27">
        <v>41.951981379411009</v>
      </c>
      <c r="J827" s="28">
        <v>45.080402374267578</v>
      </c>
      <c r="K827" s="27">
        <v>143.09829792568533</v>
      </c>
      <c r="L827" s="28">
        <v>154.94227600097656</v>
      </c>
      <c r="M827" s="27">
        <v>41.040328131289321</v>
      </c>
      <c r="N827" s="28">
        <v>42.702869415283203</v>
      </c>
      <c r="O827" s="27">
        <v>41.765827439217745</v>
      </c>
      <c r="P827" s="28">
        <v>50.091167449951172</v>
      </c>
      <c r="Q827" s="27">
        <v>168.95991592930676</v>
      </c>
      <c r="R827" s="28">
        <v>198.52705383300781</v>
      </c>
      <c r="S827" s="27">
        <v>3.3</v>
      </c>
      <c r="T827" s="28">
        <v>3.4363651275634766</v>
      </c>
      <c r="U827" s="27">
        <v>14.196785127982867</v>
      </c>
      <c r="V827" s="28">
        <v>12.791520118713379</v>
      </c>
      <c r="W827" s="27">
        <v>13</v>
      </c>
      <c r="X827" s="28">
        <v>13.789870262145996</v>
      </c>
      <c r="Y827" s="27">
        <v>9.2829076620825148</v>
      </c>
      <c r="Z827" s="28">
        <v>8.0857915878295898</v>
      </c>
      <c r="AA827" s="27">
        <v>9.2506607614829637</v>
      </c>
      <c r="AB827" s="28">
        <v>6.1435532569885254</v>
      </c>
      <c r="AC827" s="27">
        <v>14.2</v>
      </c>
      <c r="AD827" s="28">
        <v>11.237796783447266</v>
      </c>
      <c r="AE827" s="27">
        <v>39.5</v>
      </c>
      <c r="AF827" s="28">
        <v>50.668895721435547</v>
      </c>
      <c r="AG827" s="27">
        <v>0.92409699999999995</v>
      </c>
      <c r="AH827" s="28">
        <v>0.92554259300231934</v>
      </c>
      <c r="AI827" s="27">
        <v>29.7</v>
      </c>
      <c r="AJ827" s="28">
        <v>28.772260665893555</v>
      </c>
      <c r="AK827" s="27">
        <v>3.1</v>
      </c>
      <c r="AL827" s="28">
        <v>3.3849084377288818</v>
      </c>
      <c r="AM827" s="27">
        <v>16.600000000000001</v>
      </c>
      <c r="AN827" s="28">
        <v>17.049150466918945</v>
      </c>
      <c r="AO827" s="27">
        <v>10.691659936107794</v>
      </c>
      <c r="AP827" s="28">
        <v>10.528565406799316</v>
      </c>
      <c r="AQ827" s="27">
        <v>4.28</v>
      </c>
      <c r="AR827" s="28">
        <v>5.6815953254699707</v>
      </c>
    </row>
    <row r="828" spans="2:44" x14ac:dyDescent="0.2">
      <c r="B828" s="16">
        <v>0</v>
      </c>
      <c r="C828" s="2" t="s">
        <v>1478</v>
      </c>
      <c r="D828" s="2" t="s">
        <v>804</v>
      </c>
      <c r="E828" s="2" t="s">
        <v>51</v>
      </c>
      <c r="F828" s="21" t="s">
        <v>777</v>
      </c>
      <c r="G828" s="22">
        <v>7029.1</v>
      </c>
      <c r="H828" s="24">
        <v>6088.99072265625</v>
      </c>
      <c r="I828" s="27">
        <v>42.043593556511198</v>
      </c>
      <c r="J828" s="28">
        <v>37.301727294921875</v>
      </c>
      <c r="K828" s="27">
        <v>176.76115887411953</v>
      </c>
      <c r="L828" s="28">
        <v>166.09481811523437</v>
      </c>
      <c r="M828" s="27">
        <v>39.180520878563541</v>
      </c>
      <c r="N828" s="28">
        <v>39.268104553222656</v>
      </c>
      <c r="O828" s="27">
        <v>48.989416996631256</v>
      </c>
      <c r="P828" s="28">
        <v>46.065814971923828</v>
      </c>
      <c r="Q828" s="27">
        <v>179.02059915631384</v>
      </c>
      <c r="R828" s="28">
        <v>163.29103088378906</v>
      </c>
      <c r="S828" s="27">
        <v>3.6</v>
      </c>
      <c r="T828" s="28">
        <v>3.5137448310852051</v>
      </c>
      <c r="U828" s="27">
        <v>12.036707445265225</v>
      </c>
      <c r="V828" s="28">
        <v>14.117862701416016</v>
      </c>
      <c r="W828" s="27">
        <v>12.9</v>
      </c>
      <c r="X828" s="28">
        <v>14.625905990600586</v>
      </c>
      <c r="Y828" s="27">
        <v>8.9458054936896811</v>
      </c>
      <c r="Z828" s="28">
        <v>7.9216394424438477</v>
      </c>
      <c r="AA828" s="27">
        <v>6.6098081023454158</v>
      </c>
      <c r="AB828" s="28">
        <v>5.8362326622009277</v>
      </c>
      <c r="AC828" s="27">
        <v>11.1</v>
      </c>
      <c r="AD828" s="28">
        <v>10.408946990966797</v>
      </c>
      <c r="AE828" s="27">
        <v>49.8</v>
      </c>
      <c r="AF828" s="28">
        <v>51.715709686279297</v>
      </c>
      <c r="AG828" s="27">
        <v>0.92544100000000007</v>
      </c>
      <c r="AH828" s="28">
        <v>0.96970444917678833</v>
      </c>
      <c r="AI828" s="27">
        <v>29.7</v>
      </c>
      <c r="AJ828" s="28">
        <v>27.707651138305664</v>
      </c>
      <c r="AK828" s="27">
        <v>3.5</v>
      </c>
      <c r="AL828" s="28">
        <v>3.3153426647186279</v>
      </c>
      <c r="AM828" s="27">
        <v>15.4</v>
      </c>
      <c r="AN828" s="28">
        <v>17.923681259155273</v>
      </c>
      <c r="AO828" s="27">
        <v>13.913369615564571</v>
      </c>
      <c r="AP828" s="28">
        <v>14.16481876373291</v>
      </c>
      <c r="AQ828" s="27">
        <v>7.7600000000000007</v>
      </c>
      <c r="AR828" s="28">
        <v>5.8391251564025879</v>
      </c>
    </row>
    <row r="829" spans="2:44" x14ac:dyDescent="0.2">
      <c r="B829" s="16">
        <v>0</v>
      </c>
      <c r="C829" s="2" t="s">
        <v>1479</v>
      </c>
      <c r="D829" s="2" t="s">
        <v>806</v>
      </c>
      <c r="E829" s="2" t="s">
        <v>51</v>
      </c>
      <c r="F829" s="21" t="s">
        <v>777</v>
      </c>
      <c r="G829" s="22">
        <v>6517.4</v>
      </c>
      <c r="H829" s="24">
        <v>7077.02001953125</v>
      </c>
      <c r="I829" s="27">
        <v>48.69923218096072</v>
      </c>
      <c r="J829" s="28">
        <v>41.776611328125</v>
      </c>
      <c r="K829" s="27">
        <v>164.20535142980816</v>
      </c>
      <c r="L829" s="28">
        <v>168.65205383300781</v>
      </c>
      <c r="M829" s="27">
        <v>34.896888301058574</v>
      </c>
      <c r="N829" s="28">
        <v>36.265705108642578</v>
      </c>
      <c r="O829" s="27">
        <v>44.864680524250609</v>
      </c>
      <c r="P829" s="28">
        <v>51.158233642578125</v>
      </c>
      <c r="Q829" s="27">
        <v>170.57539847384061</v>
      </c>
      <c r="R829" s="28">
        <v>190.87347412109375</v>
      </c>
      <c r="S829" s="27">
        <v>3.7</v>
      </c>
      <c r="T829" s="28">
        <v>3.779876708984375</v>
      </c>
      <c r="U829" s="27">
        <v>12.784918936895478</v>
      </c>
      <c r="V829" s="28">
        <v>12.024445533752441</v>
      </c>
      <c r="W829" s="27">
        <v>14.5</v>
      </c>
      <c r="X829" s="28">
        <v>15.005681037902832</v>
      </c>
      <c r="Y829" s="27">
        <v>8.7764995297011783</v>
      </c>
      <c r="Z829" s="28">
        <v>8.8961820602416992</v>
      </c>
      <c r="AA829" s="27">
        <v>7.7946224256292904</v>
      </c>
      <c r="AB829" s="28">
        <v>6.6414699554443359</v>
      </c>
      <c r="AC829" s="27">
        <v>11.3</v>
      </c>
      <c r="AD829" s="28">
        <v>10.877276420593262</v>
      </c>
      <c r="AE829" s="27">
        <v>68.2</v>
      </c>
      <c r="AF829" s="28">
        <v>51.706047058105469</v>
      </c>
      <c r="AG829" s="27">
        <v>1.021868</v>
      </c>
      <c r="AH829" s="28">
        <v>0.98634475469589233</v>
      </c>
      <c r="AI829" s="27">
        <v>32.299999999999997</v>
      </c>
      <c r="AJ829" s="28">
        <v>28.191257476806641</v>
      </c>
      <c r="AK829" s="27">
        <v>3.7</v>
      </c>
      <c r="AL829" s="28">
        <v>3.7437524795532227</v>
      </c>
      <c r="AM829" s="27">
        <v>15.099999999999998</v>
      </c>
      <c r="AN829" s="28">
        <v>17.358270645141602</v>
      </c>
      <c r="AO829" s="27">
        <v>9.1873629063163413</v>
      </c>
      <c r="AP829" s="28">
        <v>13.159303665161133</v>
      </c>
      <c r="AQ829" s="27">
        <v>6.85</v>
      </c>
      <c r="AR829" s="28">
        <v>6.3507719039916992</v>
      </c>
    </row>
    <row r="830" spans="2:44" x14ac:dyDescent="0.2">
      <c r="B830" s="16">
        <v>0</v>
      </c>
      <c r="C830" s="2" t="s">
        <v>1480</v>
      </c>
      <c r="D830" s="2" t="s">
        <v>1481</v>
      </c>
      <c r="E830" s="2" t="s">
        <v>51</v>
      </c>
      <c r="F830" s="21" t="s">
        <v>777</v>
      </c>
      <c r="G830" s="22">
        <v>9159.5</v>
      </c>
      <c r="H830" s="24">
        <v>9205.24609375</v>
      </c>
      <c r="I830" s="27">
        <v>39.950487731423301</v>
      </c>
      <c r="J830" s="28">
        <v>49.268455505371094</v>
      </c>
      <c r="K830" s="27">
        <v>184.61174356114392</v>
      </c>
      <c r="L830" s="28">
        <v>176.806640625</v>
      </c>
      <c r="M830" s="27">
        <v>48.392118640261671</v>
      </c>
      <c r="N830" s="28">
        <v>52.302413940429688</v>
      </c>
      <c r="O830" s="27">
        <v>58.326433308683669</v>
      </c>
      <c r="P830" s="28">
        <v>54.645027160644531</v>
      </c>
      <c r="Q830" s="27">
        <v>178.68620534098051</v>
      </c>
      <c r="R830" s="28">
        <v>202.97047424316406</v>
      </c>
      <c r="S830" s="27">
        <v>4.0999999999999996</v>
      </c>
      <c r="T830" s="28">
        <v>4.0762100219726562</v>
      </c>
      <c r="U830" s="27">
        <v>11.706809338918392</v>
      </c>
      <c r="V830" s="28">
        <v>14.651663780212402</v>
      </c>
      <c r="W830" s="27">
        <v>18.399999999999999</v>
      </c>
      <c r="X830" s="28">
        <v>15.558084487915039</v>
      </c>
      <c r="Y830" s="27">
        <v>15.825375170532061</v>
      </c>
      <c r="Z830" s="28">
        <v>10.076789855957031</v>
      </c>
      <c r="AA830" s="27">
        <v>7.970653503011639</v>
      </c>
      <c r="AB830" s="28">
        <v>7.866724967956543</v>
      </c>
      <c r="AC830" s="27">
        <v>12.2</v>
      </c>
      <c r="AD830" s="28">
        <v>13.333553314208984</v>
      </c>
      <c r="AE830" s="27">
        <v>66.2</v>
      </c>
      <c r="AF830" s="28">
        <v>55.816310882568359</v>
      </c>
      <c r="AG830" s="27">
        <v>1.007342</v>
      </c>
      <c r="AH830" s="28">
        <v>0.97987765073776245</v>
      </c>
      <c r="AI830" s="27">
        <v>29.799999999999997</v>
      </c>
      <c r="AJ830" s="28">
        <v>32.008216857910156</v>
      </c>
      <c r="AK830" s="27">
        <v>4.4000000000000004</v>
      </c>
      <c r="AL830" s="28">
        <v>4.2100028991699219</v>
      </c>
      <c r="AM830" s="27">
        <v>14.000000000000004</v>
      </c>
      <c r="AN830" s="28">
        <v>14.850120544433594</v>
      </c>
      <c r="AO830" s="27">
        <v>8.6640933150843438</v>
      </c>
      <c r="AP830" s="28">
        <v>15.402875900268555</v>
      </c>
      <c r="AQ830" s="27">
        <v>6.2799999999999994</v>
      </c>
      <c r="AR830" s="28">
        <v>5.3043522834777832</v>
      </c>
    </row>
    <row r="831" spans="2:44" x14ac:dyDescent="0.2">
      <c r="B831" s="16">
        <v>0</v>
      </c>
      <c r="C831" s="2" t="s">
        <v>1482</v>
      </c>
      <c r="D831" s="2" t="s">
        <v>1483</v>
      </c>
      <c r="E831" s="2" t="s">
        <v>51</v>
      </c>
      <c r="F831" s="21" t="s">
        <v>777</v>
      </c>
      <c r="G831" s="22">
        <v>8767.9</v>
      </c>
      <c r="H831" s="24">
        <v>9518.5322265625</v>
      </c>
      <c r="I831" s="27">
        <v>43.193486172984784</v>
      </c>
      <c r="J831" s="28">
        <v>48.301467895507812</v>
      </c>
      <c r="K831" s="27">
        <v>164.81696304910412</v>
      </c>
      <c r="L831" s="28">
        <v>200.07261657714844</v>
      </c>
      <c r="M831" s="27">
        <v>50.956120345545457</v>
      </c>
      <c r="N831" s="28">
        <v>64.889213562011719</v>
      </c>
      <c r="O831" s="27">
        <v>55.88955746782225</v>
      </c>
      <c r="P831" s="28">
        <v>58.927661895751953</v>
      </c>
      <c r="Q831" s="27">
        <v>199.11022622724869</v>
      </c>
      <c r="R831" s="28">
        <v>212.781494140625</v>
      </c>
      <c r="S831" s="27">
        <v>4.2</v>
      </c>
      <c r="T831" s="28">
        <v>4.0607132911682129</v>
      </c>
      <c r="U831" s="27">
        <v>12.16788651967622</v>
      </c>
      <c r="V831" s="28">
        <v>17.424978256225586</v>
      </c>
      <c r="W831" s="27">
        <v>15.099999999999998</v>
      </c>
      <c r="X831" s="28">
        <v>15.933835983276367</v>
      </c>
      <c r="Y831" s="27">
        <v>9.0909090909090917</v>
      </c>
      <c r="Z831" s="28">
        <v>9.6293087005615234</v>
      </c>
      <c r="AA831" s="27">
        <v>8.1566068515497552</v>
      </c>
      <c r="AB831" s="28">
        <v>7.8405489921569824</v>
      </c>
      <c r="AC831" s="27">
        <v>11.5</v>
      </c>
      <c r="AD831" s="28">
        <v>12.754209518432617</v>
      </c>
      <c r="AE831" s="27">
        <v>40.399999999999991</v>
      </c>
      <c r="AF831" s="28">
        <v>56.894081115722656</v>
      </c>
      <c r="AG831" s="27">
        <v>0.96324500000000002</v>
      </c>
      <c r="AH831" s="28">
        <v>0.98302590847015381</v>
      </c>
      <c r="AI831" s="27">
        <v>30.599999999999994</v>
      </c>
      <c r="AJ831" s="28">
        <v>32.891300201416016</v>
      </c>
      <c r="AK831" s="27">
        <v>4.3</v>
      </c>
      <c r="AL831" s="28">
        <v>4.0629701614379883</v>
      </c>
      <c r="AM831" s="27">
        <v>14.2</v>
      </c>
      <c r="AN831" s="28">
        <v>14.913837432861328</v>
      </c>
      <c r="AO831" s="27">
        <v>12.847977670692742</v>
      </c>
      <c r="AP831" s="28">
        <v>18.320947647094727</v>
      </c>
      <c r="AQ831" s="27">
        <v>5.9</v>
      </c>
      <c r="AR831" s="28">
        <v>5.4923124313354492</v>
      </c>
    </row>
    <row r="832" spans="2:44" x14ac:dyDescent="0.2">
      <c r="B832" s="16">
        <v>0</v>
      </c>
      <c r="C832" s="2" t="s">
        <v>1484</v>
      </c>
      <c r="D832" s="2" t="s">
        <v>1485</v>
      </c>
      <c r="E832" s="2" t="s">
        <v>51</v>
      </c>
      <c r="F832" s="21" t="s">
        <v>777</v>
      </c>
      <c r="G832" s="22">
        <v>10446.4</v>
      </c>
      <c r="H832" s="24">
        <v>10860.2353515625</v>
      </c>
      <c r="I832" s="27">
        <v>68.49485151617651</v>
      </c>
      <c r="J832" s="28">
        <v>53.809131622314453</v>
      </c>
      <c r="K832" s="27">
        <v>183.95752561627816</v>
      </c>
      <c r="L832" s="28">
        <v>201.82060241699219</v>
      </c>
      <c r="M832" s="27">
        <v>70.392085253240765</v>
      </c>
      <c r="N832" s="28">
        <v>66.202705383300781</v>
      </c>
      <c r="O832" s="27">
        <v>83.82335331904153</v>
      </c>
      <c r="P832" s="28">
        <v>76.002777099609375</v>
      </c>
      <c r="Q832" s="27">
        <v>294.04576321576252</v>
      </c>
      <c r="R832" s="28">
        <v>251.13796997070312</v>
      </c>
      <c r="S832" s="27">
        <v>4</v>
      </c>
      <c r="T832" s="28">
        <v>3.9297442436218262</v>
      </c>
      <c r="U832" s="27">
        <v>12.000875522015255</v>
      </c>
      <c r="V832" s="28">
        <v>14.209015846252441</v>
      </c>
      <c r="W832" s="27">
        <v>17.8</v>
      </c>
      <c r="X832" s="28">
        <v>16.328935623168945</v>
      </c>
      <c r="Y832" s="27">
        <v>10.819672131147541</v>
      </c>
      <c r="Z832" s="28">
        <v>10.607217788696289</v>
      </c>
      <c r="AA832" s="27">
        <v>7.4182094851635814</v>
      </c>
      <c r="AB832" s="28">
        <v>7.5250077247619629</v>
      </c>
      <c r="AC832" s="27">
        <v>13.1</v>
      </c>
      <c r="AD832" s="28">
        <v>12.904604911804199</v>
      </c>
      <c r="AE832" s="27">
        <v>51.9</v>
      </c>
      <c r="AF832" s="28">
        <v>58.477962493896484</v>
      </c>
      <c r="AG832" s="27">
        <v>1.0446930000000001</v>
      </c>
      <c r="AH832" s="28">
        <v>1.0048646926879883</v>
      </c>
      <c r="AI832" s="27">
        <v>30.4</v>
      </c>
      <c r="AJ832" s="28">
        <v>31.320541381835938</v>
      </c>
      <c r="AK832" s="27">
        <v>4.2</v>
      </c>
      <c r="AL832" s="28">
        <v>4.2628960609436035</v>
      </c>
      <c r="AM832" s="27">
        <v>14.8</v>
      </c>
      <c r="AN832" s="28">
        <v>14.299004554748535</v>
      </c>
      <c r="AO832" s="27">
        <v>29.695576250454952</v>
      </c>
      <c r="AP832" s="28">
        <v>19.155126571655273</v>
      </c>
      <c r="AQ832" s="27">
        <v>6.43</v>
      </c>
      <c r="AR832" s="28">
        <v>5.5990586280822754</v>
      </c>
    </row>
    <row r="833" spans="2:44" x14ac:dyDescent="0.2">
      <c r="B833" s="16">
        <v>0</v>
      </c>
      <c r="C833" s="2" t="s">
        <v>1486</v>
      </c>
      <c r="D833" s="2" t="s">
        <v>121</v>
      </c>
      <c r="E833" s="2" t="s">
        <v>51</v>
      </c>
      <c r="F833" s="21" t="s">
        <v>777</v>
      </c>
      <c r="G833" s="22">
        <v>12500.4</v>
      </c>
      <c r="H833" s="24">
        <v>11128.255859375</v>
      </c>
      <c r="I833" s="27">
        <v>60.304382315405725</v>
      </c>
      <c r="J833" s="28">
        <v>59.828529357910156</v>
      </c>
      <c r="K833" s="27">
        <v>202.62600595054667</v>
      </c>
      <c r="L833" s="28">
        <v>207.04765319824219</v>
      </c>
      <c r="M833" s="27">
        <v>56.701052659806294</v>
      </c>
      <c r="N833" s="28">
        <v>51.101760864257813</v>
      </c>
      <c r="O833" s="27">
        <v>48.56076989207979</v>
      </c>
      <c r="P833" s="28">
        <v>45.626045227050781</v>
      </c>
      <c r="Q833" s="27">
        <v>228.08643757596298</v>
      </c>
      <c r="R833" s="28">
        <v>284.79510498046875</v>
      </c>
      <c r="S833" s="27">
        <v>4.5999999999999996</v>
      </c>
      <c r="T833" s="28">
        <v>4.6382575035095215</v>
      </c>
      <c r="U833" s="27">
        <v>12.516011262837569</v>
      </c>
      <c r="V833" s="28">
        <v>13.558628082275391</v>
      </c>
      <c r="W833" s="27">
        <v>11.3</v>
      </c>
      <c r="X833" s="28">
        <v>12.265314102172852</v>
      </c>
      <c r="Y833" s="27">
        <v>12.408312958435207</v>
      </c>
      <c r="Z833" s="28">
        <v>11.902412414550781</v>
      </c>
      <c r="AA833" s="27">
        <v>12.987012987012987</v>
      </c>
      <c r="AB833" s="28">
        <v>9.7747011184692383</v>
      </c>
      <c r="AC833" s="27">
        <v>14.8</v>
      </c>
      <c r="AD833" s="28">
        <v>15.441194534301758</v>
      </c>
      <c r="AE833" s="27">
        <v>49.4</v>
      </c>
      <c r="AF833" s="28">
        <v>50.910545349121094</v>
      </c>
      <c r="AG833" s="27">
        <v>0.97427200000000014</v>
      </c>
      <c r="AH833" s="28">
        <v>1.0137801170349121</v>
      </c>
      <c r="AI833" s="27">
        <v>38.4</v>
      </c>
      <c r="AJ833" s="28">
        <v>34.988895416259766</v>
      </c>
      <c r="AK833" s="27">
        <v>4.9000000000000004</v>
      </c>
      <c r="AL833" s="28">
        <v>4.8384642601013184</v>
      </c>
      <c r="AM833" s="27">
        <v>11.5</v>
      </c>
      <c r="AN833" s="28">
        <v>11.671080589294434</v>
      </c>
      <c r="AO833" s="27">
        <v>11.641039750475635</v>
      </c>
      <c r="AP833" s="28">
        <v>3.1733007431030273</v>
      </c>
      <c r="AQ833" s="27">
        <v>4.99</v>
      </c>
      <c r="AR833" s="28">
        <v>6.297938346862793</v>
      </c>
    </row>
    <row r="834" spans="2:44" x14ac:dyDescent="0.2">
      <c r="B834" s="16">
        <v>0</v>
      </c>
      <c r="C834" s="2" t="s">
        <v>1487</v>
      </c>
      <c r="D834" s="2" t="s">
        <v>1488</v>
      </c>
      <c r="E834" s="2" t="s">
        <v>51</v>
      </c>
      <c r="F834" s="21" t="s">
        <v>777</v>
      </c>
      <c r="G834" s="22">
        <v>10369.700000000001</v>
      </c>
      <c r="H834" s="24">
        <v>10415.806640625</v>
      </c>
      <c r="I834" s="27">
        <v>39.633384431232081</v>
      </c>
      <c r="J834" s="28">
        <v>51.779895782470703</v>
      </c>
      <c r="K834" s="27">
        <v>203.39117926789169</v>
      </c>
      <c r="L834" s="28">
        <v>192.92434692382812</v>
      </c>
      <c r="M834" s="27">
        <v>62.223165534123709</v>
      </c>
      <c r="N834" s="28">
        <v>58.435199737548828</v>
      </c>
      <c r="O834" s="27">
        <v>44.599918366197826</v>
      </c>
      <c r="P834" s="28">
        <v>65.903770446777344</v>
      </c>
      <c r="Q834" s="27">
        <v>201.30741598512077</v>
      </c>
      <c r="R834" s="28">
        <v>252.24275207519531</v>
      </c>
      <c r="S834" s="27">
        <v>4.4000000000000004</v>
      </c>
      <c r="T834" s="28">
        <v>4.3307538032531738</v>
      </c>
      <c r="U834" s="27">
        <v>11.322874078737998</v>
      </c>
      <c r="V834" s="28">
        <v>13.474207878112793</v>
      </c>
      <c r="W834" s="27">
        <v>12.9</v>
      </c>
      <c r="X834" s="28">
        <v>13.861577033996582</v>
      </c>
      <c r="Y834" s="27">
        <v>12.121212121212121</v>
      </c>
      <c r="Z834" s="28">
        <v>11.505794525146484</v>
      </c>
      <c r="AA834" s="27">
        <v>9.9387875995524251</v>
      </c>
      <c r="AB834" s="28">
        <v>8.6308441162109375</v>
      </c>
      <c r="AC834" s="27">
        <v>12.5</v>
      </c>
      <c r="AD834" s="28">
        <v>13.020991325378418</v>
      </c>
      <c r="AE834" s="27">
        <v>46.2</v>
      </c>
      <c r="AF834" s="28">
        <v>57.297710418701172</v>
      </c>
      <c r="AG834" s="27">
        <v>0.97602699999999998</v>
      </c>
      <c r="AH834" s="28">
        <v>0.9938046932220459</v>
      </c>
      <c r="AI834" s="27">
        <v>32.299999999999997</v>
      </c>
      <c r="AJ834" s="28">
        <v>32.970928192138672</v>
      </c>
      <c r="AK834" s="27">
        <v>4.8</v>
      </c>
      <c r="AL834" s="28">
        <v>4.945655345916748</v>
      </c>
      <c r="AM834" s="27">
        <v>13.200000000000001</v>
      </c>
      <c r="AN834" s="28">
        <v>13.051342010498047</v>
      </c>
      <c r="AO834" s="27">
        <v>8.7146107586472006</v>
      </c>
      <c r="AP834" s="28">
        <v>13.918788909912109</v>
      </c>
      <c r="AQ834" s="27">
        <v>6.4399999999999995</v>
      </c>
      <c r="AR834" s="28">
        <v>5.6480827331542969</v>
      </c>
    </row>
    <row r="835" spans="2:44" x14ac:dyDescent="0.2">
      <c r="B835" s="16">
        <v>0</v>
      </c>
      <c r="C835" s="2" t="s">
        <v>1489</v>
      </c>
      <c r="D835" s="2" t="s">
        <v>16</v>
      </c>
      <c r="E835" s="2" t="s">
        <v>51</v>
      </c>
      <c r="F835" s="21" t="s">
        <v>777</v>
      </c>
      <c r="G835" s="22">
        <v>8936.9</v>
      </c>
      <c r="H835" s="24">
        <v>11000.9619140625</v>
      </c>
      <c r="I835" s="27">
        <v>51.302099601073124</v>
      </c>
      <c r="J835" s="28">
        <v>50.594444274902344</v>
      </c>
      <c r="K835" s="27">
        <v>162.71130537965752</v>
      </c>
      <c r="L835" s="28">
        <v>192.55169677734375</v>
      </c>
      <c r="M835" s="27">
        <v>49.54677689704851</v>
      </c>
      <c r="N835" s="28">
        <v>58.020923614501953</v>
      </c>
      <c r="O835" s="27">
        <v>47.040431092811652</v>
      </c>
      <c r="P835" s="28">
        <v>56.589046478271484</v>
      </c>
      <c r="Q835" s="27">
        <v>193.36502038218796</v>
      </c>
      <c r="R835" s="28">
        <v>243.91629028320312</v>
      </c>
      <c r="S835" s="27">
        <v>3.8</v>
      </c>
      <c r="T835" s="28">
        <v>4.2052769660949707</v>
      </c>
      <c r="U835" s="27">
        <v>12.183352694426016</v>
      </c>
      <c r="V835" s="28">
        <v>14.462506294250488</v>
      </c>
      <c r="W835" s="27">
        <v>14.7</v>
      </c>
      <c r="X835" s="28">
        <v>14.347960472106934</v>
      </c>
      <c r="Y835" s="27">
        <v>10.153846153846153</v>
      </c>
      <c r="Z835" s="28">
        <v>12.212555885314941</v>
      </c>
      <c r="AA835" s="27">
        <v>9.0937597993101278</v>
      </c>
      <c r="AB835" s="28">
        <v>9.231144905090332</v>
      </c>
      <c r="AC835" s="27">
        <v>12.7</v>
      </c>
      <c r="AD835" s="28">
        <v>15.190604209899902</v>
      </c>
      <c r="AE835" s="27">
        <v>68.7</v>
      </c>
      <c r="AF835" s="28">
        <v>54.4803466796875</v>
      </c>
      <c r="AG835" s="27">
        <v>1.103664</v>
      </c>
      <c r="AH835" s="28">
        <v>0.98161196708679199</v>
      </c>
      <c r="AI835" s="27">
        <v>34.4</v>
      </c>
      <c r="AJ835" s="28">
        <v>33.017677307128906</v>
      </c>
      <c r="AK835" s="27">
        <v>4.0999999999999996</v>
      </c>
      <c r="AL835" s="28">
        <v>4.4069585800170898</v>
      </c>
      <c r="AM835" s="27">
        <v>15.3</v>
      </c>
      <c r="AN835" s="28">
        <v>13.460971832275391</v>
      </c>
      <c r="AO835" s="27">
        <v>10.208192907115466</v>
      </c>
      <c r="AP835" s="28">
        <v>12.998359680175781</v>
      </c>
      <c r="AQ835" s="27">
        <v>3.9799999999999995</v>
      </c>
      <c r="AR835" s="28">
        <v>5.7697248458862305</v>
      </c>
    </row>
    <row r="836" spans="2:44" x14ac:dyDescent="0.2">
      <c r="B836" s="16">
        <v>0</v>
      </c>
      <c r="C836" s="2" t="s">
        <v>1490</v>
      </c>
      <c r="D836" s="2" t="s">
        <v>1491</v>
      </c>
      <c r="E836" s="2" t="s">
        <v>51</v>
      </c>
      <c r="F836" s="21" t="s">
        <v>777</v>
      </c>
      <c r="G836" s="22">
        <v>7174.4</v>
      </c>
      <c r="H836" s="24">
        <v>6986.2265625</v>
      </c>
      <c r="I836" s="27">
        <v>40.269598637989951</v>
      </c>
      <c r="J836" s="28">
        <v>41.440132141113281</v>
      </c>
      <c r="K836" s="27">
        <v>159.85547841319698</v>
      </c>
      <c r="L836" s="28">
        <v>164.38554382324219</v>
      </c>
      <c r="M836" s="27">
        <v>45.006902241420548</v>
      </c>
      <c r="N836" s="28">
        <v>44.958808898925781</v>
      </c>
      <c r="O836" s="27">
        <v>61.461299211170001</v>
      </c>
      <c r="P836" s="28">
        <v>54.455513000488281</v>
      </c>
      <c r="Q836" s="27">
        <v>163.18823615551645</v>
      </c>
      <c r="R836" s="28">
        <v>193.42631530761719</v>
      </c>
      <c r="S836" s="27">
        <v>3.6</v>
      </c>
      <c r="T836" s="28">
        <v>3.7621614933013916</v>
      </c>
      <c r="U836" s="27">
        <v>11.881307436423352</v>
      </c>
      <c r="V836" s="28">
        <v>14.18271541595459</v>
      </c>
      <c r="W836" s="27">
        <v>18.100000000000001</v>
      </c>
      <c r="X836" s="28">
        <v>14.905447006225586</v>
      </c>
      <c r="Y836" s="27">
        <v>10.445299615173171</v>
      </c>
      <c r="Z836" s="28">
        <v>8.3915109634399414</v>
      </c>
      <c r="AA836" s="27">
        <v>9.5830809054359207</v>
      </c>
      <c r="AB836" s="28">
        <v>6.5017733573913574</v>
      </c>
      <c r="AC836" s="27">
        <v>13.3</v>
      </c>
      <c r="AD836" s="28">
        <v>12.068317413330078</v>
      </c>
      <c r="AE836" s="27">
        <v>69.900000000000006</v>
      </c>
      <c r="AF836" s="28">
        <v>55.30181884765625</v>
      </c>
      <c r="AG836" s="27">
        <v>0.98218000000000005</v>
      </c>
      <c r="AH836" s="28">
        <v>0.97555738687515259</v>
      </c>
      <c r="AI836" s="27">
        <v>32.700000000000003</v>
      </c>
      <c r="AJ836" s="28">
        <v>29.682428359985352</v>
      </c>
      <c r="AK836" s="27">
        <v>3.6</v>
      </c>
      <c r="AL836" s="28">
        <v>3.6645851135253906</v>
      </c>
      <c r="AM836" s="27">
        <v>15.5</v>
      </c>
      <c r="AN836" s="28">
        <v>16.32908821105957</v>
      </c>
      <c r="AO836" s="27">
        <v>13.337899713413657</v>
      </c>
      <c r="AP836" s="28">
        <v>13.122899055480957</v>
      </c>
      <c r="AQ836" s="27">
        <v>4.92</v>
      </c>
      <c r="AR836" s="28">
        <v>5.5243902206420898</v>
      </c>
    </row>
    <row r="837" spans="2:44" x14ac:dyDescent="0.2">
      <c r="B837" s="16">
        <v>0</v>
      </c>
      <c r="C837" s="2" t="s">
        <v>1492</v>
      </c>
      <c r="D837" s="2" t="s">
        <v>145</v>
      </c>
      <c r="E837" s="2" t="s">
        <v>51</v>
      </c>
      <c r="F837" s="21" t="s">
        <v>777</v>
      </c>
      <c r="G837" s="22">
        <v>8681.1</v>
      </c>
      <c r="H837" s="24">
        <v>8677.953125</v>
      </c>
      <c r="I837" s="27">
        <v>57.59320292046349</v>
      </c>
      <c r="J837" s="28">
        <v>49.580982208251953</v>
      </c>
      <c r="K837" s="27">
        <v>188.48671375086383</v>
      </c>
      <c r="L837" s="28">
        <v>181.20491027832031</v>
      </c>
      <c r="M837" s="27">
        <v>54.228870057681391</v>
      </c>
      <c r="N837" s="28">
        <v>55.524971008300781</v>
      </c>
      <c r="O837" s="27">
        <v>57.625194015540913</v>
      </c>
      <c r="P837" s="28">
        <v>54.258537292480469</v>
      </c>
      <c r="Q837" s="27">
        <v>232.59239803305422</v>
      </c>
      <c r="R837" s="28">
        <v>221.77006530761719</v>
      </c>
      <c r="S837" s="27">
        <v>4</v>
      </c>
      <c r="T837" s="28">
        <v>4.0621623992919922</v>
      </c>
      <c r="U837" s="27">
        <v>10.431934538310442</v>
      </c>
      <c r="V837" s="28">
        <v>13.806035041809082</v>
      </c>
      <c r="W837" s="27">
        <v>16.3</v>
      </c>
      <c r="X837" s="28">
        <v>14.740532875061035</v>
      </c>
      <c r="Y837" s="27">
        <v>10.573600552868003</v>
      </c>
      <c r="Z837" s="28">
        <v>9.9886989593505859</v>
      </c>
      <c r="AA837" s="27">
        <v>8.0418351204078053</v>
      </c>
      <c r="AB837" s="28">
        <v>7.8698978424072266</v>
      </c>
      <c r="AC837" s="27">
        <v>12.1</v>
      </c>
      <c r="AD837" s="28">
        <v>13.510979652404785</v>
      </c>
      <c r="AE837" s="27">
        <v>57.899999999999991</v>
      </c>
      <c r="AF837" s="28">
        <v>58.900592803955078</v>
      </c>
      <c r="AG837" s="27">
        <v>0.94123500000000004</v>
      </c>
      <c r="AH837" s="28">
        <v>0.96887433528900146</v>
      </c>
      <c r="AI837" s="27">
        <v>33</v>
      </c>
      <c r="AJ837" s="28">
        <v>31.819866180419922</v>
      </c>
      <c r="AK837" s="27">
        <v>4</v>
      </c>
      <c r="AL837" s="28">
        <v>4.0834455490112305</v>
      </c>
      <c r="AM837" s="27">
        <v>14.899999999999997</v>
      </c>
      <c r="AN837" s="28">
        <v>14.754416465759277</v>
      </c>
      <c r="AO837" s="27">
        <v>11.610740580000011</v>
      </c>
      <c r="AP837" s="28">
        <v>13.346945762634277</v>
      </c>
      <c r="AQ837" s="27">
        <v>5.66</v>
      </c>
      <c r="AR837" s="28">
        <v>6.0675034523010254</v>
      </c>
    </row>
    <row r="838" spans="2:44" x14ac:dyDescent="0.2">
      <c r="B838" s="16">
        <v>0</v>
      </c>
      <c r="C838" s="2" t="s">
        <v>1493</v>
      </c>
      <c r="D838" s="2" t="s">
        <v>1494</v>
      </c>
      <c r="E838" s="2" t="s">
        <v>51</v>
      </c>
      <c r="F838" s="21" t="s">
        <v>777</v>
      </c>
      <c r="G838" s="22">
        <v>7698</v>
      </c>
      <c r="H838" s="24">
        <v>8785.115234375</v>
      </c>
      <c r="I838" s="27">
        <v>54.812008313235978</v>
      </c>
      <c r="J838" s="28">
        <v>46.747295379638672</v>
      </c>
      <c r="K838" s="27">
        <v>196.48132545333445</v>
      </c>
      <c r="L838" s="28">
        <v>193.59982299804687</v>
      </c>
      <c r="M838" s="27">
        <v>33.072914559371355</v>
      </c>
      <c r="N838" s="28">
        <v>50.7269287109375</v>
      </c>
      <c r="O838" s="27">
        <v>72.151440590349253</v>
      </c>
      <c r="P838" s="28">
        <v>68.737777709960938</v>
      </c>
      <c r="Q838" s="27">
        <v>226.28194883379925</v>
      </c>
      <c r="R838" s="28">
        <v>231.29190063476562</v>
      </c>
      <c r="S838" s="27">
        <v>4.2</v>
      </c>
      <c r="T838" s="28">
        <v>4.2633638381958008</v>
      </c>
      <c r="U838" s="27">
        <v>11.792458881259535</v>
      </c>
      <c r="V838" s="28">
        <v>13.996553421020508</v>
      </c>
      <c r="W838" s="27">
        <v>15.7</v>
      </c>
      <c r="X838" s="28">
        <v>15.637544631958008</v>
      </c>
      <c r="Y838" s="27">
        <v>8.2725060827250605</v>
      </c>
      <c r="Z838" s="28">
        <v>9.5462741851806641</v>
      </c>
      <c r="AA838" s="27">
        <v>9.6482412060301499</v>
      </c>
      <c r="AB838" s="28">
        <v>6.8198866844177246</v>
      </c>
      <c r="AC838" s="27">
        <v>10.6</v>
      </c>
      <c r="AD838" s="28">
        <v>11.950020790100098</v>
      </c>
      <c r="AE838" s="27">
        <v>59.3</v>
      </c>
      <c r="AF838" s="28">
        <v>58.883968353271484</v>
      </c>
      <c r="AG838" s="27">
        <v>0.99011000000000005</v>
      </c>
      <c r="AH838" s="28">
        <v>1.0167490243911743</v>
      </c>
      <c r="AI838" s="27">
        <v>32</v>
      </c>
      <c r="AJ838" s="28">
        <v>31.146148681640625</v>
      </c>
      <c r="AK838" s="27">
        <v>4.4000000000000004</v>
      </c>
      <c r="AL838" s="28">
        <v>4.4747886657714844</v>
      </c>
      <c r="AM838" s="27">
        <v>15.199999999999998</v>
      </c>
      <c r="AN838" s="28">
        <v>15.593300819396973</v>
      </c>
      <c r="AO838" s="27">
        <v>7.9655855599616974</v>
      </c>
      <c r="AP838" s="28">
        <v>17.229381561279297</v>
      </c>
      <c r="AQ838" s="27">
        <v>5.24</v>
      </c>
      <c r="AR838" s="28">
        <v>5.1370687484741211</v>
      </c>
    </row>
    <row r="839" spans="2:44" x14ac:dyDescent="0.2">
      <c r="B839" s="16">
        <v>0</v>
      </c>
      <c r="C839" s="2" t="s">
        <v>1495</v>
      </c>
      <c r="D839" s="2" t="s">
        <v>1496</v>
      </c>
      <c r="E839" s="2" t="s">
        <v>51</v>
      </c>
      <c r="F839" s="21" t="s">
        <v>777</v>
      </c>
      <c r="G839" s="22">
        <v>10452</v>
      </c>
      <c r="H839" s="24">
        <v>10199.55078125</v>
      </c>
      <c r="I839" s="27">
        <v>60.416935410357176</v>
      </c>
      <c r="J839" s="28">
        <v>50.050323486328125</v>
      </c>
      <c r="K839" s="27">
        <v>164.52312275458979</v>
      </c>
      <c r="L839" s="28">
        <v>191.22857666015625</v>
      </c>
      <c r="M839" s="27">
        <v>57.552181966192379</v>
      </c>
      <c r="N839" s="28">
        <v>61.806377410888672</v>
      </c>
      <c r="O839" s="27">
        <v>61.468595687821519</v>
      </c>
      <c r="P839" s="28">
        <v>63.617080688476563</v>
      </c>
      <c r="Q839" s="27">
        <v>233.53261638980993</v>
      </c>
      <c r="R839" s="28">
        <v>239.05546569824219</v>
      </c>
      <c r="S839" s="27">
        <v>4.3</v>
      </c>
      <c r="T839" s="28">
        <v>4.2649030685424805</v>
      </c>
      <c r="U839" s="27">
        <v>12.310596232012571</v>
      </c>
      <c r="V839" s="28">
        <v>14.713173866271973</v>
      </c>
      <c r="W839" s="27">
        <v>16</v>
      </c>
      <c r="X839" s="28">
        <v>15.242788314819336</v>
      </c>
      <c r="Y839" s="27">
        <v>10.022731969415169</v>
      </c>
      <c r="Z839" s="28">
        <v>10.826531410217285</v>
      </c>
      <c r="AA839" s="27">
        <v>7.4499787143465301</v>
      </c>
      <c r="AB839" s="28">
        <v>8.5559444427490234</v>
      </c>
      <c r="AC839" s="27">
        <v>12.900000000000002</v>
      </c>
      <c r="AD839" s="28">
        <v>14.080378532409668</v>
      </c>
      <c r="AE839" s="27">
        <v>66.2</v>
      </c>
      <c r="AF839" s="28">
        <v>55.683864593505859</v>
      </c>
      <c r="AG839" s="27">
        <v>0.98560700000000001</v>
      </c>
      <c r="AH839" s="28">
        <v>0.9783208966255188</v>
      </c>
      <c r="AI839" s="27">
        <v>35.4</v>
      </c>
      <c r="AJ839" s="28">
        <v>33.490348815917969</v>
      </c>
      <c r="AK839" s="27">
        <v>4.7</v>
      </c>
      <c r="AL839" s="28">
        <v>4.4302635192871094</v>
      </c>
      <c r="AM839" s="27">
        <v>13.5</v>
      </c>
      <c r="AN839" s="28">
        <v>13.462441444396973</v>
      </c>
      <c r="AO839" s="27">
        <v>12.992769187859261</v>
      </c>
      <c r="AP839" s="28">
        <v>16.672157287597656</v>
      </c>
      <c r="AQ839" s="27">
        <v>5.1100000000000003</v>
      </c>
      <c r="AR839" s="28">
        <v>5.8634061813354492</v>
      </c>
    </row>
    <row r="840" spans="2:44" x14ac:dyDescent="0.2">
      <c r="B840" s="16">
        <v>0</v>
      </c>
      <c r="C840" s="2" t="s">
        <v>1497</v>
      </c>
      <c r="D840" s="2" t="s">
        <v>33</v>
      </c>
      <c r="E840" s="2" t="s">
        <v>51</v>
      </c>
      <c r="F840" s="21" t="s">
        <v>777</v>
      </c>
      <c r="G840" s="22">
        <v>7473.2999999999993</v>
      </c>
      <c r="H840" s="24">
        <v>5714.96142578125</v>
      </c>
      <c r="I840" s="27">
        <v>38.860231921683045</v>
      </c>
      <c r="J840" s="28">
        <v>42.488697052001953</v>
      </c>
      <c r="K840" s="27">
        <v>189.11835178364908</v>
      </c>
      <c r="L840" s="28">
        <v>163.86637878417969</v>
      </c>
      <c r="M840" s="27">
        <v>35.665045843270143</v>
      </c>
      <c r="N840" s="28">
        <v>37.888263702392578</v>
      </c>
      <c r="O840" s="27">
        <v>59.244165770717494</v>
      </c>
      <c r="P840" s="28">
        <v>48.857860565185547</v>
      </c>
      <c r="Q840" s="27">
        <v>202.18430271290373</v>
      </c>
      <c r="R840" s="28">
        <v>171.5594482421875</v>
      </c>
      <c r="S840" s="27">
        <v>3.5</v>
      </c>
      <c r="T840" s="28">
        <v>3.385284423828125</v>
      </c>
      <c r="U840" s="27">
        <v>15.190928228210604</v>
      </c>
      <c r="V840" s="28">
        <v>11.175026893615723</v>
      </c>
      <c r="W840" s="27">
        <v>17.600000000000001</v>
      </c>
      <c r="X840" s="28">
        <v>16.456171035766602</v>
      </c>
      <c r="Y840" s="27">
        <v>8.520900321543408</v>
      </c>
      <c r="Z840" s="28">
        <v>7.5627779960632324</v>
      </c>
      <c r="AA840" s="27">
        <v>10.560519902518278</v>
      </c>
      <c r="AB840" s="28">
        <v>5.9587950706481934</v>
      </c>
      <c r="AC840" s="27">
        <v>10.8</v>
      </c>
      <c r="AD840" s="28">
        <v>9.7586116790771484</v>
      </c>
      <c r="AE840" s="27">
        <v>45.2</v>
      </c>
      <c r="AF840" s="28">
        <v>49.647834777832031</v>
      </c>
      <c r="AG840" s="27">
        <v>0.89305100000000015</v>
      </c>
      <c r="AH840" s="28">
        <v>0.95344835519790649</v>
      </c>
      <c r="AI840" s="27">
        <v>32.200000000000003</v>
      </c>
      <c r="AJ840" s="28">
        <v>29.47083854675293</v>
      </c>
      <c r="AK840" s="27">
        <v>3.3</v>
      </c>
      <c r="AL840" s="28">
        <v>3.3980493545532227</v>
      </c>
      <c r="AM840" s="27">
        <v>17.100000000000001</v>
      </c>
      <c r="AN840" s="28">
        <v>18.100650787353516</v>
      </c>
      <c r="AO840" s="27">
        <v>5.8535228412736142</v>
      </c>
      <c r="AP840" s="28">
        <v>10.958902359008789</v>
      </c>
      <c r="AQ840" s="27">
        <v>6.8</v>
      </c>
      <c r="AR840" s="28">
        <v>6.1133952140808105</v>
      </c>
    </row>
    <row r="841" spans="2:44" x14ac:dyDescent="0.2">
      <c r="B841" s="16">
        <v>0</v>
      </c>
      <c r="C841" s="2" t="s">
        <v>1498</v>
      </c>
      <c r="D841" s="2" t="s">
        <v>1343</v>
      </c>
      <c r="E841" s="2" t="s">
        <v>51</v>
      </c>
      <c r="F841" s="21" t="s">
        <v>777</v>
      </c>
      <c r="G841" s="22">
        <v>7651.7</v>
      </c>
      <c r="H841" s="24">
        <v>8795.0458984375</v>
      </c>
      <c r="I841" s="27">
        <v>39.277308783519857</v>
      </c>
      <c r="J841" s="28">
        <v>45.934486389160156</v>
      </c>
      <c r="K841" s="27">
        <v>172.37954966942533</v>
      </c>
      <c r="L841" s="28">
        <v>202.31813049316406</v>
      </c>
      <c r="M841" s="27">
        <v>39.900374781460471</v>
      </c>
      <c r="N841" s="28">
        <v>35.747547149658203</v>
      </c>
      <c r="O841" s="27">
        <v>47.428186163761758</v>
      </c>
      <c r="P841" s="28">
        <v>60.960948944091797</v>
      </c>
      <c r="Q841" s="27">
        <v>161.07142365839368</v>
      </c>
      <c r="R841" s="28">
        <v>208.29679870605469</v>
      </c>
      <c r="S841" s="27">
        <v>3.9</v>
      </c>
      <c r="T841" s="28">
        <v>4.1883540153503418</v>
      </c>
      <c r="U841" s="27">
        <v>15.623501533328739</v>
      </c>
      <c r="V841" s="28">
        <v>13.311189651489258</v>
      </c>
      <c r="W841" s="27">
        <v>12.2</v>
      </c>
      <c r="X841" s="28">
        <v>17.417633056640625</v>
      </c>
      <c r="Y841" s="27">
        <v>8.6663502610346459</v>
      </c>
      <c r="Z841" s="28">
        <v>8.6653823852539062</v>
      </c>
      <c r="AA841" s="27">
        <v>6.3737324963785609</v>
      </c>
      <c r="AB841" s="28">
        <v>6.6067214012145996</v>
      </c>
      <c r="AC841" s="27">
        <v>9.3000000000000007</v>
      </c>
      <c r="AD841" s="28">
        <v>10.676314353942871</v>
      </c>
      <c r="AE841" s="27">
        <v>36.299999999999997</v>
      </c>
      <c r="AF841" s="28">
        <v>55.333156585693359</v>
      </c>
      <c r="AG841" s="27">
        <v>0.96712799999999999</v>
      </c>
      <c r="AH841" s="28">
        <v>1.0746102333068848</v>
      </c>
      <c r="AI841" s="27">
        <v>33.799999999999997</v>
      </c>
      <c r="AJ841" s="28">
        <v>34.447708129882813</v>
      </c>
      <c r="AK841" s="27">
        <v>4.0999999999999996</v>
      </c>
      <c r="AL841" s="28">
        <v>4.1413192749023437</v>
      </c>
      <c r="AM841" s="27">
        <v>18.600000000000001</v>
      </c>
      <c r="AN841" s="28">
        <v>17.687538146972656</v>
      </c>
      <c r="AO841" s="27">
        <v>10.049362487035552</v>
      </c>
      <c r="AP841" s="28">
        <v>14.379971504211426</v>
      </c>
      <c r="AQ841" s="27">
        <v>4.6900000000000004</v>
      </c>
      <c r="AR841" s="28">
        <v>6.9484529495239258</v>
      </c>
    </row>
    <row r="842" spans="2:44" x14ac:dyDescent="0.2">
      <c r="B842" s="16">
        <v>0</v>
      </c>
      <c r="C842" s="2" t="s">
        <v>1499</v>
      </c>
      <c r="D842" s="2" t="s">
        <v>22</v>
      </c>
      <c r="E842" s="2" t="s">
        <v>51</v>
      </c>
      <c r="F842" s="21" t="s">
        <v>777</v>
      </c>
      <c r="G842" s="22">
        <v>9837.9</v>
      </c>
      <c r="H842" s="24">
        <v>9293.1572265625</v>
      </c>
      <c r="I842" s="27">
        <v>60.753341698908173</v>
      </c>
      <c r="J842" s="28">
        <v>50.153785705566406</v>
      </c>
      <c r="K842" s="27">
        <v>187.62521149486867</v>
      </c>
      <c r="L842" s="28">
        <v>179.00151062011719</v>
      </c>
      <c r="M842" s="27">
        <v>57.766708870323882</v>
      </c>
      <c r="N842" s="28">
        <v>54.063938140869141</v>
      </c>
      <c r="O842" s="27">
        <v>46.762325139251502</v>
      </c>
      <c r="P842" s="28">
        <v>51.573356628417969</v>
      </c>
      <c r="Q842" s="27">
        <v>239.52929329916401</v>
      </c>
      <c r="R842" s="28">
        <v>239.11610412597656</v>
      </c>
      <c r="S842" s="27">
        <v>4</v>
      </c>
      <c r="T842" s="28">
        <v>4.1601438522338867</v>
      </c>
      <c r="U842" s="27">
        <v>13.215503951567987</v>
      </c>
      <c r="V842" s="28">
        <v>16.629474639892578</v>
      </c>
      <c r="W842" s="27">
        <v>12.5</v>
      </c>
      <c r="X842" s="28">
        <v>11.449917793273926</v>
      </c>
      <c r="Y842" s="27">
        <v>9.8425196850393704</v>
      </c>
      <c r="Z842" s="28">
        <v>8.8241825103759766</v>
      </c>
      <c r="AA842" s="27">
        <v>7.9113924050632916</v>
      </c>
      <c r="AB842" s="28">
        <v>8.3189916610717773</v>
      </c>
      <c r="AC842" s="27">
        <v>14</v>
      </c>
      <c r="AD842" s="28">
        <v>14.559796333312988</v>
      </c>
      <c r="AE842" s="27">
        <v>41.1</v>
      </c>
      <c r="AF842" s="28">
        <v>52.666042327880859</v>
      </c>
      <c r="AG842" s="27">
        <v>0.830596</v>
      </c>
      <c r="AH842" s="28">
        <v>0.95136868953704834</v>
      </c>
      <c r="AI842" s="27">
        <v>33.200000000000003</v>
      </c>
      <c r="AJ842" s="28">
        <v>33.000011444091797</v>
      </c>
      <c r="AK842" s="27">
        <v>4.0999999999999996</v>
      </c>
      <c r="AL842" s="28">
        <v>4.1146817207336426</v>
      </c>
      <c r="AM842" s="27">
        <v>13.200000000000001</v>
      </c>
      <c r="AN842" s="28">
        <v>13.383755683898926</v>
      </c>
      <c r="AO842" s="27">
        <v>10.360359709927316</v>
      </c>
      <c r="AP842" s="28">
        <v>10.952049255371094</v>
      </c>
      <c r="AQ842" s="27">
        <v>10.79</v>
      </c>
      <c r="AR842" s="28">
        <v>6.3280982971191406</v>
      </c>
    </row>
    <row r="843" spans="2:44" x14ac:dyDescent="0.2">
      <c r="B843" s="16">
        <v>0</v>
      </c>
      <c r="C843" s="2" t="s">
        <v>1500</v>
      </c>
      <c r="D843" s="2" t="s">
        <v>1501</v>
      </c>
      <c r="E843" s="2" t="s">
        <v>51</v>
      </c>
      <c r="F843" s="21" t="s">
        <v>777</v>
      </c>
      <c r="G843" s="22">
        <v>7731.9</v>
      </c>
      <c r="H843" s="24">
        <v>6394.15966796875</v>
      </c>
      <c r="I843" s="27">
        <v>47.522776160824073</v>
      </c>
      <c r="J843" s="28">
        <v>44.146678924560547</v>
      </c>
      <c r="K843" s="27">
        <v>166.77530428184963</v>
      </c>
      <c r="L843" s="28">
        <v>176.5924072265625</v>
      </c>
      <c r="M843" s="27">
        <v>36.280047192028157</v>
      </c>
      <c r="N843" s="28">
        <v>40.932044982910156</v>
      </c>
      <c r="O843" s="27">
        <v>44.212221213561762</v>
      </c>
      <c r="P843" s="28">
        <v>62.668975830078125</v>
      </c>
      <c r="Q843" s="27">
        <v>177.51912780482741</v>
      </c>
      <c r="R843" s="28">
        <v>179.98994445800781</v>
      </c>
      <c r="S843" s="27">
        <v>3.8</v>
      </c>
      <c r="T843" s="28">
        <v>3.7651131153106689</v>
      </c>
      <c r="U843" s="27">
        <v>13.021055813908038</v>
      </c>
      <c r="V843" s="28">
        <v>13.564243316650391</v>
      </c>
      <c r="W843" s="27">
        <v>14</v>
      </c>
      <c r="X843" s="28">
        <v>15.61149787902832</v>
      </c>
      <c r="Y843" s="27">
        <v>8.8742810188989321</v>
      </c>
      <c r="Z843" s="28">
        <v>7.3437333106994629</v>
      </c>
      <c r="AA843" s="27">
        <v>7.3632250102838341</v>
      </c>
      <c r="AB843" s="28">
        <v>6.7679944038391113</v>
      </c>
      <c r="AC843" s="27">
        <v>9.5</v>
      </c>
      <c r="AD843" s="28">
        <v>10.339071273803711</v>
      </c>
      <c r="AE843" s="27">
        <v>49.2</v>
      </c>
      <c r="AF843" s="28">
        <v>56.378166198730469</v>
      </c>
      <c r="AG843" s="27">
        <v>1.115677</v>
      </c>
      <c r="AH843" s="28">
        <v>0.96581459045410156</v>
      </c>
      <c r="AI843" s="27">
        <v>29.7</v>
      </c>
      <c r="AJ843" s="28">
        <v>32.474628448486328</v>
      </c>
      <c r="AK843" s="27">
        <v>3.9</v>
      </c>
      <c r="AL843" s="28">
        <v>4.0301218032836914</v>
      </c>
      <c r="AM843" s="27">
        <v>17</v>
      </c>
      <c r="AN843" s="28">
        <v>16.733753204345703</v>
      </c>
      <c r="AO843" s="27">
        <v>11.153582972774826</v>
      </c>
      <c r="AP843" s="28">
        <v>11.037330627441406</v>
      </c>
      <c r="AQ843" s="27">
        <v>4.97</v>
      </c>
      <c r="AR843" s="28">
        <v>5.199923038482666</v>
      </c>
    </row>
    <row r="844" spans="2:44" x14ac:dyDescent="0.2">
      <c r="B844" s="16">
        <v>0</v>
      </c>
      <c r="C844" s="2" t="s">
        <v>1502</v>
      </c>
      <c r="D844" s="2" t="s">
        <v>97</v>
      </c>
      <c r="E844" s="2" t="s">
        <v>51</v>
      </c>
      <c r="F844" s="21" t="s">
        <v>777</v>
      </c>
      <c r="G844" s="22">
        <v>8644.6</v>
      </c>
      <c r="H844" s="24">
        <v>8046.3369140625</v>
      </c>
      <c r="I844" s="27">
        <v>44.534784480637583</v>
      </c>
      <c r="J844" s="28">
        <v>45.907798767089844</v>
      </c>
      <c r="K844" s="27">
        <v>176.46958195839588</v>
      </c>
      <c r="L844" s="28">
        <v>179.0975341796875</v>
      </c>
      <c r="M844" s="27">
        <v>37.038318214190269</v>
      </c>
      <c r="N844" s="28">
        <v>35.370140075683594</v>
      </c>
      <c r="O844" s="27">
        <v>56.088904029238279</v>
      </c>
      <c r="P844" s="28">
        <v>53.693843841552734</v>
      </c>
      <c r="Q844" s="27">
        <v>236.02249464737321</v>
      </c>
      <c r="R844" s="28">
        <v>200.61163330078125</v>
      </c>
      <c r="S844" s="27">
        <v>4.0999999999999996</v>
      </c>
      <c r="T844" s="28">
        <v>4.2255525588989258</v>
      </c>
      <c r="U844" s="27">
        <v>12.967545791172906</v>
      </c>
      <c r="V844" s="28">
        <v>12.309653282165527</v>
      </c>
      <c r="W844" s="27">
        <v>15.7</v>
      </c>
      <c r="X844" s="28">
        <v>15.917125701904297</v>
      </c>
      <c r="Y844" s="27">
        <v>11.082761919948972</v>
      </c>
      <c r="Z844" s="28">
        <v>9.4180326461791992</v>
      </c>
      <c r="AA844" s="27">
        <v>9.6439765329904361</v>
      </c>
      <c r="AB844" s="28">
        <v>7.7326192855834961</v>
      </c>
      <c r="AC844" s="27">
        <v>10.4</v>
      </c>
      <c r="AD844" s="28">
        <v>11.368425369262695</v>
      </c>
      <c r="AE844" s="27">
        <v>48.8</v>
      </c>
      <c r="AF844" s="28">
        <v>47.353015899658203</v>
      </c>
      <c r="AG844" s="27">
        <v>0.97693799999999986</v>
      </c>
      <c r="AH844" s="28">
        <v>0.98953640460968018</v>
      </c>
      <c r="AI844" s="27">
        <v>28.3</v>
      </c>
      <c r="AJ844" s="28">
        <v>30.965328216552734</v>
      </c>
      <c r="AK844" s="27">
        <v>4.2</v>
      </c>
      <c r="AL844" s="28">
        <v>4.3616828918457031</v>
      </c>
      <c r="AM844" s="27">
        <v>15.8</v>
      </c>
      <c r="AN844" s="28">
        <v>16.046537399291992</v>
      </c>
      <c r="AO844" s="27">
        <v>7.101074514113793</v>
      </c>
      <c r="AP844" s="28">
        <v>10.171880722045898</v>
      </c>
      <c r="AQ844" s="27">
        <v>6.6800000000000006</v>
      </c>
      <c r="AR844" s="28">
        <v>6.9154272079467773</v>
      </c>
    </row>
    <row r="845" spans="2:44" x14ac:dyDescent="0.2">
      <c r="B845" s="16">
        <v>0</v>
      </c>
      <c r="C845" s="2" t="s">
        <v>1503</v>
      </c>
      <c r="D845" s="2" t="s">
        <v>1504</v>
      </c>
      <c r="E845" s="2" t="s">
        <v>51</v>
      </c>
      <c r="F845" s="21" t="s">
        <v>777</v>
      </c>
      <c r="G845" s="22">
        <v>9870.7999999999993</v>
      </c>
      <c r="H845" s="24">
        <v>10894.0927734375</v>
      </c>
      <c r="I845" s="27">
        <v>51.116320993938338</v>
      </c>
      <c r="J845" s="28">
        <v>55.246856689453125</v>
      </c>
      <c r="K845" s="27">
        <v>219.30873814472838</v>
      </c>
      <c r="L845" s="28">
        <v>204.27406311035156</v>
      </c>
      <c r="M845" s="27">
        <v>56.520366545656472</v>
      </c>
      <c r="N845" s="28">
        <v>56.3167724609375</v>
      </c>
      <c r="O845" s="27">
        <v>53.88252513510146</v>
      </c>
      <c r="P845" s="28">
        <v>63.727645874023438</v>
      </c>
      <c r="Q845" s="27">
        <v>207.31999114208776</v>
      </c>
      <c r="R845" s="28">
        <v>252.00946044921875</v>
      </c>
      <c r="S845" s="27">
        <v>4.0999999999999996</v>
      </c>
      <c r="T845" s="28">
        <v>4.4392213821411133</v>
      </c>
      <c r="U845" s="27">
        <v>20.314195410705373</v>
      </c>
      <c r="V845" s="28">
        <v>13.329315185546875</v>
      </c>
      <c r="W845" s="27">
        <v>14.3</v>
      </c>
      <c r="X845" s="28">
        <v>15.334268569946289</v>
      </c>
      <c r="Y845" s="27">
        <v>11.547344110854503</v>
      </c>
      <c r="Z845" s="28">
        <v>11.532167434692383</v>
      </c>
      <c r="AA845" s="27">
        <v>9.5047403083009669</v>
      </c>
      <c r="AB845" s="28">
        <v>8.6730594635009766</v>
      </c>
      <c r="AC845" s="27">
        <v>17.100000000000001</v>
      </c>
      <c r="AD845" s="28">
        <v>13.62741756439209</v>
      </c>
      <c r="AE845" s="27">
        <v>44.2</v>
      </c>
      <c r="AF845" s="28">
        <v>53.865665435791016</v>
      </c>
      <c r="AG845" s="27">
        <v>0.95143699999999998</v>
      </c>
      <c r="AH845" s="28">
        <v>0.98543238639831543</v>
      </c>
      <c r="AI845" s="27">
        <v>35</v>
      </c>
      <c r="AJ845" s="28">
        <v>31.758644104003906</v>
      </c>
      <c r="AK845" s="27">
        <v>4.2</v>
      </c>
      <c r="AL845" s="28">
        <v>4.4952092170715332</v>
      </c>
      <c r="AM845" s="27">
        <v>13.4</v>
      </c>
      <c r="AN845" s="28">
        <v>14.783164978027344</v>
      </c>
      <c r="AO845" s="27">
        <v>11.440572458080421</v>
      </c>
      <c r="AP845" s="28">
        <v>14.2845458984375</v>
      </c>
      <c r="AQ845" s="27">
        <v>5.61</v>
      </c>
      <c r="AR845" s="28">
        <v>6.8364849090576172</v>
      </c>
    </row>
    <row r="846" spans="2:44" x14ac:dyDescent="0.2">
      <c r="B846" s="16">
        <v>0</v>
      </c>
      <c r="C846" s="2" t="s">
        <v>1505</v>
      </c>
      <c r="D846" s="2" t="s">
        <v>1506</v>
      </c>
      <c r="E846" s="2" t="s">
        <v>51</v>
      </c>
      <c r="F846" s="21" t="s">
        <v>777</v>
      </c>
      <c r="G846" s="22">
        <v>8103</v>
      </c>
      <c r="H846" s="24">
        <v>7454.33447265625</v>
      </c>
      <c r="I846" s="27">
        <v>28.250169300992486</v>
      </c>
      <c r="J846" s="28">
        <v>44.896125793457031</v>
      </c>
      <c r="K846" s="27">
        <v>152.30984428092</v>
      </c>
      <c r="L846" s="28">
        <v>179.31858825683594</v>
      </c>
      <c r="M846" s="27">
        <v>42.232645759149634</v>
      </c>
      <c r="N846" s="28">
        <v>48.626304626464844</v>
      </c>
      <c r="O846" s="27">
        <v>46.093376498880424</v>
      </c>
      <c r="P846" s="28">
        <v>59.392574310302734</v>
      </c>
      <c r="Q846" s="27">
        <v>117.73827870247219</v>
      </c>
      <c r="R846" s="28">
        <v>180.465576171875</v>
      </c>
      <c r="S846" s="27">
        <v>3.8</v>
      </c>
      <c r="T846" s="28">
        <v>3.7222864627838135</v>
      </c>
      <c r="U846" s="27">
        <v>12.924331014037829</v>
      </c>
      <c r="V846" s="28">
        <v>14.937406539916992</v>
      </c>
      <c r="W846" s="27">
        <v>11.6</v>
      </c>
      <c r="X846" s="28">
        <v>16.08173942565918</v>
      </c>
      <c r="Y846" s="27">
        <v>9.9783080260303691</v>
      </c>
      <c r="Z846" s="28">
        <v>9.0573873519897461</v>
      </c>
      <c r="AA846" s="27">
        <v>7.5070497675482049</v>
      </c>
      <c r="AB846" s="28">
        <v>6.2835955619812012</v>
      </c>
      <c r="AC846" s="27">
        <v>14.7</v>
      </c>
      <c r="AD846" s="28">
        <v>11.999259948730469</v>
      </c>
      <c r="AE846" s="27">
        <v>52.5</v>
      </c>
      <c r="AF846" s="28">
        <v>46.347900390625</v>
      </c>
      <c r="AG846" s="27">
        <v>0.96907699999999986</v>
      </c>
      <c r="AH846" s="28">
        <v>0.95174336433410645</v>
      </c>
      <c r="AI846" s="27">
        <v>31.200000000000003</v>
      </c>
      <c r="AJ846" s="28">
        <v>28.42402458190918</v>
      </c>
      <c r="AK846" s="27">
        <v>3.7</v>
      </c>
      <c r="AL846" s="28">
        <v>3.8001177310943604</v>
      </c>
      <c r="AM846" s="27">
        <v>13.699999999999998</v>
      </c>
      <c r="AN846" s="28">
        <v>15.963373184204102</v>
      </c>
      <c r="AO846" s="27">
        <v>12.910749729108407</v>
      </c>
      <c r="AP846" s="28">
        <v>12.341213226318359</v>
      </c>
      <c r="AQ846" s="27">
        <v>3.91</v>
      </c>
      <c r="AR846" s="28">
        <v>5.0840668678283691</v>
      </c>
    </row>
    <row r="847" spans="2:44" x14ac:dyDescent="0.2">
      <c r="B847" s="16">
        <v>0</v>
      </c>
      <c r="C847" s="2" t="s">
        <v>1507</v>
      </c>
      <c r="D847" s="2" t="s">
        <v>46</v>
      </c>
      <c r="E847" s="2" t="s">
        <v>51</v>
      </c>
      <c r="F847" s="21" t="s">
        <v>777</v>
      </c>
      <c r="G847" s="22">
        <v>9890</v>
      </c>
      <c r="H847" s="24">
        <v>10111.4921875</v>
      </c>
      <c r="I847" s="27">
        <v>63.285307171156227</v>
      </c>
      <c r="J847" s="28">
        <v>49.552986145019531</v>
      </c>
      <c r="K847" s="27">
        <v>212.7591873169838</v>
      </c>
      <c r="L847" s="28">
        <v>186.28694152832031</v>
      </c>
      <c r="M847" s="27">
        <v>37.759108503411881</v>
      </c>
      <c r="N847" s="28">
        <v>59.111061096191406</v>
      </c>
      <c r="O847" s="27">
        <v>34.286109967206514</v>
      </c>
      <c r="P847" s="28">
        <v>61.275894165039063</v>
      </c>
      <c r="Q847" s="27">
        <v>267.23981157908764</v>
      </c>
      <c r="R847" s="28">
        <v>224.96090698242187</v>
      </c>
      <c r="S847" s="27">
        <v>4.3</v>
      </c>
      <c r="T847" s="28">
        <v>4.3300361633300781</v>
      </c>
      <c r="U847" s="27">
        <v>11.50649455653304</v>
      </c>
      <c r="V847" s="28">
        <v>14.151706695556641</v>
      </c>
      <c r="W847" s="27">
        <v>11.6</v>
      </c>
      <c r="X847" s="28">
        <v>15.338798522949219</v>
      </c>
      <c r="Y847" s="27">
        <v>13.376987839101965</v>
      </c>
      <c r="Z847" s="28">
        <v>10.929763793945312</v>
      </c>
      <c r="AA847" s="27">
        <v>7.348348458683911</v>
      </c>
      <c r="AB847" s="28">
        <v>7.6045866012573242</v>
      </c>
      <c r="AC847" s="27">
        <v>13</v>
      </c>
      <c r="AD847" s="28">
        <v>13.764350891113281</v>
      </c>
      <c r="AE847" s="27">
        <v>58.2</v>
      </c>
      <c r="AF847" s="28">
        <v>61.121772766113281</v>
      </c>
      <c r="AG847" s="27">
        <v>1.034748</v>
      </c>
      <c r="AH847" s="28">
        <v>0.99685752391815186</v>
      </c>
      <c r="AI847" s="27">
        <v>34.6</v>
      </c>
      <c r="AJ847" s="28">
        <v>32.342868804931641</v>
      </c>
      <c r="AK847" s="27">
        <v>4.7</v>
      </c>
      <c r="AL847" s="28">
        <v>4.8238263130187988</v>
      </c>
      <c r="AM847" s="27">
        <v>12.5</v>
      </c>
      <c r="AN847" s="28">
        <v>13.230515480041504</v>
      </c>
      <c r="AO847" s="27">
        <v>8.6235909782075062</v>
      </c>
      <c r="AP847" s="28">
        <v>20.588327407836914</v>
      </c>
      <c r="AQ847" s="27">
        <v>5.5100000000000007</v>
      </c>
      <c r="AR847" s="28">
        <v>5.4396781921386719</v>
      </c>
    </row>
    <row r="848" spans="2:44" x14ac:dyDescent="0.2">
      <c r="B848" s="16">
        <v>0</v>
      </c>
      <c r="C848" s="2" t="s">
        <v>1508</v>
      </c>
      <c r="D848" s="2" t="s">
        <v>132</v>
      </c>
      <c r="E848" s="2" t="s">
        <v>51</v>
      </c>
      <c r="F848" s="21" t="s">
        <v>777</v>
      </c>
      <c r="G848" s="22">
        <v>7422.8</v>
      </c>
      <c r="H848" s="24">
        <v>9564.2900390625</v>
      </c>
      <c r="I848" s="27">
        <v>37.471871550141039</v>
      </c>
      <c r="J848" s="28">
        <v>39.760719299316406</v>
      </c>
      <c r="K848" s="27">
        <v>156.17487457379278</v>
      </c>
      <c r="L848" s="28">
        <v>190.06134033203125</v>
      </c>
      <c r="M848" s="27">
        <v>51.349699514403845</v>
      </c>
      <c r="N848" s="28">
        <v>51.112922668457031</v>
      </c>
      <c r="O848" s="27">
        <v>43.106995142444703</v>
      </c>
      <c r="P848" s="28">
        <v>65.919410705566406</v>
      </c>
      <c r="Q848" s="27">
        <v>222.28325490611647</v>
      </c>
      <c r="R848" s="28">
        <v>220.48933410644531</v>
      </c>
      <c r="S848" s="27">
        <v>4.0999999999999996</v>
      </c>
      <c r="T848" s="28">
        <v>4.241060733795166</v>
      </c>
      <c r="U848" s="27">
        <v>11.934327442782022</v>
      </c>
      <c r="V848" s="28">
        <v>16.513959884643555</v>
      </c>
      <c r="W848" s="27">
        <v>12.7</v>
      </c>
      <c r="X848" s="28">
        <v>12.483310699462891</v>
      </c>
      <c r="Y848" s="27">
        <v>9.5305832147937402</v>
      </c>
      <c r="Z848" s="28">
        <v>10.375202178955078</v>
      </c>
      <c r="AA848" s="27">
        <v>9.5627593672941593</v>
      </c>
      <c r="AB848" s="28">
        <v>8.7258052825927734</v>
      </c>
      <c r="AC848" s="27">
        <v>14.7</v>
      </c>
      <c r="AD848" s="28">
        <v>12.938643455505371</v>
      </c>
      <c r="AE848" s="27">
        <v>40.299999999999997</v>
      </c>
      <c r="AF848" s="28">
        <v>62.644336700439453</v>
      </c>
      <c r="AG848" s="27">
        <v>0.93926599999999993</v>
      </c>
      <c r="AH848" s="28">
        <v>1.0076662302017212</v>
      </c>
      <c r="AI848" s="27">
        <v>32.799999999999997</v>
      </c>
      <c r="AJ848" s="28">
        <v>30.670719146728516</v>
      </c>
      <c r="AK848" s="27">
        <v>4.3</v>
      </c>
      <c r="AL848" s="28">
        <v>4.3847126960754395</v>
      </c>
      <c r="AM848" s="27">
        <v>13.5</v>
      </c>
      <c r="AN848" s="28">
        <v>15.191648483276367</v>
      </c>
      <c r="AO848" s="27">
        <v>10.163122817472342</v>
      </c>
      <c r="AP848" s="28">
        <v>22.837554931640625</v>
      </c>
      <c r="AQ848" s="27">
        <v>1.9699999999999998</v>
      </c>
      <c r="AR848" s="28">
        <v>6.2330160140991211</v>
      </c>
    </row>
    <row r="849" spans="2:44" x14ac:dyDescent="0.2">
      <c r="B849" s="16">
        <v>0</v>
      </c>
      <c r="C849" s="2" t="s">
        <v>1509</v>
      </c>
      <c r="D849" s="2" t="s">
        <v>1510</v>
      </c>
      <c r="E849" s="2" t="s">
        <v>51</v>
      </c>
      <c r="F849" s="21" t="s">
        <v>777</v>
      </c>
      <c r="G849" s="22">
        <v>10061.299999999999</v>
      </c>
      <c r="H849" s="24">
        <v>9656.6767578125</v>
      </c>
      <c r="I849" s="27">
        <v>48.836156826633577</v>
      </c>
      <c r="J849" s="28">
        <v>50.619224548339844</v>
      </c>
      <c r="K849" s="27">
        <v>174.13157063279155</v>
      </c>
      <c r="L849" s="28">
        <v>199.17337036132812</v>
      </c>
      <c r="M849" s="27">
        <v>55.096360195534601</v>
      </c>
      <c r="N849" s="28">
        <v>60.381084442138672</v>
      </c>
      <c r="O849" s="27">
        <v>52.78066723424358</v>
      </c>
      <c r="P849" s="28">
        <v>62.746524810791016</v>
      </c>
      <c r="Q849" s="27">
        <v>239.85879034951796</v>
      </c>
      <c r="R849" s="28">
        <v>249.21894836425781</v>
      </c>
      <c r="S849" s="27">
        <v>4.2</v>
      </c>
      <c r="T849" s="28">
        <v>4.2585148811340332</v>
      </c>
      <c r="U849" s="27">
        <v>12.182025870884921</v>
      </c>
      <c r="V849" s="28">
        <v>15.058625221252441</v>
      </c>
      <c r="W849" s="27">
        <v>11.7</v>
      </c>
      <c r="X849" s="28">
        <v>15.112324714660645</v>
      </c>
      <c r="Y849" s="27">
        <v>10.905002810567735</v>
      </c>
      <c r="Z849" s="28">
        <v>9.4951333999633789</v>
      </c>
      <c r="AA849" s="27">
        <v>6.8146077232220863</v>
      </c>
      <c r="AB849" s="28">
        <v>7.8688840866088867</v>
      </c>
      <c r="AC849" s="27">
        <v>13.099999999999998</v>
      </c>
      <c r="AD849" s="28">
        <v>13.764518737792969</v>
      </c>
      <c r="AE849" s="27">
        <v>47.1</v>
      </c>
      <c r="AF849" s="28">
        <v>54.559288024902344</v>
      </c>
      <c r="AG849" s="27">
        <v>0.99975599999999998</v>
      </c>
      <c r="AH849" s="28">
        <v>0.98570632934570313</v>
      </c>
      <c r="AI849" s="27">
        <v>35.200000000000003</v>
      </c>
      <c r="AJ849" s="28">
        <v>34.079299926757813</v>
      </c>
      <c r="AK849" s="27">
        <v>4.3</v>
      </c>
      <c r="AL849" s="28">
        <v>4.3242678642272949</v>
      </c>
      <c r="AM849" s="27">
        <v>13</v>
      </c>
      <c r="AN849" s="28">
        <v>14.521978378295898</v>
      </c>
      <c r="AO849" s="27">
        <v>14.371904034268164</v>
      </c>
      <c r="AP849" s="28">
        <v>16.986440658569336</v>
      </c>
      <c r="AQ849" s="27">
        <v>5.05</v>
      </c>
      <c r="AR849" s="28">
        <v>6.2780122756958008</v>
      </c>
    </row>
    <row r="850" spans="2:44" x14ac:dyDescent="0.2">
      <c r="B850" s="16">
        <v>0</v>
      </c>
      <c r="C850" s="2" t="s">
        <v>1511</v>
      </c>
      <c r="D850" s="2" t="s">
        <v>979</v>
      </c>
      <c r="E850" s="2" t="s">
        <v>51</v>
      </c>
      <c r="F850" s="21" t="s">
        <v>777</v>
      </c>
      <c r="G850" s="22">
        <v>11130.3</v>
      </c>
      <c r="H850" s="24">
        <v>9596.541015625</v>
      </c>
      <c r="I850" s="27">
        <v>56.239116686674357</v>
      </c>
      <c r="J850" s="28">
        <v>54.519603729248047</v>
      </c>
      <c r="K850" s="27">
        <v>190.03900751399371</v>
      </c>
      <c r="L850" s="28">
        <v>197.03569030761719</v>
      </c>
      <c r="M850" s="27">
        <v>67.206164184004066</v>
      </c>
      <c r="N850" s="28">
        <v>62.588851928710938</v>
      </c>
      <c r="O850" s="27">
        <v>58.769412082439928</v>
      </c>
      <c r="P850" s="28">
        <v>53.292072296142578</v>
      </c>
      <c r="Q850" s="27">
        <v>224.38586520105204</v>
      </c>
      <c r="R850" s="28">
        <v>251.6077880859375</v>
      </c>
      <c r="S850" s="27">
        <v>4.2</v>
      </c>
      <c r="T850" s="28">
        <v>3.9955120086669922</v>
      </c>
      <c r="U850" s="27">
        <v>11.993402560222789</v>
      </c>
      <c r="V850" s="28">
        <v>15.059035301208496</v>
      </c>
      <c r="W850" s="27">
        <v>9.9</v>
      </c>
      <c r="X850" s="28">
        <v>13.781598091125488</v>
      </c>
      <c r="Y850" s="27">
        <v>13.518518518518519</v>
      </c>
      <c r="Z850" s="28">
        <v>9.8716850280761719</v>
      </c>
      <c r="AA850" s="27">
        <v>8.239135895503642</v>
      </c>
      <c r="AB850" s="28">
        <v>7.6722092628479004</v>
      </c>
      <c r="AC850" s="27">
        <v>13</v>
      </c>
      <c r="AD850" s="28">
        <v>13.931979179382324</v>
      </c>
      <c r="AE850" s="27">
        <v>45</v>
      </c>
      <c r="AF850" s="28">
        <v>54.782184600830078</v>
      </c>
      <c r="AG850" s="27">
        <v>1.014464</v>
      </c>
      <c r="AH850" s="28">
        <v>0.97445178031921387</v>
      </c>
      <c r="AI850" s="27">
        <v>31.200000000000003</v>
      </c>
      <c r="AJ850" s="28">
        <v>32.479839324951172</v>
      </c>
      <c r="AK850" s="27">
        <v>4.3</v>
      </c>
      <c r="AL850" s="28">
        <v>4.2731389999389648</v>
      </c>
      <c r="AM850" s="27">
        <v>13.200000000000001</v>
      </c>
      <c r="AN850" s="28">
        <v>13.602996826171875</v>
      </c>
      <c r="AO850" s="27">
        <v>10.5536966035407</v>
      </c>
      <c r="AP850" s="28">
        <v>20.446502685546875</v>
      </c>
      <c r="AQ850" s="27">
        <v>6.59</v>
      </c>
      <c r="AR850" s="28">
        <v>5.6600265502929687</v>
      </c>
    </row>
    <row r="851" spans="2:44" x14ac:dyDescent="0.2">
      <c r="B851" s="16">
        <v>0</v>
      </c>
      <c r="C851" s="2" t="s">
        <v>1512</v>
      </c>
      <c r="D851" s="2" t="s">
        <v>150</v>
      </c>
      <c r="E851" s="2" t="s">
        <v>51</v>
      </c>
      <c r="F851" s="21" t="s">
        <v>777</v>
      </c>
      <c r="G851" s="22">
        <v>8960.9</v>
      </c>
      <c r="H851" s="24">
        <v>11380.4970703125</v>
      </c>
      <c r="I851" s="27">
        <v>46.862228674528694</v>
      </c>
      <c r="J851" s="28">
        <v>51.952159881591797</v>
      </c>
      <c r="K851" s="27">
        <v>179.90940120149031</v>
      </c>
      <c r="L851" s="28">
        <v>206.38908386230469</v>
      </c>
      <c r="M851" s="27">
        <v>44.120060480339454</v>
      </c>
      <c r="N851" s="28">
        <v>64.865699768066406</v>
      </c>
      <c r="O851" s="27">
        <v>40.238955056070978</v>
      </c>
      <c r="P851" s="28">
        <v>64.916900634765625</v>
      </c>
      <c r="Q851" s="27">
        <v>244.30999381899613</v>
      </c>
      <c r="R851" s="28">
        <v>260.208251953125</v>
      </c>
      <c r="S851" s="27">
        <v>4.5</v>
      </c>
      <c r="T851" s="28">
        <v>4.2700872421264648</v>
      </c>
      <c r="U851" s="27">
        <v>11.895931680694783</v>
      </c>
      <c r="V851" s="28">
        <v>13.227980613708496</v>
      </c>
      <c r="W851" s="27">
        <v>13.2</v>
      </c>
      <c r="X851" s="28">
        <v>14.675501823425293</v>
      </c>
      <c r="Y851" s="27">
        <v>10.642201834862385</v>
      </c>
      <c r="Z851" s="28">
        <v>12.011970520019531</v>
      </c>
      <c r="AA851" s="27">
        <v>10.096153846153847</v>
      </c>
      <c r="AB851" s="28">
        <v>9.3370447158813477</v>
      </c>
      <c r="AC851" s="27">
        <v>12.8</v>
      </c>
      <c r="AD851" s="28">
        <v>13.484846115112305</v>
      </c>
      <c r="AE851" s="27">
        <v>43.4</v>
      </c>
      <c r="AF851" s="28">
        <v>60.976119995117188</v>
      </c>
      <c r="AG851" s="27">
        <v>0.98148299999999999</v>
      </c>
      <c r="AH851" s="28">
        <v>0.98949944972991943</v>
      </c>
      <c r="AI851" s="27">
        <v>30.8</v>
      </c>
      <c r="AJ851" s="28">
        <v>34.027175903320313</v>
      </c>
      <c r="AK851" s="27">
        <v>4.8</v>
      </c>
      <c r="AL851" s="28">
        <v>4.8821101188659668</v>
      </c>
      <c r="AM851" s="27">
        <v>12.8</v>
      </c>
      <c r="AN851" s="28">
        <v>13.760964393615723</v>
      </c>
      <c r="AO851" s="27">
        <v>7.8819703358534765</v>
      </c>
      <c r="AP851" s="28">
        <v>19.529071807861328</v>
      </c>
      <c r="AQ851" s="27">
        <v>5.43</v>
      </c>
      <c r="AR851" s="28">
        <v>5.0603289604187012</v>
      </c>
    </row>
    <row r="852" spans="2:44" x14ac:dyDescent="0.2">
      <c r="B852" s="16">
        <v>0</v>
      </c>
      <c r="C852" s="2" t="s">
        <v>1513</v>
      </c>
      <c r="D852" s="2" t="s">
        <v>37</v>
      </c>
      <c r="E852" s="2" t="s">
        <v>51</v>
      </c>
      <c r="F852" s="21" t="s">
        <v>777</v>
      </c>
      <c r="G852" s="22">
        <v>8217.5</v>
      </c>
      <c r="H852" s="24">
        <v>7587.484375</v>
      </c>
      <c r="I852" s="27">
        <v>43.300299280084197</v>
      </c>
      <c r="J852" s="28">
        <v>44.452156066894531</v>
      </c>
      <c r="K852" s="27">
        <v>140.81050430034585</v>
      </c>
      <c r="L852" s="28">
        <v>165.84100341796875</v>
      </c>
      <c r="M852" s="27">
        <v>50.565238064677217</v>
      </c>
      <c r="N852" s="28">
        <v>45.390110015869141</v>
      </c>
      <c r="O852" s="27">
        <v>28.747168477476787</v>
      </c>
      <c r="P852" s="28">
        <v>50.447719573974609</v>
      </c>
      <c r="Q852" s="27">
        <v>227.93985288087106</v>
      </c>
      <c r="R852" s="28">
        <v>206.01437377929687</v>
      </c>
      <c r="S852" s="27">
        <v>3.7</v>
      </c>
      <c r="T852" s="28">
        <v>3.8827962875366211</v>
      </c>
      <c r="U852" s="27">
        <v>11.009731544579445</v>
      </c>
      <c r="V852" s="28">
        <v>14.66609001159668</v>
      </c>
      <c r="W852" s="27">
        <v>13.7</v>
      </c>
      <c r="X852" s="28">
        <v>14.626894950866699</v>
      </c>
      <c r="Y852" s="27">
        <v>11.020881670533642</v>
      </c>
      <c r="Z852" s="28">
        <v>8.7017726898193359</v>
      </c>
      <c r="AA852" s="27">
        <v>8.7825038746340631</v>
      </c>
      <c r="AB852" s="28">
        <v>6.973475456237793</v>
      </c>
      <c r="AC852" s="27">
        <v>13.2</v>
      </c>
      <c r="AD852" s="28">
        <v>12.141204833984375</v>
      </c>
      <c r="AE852" s="27">
        <v>51.8</v>
      </c>
      <c r="AF852" s="28">
        <v>50.277755737304688</v>
      </c>
      <c r="AG852" s="27">
        <v>0.94316699999999998</v>
      </c>
      <c r="AH852" s="28">
        <v>0.94923174381256104</v>
      </c>
      <c r="AI852" s="27">
        <v>31.900000000000002</v>
      </c>
      <c r="AJ852" s="28">
        <v>29.141288757324219</v>
      </c>
      <c r="AK852" s="27">
        <v>3.7</v>
      </c>
      <c r="AL852" s="28">
        <v>3.8547570705413818</v>
      </c>
      <c r="AM852" s="27">
        <v>14.899999999999999</v>
      </c>
      <c r="AN852" s="28">
        <v>15.173230171203613</v>
      </c>
      <c r="AO852" s="27">
        <v>13.093837314106775</v>
      </c>
      <c r="AP852" s="28">
        <v>11.778964042663574</v>
      </c>
      <c r="AQ852" s="27">
        <v>6.89</v>
      </c>
      <c r="AR852" s="28">
        <v>6.5557651519775391</v>
      </c>
    </row>
    <row r="853" spans="2:44" x14ac:dyDescent="0.2">
      <c r="B853" s="16">
        <v>0</v>
      </c>
      <c r="C853" s="2" t="s">
        <v>1514</v>
      </c>
      <c r="D853" s="2" t="s">
        <v>57</v>
      </c>
      <c r="E853" s="2" t="s">
        <v>51</v>
      </c>
      <c r="F853" s="21" t="s">
        <v>777</v>
      </c>
      <c r="G853" s="22">
        <v>9405.7999999999993</v>
      </c>
      <c r="H853" s="24">
        <v>9752.267578125</v>
      </c>
      <c r="I853" s="27">
        <v>68.008651976400941</v>
      </c>
      <c r="J853" s="28">
        <v>54.704795837402344</v>
      </c>
      <c r="K853" s="27">
        <v>177.7710882343801</v>
      </c>
      <c r="L853" s="28">
        <v>185.01654052734375</v>
      </c>
      <c r="M853" s="27">
        <v>44.448648980922641</v>
      </c>
      <c r="N853" s="28">
        <v>57.006362915039062</v>
      </c>
      <c r="O853" s="27">
        <v>64.075193400385871</v>
      </c>
      <c r="P853" s="28">
        <v>61.314189910888672</v>
      </c>
      <c r="Q853" s="27">
        <v>259.06924691307529</v>
      </c>
      <c r="R853" s="28">
        <v>224.01138305664062</v>
      </c>
      <c r="S853" s="27">
        <v>4.0999999999999996</v>
      </c>
      <c r="T853" s="28">
        <v>3.977182149887085</v>
      </c>
      <c r="U853" s="27">
        <v>11.96368964973175</v>
      </c>
      <c r="V853" s="28">
        <v>15.156439781188965</v>
      </c>
      <c r="W853" s="27">
        <v>14.7</v>
      </c>
      <c r="X853" s="28">
        <v>15.11850643157959</v>
      </c>
      <c r="Y853" s="27">
        <v>11.859838274932615</v>
      </c>
      <c r="Z853" s="28">
        <v>9.8409032821655273</v>
      </c>
      <c r="AA853" s="27">
        <v>7.9441869939400114</v>
      </c>
      <c r="AB853" s="28">
        <v>6.6457791328430176</v>
      </c>
      <c r="AC853" s="27">
        <v>13.7</v>
      </c>
      <c r="AD853" s="28">
        <v>13.121475219726563</v>
      </c>
      <c r="AE853" s="27">
        <v>59.9</v>
      </c>
      <c r="AF853" s="28">
        <v>59.840236663818359</v>
      </c>
      <c r="AG853" s="27">
        <v>0.93976000000000004</v>
      </c>
      <c r="AH853" s="28">
        <v>0.99094784259796143</v>
      </c>
      <c r="AI853" s="27">
        <v>37.299999999999997</v>
      </c>
      <c r="AJ853" s="28">
        <v>32.013236999511719</v>
      </c>
      <c r="AK853" s="27">
        <v>4.3</v>
      </c>
      <c r="AL853" s="28">
        <v>4.3000674247741699</v>
      </c>
      <c r="AM853" s="27">
        <v>14.7</v>
      </c>
      <c r="AN853" s="28">
        <v>14.256159782409668</v>
      </c>
      <c r="AO853" s="27">
        <v>11.902337250659667</v>
      </c>
      <c r="AP853" s="28">
        <v>13.141453742980957</v>
      </c>
      <c r="AQ853" s="27">
        <v>5.64</v>
      </c>
      <c r="AR853" s="28">
        <v>5.6785526275634766</v>
      </c>
    </row>
    <row r="854" spans="2:44" x14ac:dyDescent="0.2">
      <c r="B854" s="16">
        <v>0</v>
      </c>
      <c r="C854" s="2" t="s">
        <v>1515</v>
      </c>
      <c r="D854" s="2" t="s">
        <v>17</v>
      </c>
      <c r="E854" s="2" t="s">
        <v>51</v>
      </c>
      <c r="F854" s="21" t="s">
        <v>777</v>
      </c>
      <c r="G854" s="22">
        <v>7051.3</v>
      </c>
      <c r="H854" s="24">
        <v>7880.13427734375</v>
      </c>
      <c r="I854" s="27">
        <v>33.561142424534772</v>
      </c>
      <c r="J854" s="28">
        <v>45.24249267578125</v>
      </c>
      <c r="K854" s="27">
        <v>170.03111355573952</v>
      </c>
      <c r="L854" s="28">
        <v>172.82728576660156</v>
      </c>
      <c r="M854" s="27">
        <v>50.968690042963793</v>
      </c>
      <c r="N854" s="28">
        <v>48.574043273925781</v>
      </c>
      <c r="O854" s="27">
        <v>38.107914898836071</v>
      </c>
      <c r="P854" s="28">
        <v>49.479869842529297</v>
      </c>
      <c r="Q854" s="27">
        <v>239.54235760891325</v>
      </c>
      <c r="R854" s="28">
        <v>200.88441467285156</v>
      </c>
      <c r="S854" s="27">
        <v>3.6999999999999997</v>
      </c>
      <c r="T854" s="28">
        <v>3.7969086170196533</v>
      </c>
      <c r="U854" s="27">
        <v>13.523222160439095</v>
      </c>
      <c r="V854" s="28">
        <v>15.52281379699707</v>
      </c>
      <c r="W854" s="27">
        <v>12.1</v>
      </c>
      <c r="X854" s="28">
        <v>13.10201358795166</v>
      </c>
      <c r="Y854" s="27">
        <v>9.3638313080771969</v>
      </c>
      <c r="Z854" s="28">
        <v>7.8712668418884277</v>
      </c>
      <c r="AA854" s="27">
        <v>6.4756031198984223</v>
      </c>
      <c r="AB854" s="28">
        <v>7.3122358322143555</v>
      </c>
      <c r="AC854" s="27">
        <v>12.2</v>
      </c>
      <c r="AD854" s="28">
        <v>11.850210189819336</v>
      </c>
      <c r="AE854" s="27">
        <v>42.7</v>
      </c>
      <c r="AF854" s="28">
        <v>45.455043792724609</v>
      </c>
      <c r="AG854" s="27">
        <v>0.94967000000000001</v>
      </c>
      <c r="AH854" s="28">
        <v>0.92667007446289063</v>
      </c>
      <c r="AI854" s="27">
        <v>28.300000000000004</v>
      </c>
      <c r="AJ854" s="28">
        <v>29.595607757568359</v>
      </c>
      <c r="AK854" s="27">
        <v>3.6999999999999997</v>
      </c>
      <c r="AL854" s="28">
        <v>3.7533907890319824</v>
      </c>
      <c r="AM854" s="27">
        <v>14.700000000000001</v>
      </c>
      <c r="AN854" s="28">
        <v>15.349906921386719</v>
      </c>
      <c r="AO854" s="27">
        <v>12.873476850372551</v>
      </c>
      <c r="AP854" s="28">
        <v>14.479329109191895</v>
      </c>
      <c r="AQ854" s="27">
        <v>5.93</v>
      </c>
      <c r="AR854" s="28">
        <v>6.8288602828979492</v>
      </c>
    </row>
    <row r="855" spans="2:44" x14ac:dyDescent="0.2">
      <c r="B855" s="16">
        <v>0</v>
      </c>
      <c r="C855" s="2" t="s">
        <v>1516</v>
      </c>
      <c r="D855" s="2" t="s">
        <v>1517</v>
      </c>
      <c r="E855" s="2" t="s">
        <v>51</v>
      </c>
      <c r="F855" s="21" t="s">
        <v>777</v>
      </c>
      <c r="G855" s="22">
        <v>9303.6</v>
      </c>
      <c r="H855" s="24">
        <v>9152.5400390625</v>
      </c>
      <c r="I855" s="27">
        <v>47.277066155592394</v>
      </c>
      <c r="J855" s="28">
        <v>49.636928558349609</v>
      </c>
      <c r="K855" s="27">
        <v>192.98019535504409</v>
      </c>
      <c r="L855" s="28">
        <v>197.00099182128906</v>
      </c>
      <c r="M855" s="27">
        <v>40.353545167280572</v>
      </c>
      <c r="N855" s="28">
        <v>50.300113677978516</v>
      </c>
      <c r="O855" s="27">
        <v>53.10460146302605</v>
      </c>
      <c r="P855" s="28">
        <v>63.268104553222656</v>
      </c>
      <c r="Q855" s="27">
        <v>234.71344420475907</v>
      </c>
      <c r="R855" s="28">
        <v>220.1595458984375</v>
      </c>
      <c r="S855" s="27">
        <v>4.0999999999999996</v>
      </c>
      <c r="T855" s="28">
        <v>4.1008205413818359</v>
      </c>
      <c r="U855" s="27">
        <v>12.856503293659845</v>
      </c>
      <c r="V855" s="28">
        <v>13.236297607421875</v>
      </c>
      <c r="W855" s="27">
        <v>15.1</v>
      </c>
      <c r="X855" s="28">
        <v>17.283950805664063</v>
      </c>
      <c r="Y855" s="27">
        <v>10.877716233489561</v>
      </c>
      <c r="Z855" s="28">
        <v>10.01915168762207</v>
      </c>
      <c r="AA855" s="27">
        <v>10.857437129860099</v>
      </c>
      <c r="AB855" s="28">
        <v>7.441195011138916</v>
      </c>
      <c r="AC855" s="27">
        <v>12.7</v>
      </c>
      <c r="AD855" s="28">
        <v>11.912842750549316</v>
      </c>
      <c r="AE855" s="27">
        <v>41.5</v>
      </c>
      <c r="AF855" s="28">
        <v>55.292327880859375</v>
      </c>
      <c r="AG855" s="27">
        <v>1.0164029999999999</v>
      </c>
      <c r="AH855" s="28">
        <v>1.0172512531280518</v>
      </c>
      <c r="AI855" s="27">
        <v>32.1</v>
      </c>
      <c r="AJ855" s="28">
        <v>30.697940826416016</v>
      </c>
      <c r="AK855" s="27">
        <v>4.0999999999999996</v>
      </c>
      <c r="AL855" s="28">
        <v>4.2094902992248535</v>
      </c>
      <c r="AM855" s="27">
        <v>14.899999999999999</v>
      </c>
      <c r="AN855" s="28">
        <v>15.507795333862305</v>
      </c>
      <c r="AO855" s="27">
        <v>12.085042620632768</v>
      </c>
      <c r="AP855" s="28">
        <v>20.048246383666992</v>
      </c>
      <c r="AQ855" s="27">
        <v>7.11</v>
      </c>
      <c r="AR855" s="28">
        <v>6.6541533470153809</v>
      </c>
    </row>
    <row r="856" spans="2:44" x14ac:dyDescent="0.2">
      <c r="B856" s="16">
        <v>0</v>
      </c>
      <c r="C856" s="2" t="s">
        <v>1518</v>
      </c>
      <c r="D856" s="2" t="s">
        <v>986</v>
      </c>
      <c r="E856" s="2" t="s">
        <v>51</v>
      </c>
      <c r="F856" s="21" t="s">
        <v>777</v>
      </c>
      <c r="G856" s="22">
        <v>8253.6</v>
      </c>
      <c r="H856" s="24">
        <v>8018.98974609375</v>
      </c>
      <c r="I856" s="27">
        <v>48.555623205371695</v>
      </c>
      <c r="J856" s="28">
        <v>45.264034271240234</v>
      </c>
      <c r="K856" s="27">
        <v>181.28786004829445</v>
      </c>
      <c r="L856" s="28">
        <v>183.64157104492187</v>
      </c>
      <c r="M856" s="27">
        <v>43.931465657491451</v>
      </c>
      <c r="N856" s="28">
        <v>47.889122009277344</v>
      </c>
      <c r="O856" s="27">
        <v>54.006031752486493</v>
      </c>
      <c r="P856" s="28">
        <v>53.769844055175781</v>
      </c>
      <c r="Q856" s="27">
        <v>205.29865073236979</v>
      </c>
      <c r="R856" s="28">
        <v>200.27658081054687</v>
      </c>
      <c r="S856" s="27">
        <v>3.9</v>
      </c>
      <c r="T856" s="28">
        <v>4.0079007148742676</v>
      </c>
      <c r="U856" s="27">
        <v>13.347658050531479</v>
      </c>
      <c r="V856" s="28">
        <v>13.67597770690918</v>
      </c>
      <c r="W856" s="27">
        <v>14.3</v>
      </c>
      <c r="X856" s="28">
        <v>14.926742553710938</v>
      </c>
      <c r="Y856" s="27">
        <v>9.8790120987901222</v>
      </c>
      <c r="Z856" s="28">
        <v>9.7509431838989258</v>
      </c>
      <c r="AA856" s="27">
        <v>6.8160693999793454</v>
      </c>
      <c r="AB856" s="28">
        <v>7.2692375183105469</v>
      </c>
      <c r="AC856" s="27">
        <v>11.1</v>
      </c>
      <c r="AD856" s="28">
        <v>12.430546760559082</v>
      </c>
      <c r="AE856" s="27">
        <v>58.399999999999991</v>
      </c>
      <c r="AF856" s="28">
        <v>53.816577911376953</v>
      </c>
      <c r="AG856" s="27">
        <v>0.97362700000000013</v>
      </c>
      <c r="AH856" s="28">
        <v>0.97603154182434082</v>
      </c>
      <c r="AI856" s="27">
        <v>33.700000000000003</v>
      </c>
      <c r="AJ856" s="28">
        <v>31.831256866455078</v>
      </c>
      <c r="AK856" s="27">
        <v>3.8</v>
      </c>
      <c r="AL856" s="28">
        <v>3.9821314811706543</v>
      </c>
      <c r="AM856" s="27">
        <v>15.1</v>
      </c>
      <c r="AN856" s="28">
        <v>15.670302391052246</v>
      </c>
      <c r="AO856" s="27">
        <v>11.614493759641451</v>
      </c>
      <c r="AP856" s="28">
        <v>12.149081230163574</v>
      </c>
      <c r="AQ856" s="27">
        <v>6.09</v>
      </c>
      <c r="AR856" s="28">
        <v>6.6687207221984863</v>
      </c>
    </row>
    <row r="857" spans="2:44" x14ac:dyDescent="0.2">
      <c r="B857" s="16">
        <v>0</v>
      </c>
      <c r="C857" s="2" t="s">
        <v>1519</v>
      </c>
      <c r="D857" s="2" t="s">
        <v>190</v>
      </c>
      <c r="E857" s="2" t="s">
        <v>51</v>
      </c>
      <c r="F857" s="21" t="s">
        <v>777</v>
      </c>
      <c r="G857" s="22">
        <v>4546</v>
      </c>
      <c r="H857" s="24">
        <v>4193.34814453125</v>
      </c>
      <c r="I857" s="27">
        <v>40.273235875588909</v>
      </c>
      <c r="J857" s="28">
        <v>40.593925476074219</v>
      </c>
      <c r="K857" s="27">
        <v>139.46450341297941</v>
      </c>
      <c r="L857" s="28">
        <v>132.45655822753906</v>
      </c>
      <c r="M857" s="27">
        <v>34.894243005480945</v>
      </c>
      <c r="N857" s="28">
        <v>32.248447418212891</v>
      </c>
      <c r="O857" s="27">
        <v>34.320933626753245</v>
      </c>
      <c r="P857" s="28">
        <v>35.867771148681641</v>
      </c>
      <c r="Q857" s="27">
        <v>144.35213417366603</v>
      </c>
      <c r="R857" s="28">
        <v>148.24465942382812</v>
      </c>
      <c r="S857" s="27">
        <v>3.4</v>
      </c>
      <c r="T857" s="28">
        <v>3.2490127086639404</v>
      </c>
      <c r="U857" s="27">
        <v>13.166780859155608</v>
      </c>
      <c r="V857" s="28">
        <v>9.9294214248657227</v>
      </c>
      <c r="W857" s="27">
        <v>16.8</v>
      </c>
      <c r="X857" s="28">
        <v>13.686992645263672</v>
      </c>
      <c r="Y857" s="27">
        <v>6.8039391226499548</v>
      </c>
      <c r="Z857" s="28">
        <v>7.2196249961853027</v>
      </c>
      <c r="AA857" s="27">
        <v>5.9271923193760552</v>
      </c>
      <c r="AB857" s="28">
        <v>5.3876619338989258</v>
      </c>
      <c r="AC857" s="27">
        <v>9.8000000000000007</v>
      </c>
      <c r="AD857" s="28">
        <v>10.353269577026367</v>
      </c>
      <c r="AE857" s="27">
        <v>44.4</v>
      </c>
      <c r="AF857" s="28">
        <v>47.507926940917969</v>
      </c>
      <c r="AG857" s="27">
        <v>0.89246099999999995</v>
      </c>
      <c r="AH857" s="28">
        <v>0.88540637493133545</v>
      </c>
      <c r="AI857" s="27">
        <v>30.9</v>
      </c>
      <c r="AJ857" s="28">
        <v>26.289445877075195</v>
      </c>
      <c r="AK857" s="27">
        <v>3</v>
      </c>
      <c r="AL857" s="28">
        <v>3.2119452953338623</v>
      </c>
      <c r="AM857" s="27">
        <v>17.7</v>
      </c>
      <c r="AN857" s="28">
        <v>16.091554641723633</v>
      </c>
      <c r="AO857" s="27">
        <v>12.225158152520295</v>
      </c>
      <c r="AP857" s="28">
        <v>10.442537307739258</v>
      </c>
      <c r="AQ857" s="27">
        <v>8.67</v>
      </c>
      <c r="AR857" s="28">
        <v>6.852715015411377</v>
      </c>
    </row>
    <row r="858" spans="2:44" x14ac:dyDescent="0.2">
      <c r="B858" s="16">
        <v>0</v>
      </c>
      <c r="C858" s="2" t="s">
        <v>1520</v>
      </c>
      <c r="D858" s="2" t="s">
        <v>1521</v>
      </c>
      <c r="E858" s="2" t="s">
        <v>51</v>
      </c>
      <c r="F858" s="21" t="s">
        <v>777</v>
      </c>
      <c r="G858" s="22">
        <v>6346.4</v>
      </c>
      <c r="H858" s="24">
        <v>7777.02685546875</v>
      </c>
      <c r="I858" s="27">
        <v>41.176926650109451</v>
      </c>
      <c r="J858" s="28">
        <v>45.860340118408203</v>
      </c>
      <c r="K858" s="27">
        <v>149.17757839176662</v>
      </c>
      <c r="L858" s="28">
        <v>168.45114135742187</v>
      </c>
      <c r="M858" s="27">
        <v>44.227112164717084</v>
      </c>
      <c r="N858" s="28">
        <v>52.051475524902344</v>
      </c>
      <c r="O858" s="27">
        <v>47.900664619971046</v>
      </c>
      <c r="P858" s="28">
        <v>59.417232513427734</v>
      </c>
      <c r="Q858" s="27">
        <v>147.03715687209609</v>
      </c>
      <c r="R858" s="28">
        <v>197.03504943847656</v>
      </c>
      <c r="S858" s="27">
        <v>3.6</v>
      </c>
      <c r="T858" s="28">
        <v>3.6440346240997314</v>
      </c>
      <c r="U858" s="27">
        <v>13.854208470964309</v>
      </c>
      <c r="V858" s="28">
        <v>15.172924041748047</v>
      </c>
      <c r="W858" s="27">
        <v>15.099999999999998</v>
      </c>
      <c r="X858" s="28">
        <v>14.160194396972656</v>
      </c>
      <c r="Y858" s="27">
        <v>7.9237713139418258</v>
      </c>
      <c r="Z858" s="28">
        <v>8.1173915863037109</v>
      </c>
      <c r="AA858" s="27">
        <v>5.8124761783763184</v>
      </c>
      <c r="AB858" s="28">
        <v>7.7486715316772461</v>
      </c>
      <c r="AC858" s="27">
        <v>12.5</v>
      </c>
      <c r="AD858" s="28">
        <v>11.630173683166504</v>
      </c>
      <c r="AE858" s="27">
        <v>47.3</v>
      </c>
      <c r="AF858" s="28">
        <v>52.582286834716797</v>
      </c>
      <c r="AG858" s="27">
        <v>0.93418000000000001</v>
      </c>
      <c r="AH858" s="28">
        <v>0.9242013692855835</v>
      </c>
      <c r="AI858" s="27">
        <v>29.799999999999997</v>
      </c>
      <c r="AJ858" s="28">
        <v>30.552190780639648</v>
      </c>
      <c r="AK858" s="27">
        <v>3.5</v>
      </c>
      <c r="AL858" s="28">
        <v>3.9203877449035645</v>
      </c>
      <c r="AM858" s="27">
        <v>15.7</v>
      </c>
      <c r="AN858" s="28">
        <v>14.898232460021973</v>
      </c>
      <c r="AO858" s="27">
        <v>15.147925797633809</v>
      </c>
      <c r="AP858" s="28">
        <v>12.829050064086914</v>
      </c>
      <c r="AQ858" s="27">
        <v>6.85</v>
      </c>
      <c r="AR858" s="28">
        <v>6.1474213600158691</v>
      </c>
    </row>
    <row r="859" spans="2:44" x14ac:dyDescent="0.2">
      <c r="B859" s="16">
        <v>0</v>
      </c>
      <c r="C859" s="2" t="s">
        <v>1522</v>
      </c>
      <c r="D859" s="2" t="s">
        <v>1523</v>
      </c>
      <c r="E859" s="2" t="s">
        <v>51</v>
      </c>
      <c r="F859" s="21" t="s">
        <v>777</v>
      </c>
      <c r="G859" s="22">
        <v>10882.4</v>
      </c>
      <c r="H859" s="24">
        <v>8095.58984375</v>
      </c>
      <c r="I859" s="27">
        <v>65.409790394750118</v>
      </c>
      <c r="J859" s="28">
        <v>47.468441009521484</v>
      </c>
      <c r="K859" s="27">
        <v>216.85605563785202</v>
      </c>
      <c r="L859" s="28">
        <v>171.21673583984375</v>
      </c>
      <c r="M859" s="27">
        <v>57.810635057148986</v>
      </c>
      <c r="N859" s="28">
        <v>38.229270935058594</v>
      </c>
      <c r="O859" s="27">
        <v>54.496275518645049</v>
      </c>
      <c r="P859" s="28">
        <v>47.657394409179688</v>
      </c>
      <c r="Q859" s="27">
        <v>242.86776199286697</v>
      </c>
      <c r="R859" s="28">
        <v>213.42604064941406</v>
      </c>
      <c r="S859" s="27">
        <v>4</v>
      </c>
      <c r="T859" s="28">
        <v>4.3205409049987793</v>
      </c>
      <c r="U859" s="27">
        <v>15.302412727058941</v>
      </c>
      <c r="V859" s="28">
        <v>12.400186538696289</v>
      </c>
      <c r="W859" s="27">
        <v>14.099999999999998</v>
      </c>
      <c r="X859" s="28">
        <v>14.29817008972168</v>
      </c>
      <c r="Y859" s="27">
        <v>10.30818278427205</v>
      </c>
      <c r="Z859" s="28">
        <v>10.042414665222168</v>
      </c>
      <c r="AA859" s="27">
        <v>9.1233723816574486</v>
      </c>
      <c r="AB859" s="28">
        <v>7.951754093170166</v>
      </c>
      <c r="AC859" s="27">
        <v>12.7</v>
      </c>
      <c r="AD859" s="28">
        <v>12.886198997497559</v>
      </c>
      <c r="AE859" s="27">
        <v>66.2</v>
      </c>
      <c r="AF859" s="28">
        <v>51.39361572265625</v>
      </c>
      <c r="AG859" s="27">
        <v>0.99119699999999999</v>
      </c>
      <c r="AH859" s="28">
        <v>0.96919852495193481</v>
      </c>
      <c r="AI859" s="27">
        <v>34.799999999999997</v>
      </c>
      <c r="AJ859" s="28">
        <v>31.630069732666016</v>
      </c>
      <c r="AK859" s="27">
        <v>4.2</v>
      </c>
      <c r="AL859" s="28">
        <v>4.4494056701660156</v>
      </c>
      <c r="AM859" s="27">
        <v>14.000000000000002</v>
      </c>
      <c r="AN859" s="28">
        <v>14.404505729675293</v>
      </c>
      <c r="AO859" s="27">
        <v>15.100010092785315</v>
      </c>
      <c r="AP859" s="28">
        <v>6.6227240562438965</v>
      </c>
      <c r="AQ859" s="27">
        <v>4.67</v>
      </c>
      <c r="AR859" s="28">
        <v>7.5679798126220703</v>
      </c>
    </row>
    <row r="860" spans="2:44" x14ac:dyDescent="0.2">
      <c r="B860" s="16">
        <v>0</v>
      </c>
      <c r="C860" s="2" t="s">
        <v>1524</v>
      </c>
      <c r="D860" s="2" t="s">
        <v>1525</v>
      </c>
      <c r="E860" s="2" t="s">
        <v>51</v>
      </c>
      <c r="F860" s="21" t="s">
        <v>777</v>
      </c>
      <c r="G860" s="22">
        <v>9426.5</v>
      </c>
      <c r="H860" s="24">
        <v>10073.03125</v>
      </c>
      <c r="I860" s="27">
        <v>41.432252418399131</v>
      </c>
      <c r="J860" s="28">
        <v>52.026992797851563</v>
      </c>
      <c r="K860" s="27">
        <v>219.08811001264522</v>
      </c>
      <c r="L860" s="28">
        <v>192.23869323730469</v>
      </c>
      <c r="M860" s="27">
        <v>59.103696611293266</v>
      </c>
      <c r="N860" s="28">
        <v>59.895183563232422</v>
      </c>
      <c r="O860" s="27">
        <v>74.901811068275066</v>
      </c>
      <c r="P860" s="28">
        <v>62.428047180175781</v>
      </c>
      <c r="Q860" s="27">
        <v>231.98381494934347</v>
      </c>
      <c r="R860" s="28">
        <v>230.7703857421875</v>
      </c>
      <c r="S860" s="27">
        <v>3.9</v>
      </c>
      <c r="T860" s="28">
        <v>3.9954307079315186</v>
      </c>
      <c r="U860" s="27">
        <v>16.724878977108403</v>
      </c>
      <c r="V860" s="28">
        <v>15.667155265808105</v>
      </c>
      <c r="W860" s="27">
        <v>14.100000000000001</v>
      </c>
      <c r="X860" s="28">
        <v>15.164422035217285</v>
      </c>
      <c r="Y860" s="27">
        <v>8.0321285140562253</v>
      </c>
      <c r="Z860" s="28">
        <v>10.276833534240723</v>
      </c>
      <c r="AA860" s="27">
        <v>7.6997112608277192</v>
      </c>
      <c r="AB860" s="28">
        <v>7.511406421661377</v>
      </c>
      <c r="AC860" s="27">
        <v>11.4</v>
      </c>
      <c r="AD860" s="28">
        <v>13.464250564575195</v>
      </c>
      <c r="AE860" s="27">
        <v>73.2</v>
      </c>
      <c r="AF860" s="28">
        <v>53.725124359130859</v>
      </c>
      <c r="AG860" s="27">
        <v>1.045261</v>
      </c>
      <c r="AH860" s="28">
        <v>0.9625251293182373</v>
      </c>
      <c r="AI860" s="27">
        <v>29.600000000000005</v>
      </c>
      <c r="AJ860" s="28">
        <v>32.079029083251953</v>
      </c>
      <c r="AK860" s="27">
        <v>4</v>
      </c>
      <c r="AL860" s="28">
        <v>4.1232047080993652</v>
      </c>
      <c r="AM860" s="27">
        <v>15.3</v>
      </c>
      <c r="AN860" s="28">
        <v>13.568877220153809</v>
      </c>
      <c r="AO860" s="27">
        <v>17.479258460709811</v>
      </c>
      <c r="AP860" s="28">
        <v>18.493141174316406</v>
      </c>
      <c r="AQ860" s="27">
        <v>7.39</v>
      </c>
      <c r="AR860" s="28">
        <v>5.9029965400695801</v>
      </c>
    </row>
    <row r="861" spans="2:44" x14ac:dyDescent="0.2">
      <c r="B861" s="16">
        <v>0</v>
      </c>
      <c r="C861" s="2" t="s">
        <v>1526</v>
      </c>
      <c r="D861" s="2" t="s">
        <v>174</v>
      </c>
      <c r="E861" s="2" t="s">
        <v>51</v>
      </c>
      <c r="F861" s="21" t="s">
        <v>777</v>
      </c>
      <c r="G861" s="22">
        <v>7569</v>
      </c>
      <c r="H861" s="24">
        <v>8076.69384765625</v>
      </c>
      <c r="I861" s="27">
        <v>64.163312085645344</v>
      </c>
      <c r="J861" s="28">
        <v>47.004383087158203</v>
      </c>
      <c r="K861" s="27">
        <v>214.8201028975306</v>
      </c>
      <c r="L861" s="28">
        <v>178.61424255371094</v>
      </c>
      <c r="M861" s="27">
        <v>46.925845246589226</v>
      </c>
      <c r="N861" s="28">
        <v>51.663948059082031</v>
      </c>
      <c r="O861" s="27">
        <v>57.643749402686126</v>
      </c>
      <c r="P861" s="28">
        <v>57.354473114013672</v>
      </c>
      <c r="Q861" s="27">
        <v>183.20148127103781</v>
      </c>
      <c r="R861" s="28">
        <v>213.9898681640625</v>
      </c>
      <c r="S861" s="27">
        <v>3.6999999999999997</v>
      </c>
      <c r="T861" s="28">
        <v>3.7205214500427246</v>
      </c>
      <c r="U861" s="27">
        <v>16.933970989632691</v>
      </c>
      <c r="V861" s="28">
        <v>15.226028442382813</v>
      </c>
      <c r="W861" s="27">
        <v>14.7</v>
      </c>
      <c r="X861" s="28">
        <v>13.867591857910156</v>
      </c>
      <c r="Y861" s="27">
        <v>8.2885648503453559</v>
      </c>
      <c r="Z861" s="28">
        <v>8.1392335891723633</v>
      </c>
      <c r="AA861" s="27">
        <v>6.6771645853932444</v>
      </c>
      <c r="AB861" s="28">
        <v>6.9557266235351563</v>
      </c>
      <c r="AC861" s="27">
        <v>11.9</v>
      </c>
      <c r="AD861" s="28">
        <v>12.178071975708008</v>
      </c>
      <c r="AE861" s="27">
        <v>60.8</v>
      </c>
      <c r="AF861" s="28">
        <v>58.036998748779297</v>
      </c>
      <c r="AG861" s="27">
        <v>0.93329700000000004</v>
      </c>
      <c r="AH861" s="28">
        <v>0.97285187244415283</v>
      </c>
      <c r="AI861" s="27">
        <v>28.4</v>
      </c>
      <c r="AJ861" s="28">
        <v>33.0877685546875</v>
      </c>
      <c r="AK861" s="27">
        <v>3.6</v>
      </c>
      <c r="AL861" s="28">
        <v>3.7139818668365479</v>
      </c>
      <c r="AM861" s="27">
        <v>16.5</v>
      </c>
      <c r="AN861" s="28">
        <v>16.218177795410156</v>
      </c>
      <c r="AO861" s="27">
        <v>11.781357027775277</v>
      </c>
      <c r="AP861" s="28">
        <v>13.858640670776367</v>
      </c>
      <c r="AQ861" s="27">
        <v>5.91</v>
      </c>
      <c r="AR861" s="28">
        <v>5.2822470664978027</v>
      </c>
    </row>
    <row r="862" spans="2:44" x14ac:dyDescent="0.2">
      <c r="B862" s="16">
        <v>0</v>
      </c>
      <c r="C862" s="2" t="s">
        <v>1527</v>
      </c>
      <c r="D862" s="2" t="s">
        <v>18</v>
      </c>
      <c r="E862" s="2" t="s">
        <v>51</v>
      </c>
      <c r="F862" s="21" t="s">
        <v>777</v>
      </c>
      <c r="G862" s="22">
        <v>7927.9</v>
      </c>
      <c r="H862" s="24">
        <v>8973.8330078125</v>
      </c>
      <c r="I862" s="27">
        <v>33.772917579772937</v>
      </c>
      <c r="J862" s="28">
        <v>50.197967529296875</v>
      </c>
      <c r="K862" s="27">
        <v>138.71158387362433</v>
      </c>
      <c r="L862" s="28">
        <v>179.21884155273438</v>
      </c>
      <c r="M862" s="27">
        <v>28.613871978327989</v>
      </c>
      <c r="N862" s="28">
        <v>47.176506042480469</v>
      </c>
      <c r="O862" s="27">
        <v>35.709524051909405</v>
      </c>
      <c r="P862" s="28">
        <v>55.469768524169922</v>
      </c>
      <c r="Q862" s="27">
        <v>271.77467778557076</v>
      </c>
      <c r="R862" s="28">
        <v>228.40948486328125</v>
      </c>
      <c r="S862" s="27">
        <v>4</v>
      </c>
      <c r="T862" s="28">
        <v>4.0370841026306152</v>
      </c>
      <c r="U862" s="27">
        <v>12.624164679353928</v>
      </c>
      <c r="V862" s="28">
        <v>13.689550399780273</v>
      </c>
      <c r="W862" s="27">
        <v>14.1</v>
      </c>
      <c r="X862" s="28">
        <v>15.797937393188477</v>
      </c>
      <c r="Y862" s="27">
        <v>10.883482714468631</v>
      </c>
      <c r="Z862" s="28">
        <v>9.5743074417114258</v>
      </c>
      <c r="AA862" s="27">
        <v>7.8320330150314783</v>
      </c>
      <c r="AB862" s="28">
        <v>8.1566352844238281</v>
      </c>
      <c r="AC862" s="27">
        <v>13.5</v>
      </c>
      <c r="AD862" s="28">
        <v>13.059359550476074</v>
      </c>
      <c r="AE862" s="27">
        <v>68.900000000000006</v>
      </c>
      <c r="AF862" s="28">
        <v>50.445858001708984</v>
      </c>
      <c r="AG862" s="27">
        <v>1.0208870000000001</v>
      </c>
      <c r="AH862" s="28">
        <v>0.99170488119125366</v>
      </c>
      <c r="AI862" s="27">
        <v>31.8</v>
      </c>
      <c r="AJ862" s="28">
        <v>31.501762390136719</v>
      </c>
      <c r="AK862" s="27">
        <v>4</v>
      </c>
      <c r="AL862" s="28">
        <v>3.9190948009490967</v>
      </c>
      <c r="AM862" s="27">
        <v>13.299999999999999</v>
      </c>
      <c r="AN862" s="28">
        <v>16.377534866333008</v>
      </c>
      <c r="AO862" s="27">
        <v>9.2088935692022726</v>
      </c>
      <c r="AP862" s="28">
        <v>12.331757545471191</v>
      </c>
      <c r="AQ862" s="27">
        <v>5.67</v>
      </c>
      <c r="AR862" s="28">
        <v>6.0090446472167969</v>
      </c>
    </row>
    <row r="863" spans="2:44" x14ac:dyDescent="0.2">
      <c r="B863" s="16">
        <v>0</v>
      </c>
      <c r="C863" s="2" t="s">
        <v>1528</v>
      </c>
      <c r="D863" s="2" t="s">
        <v>134</v>
      </c>
      <c r="E863" s="2" t="s">
        <v>51</v>
      </c>
      <c r="F863" s="21" t="s">
        <v>777</v>
      </c>
      <c r="G863" s="22">
        <v>9478.7000000000007</v>
      </c>
      <c r="H863" s="24">
        <v>8158.08740234375</v>
      </c>
      <c r="I863" s="27">
        <v>38.77915468194989</v>
      </c>
      <c r="J863" s="28">
        <v>45.524169921875</v>
      </c>
      <c r="K863" s="27">
        <v>177.57246709547456</v>
      </c>
      <c r="L863" s="28">
        <v>170.79048156738281</v>
      </c>
      <c r="M863" s="27">
        <v>54.129005743425026</v>
      </c>
      <c r="N863" s="28">
        <v>48.408199310302734</v>
      </c>
      <c r="O863" s="27">
        <v>44.928482386497798</v>
      </c>
      <c r="P863" s="28">
        <v>46.749053955078125</v>
      </c>
      <c r="Q863" s="27">
        <v>201.01193864284326</v>
      </c>
      <c r="R863" s="28">
        <v>183.767333984375</v>
      </c>
      <c r="S863" s="27">
        <v>3.9</v>
      </c>
      <c r="T863" s="28">
        <v>3.8247725963592529</v>
      </c>
      <c r="U863" s="27">
        <v>18.320161747115215</v>
      </c>
      <c r="V863" s="28">
        <v>16.698976516723633</v>
      </c>
      <c r="W863" s="27">
        <v>14</v>
      </c>
      <c r="X863" s="28">
        <v>14.842028617858887</v>
      </c>
      <c r="Y863" s="27">
        <v>10.5653912050257</v>
      </c>
      <c r="Z863" s="28">
        <v>8.9192132949829102</v>
      </c>
      <c r="AA863" s="27">
        <v>7.2383949645948071</v>
      </c>
      <c r="AB863" s="28">
        <v>6.8557658195495605</v>
      </c>
      <c r="AC863" s="27">
        <v>13</v>
      </c>
      <c r="AD863" s="28">
        <v>11.986796379089355</v>
      </c>
      <c r="AE863" s="27">
        <v>43.3</v>
      </c>
      <c r="AF863" s="28">
        <v>44.131538391113281</v>
      </c>
      <c r="AG863" s="27">
        <v>0.93591299999999999</v>
      </c>
      <c r="AH863" s="28">
        <v>0.95528662204742432</v>
      </c>
      <c r="AI863" s="27">
        <v>32.4</v>
      </c>
      <c r="AJ863" s="28">
        <v>28.267499923706055</v>
      </c>
      <c r="AK863" s="27">
        <v>3.9</v>
      </c>
      <c r="AL863" s="28">
        <v>3.8839750289916992</v>
      </c>
      <c r="AM863" s="27">
        <v>13.9</v>
      </c>
      <c r="AN863" s="28">
        <v>14.655057907104492</v>
      </c>
      <c r="AO863" s="27">
        <v>14.118886684497946</v>
      </c>
      <c r="AP863" s="28">
        <v>12.70266056060791</v>
      </c>
      <c r="AQ863" s="27">
        <v>4.76</v>
      </c>
      <c r="AR863" s="28">
        <v>5.5105128288269043</v>
      </c>
    </row>
    <row r="864" spans="2:44" x14ac:dyDescent="0.2">
      <c r="B864" s="16">
        <v>0</v>
      </c>
      <c r="C864" s="2" t="s">
        <v>1529</v>
      </c>
      <c r="D864" s="2" t="s">
        <v>1530</v>
      </c>
      <c r="E864" s="2" t="s">
        <v>51</v>
      </c>
      <c r="F864" s="21" t="s">
        <v>777</v>
      </c>
      <c r="G864" s="22">
        <v>12366.299999999997</v>
      </c>
      <c r="H864" s="24">
        <v>11105.6728515625</v>
      </c>
      <c r="I864" s="27">
        <v>48.949591569300843</v>
      </c>
      <c r="J864" s="28">
        <v>48.711521148681641</v>
      </c>
      <c r="K864" s="27">
        <v>233.56103073304521</v>
      </c>
      <c r="L864" s="28">
        <v>194.68704223632812</v>
      </c>
      <c r="M864" s="27">
        <v>44.110503023754205</v>
      </c>
      <c r="N864" s="28">
        <v>69.489036560058594</v>
      </c>
      <c r="O864" s="27">
        <v>48.773515753245078</v>
      </c>
      <c r="P864" s="28">
        <v>63.135566711425781</v>
      </c>
      <c r="Q864" s="27">
        <v>221.11470205662903</v>
      </c>
      <c r="R864" s="28">
        <v>234.96456909179687</v>
      </c>
      <c r="S864" s="27">
        <v>4.5999999999999996</v>
      </c>
      <c r="T864" s="28">
        <v>4.0624971389770508</v>
      </c>
      <c r="U864" s="27">
        <v>12.692495153430972</v>
      </c>
      <c r="V864" s="28">
        <v>17.083868026733398</v>
      </c>
      <c r="W864" s="27"/>
      <c r="X864" s="28">
        <v>17.233200073242188</v>
      </c>
      <c r="Y864" s="27">
        <v>17.412935323383085</v>
      </c>
      <c r="Z864" s="28">
        <v>10.615634918212891</v>
      </c>
      <c r="AA864" s="27">
        <v>10.114167496743544</v>
      </c>
      <c r="AB864" s="28">
        <v>8.0711841583251953</v>
      </c>
      <c r="AC864" s="27">
        <v>16.8</v>
      </c>
      <c r="AD864" s="28">
        <v>13.250674247741699</v>
      </c>
      <c r="AE864" s="27">
        <v>54</v>
      </c>
      <c r="AF864" s="28">
        <v>59.805461883544922</v>
      </c>
      <c r="AG864" s="27">
        <v>1.011622</v>
      </c>
      <c r="AH864" s="28">
        <v>1.011440634727478</v>
      </c>
      <c r="AI864" s="27">
        <v>32.6</v>
      </c>
      <c r="AJ864" s="28">
        <v>30.02833366394043</v>
      </c>
      <c r="AK864" s="27">
        <v>5</v>
      </c>
      <c r="AL864" s="28">
        <v>4.6719160079956055</v>
      </c>
      <c r="AM864" s="27">
        <v>10</v>
      </c>
      <c r="AN864" s="28">
        <v>12.916483879089355</v>
      </c>
      <c r="AO864" s="27">
        <v>8.5835097728068881</v>
      </c>
      <c r="AP864" s="28">
        <v>24.485822677612305</v>
      </c>
      <c r="AQ864" s="27">
        <v>3.61</v>
      </c>
      <c r="AR864" s="28">
        <v>6.0814962387084961</v>
      </c>
    </row>
    <row r="865" spans="2:44" x14ac:dyDescent="0.2">
      <c r="B865" s="16">
        <v>0</v>
      </c>
      <c r="C865" s="2" t="s">
        <v>1531</v>
      </c>
      <c r="D865" s="2" t="s">
        <v>163</v>
      </c>
      <c r="E865" s="2" t="s">
        <v>51</v>
      </c>
      <c r="F865" s="21" t="s">
        <v>777</v>
      </c>
      <c r="G865" s="22">
        <v>10470.9</v>
      </c>
      <c r="H865" s="24">
        <v>10874.955078125</v>
      </c>
      <c r="I865" s="27">
        <v>35.629255707767797</v>
      </c>
      <c r="J865" s="28">
        <v>53.364185333251953</v>
      </c>
      <c r="K865" s="27">
        <v>129.54685911590968</v>
      </c>
      <c r="L865" s="28">
        <v>191.8663330078125</v>
      </c>
      <c r="M865" s="27">
        <v>43.289489519507619</v>
      </c>
      <c r="N865" s="28">
        <v>64.048118591308594</v>
      </c>
      <c r="O865" s="27">
        <v>42.177547057499574</v>
      </c>
      <c r="P865" s="28">
        <v>64.080543518066406</v>
      </c>
      <c r="Q865" s="27">
        <v>191.24174176595415</v>
      </c>
      <c r="R865" s="28">
        <v>264.59051513671875</v>
      </c>
      <c r="S865" s="27">
        <v>4.5999999999999996</v>
      </c>
      <c r="T865" s="28">
        <v>4.4011092185974121</v>
      </c>
      <c r="U865" s="27">
        <v>11.118884189662076</v>
      </c>
      <c r="V865" s="28">
        <v>16.774435043334961</v>
      </c>
      <c r="W865" s="27">
        <v>14.1</v>
      </c>
      <c r="X865" s="28">
        <v>14.310843467712402</v>
      </c>
      <c r="Y865" s="27">
        <v>14.328808446455506</v>
      </c>
      <c r="Z865" s="28">
        <v>11.096307754516602</v>
      </c>
      <c r="AA865" s="27">
        <v>11.343571084595217</v>
      </c>
      <c r="AB865" s="28">
        <v>8.7370033264160156</v>
      </c>
      <c r="AC865" s="27">
        <v>16.399999999999999</v>
      </c>
      <c r="AD865" s="28">
        <v>13.96646785736084</v>
      </c>
      <c r="AE865" s="27">
        <v>25.1</v>
      </c>
      <c r="AF865" s="28">
        <v>53.860687255859375</v>
      </c>
      <c r="AG865" s="27">
        <v>0.936998</v>
      </c>
      <c r="AH865" s="28">
        <v>1.0048912763595581</v>
      </c>
      <c r="AI865" s="27">
        <v>35.799999999999997</v>
      </c>
      <c r="AJ865" s="28">
        <v>33.349582672119141</v>
      </c>
      <c r="AK865" s="27">
        <v>5</v>
      </c>
      <c r="AL865" s="28">
        <v>4.9350910186767578</v>
      </c>
      <c r="AM865" s="27">
        <v>10.8</v>
      </c>
      <c r="AN865" s="28">
        <v>13.436749458312988</v>
      </c>
      <c r="AO865" s="27">
        <v>6.9974289939053573</v>
      </c>
      <c r="AP865" s="28">
        <v>19.463123321533203</v>
      </c>
      <c r="AQ865" s="27">
        <v>5.89</v>
      </c>
      <c r="AR865" s="28">
        <v>6.1363897323608398</v>
      </c>
    </row>
    <row r="866" spans="2:44" x14ac:dyDescent="0.2">
      <c r="B866" s="16">
        <v>0</v>
      </c>
      <c r="C866" s="2" t="s">
        <v>1532</v>
      </c>
      <c r="D866" s="2" t="s">
        <v>1533</v>
      </c>
      <c r="E866" s="2" t="s">
        <v>51</v>
      </c>
      <c r="F866" s="21" t="s">
        <v>777</v>
      </c>
      <c r="G866" s="22">
        <v>10576.1</v>
      </c>
      <c r="H866" s="24">
        <v>10271.162109375</v>
      </c>
      <c r="I866" s="27">
        <v>48.657781466474233</v>
      </c>
      <c r="J866" s="28">
        <v>48.319644927978516</v>
      </c>
      <c r="K866" s="27">
        <v>199.41663205935069</v>
      </c>
      <c r="L866" s="28">
        <v>209.29177856445312</v>
      </c>
      <c r="M866" s="27">
        <v>45.53033884924313</v>
      </c>
      <c r="N866" s="28">
        <v>45.090030670166016</v>
      </c>
      <c r="O866" s="27">
        <v>47.606012516075495</v>
      </c>
      <c r="P866" s="28">
        <v>60.348724365234375</v>
      </c>
      <c r="Q866" s="27">
        <v>206.53959220984854</v>
      </c>
      <c r="R866" s="28">
        <v>240.6260986328125</v>
      </c>
      <c r="S866" s="27">
        <v>4.4000000000000004</v>
      </c>
      <c r="T866" s="28">
        <v>4.7432055473327637</v>
      </c>
      <c r="U866" s="27">
        <v>12.213582647883994</v>
      </c>
      <c r="V866" s="28">
        <v>10.324851036071777</v>
      </c>
      <c r="W866" s="27">
        <v>12.5</v>
      </c>
      <c r="X866" s="28">
        <v>15.993206024169922</v>
      </c>
      <c r="Y866" s="27">
        <v>11.231350156566586</v>
      </c>
      <c r="Z866" s="28">
        <v>9.6811399459838867</v>
      </c>
      <c r="AA866" s="27">
        <v>10.626373133659149</v>
      </c>
      <c r="AB866" s="28">
        <v>8.8647565841674805</v>
      </c>
      <c r="AC866" s="27">
        <v>12.3</v>
      </c>
      <c r="AD866" s="28">
        <v>11.808684349060059</v>
      </c>
      <c r="AE866" s="27">
        <v>38.4</v>
      </c>
      <c r="AF866" s="28">
        <v>56.1138916015625</v>
      </c>
      <c r="AG866" s="27">
        <v>0.91301399999999999</v>
      </c>
      <c r="AH866" s="28">
        <v>1.086031436920166</v>
      </c>
      <c r="AI866" s="27">
        <v>35.1</v>
      </c>
      <c r="AJ866" s="28">
        <v>34.547542572021484</v>
      </c>
      <c r="AK866" s="27">
        <v>4.4000000000000004</v>
      </c>
      <c r="AL866" s="28">
        <v>4.9205513000488281</v>
      </c>
      <c r="AM866" s="27">
        <v>13.900000000000002</v>
      </c>
      <c r="AN866" s="28">
        <v>15.693452835083008</v>
      </c>
      <c r="AO866" s="27">
        <v>14.918145459053846</v>
      </c>
      <c r="AP866" s="28">
        <v>18.542694091796875</v>
      </c>
      <c r="AQ866" s="27">
        <v>6.1499999999999995</v>
      </c>
      <c r="AR866" s="28">
        <v>6.2006545066833496</v>
      </c>
    </row>
    <row r="867" spans="2:44" x14ac:dyDescent="0.2">
      <c r="B867" s="16">
        <v>0</v>
      </c>
      <c r="C867" s="2" t="s">
        <v>1534</v>
      </c>
      <c r="D867" s="2" t="s">
        <v>1535</v>
      </c>
      <c r="E867" s="2" t="s">
        <v>51</v>
      </c>
      <c r="F867" s="21" t="s">
        <v>777</v>
      </c>
      <c r="G867" s="22">
        <v>7144</v>
      </c>
      <c r="H867" s="24">
        <v>7841.287109375</v>
      </c>
      <c r="I867" s="27">
        <v>33.575816547597057</v>
      </c>
      <c r="J867" s="28">
        <v>39.906482696533203</v>
      </c>
      <c r="K867" s="27">
        <v>159.07449448154426</v>
      </c>
      <c r="L867" s="28">
        <v>171.95187377929687</v>
      </c>
      <c r="M867" s="27">
        <v>45.22538293009476</v>
      </c>
      <c r="N867" s="28">
        <v>47.149150848388672</v>
      </c>
      <c r="O867" s="27">
        <v>45.446122203459964</v>
      </c>
      <c r="P867" s="28">
        <v>42.890468597412109</v>
      </c>
      <c r="Q867" s="27">
        <v>154.97324677639986</v>
      </c>
      <c r="R867" s="28">
        <v>173.50628662109375</v>
      </c>
      <c r="S867" s="27">
        <v>3.8</v>
      </c>
      <c r="T867" s="28">
        <v>3.9264590740203857</v>
      </c>
      <c r="U867" s="27">
        <v>9.553233849643167</v>
      </c>
      <c r="V867" s="28">
        <v>15.058503150939941</v>
      </c>
      <c r="W867" s="27">
        <v>13.2</v>
      </c>
      <c r="X867" s="28">
        <v>14.69365119934082</v>
      </c>
      <c r="Y867" s="27">
        <v>10.003938558487594</v>
      </c>
      <c r="Z867" s="28">
        <v>8.9076452255249023</v>
      </c>
      <c r="AA867" s="27">
        <v>8.611410118406889</v>
      </c>
      <c r="AB867" s="28">
        <v>6.6686630249023438</v>
      </c>
      <c r="AC867" s="27">
        <v>13.900000000000002</v>
      </c>
      <c r="AD867" s="28">
        <v>11.629110336303711</v>
      </c>
      <c r="AE867" s="27">
        <v>51.9</v>
      </c>
      <c r="AF867" s="28">
        <v>48.961109161376953</v>
      </c>
      <c r="AG867" s="27">
        <v>0.94640999999999986</v>
      </c>
      <c r="AH867" s="28">
        <v>0.97527647018432617</v>
      </c>
      <c r="AI867" s="27">
        <v>34.6</v>
      </c>
      <c r="AJ867" s="28">
        <v>28.784135818481445</v>
      </c>
      <c r="AK867" s="27">
        <v>3.8</v>
      </c>
      <c r="AL867" s="28">
        <v>3.759084939956665</v>
      </c>
      <c r="AM867" s="27">
        <v>13.8</v>
      </c>
      <c r="AN867" s="28">
        <v>15.899652481079102</v>
      </c>
      <c r="AO867" s="27">
        <v>13.250916942160268</v>
      </c>
      <c r="AP867" s="28">
        <v>18.118648529052734</v>
      </c>
      <c r="AQ867" s="27">
        <v>7.18</v>
      </c>
      <c r="AR867" s="28">
        <v>7.0441036224365234</v>
      </c>
    </row>
    <row r="868" spans="2:44" x14ac:dyDescent="0.2">
      <c r="B868" s="16">
        <v>0</v>
      </c>
      <c r="C868" s="2" t="s">
        <v>1536</v>
      </c>
      <c r="D868" s="2" t="s">
        <v>1537</v>
      </c>
      <c r="E868" s="2" t="s">
        <v>51</v>
      </c>
      <c r="F868" s="21" t="s">
        <v>777</v>
      </c>
      <c r="G868" s="22">
        <v>9234.2000000000007</v>
      </c>
      <c r="H868" s="24">
        <v>8076.3740234375</v>
      </c>
      <c r="I868" s="27">
        <v>48.94360964953205</v>
      </c>
      <c r="J868" s="28">
        <v>51.634532928466797</v>
      </c>
      <c r="K868" s="27">
        <v>154.45664558960902</v>
      </c>
      <c r="L868" s="28">
        <v>178.09817504882812</v>
      </c>
      <c r="M868" s="27">
        <v>43.541350366447631</v>
      </c>
      <c r="N868" s="28">
        <v>49.022254943847656</v>
      </c>
      <c r="O868" s="27">
        <v>45.065041868831017</v>
      </c>
      <c r="P868" s="28">
        <v>46.397548675537109</v>
      </c>
      <c r="Q868" s="27">
        <v>182.86969266344207</v>
      </c>
      <c r="R868" s="28">
        <v>219.72743225097656</v>
      </c>
      <c r="S868" s="27">
        <v>4</v>
      </c>
      <c r="T868" s="28">
        <v>3.9097027778625488</v>
      </c>
      <c r="U868" s="27">
        <v>10.984731460953647</v>
      </c>
      <c r="V868" s="28">
        <v>13.054408073425293</v>
      </c>
      <c r="W868" s="27">
        <v>15.4</v>
      </c>
      <c r="X868" s="28">
        <v>13.46949291229248</v>
      </c>
      <c r="Y868" s="27">
        <v>9.433962264150944</v>
      </c>
      <c r="Z868" s="28">
        <v>9.578953742980957</v>
      </c>
      <c r="AA868" s="27">
        <v>7.4182094851635814</v>
      </c>
      <c r="AB868" s="28">
        <v>6.5901498794555664</v>
      </c>
      <c r="AC868" s="27">
        <v>12.7</v>
      </c>
      <c r="AD868" s="28">
        <v>12.472585678100586</v>
      </c>
      <c r="AE868" s="27">
        <v>55.1</v>
      </c>
      <c r="AF868" s="28">
        <v>60.025638580322266</v>
      </c>
      <c r="AG868" s="27">
        <v>0.9168909999999999</v>
      </c>
      <c r="AH868" s="28">
        <v>0.98381370306015015</v>
      </c>
      <c r="AI868" s="27">
        <v>29.100000000000005</v>
      </c>
      <c r="AJ868" s="28">
        <v>31.970039367675781</v>
      </c>
      <c r="AK868" s="27">
        <v>4</v>
      </c>
      <c r="AL868" s="28">
        <v>3.9134581089019775</v>
      </c>
      <c r="AM868" s="27">
        <v>14.700000000000001</v>
      </c>
      <c r="AN868" s="28">
        <v>15.765293121337891</v>
      </c>
      <c r="AO868" s="27">
        <v>7.9170235706236909</v>
      </c>
      <c r="AP868" s="28">
        <v>12.459888458251953</v>
      </c>
      <c r="AQ868" s="27">
        <v>3.75</v>
      </c>
      <c r="AR868" s="28">
        <v>4.9343008995056152</v>
      </c>
    </row>
    <row r="869" spans="2:44" x14ac:dyDescent="0.2">
      <c r="B869" s="16">
        <v>0</v>
      </c>
      <c r="C869" s="2" t="s">
        <v>1538</v>
      </c>
      <c r="D869" s="2" t="s">
        <v>1539</v>
      </c>
      <c r="E869" s="2" t="s">
        <v>51</v>
      </c>
      <c r="F869" s="21" t="s">
        <v>777</v>
      </c>
      <c r="G869" s="22">
        <v>9733</v>
      </c>
      <c r="H869" s="24">
        <v>9852.611328125</v>
      </c>
      <c r="I869" s="27">
        <v>80.552088580510642</v>
      </c>
      <c r="J869" s="28">
        <v>48.686943054199219</v>
      </c>
      <c r="K869" s="27">
        <v>223.52001079667329</v>
      </c>
      <c r="L869" s="28">
        <v>192.33560180664062</v>
      </c>
      <c r="M869" s="27">
        <v>57.347882913335376</v>
      </c>
      <c r="N869" s="28">
        <v>61.753665924072266</v>
      </c>
      <c r="O869" s="27">
        <v>60.621751442699463</v>
      </c>
      <c r="P869" s="28">
        <v>59.325809478759766</v>
      </c>
      <c r="Q869" s="27">
        <v>204.35221464758894</v>
      </c>
      <c r="R869" s="28">
        <v>236.49906921386719</v>
      </c>
      <c r="S869" s="27">
        <v>4.2</v>
      </c>
      <c r="T869" s="28">
        <v>4.1071691513061523</v>
      </c>
      <c r="U869" s="27">
        <v>10.611477391972631</v>
      </c>
      <c r="V869" s="28">
        <v>16.03925895690918</v>
      </c>
      <c r="W869" s="27">
        <v>12.6</v>
      </c>
      <c r="X869" s="28">
        <v>15.028173446655273</v>
      </c>
      <c r="Y869" s="27">
        <v>9.7510373443983411</v>
      </c>
      <c r="Z869" s="28">
        <v>10.840950012207031</v>
      </c>
      <c r="AA869" s="27">
        <v>8.5715835729398364</v>
      </c>
      <c r="AB869" s="28">
        <v>8.1892890930175781</v>
      </c>
      <c r="AC869" s="27">
        <v>12.9</v>
      </c>
      <c r="AD869" s="28">
        <v>13.256102561950684</v>
      </c>
      <c r="AE869" s="27">
        <v>44.4</v>
      </c>
      <c r="AF869" s="28">
        <v>46.763916015625</v>
      </c>
      <c r="AG869" s="27">
        <v>0.99550700000000003</v>
      </c>
      <c r="AH869" s="28">
        <v>0.97815591096878052</v>
      </c>
      <c r="AI869" s="27">
        <v>35.700000000000003</v>
      </c>
      <c r="AJ869" s="28">
        <v>31.353965759277344</v>
      </c>
      <c r="AK869" s="27">
        <v>4.4000000000000004</v>
      </c>
      <c r="AL869" s="28">
        <v>4.352118968963623</v>
      </c>
      <c r="AM869" s="27">
        <v>13.1</v>
      </c>
      <c r="AN869" s="28">
        <v>13.669066429138184</v>
      </c>
      <c r="AO869" s="27">
        <v>8.4125846453334514</v>
      </c>
      <c r="AP869" s="28">
        <v>18.61107063293457</v>
      </c>
      <c r="AQ869" s="27">
        <v>2.4900000000000002</v>
      </c>
      <c r="AR869" s="28">
        <v>5.4071612358093262</v>
      </c>
    </row>
    <row r="870" spans="2:44" x14ac:dyDescent="0.2">
      <c r="B870" s="16">
        <v>0</v>
      </c>
      <c r="C870" s="2" t="s">
        <v>1540</v>
      </c>
      <c r="D870" s="2" t="s">
        <v>1378</v>
      </c>
      <c r="E870" s="2" t="s">
        <v>51</v>
      </c>
      <c r="F870" s="21" t="s">
        <v>777</v>
      </c>
      <c r="G870" s="22">
        <v>13334.7</v>
      </c>
      <c r="H870" s="24">
        <v>10179.9951171875</v>
      </c>
      <c r="I870" s="27">
        <v>62.560988626753854</v>
      </c>
      <c r="J870" s="28">
        <v>52.528915405273438</v>
      </c>
      <c r="K870" s="27">
        <v>187.91869742949532</v>
      </c>
      <c r="L870" s="28">
        <v>212.66864013671875</v>
      </c>
      <c r="M870" s="27">
        <v>70.051909456417746</v>
      </c>
      <c r="N870" s="28">
        <v>69.586296081542969</v>
      </c>
      <c r="O870" s="27">
        <v>56.654628891724315</v>
      </c>
      <c r="P870" s="28">
        <v>70.717308044433594</v>
      </c>
      <c r="Q870" s="27">
        <v>220.60989230639234</v>
      </c>
      <c r="R870" s="28">
        <v>263.05801391601562</v>
      </c>
      <c r="S870" s="27">
        <v>4.0999999999999996</v>
      </c>
      <c r="T870" s="28">
        <v>3.824688196182251</v>
      </c>
      <c r="U870" s="27">
        <v>12.514248949321008</v>
      </c>
      <c r="V870" s="28">
        <v>13.733452796936035</v>
      </c>
      <c r="W870" s="27">
        <v>16.600000000000001</v>
      </c>
      <c r="X870" s="28">
        <v>14.975894927978516</v>
      </c>
      <c r="Y870" s="27">
        <v>10.230179028132993</v>
      </c>
      <c r="Z870" s="28">
        <v>10.115067481994629</v>
      </c>
      <c r="AA870" s="27">
        <v>8.7188612099644125</v>
      </c>
      <c r="AB870" s="28">
        <v>7.9561648368835449</v>
      </c>
      <c r="AC870" s="27">
        <v>14.2</v>
      </c>
      <c r="AD870" s="28">
        <v>13.657059669494629</v>
      </c>
      <c r="AE870" s="27">
        <v>50.9</v>
      </c>
      <c r="AF870" s="28">
        <v>57.786399841308594</v>
      </c>
      <c r="AG870" s="27">
        <v>0.96076399999999995</v>
      </c>
      <c r="AH870" s="28">
        <v>0.98204106092453003</v>
      </c>
      <c r="AI870" s="27">
        <v>29.5</v>
      </c>
      <c r="AJ870" s="28">
        <v>31.257183074951172</v>
      </c>
      <c r="AK870" s="27">
        <v>4.2</v>
      </c>
      <c r="AL870" s="28">
        <v>4.1696443557739258</v>
      </c>
      <c r="AM870" s="27">
        <v>13.100000000000001</v>
      </c>
      <c r="AN870" s="28">
        <v>14.089837074279785</v>
      </c>
      <c r="AO870" s="27">
        <v>9.2303872689342299</v>
      </c>
      <c r="AP870" s="28">
        <v>19.784521102905273</v>
      </c>
      <c r="AQ870" s="27">
        <v>7.62</v>
      </c>
      <c r="AR870" s="28">
        <v>5.6451592445373535</v>
      </c>
    </row>
    <row r="871" spans="2:44" x14ac:dyDescent="0.2">
      <c r="B871" s="16">
        <v>0</v>
      </c>
      <c r="C871" s="2" t="s">
        <v>1541</v>
      </c>
      <c r="D871" s="2" t="s">
        <v>1542</v>
      </c>
      <c r="E871" s="2" t="s">
        <v>51</v>
      </c>
      <c r="F871" s="21" t="s">
        <v>777</v>
      </c>
      <c r="G871" s="22">
        <v>9933.7000000000007</v>
      </c>
      <c r="H871" s="24">
        <v>10200.6953125</v>
      </c>
      <c r="I871" s="27">
        <v>50.963091572602892</v>
      </c>
      <c r="J871" s="28">
        <v>50.448341369628906</v>
      </c>
      <c r="K871" s="27">
        <v>202.43152410539065</v>
      </c>
      <c r="L871" s="28">
        <v>215.72041320800781</v>
      </c>
      <c r="M871" s="27">
        <v>48.61015559090238</v>
      </c>
      <c r="N871" s="28">
        <v>67.656745910644531</v>
      </c>
      <c r="O871" s="27">
        <v>72.549149805595292</v>
      </c>
      <c r="P871" s="28">
        <v>72.051071166992188</v>
      </c>
      <c r="Q871" s="27">
        <v>221.54179000276386</v>
      </c>
      <c r="R871" s="28">
        <v>230.67950439453125</v>
      </c>
      <c r="S871" s="27">
        <v>4.3</v>
      </c>
      <c r="T871" s="28">
        <v>4.1796908378601074</v>
      </c>
      <c r="U871" s="27">
        <v>13.139430637413517</v>
      </c>
      <c r="V871" s="28">
        <v>14.327785491943359</v>
      </c>
      <c r="W871" s="27">
        <v>14.5</v>
      </c>
      <c r="X871" s="28">
        <v>18.24390983581543</v>
      </c>
      <c r="Y871" s="27">
        <v>13.719412724306688</v>
      </c>
      <c r="Z871" s="28">
        <v>10.937993049621582</v>
      </c>
      <c r="AA871" s="27">
        <v>8.8333333333333339</v>
      </c>
      <c r="AB871" s="28">
        <v>7.5081882476806641</v>
      </c>
      <c r="AC871" s="27">
        <v>13.4</v>
      </c>
      <c r="AD871" s="28">
        <v>12.812299728393555</v>
      </c>
      <c r="AE871" s="27">
        <v>54.9</v>
      </c>
      <c r="AF871" s="28">
        <v>62.181968688964844</v>
      </c>
      <c r="AG871" s="27">
        <v>0.94821200000000005</v>
      </c>
      <c r="AH871" s="28">
        <v>1.0364199876785278</v>
      </c>
      <c r="AI871" s="27">
        <v>34.5</v>
      </c>
      <c r="AJ871" s="28">
        <v>31.68522834777832</v>
      </c>
      <c r="AK871" s="27">
        <v>4.4000000000000004</v>
      </c>
      <c r="AL871" s="28">
        <v>4.3337759971618652</v>
      </c>
      <c r="AM871" s="27">
        <v>14.099999999999998</v>
      </c>
      <c r="AN871" s="28">
        <v>15.066632270812988</v>
      </c>
      <c r="AO871" s="27">
        <v>16.273197836629514</v>
      </c>
      <c r="AP871" s="28">
        <v>27.332803726196289</v>
      </c>
      <c r="AQ871" s="27">
        <v>5.86</v>
      </c>
      <c r="AR871" s="28">
        <v>5.1612362861633301</v>
      </c>
    </row>
    <row r="872" spans="2:44" x14ac:dyDescent="0.2">
      <c r="B872" s="16">
        <v>0</v>
      </c>
      <c r="C872" s="2" t="s">
        <v>1543</v>
      </c>
      <c r="D872" s="2" t="s">
        <v>1544</v>
      </c>
      <c r="E872" s="2" t="s">
        <v>51</v>
      </c>
      <c r="F872" s="21" t="s">
        <v>777</v>
      </c>
      <c r="G872" s="22">
        <v>10049.200000000001</v>
      </c>
      <c r="H872" s="24">
        <v>11288.916015625</v>
      </c>
      <c r="I872" s="27">
        <v>68.615682500072737</v>
      </c>
      <c r="J872" s="28">
        <v>46.364524841308594</v>
      </c>
      <c r="K872" s="27">
        <v>216.56993772112395</v>
      </c>
      <c r="L872" s="28">
        <v>208.100830078125</v>
      </c>
      <c r="M872" s="27">
        <v>60.028317438399995</v>
      </c>
      <c r="N872" s="28">
        <v>62.149223327636719</v>
      </c>
      <c r="O872" s="27">
        <v>44.64135080939586</v>
      </c>
      <c r="P872" s="28">
        <v>73.368301391601563</v>
      </c>
      <c r="Q872" s="27">
        <v>195.63224291485744</v>
      </c>
      <c r="R872" s="28">
        <v>247.73321533203125</v>
      </c>
      <c r="S872" s="27">
        <v>4.5</v>
      </c>
      <c r="T872" s="28">
        <v>4.503563404083252</v>
      </c>
      <c r="U872" s="27">
        <v>12.695094957628791</v>
      </c>
      <c r="V872" s="28">
        <v>15.005492210388184</v>
      </c>
      <c r="W872" s="27">
        <v>13.7</v>
      </c>
      <c r="X872" s="28">
        <v>16.094156265258789</v>
      </c>
      <c r="Y872" s="27">
        <v>10.335917312661499</v>
      </c>
      <c r="Z872" s="28">
        <v>12.349223136901855</v>
      </c>
      <c r="AA872" s="27">
        <v>10.744543567300679</v>
      </c>
      <c r="AB872" s="28">
        <v>9.9766998291015625</v>
      </c>
      <c r="AC872" s="27">
        <v>13</v>
      </c>
      <c r="AD872" s="28">
        <v>13.887660026550293</v>
      </c>
      <c r="AE872" s="27">
        <v>37.6</v>
      </c>
      <c r="AF872" s="28">
        <v>51.493339538574219</v>
      </c>
      <c r="AG872" s="27">
        <v>1.059857</v>
      </c>
      <c r="AH872" s="28">
        <v>1.0218027830123901</v>
      </c>
      <c r="AI872" s="27">
        <v>34.299999999999997</v>
      </c>
      <c r="AJ872" s="28">
        <v>32.946174621582031</v>
      </c>
      <c r="AK872" s="27">
        <v>5.3</v>
      </c>
      <c r="AL872" s="28">
        <v>5.1290602684020996</v>
      </c>
      <c r="AM872" s="27">
        <v>13.100000000000003</v>
      </c>
      <c r="AN872" s="28">
        <v>12.856849670410156</v>
      </c>
      <c r="AO872" s="27">
        <v>10.605136273399092</v>
      </c>
      <c r="AP872" s="28">
        <v>15.95850944519043</v>
      </c>
      <c r="AQ872" s="27">
        <v>4.05</v>
      </c>
      <c r="AR872" s="28">
        <v>4.9787106513977051</v>
      </c>
    </row>
    <row r="873" spans="2:44" x14ac:dyDescent="0.2">
      <c r="B873" s="16">
        <v>0</v>
      </c>
      <c r="C873" s="2" t="s">
        <v>1545</v>
      </c>
      <c r="D873" s="2" t="s">
        <v>819</v>
      </c>
      <c r="E873" s="2" t="s">
        <v>51</v>
      </c>
      <c r="F873" s="21" t="s">
        <v>777</v>
      </c>
      <c r="G873" s="22">
        <v>8956.4</v>
      </c>
      <c r="H873" s="24">
        <v>9834.4404296875</v>
      </c>
      <c r="I873" s="27">
        <v>50.610876644957003</v>
      </c>
      <c r="J873" s="28">
        <v>50.729427337646484</v>
      </c>
      <c r="K873" s="27">
        <v>178.83065363539168</v>
      </c>
      <c r="L873" s="28">
        <v>198.46334838867187</v>
      </c>
      <c r="M873" s="27">
        <v>33.783688132997682</v>
      </c>
      <c r="N873" s="28">
        <v>46.889354705810547</v>
      </c>
      <c r="O873" s="27">
        <v>38.810819537318395</v>
      </c>
      <c r="P873" s="28">
        <v>59.273181915283203</v>
      </c>
      <c r="Q873" s="27">
        <v>234.87388722130748</v>
      </c>
      <c r="R873" s="28">
        <v>238.55461120605469</v>
      </c>
      <c r="S873" s="27">
        <v>4.4000000000000004</v>
      </c>
      <c r="T873" s="28">
        <v>4.3352222442626953</v>
      </c>
      <c r="U873" s="27">
        <v>10.07266844554387</v>
      </c>
      <c r="V873" s="28">
        <v>11.075529098510742</v>
      </c>
      <c r="W873" s="27">
        <v>15.1</v>
      </c>
      <c r="X873" s="28">
        <v>13.888209342956543</v>
      </c>
      <c r="Y873" s="27">
        <v>12.340690083929124</v>
      </c>
      <c r="Z873" s="28">
        <v>11.339641571044922</v>
      </c>
      <c r="AA873" s="27">
        <v>9.8962834917891094</v>
      </c>
      <c r="AB873" s="28">
        <v>9.3483619689941406</v>
      </c>
      <c r="AC873" s="27">
        <v>12.9</v>
      </c>
      <c r="AD873" s="28">
        <v>13.933200836181641</v>
      </c>
      <c r="AE873" s="27">
        <v>46.1</v>
      </c>
      <c r="AF873" s="28">
        <v>50.9656982421875</v>
      </c>
      <c r="AG873" s="27">
        <v>1.023066</v>
      </c>
      <c r="AH873" s="28">
        <v>1.0097466707229614</v>
      </c>
      <c r="AI873" s="27">
        <v>34</v>
      </c>
      <c r="AJ873" s="28">
        <v>35.577556610107422</v>
      </c>
      <c r="AK873" s="27">
        <v>4.7</v>
      </c>
      <c r="AL873" s="28">
        <v>4.6667943000793457</v>
      </c>
      <c r="AM873" s="27">
        <v>12.4</v>
      </c>
      <c r="AN873" s="28">
        <v>14.451960563659668</v>
      </c>
      <c r="AO873" s="27">
        <v>6.7687946726620565</v>
      </c>
      <c r="AP873" s="28">
        <v>4.848945140838623</v>
      </c>
      <c r="AQ873" s="27">
        <v>4.5999999999999996</v>
      </c>
      <c r="AR873" s="28">
        <v>4.9445056915283203</v>
      </c>
    </row>
    <row r="874" spans="2:44" x14ac:dyDescent="0.2">
      <c r="B874" s="16">
        <v>0</v>
      </c>
      <c r="C874" s="2" t="s">
        <v>1546</v>
      </c>
      <c r="D874" s="2" t="s">
        <v>1547</v>
      </c>
      <c r="E874" s="2" t="s">
        <v>51</v>
      </c>
      <c r="F874" s="21" t="s">
        <v>777</v>
      </c>
      <c r="G874" s="22">
        <v>10129.6</v>
      </c>
      <c r="H874" s="24">
        <v>11104.83984375</v>
      </c>
      <c r="I874" s="27">
        <v>56.700855693296873</v>
      </c>
      <c r="J874" s="28">
        <v>54.47723388671875</v>
      </c>
      <c r="K874" s="27">
        <v>192.74639274018028</v>
      </c>
      <c r="L874" s="28">
        <v>195.51136779785156</v>
      </c>
      <c r="M874" s="27">
        <v>83.197033075450207</v>
      </c>
      <c r="N874" s="28">
        <v>66.017875671386719</v>
      </c>
      <c r="O874" s="27">
        <v>57.433352702037197</v>
      </c>
      <c r="P874" s="28">
        <v>56.536495208740234</v>
      </c>
      <c r="Q874" s="27">
        <v>220.47178065462762</v>
      </c>
      <c r="R874" s="28">
        <v>250.68911743164062</v>
      </c>
      <c r="S874" s="27">
        <v>4.3</v>
      </c>
      <c r="T874" s="28">
        <v>4.319786548614502</v>
      </c>
      <c r="U874" s="27">
        <v>12.685825373762063</v>
      </c>
      <c r="V874" s="28">
        <v>18.445594787597656</v>
      </c>
      <c r="W874" s="27">
        <v>11.4</v>
      </c>
      <c r="X874" s="28">
        <v>13.99882698059082</v>
      </c>
      <c r="Y874" s="27">
        <v>14.403292181069959</v>
      </c>
      <c r="Z874" s="28">
        <v>11.470549583435059</v>
      </c>
      <c r="AA874" s="27">
        <v>9.5688155358066496</v>
      </c>
      <c r="AB874" s="28">
        <v>8.4783315658569336</v>
      </c>
      <c r="AC874" s="27">
        <v>16.899999999999999</v>
      </c>
      <c r="AD874" s="28">
        <v>14.713922500610352</v>
      </c>
      <c r="AE874" s="27">
        <v>34.200000000000003</v>
      </c>
      <c r="AF874" s="28">
        <v>54.296459197998047</v>
      </c>
      <c r="AG874" s="27">
        <v>0.98655300000000001</v>
      </c>
      <c r="AH874" s="28">
        <v>0.97328531742095947</v>
      </c>
      <c r="AI874" s="27">
        <v>34.299999999999997</v>
      </c>
      <c r="AJ874" s="28">
        <v>32.267219543457031</v>
      </c>
      <c r="AK874" s="27">
        <v>4.5</v>
      </c>
      <c r="AL874" s="28">
        <v>4.5627999305725098</v>
      </c>
      <c r="AM874" s="27">
        <v>11.800000000000002</v>
      </c>
      <c r="AN874" s="28">
        <v>11.932287216186523</v>
      </c>
      <c r="AO874" s="27">
        <v>12.355617065403285</v>
      </c>
      <c r="AP874" s="28">
        <v>17.660434722900391</v>
      </c>
      <c r="AQ874" s="27">
        <v>6.05</v>
      </c>
      <c r="AR874" s="28">
        <v>6.3492512702941895</v>
      </c>
    </row>
    <row r="875" spans="2:44" x14ac:dyDescent="0.2">
      <c r="B875" s="16">
        <v>0</v>
      </c>
      <c r="C875" s="2" t="s">
        <v>1548</v>
      </c>
      <c r="D875" s="2" t="s">
        <v>1549</v>
      </c>
      <c r="E875" s="2" t="s">
        <v>51</v>
      </c>
      <c r="F875" s="21" t="s">
        <v>777</v>
      </c>
      <c r="G875" s="22">
        <v>10376.1</v>
      </c>
      <c r="H875" s="24">
        <v>12427.259765625</v>
      </c>
      <c r="I875" s="27">
        <v>40.412298098889764</v>
      </c>
      <c r="J875" s="28">
        <v>47.380603790283203</v>
      </c>
      <c r="K875" s="27">
        <v>239.09652391087798</v>
      </c>
      <c r="L875" s="28">
        <v>190.28836059570312</v>
      </c>
      <c r="M875" s="27">
        <v>42.349578266956385</v>
      </c>
      <c r="N875" s="28">
        <v>59.370719909667969</v>
      </c>
      <c r="O875" s="27">
        <v>40.218137674587794</v>
      </c>
      <c r="P875" s="28">
        <v>53.759159088134766</v>
      </c>
      <c r="Q875" s="27">
        <v>258.99764904723338</v>
      </c>
      <c r="R875" s="28">
        <v>234.175048828125</v>
      </c>
      <c r="S875" s="27">
        <v>4.8</v>
      </c>
      <c r="T875" s="28">
        <v>4.6509861946105957</v>
      </c>
      <c r="U875" s="27">
        <v>13.003682997683381</v>
      </c>
      <c r="V875" s="28">
        <v>18.9036865234375</v>
      </c>
      <c r="W875" s="27">
        <v>13.5</v>
      </c>
      <c r="X875" s="28">
        <v>13.422654151916504</v>
      </c>
      <c r="Y875" s="27">
        <v>17.073170731707318</v>
      </c>
      <c r="Z875" s="28">
        <v>12.734267234802246</v>
      </c>
      <c r="AA875" s="27">
        <v>7.2856252696160668</v>
      </c>
      <c r="AB875" s="28">
        <v>9.7187013626098633</v>
      </c>
      <c r="AC875" s="27">
        <v>16</v>
      </c>
      <c r="AD875" s="28">
        <v>15.014322280883789</v>
      </c>
      <c r="AE875" s="27">
        <v>38.299999999999997</v>
      </c>
      <c r="AF875" s="28">
        <v>53.800621032714844</v>
      </c>
      <c r="AG875" s="27">
        <v>0.91629899999999997</v>
      </c>
      <c r="AH875" s="28">
        <v>0.96899092197418213</v>
      </c>
      <c r="AI875" s="27">
        <v>34.1</v>
      </c>
      <c r="AJ875" s="28">
        <v>34.280544281005859</v>
      </c>
      <c r="AK875" s="27">
        <v>5.4</v>
      </c>
      <c r="AL875" s="28">
        <v>5.1892609596252441</v>
      </c>
      <c r="AM875" s="27">
        <v>9.9</v>
      </c>
      <c r="AN875" s="28">
        <v>11.113344192504883</v>
      </c>
      <c r="AO875" s="27">
        <v>10.561106020396327</v>
      </c>
      <c r="AP875" s="28">
        <v>8.7007951736450195</v>
      </c>
      <c r="AQ875" s="27">
        <v>7.13</v>
      </c>
      <c r="AR875" s="28">
        <v>6.1212515830993652</v>
      </c>
    </row>
    <row r="876" spans="2:44" x14ac:dyDescent="0.2">
      <c r="B876" s="16">
        <v>0</v>
      </c>
      <c r="C876" s="2" t="s">
        <v>1550</v>
      </c>
      <c r="D876" s="2" t="s">
        <v>1551</v>
      </c>
      <c r="E876" s="2" t="s">
        <v>51</v>
      </c>
      <c r="F876" s="21" t="s">
        <v>777</v>
      </c>
      <c r="G876" s="22">
        <v>8595</v>
      </c>
      <c r="H876" s="24">
        <v>10079.3115234375</v>
      </c>
      <c r="I876" s="27">
        <v>56.382103594780709</v>
      </c>
      <c r="J876" s="28">
        <v>52.012859344482422</v>
      </c>
      <c r="K876" s="27">
        <v>211.26786824743149</v>
      </c>
      <c r="L876" s="28">
        <v>192.42564392089844</v>
      </c>
      <c r="M876" s="27">
        <v>54.380993225470476</v>
      </c>
      <c r="N876" s="28">
        <v>64.4228515625</v>
      </c>
      <c r="O876" s="27">
        <v>63.155056842693398</v>
      </c>
      <c r="P876" s="28">
        <v>69.6505126953125</v>
      </c>
      <c r="Q876" s="27">
        <v>239.66506217202931</v>
      </c>
      <c r="R876" s="28">
        <v>233.54762268066406</v>
      </c>
      <c r="S876" s="27">
        <v>4.0999999999999996</v>
      </c>
      <c r="T876" s="28">
        <v>4.0998721122741699</v>
      </c>
      <c r="U876" s="27">
        <v>13.44179206907892</v>
      </c>
      <c r="V876" s="28">
        <v>14.348996162414551</v>
      </c>
      <c r="W876" s="27">
        <v>16.600000000000001</v>
      </c>
      <c r="X876" s="28">
        <v>15.695767402648926</v>
      </c>
      <c r="Y876" s="27">
        <v>9.4491525423728806</v>
      </c>
      <c r="Z876" s="28">
        <v>10.555469512939453</v>
      </c>
      <c r="AA876" s="27">
        <v>7.5466157686096018</v>
      </c>
      <c r="AB876" s="28">
        <v>7.4413886070251465</v>
      </c>
      <c r="AC876" s="27">
        <v>10.5</v>
      </c>
      <c r="AD876" s="28">
        <v>12.568963050842285</v>
      </c>
      <c r="AE876" s="27">
        <v>48.3</v>
      </c>
      <c r="AF876" s="28">
        <v>54.761817932128906</v>
      </c>
      <c r="AG876" s="27">
        <v>0.96767999999999998</v>
      </c>
      <c r="AH876" s="28">
        <v>0.98703879117965698</v>
      </c>
      <c r="AI876" s="27">
        <v>35.299999999999997</v>
      </c>
      <c r="AJ876" s="28">
        <v>30.965068817138672</v>
      </c>
      <c r="AK876" s="27">
        <v>4.5</v>
      </c>
      <c r="AL876" s="28">
        <v>4.5860729217529297</v>
      </c>
      <c r="AM876" s="27">
        <v>15.1</v>
      </c>
      <c r="AN876" s="28">
        <v>12.928616523742676</v>
      </c>
      <c r="AO876" s="27">
        <v>10.399427023022751</v>
      </c>
      <c r="AP876" s="28">
        <v>21.06672477722168</v>
      </c>
      <c r="AQ876" s="27">
        <v>5.43</v>
      </c>
      <c r="AR876" s="28">
        <v>4.9841761589050293</v>
      </c>
    </row>
    <row r="877" spans="2:44" x14ac:dyDescent="0.2">
      <c r="B877" s="16">
        <v>0</v>
      </c>
      <c r="C877" s="2" t="s">
        <v>1552</v>
      </c>
      <c r="D877" s="2" t="s">
        <v>43</v>
      </c>
      <c r="E877" s="2" t="s">
        <v>51</v>
      </c>
      <c r="F877" s="21" t="s">
        <v>777</v>
      </c>
      <c r="G877" s="22">
        <v>10346.6</v>
      </c>
      <c r="H877" s="24">
        <v>10500.8876953125</v>
      </c>
      <c r="I877" s="27">
        <v>50.049380018063992</v>
      </c>
      <c r="J877" s="28">
        <v>56.321254730224609</v>
      </c>
      <c r="K877" s="27">
        <v>169.73167328704341</v>
      </c>
      <c r="L877" s="28">
        <v>203.52043151855469</v>
      </c>
      <c r="M877" s="27">
        <v>48.286591312399615</v>
      </c>
      <c r="N877" s="28">
        <v>59.995182037353516</v>
      </c>
      <c r="O877" s="27">
        <v>50.702070170791103</v>
      </c>
      <c r="P877" s="28">
        <v>47.890254974365234</v>
      </c>
      <c r="Q877" s="27">
        <v>239.18077727573683</v>
      </c>
      <c r="R877" s="28">
        <v>256.4197998046875</v>
      </c>
      <c r="S877" s="27">
        <v>4.3</v>
      </c>
      <c r="T877" s="28">
        <v>4.2733607292175293</v>
      </c>
      <c r="U877" s="27">
        <v>11.251623261558427</v>
      </c>
      <c r="V877" s="28">
        <v>13.894120216369629</v>
      </c>
      <c r="W877" s="27">
        <v>15.400000000000002</v>
      </c>
      <c r="X877" s="28">
        <v>13.640759468078613</v>
      </c>
      <c r="Y877" s="27">
        <v>11.25</v>
      </c>
      <c r="Z877" s="28">
        <v>11.766225814819336</v>
      </c>
      <c r="AA877" s="27">
        <v>8.7776401167552134</v>
      </c>
      <c r="AB877" s="28">
        <v>8.7604484558105469</v>
      </c>
      <c r="AC877" s="27">
        <v>13.2</v>
      </c>
      <c r="AD877" s="28">
        <v>14.921649932861328</v>
      </c>
      <c r="AE877" s="27">
        <v>63.8</v>
      </c>
      <c r="AF877" s="28">
        <v>58.9522705078125</v>
      </c>
      <c r="AG877" s="27">
        <v>1.026832</v>
      </c>
      <c r="AH877" s="28">
        <v>0.98329806327819824</v>
      </c>
      <c r="AI877" s="27">
        <v>30.5</v>
      </c>
      <c r="AJ877" s="28">
        <v>33.827033996582031</v>
      </c>
      <c r="AK877" s="27">
        <v>4.5</v>
      </c>
      <c r="AL877" s="28">
        <v>4.4995341300964355</v>
      </c>
      <c r="AM877" s="27">
        <v>12.9</v>
      </c>
      <c r="AN877" s="28">
        <v>12.556580543518066</v>
      </c>
      <c r="AO877" s="27">
        <v>10.258430219896233</v>
      </c>
      <c r="AP877" s="28">
        <v>13.844974517822266</v>
      </c>
      <c r="AQ877" s="27">
        <v>0</v>
      </c>
      <c r="AR877" s="28">
        <v>5.3469905853271484</v>
      </c>
    </row>
    <row r="878" spans="2:44" x14ac:dyDescent="0.2">
      <c r="B878" s="16">
        <v>0</v>
      </c>
      <c r="C878" s="2" t="s">
        <v>1553</v>
      </c>
      <c r="D878" s="2" t="s">
        <v>1554</v>
      </c>
      <c r="E878" s="2" t="s">
        <v>51</v>
      </c>
      <c r="F878" s="21" t="s">
        <v>777</v>
      </c>
      <c r="G878" s="22">
        <v>8929.6</v>
      </c>
      <c r="H878" s="24">
        <v>10073.3095703125</v>
      </c>
      <c r="I878" s="27">
        <v>48.293374171682217</v>
      </c>
      <c r="J878" s="28">
        <v>50.790157318115234</v>
      </c>
      <c r="K878" s="27">
        <v>160.42021551604219</v>
      </c>
      <c r="L878" s="28">
        <v>191.65449523925781</v>
      </c>
      <c r="M878" s="27">
        <v>39.935499540371509</v>
      </c>
      <c r="N878" s="28">
        <v>53.885761260986328</v>
      </c>
      <c r="O878" s="27">
        <v>57.040497596412045</v>
      </c>
      <c r="P878" s="28">
        <v>67.373992919921875</v>
      </c>
      <c r="Q878" s="27">
        <v>220.50300005954742</v>
      </c>
      <c r="R878" s="28">
        <v>262.13201904296875</v>
      </c>
      <c r="S878" s="27">
        <v>4.3</v>
      </c>
      <c r="T878" s="28">
        <v>4.5245118141174316</v>
      </c>
      <c r="U878" s="27">
        <v>11.181250841453851</v>
      </c>
      <c r="V878" s="28">
        <v>11.915122032165527</v>
      </c>
      <c r="W878" s="27">
        <v>16.600000000000001</v>
      </c>
      <c r="X878" s="28">
        <v>15.10833740234375</v>
      </c>
      <c r="Y878" s="27">
        <v>10.191082802547772</v>
      </c>
      <c r="Z878" s="28">
        <v>10.672961235046387</v>
      </c>
      <c r="AA878" s="27">
        <v>7.9118395026843737</v>
      </c>
      <c r="AB878" s="28">
        <v>8.4084997177124023</v>
      </c>
      <c r="AC878" s="27">
        <v>12.3</v>
      </c>
      <c r="AD878" s="28">
        <v>14.064542770385742</v>
      </c>
      <c r="AE878" s="27">
        <v>65.7</v>
      </c>
      <c r="AF878" s="28">
        <v>62.156509399414063</v>
      </c>
      <c r="AG878" s="27">
        <v>1.06229</v>
      </c>
      <c r="AH878" s="28">
        <v>1.0537211894989014</v>
      </c>
      <c r="AI878" s="27">
        <v>31.6</v>
      </c>
      <c r="AJ878" s="28">
        <v>34.018089294433594</v>
      </c>
      <c r="AK878" s="27">
        <v>4.9000000000000004</v>
      </c>
      <c r="AL878" s="28">
        <v>4.7365455627441406</v>
      </c>
      <c r="AM878" s="27">
        <v>13.600000000000001</v>
      </c>
      <c r="AN878" s="28">
        <v>14.849010467529297</v>
      </c>
      <c r="AO878" s="27">
        <v>12.504753585874017</v>
      </c>
      <c r="AP878" s="28">
        <v>9.5060348510742187</v>
      </c>
      <c r="AQ878" s="27">
        <v>6.83</v>
      </c>
      <c r="AR878" s="28">
        <v>5.8769369125366211</v>
      </c>
    </row>
    <row r="879" spans="2:44" x14ac:dyDescent="0.2">
      <c r="B879" s="16">
        <v>0</v>
      </c>
      <c r="C879" s="2" t="s">
        <v>1555</v>
      </c>
      <c r="D879" s="2" t="s">
        <v>1556</v>
      </c>
      <c r="E879" s="2" t="s">
        <v>51</v>
      </c>
      <c r="F879" s="21" t="s">
        <v>777</v>
      </c>
      <c r="G879" s="22">
        <v>10353.1</v>
      </c>
      <c r="H879" s="24">
        <v>10635.291015625</v>
      </c>
      <c r="I879" s="27">
        <v>49.455549409552738</v>
      </c>
      <c r="J879" s="28">
        <v>58.422569274902344</v>
      </c>
      <c r="K879" s="27">
        <v>209.47642582396028</v>
      </c>
      <c r="L879" s="28">
        <v>220.76893615722656</v>
      </c>
      <c r="M879" s="27">
        <v>30.492253201635481</v>
      </c>
      <c r="N879" s="28">
        <v>60.646980285644531</v>
      </c>
      <c r="O879" s="27">
        <v>51.652992980495583</v>
      </c>
      <c r="P879" s="28">
        <v>75.250534057617187</v>
      </c>
      <c r="Q879" s="27">
        <v>193.71110124679609</v>
      </c>
      <c r="R879" s="28">
        <v>271.19869995117187</v>
      </c>
      <c r="S879" s="27">
        <v>4.5</v>
      </c>
      <c r="T879" s="28">
        <v>4.4037046432495117</v>
      </c>
      <c r="U879" s="27">
        <v>9.9401649823828304</v>
      </c>
      <c r="V879" s="28">
        <v>13.413895606994629</v>
      </c>
      <c r="W879" s="27">
        <v>14.6</v>
      </c>
      <c r="X879" s="28">
        <v>15.539114952087402</v>
      </c>
      <c r="Y879" s="27">
        <v>15.455475946775845</v>
      </c>
      <c r="Z879" s="28">
        <v>10.649540901184082</v>
      </c>
      <c r="AA879" s="27">
        <v>10.131048387096774</v>
      </c>
      <c r="AB879" s="28">
        <v>8.6467790603637695</v>
      </c>
      <c r="AC879" s="27">
        <v>14.6</v>
      </c>
      <c r="AD879" s="28">
        <v>13.70201587677002</v>
      </c>
      <c r="AE879" s="27">
        <v>45.2</v>
      </c>
      <c r="AF879" s="28">
        <v>49.243999481201172</v>
      </c>
      <c r="AG879" s="27">
        <v>0.955264</v>
      </c>
      <c r="AH879" s="28">
        <v>0.95291399955749512</v>
      </c>
      <c r="AI879" s="27">
        <v>34.5</v>
      </c>
      <c r="AJ879" s="28">
        <v>36.619083404541016</v>
      </c>
      <c r="AK879" s="27">
        <v>4.9000000000000004</v>
      </c>
      <c r="AL879" s="28">
        <v>4.9376411437988281</v>
      </c>
      <c r="AM879" s="27">
        <v>11.4</v>
      </c>
      <c r="AN879" s="28">
        <v>13.400568008422852</v>
      </c>
      <c r="AO879" s="27">
        <v>6.2941729764710876</v>
      </c>
      <c r="AP879" s="28">
        <v>12.993915557861328</v>
      </c>
      <c r="AQ879" s="27">
        <v>8.7200000000000006</v>
      </c>
      <c r="AR879" s="28">
        <v>6.6921477317810059</v>
      </c>
    </row>
    <row r="880" spans="2:44" x14ac:dyDescent="0.2">
      <c r="B880" s="16">
        <v>0</v>
      </c>
      <c r="C880" s="2" t="s">
        <v>1557</v>
      </c>
      <c r="D880" s="2" t="s">
        <v>1558</v>
      </c>
      <c r="E880" s="2" t="s">
        <v>51</v>
      </c>
      <c r="F880" s="21" t="s">
        <v>777</v>
      </c>
      <c r="G880" s="22">
        <v>8156.8</v>
      </c>
      <c r="H880" s="24">
        <v>9973.6005859375</v>
      </c>
      <c r="I880" s="27">
        <v>58.676331954343731</v>
      </c>
      <c r="J880" s="28">
        <v>49.903057098388672</v>
      </c>
      <c r="K880" s="27">
        <v>194.03262815973818</v>
      </c>
      <c r="L880" s="28">
        <v>199.83050537109375</v>
      </c>
      <c r="M880" s="27">
        <v>38.283763071288412</v>
      </c>
      <c r="N880" s="28">
        <v>52.345191955566406</v>
      </c>
      <c r="O880" s="27">
        <v>38.403061978238178</v>
      </c>
      <c r="P880" s="28">
        <v>56.380706787109375</v>
      </c>
      <c r="Q880" s="27">
        <v>208.43211315943199</v>
      </c>
      <c r="R880" s="28">
        <v>219.05300903320312</v>
      </c>
      <c r="S880" s="27">
        <v>4.2</v>
      </c>
      <c r="T880" s="28">
        <v>3.972144603729248</v>
      </c>
      <c r="U880" s="27">
        <v>13.210624825085199</v>
      </c>
      <c r="V880" s="28">
        <v>14.882145881652832</v>
      </c>
      <c r="W880" s="27">
        <v>14.3</v>
      </c>
      <c r="X880" s="28">
        <v>14.951108932495117</v>
      </c>
      <c r="Y880" s="27">
        <v>10.309958232578589</v>
      </c>
      <c r="Z880" s="28">
        <v>11.021053314208984</v>
      </c>
      <c r="AA880" s="27">
        <v>7.4090704984283793</v>
      </c>
      <c r="AB880" s="28">
        <v>7.7223472595214844</v>
      </c>
      <c r="AC880" s="27">
        <v>14.099999999999998</v>
      </c>
      <c r="AD880" s="28">
        <v>12.683127403259277</v>
      </c>
      <c r="AE880" s="27">
        <v>50.3</v>
      </c>
      <c r="AF880" s="28">
        <v>56.985622406005859</v>
      </c>
      <c r="AG880" s="27">
        <v>0.96147000000000005</v>
      </c>
      <c r="AH880" s="28">
        <v>0.98250281810760498</v>
      </c>
      <c r="AI880" s="27">
        <v>32.6</v>
      </c>
      <c r="AJ880" s="28">
        <v>30.873891830444336</v>
      </c>
      <c r="AK880" s="27">
        <v>4.3</v>
      </c>
      <c r="AL880" s="28">
        <v>4.2995028495788574</v>
      </c>
      <c r="AM880" s="27">
        <v>13.100000000000001</v>
      </c>
      <c r="AN880" s="28">
        <v>14.514801979064941</v>
      </c>
      <c r="AO880" s="27">
        <v>6.429771921247311</v>
      </c>
      <c r="AP880" s="28">
        <v>17.896074295043945</v>
      </c>
      <c r="AQ880" s="27">
        <v>5.68</v>
      </c>
      <c r="AR880" s="28">
        <v>5.6194438934326172</v>
      </c>
    </row>
    <row r="881" spans="2:44" x14ac:dyDescent="0.2">
      <c r="B881" s="16">
        <v>0</v>
      </c>
      <c r="C881" s="2" t="s">
        <v>1559</v>
      </c>
      <c r="D881" s="2" t="s">
        <v>1560</v>
      </c>
      <c r="E881" s="2" t="s">
        <v>51</v>
      </c>
      <c r="F881" s="21" t="s">
        <v>777</v>
      </c>
      <c r="G881" s="22">
        <v>8329.6</v>
      </c>
      <c r="H881" s="24">
        <v>9570.9814453125</v>
      </c>
      <c r="I881" s="27">
        <v>49.380447892836834</v>
      </c>
      <c r="J881" s="28">
        <v>52.574794769287109</v>
      </c>
      <c r="K881" s="27">
        <v>185.57108060004762</v>
      </c>
      <c r="L881" s="28">
        <v>185.99807739257812</v>
      </c>
      <c r="M881" s="27">
        <v>40.756046379723195</v>
      </c>
      <c r="N881" s="28">
        <v>49.594638824462891</v>
      </c>
      <c r="O881" s="27">
        <v>50.807485604439229</v>
      </c>
      <c r="P881" s="28">
        <v>51.759513854980469</v>
      </c>
      <c r="Q881" s="27">
        <v>211.58892848384835</v>
      </c>
      <c r="R881" s="28">
        <v>222.98847961425781</v>
      </c>
      <c r="S881" s="27">
        <v>4.2</v>
      </c>
      <c r="T881" s="28">
        <v>4.2271304130554199</v>
      </c>
      <c r="U881" s="27">
        <v>11.556963293892624</v>
      </c>
      <c r="V881" s="28">
        <v>12.739984512329102</v>
      </c>
      <c r="W881" s="27">
        <v>20.5</v>
      </c>
      <c r="X881" s="28">
        <v>12.847551345825195</v>
      </c>
      <c r="Y881" s="27">
        <v>11.248003650467716</v>
      </c>
      <c r="Z881" s="28">
        <v>11.243644714355469</v>
      </c>
      <c r="AA881" s="27">
        <v>6.9460523269275294</v>
      </c>
      <c r="AB881" s="28">
        <v>8.5761547088623047</v>
      </c>
      <c r="AC881" s="27">
        <v>13.3</v>
      </c>
      <c r="AD881" s="28">
        <v>14.134900093078613</v>
      </c>
      <c r="AE881" s="27">
        <v>59</v>
      </c>
      <c r="AF881" s="28">
        <v>51.251502990722656</v>
      </c>
      <c r="AG881" s="27">
        <v>1.0224629999999999</v>
      </c>
      <c r="AH881" s="28">
        <v>0.94508713483810425</v>
      </c>
      <c r="AI881" s="27">
        <v>34.799999999999997</v>
      </c>
      <c r="AJ881" s="28">
        <v>33.202075958251953</v>
      </c>
      <c r="AK881" s="27">
        <v>4.5</v>
      </c>
      <c r="AL881" s="28">
        <v>4.5044546127319336</v>
      </c>
      <c r="AM881" s="27">
        <v>14.2</v>
      </c>
      <c r="AN881" s="28">
        <v>12.906824111938477</v>
      </c>
      <c r="AO881" s="27">
        <v>7.6096430741396492</v>
      </c>
      <c r="AP881" s="28">
        <v>9.861872673034668</v>
      </c>
      <c r="AQ881" s="27">
        <v>7.2</v>
      </c>
      <c r="AR881" s="28">
        <v>5.6292142868041992</v>
      </c>
    </row>
    <row r="882" spans="2:44" x14ac:dyDescent="0.2">
      <c r="B882" s="16">
        <v>0</v>
      </c>
      <c r="C882" s="2" t="s">
        <v>1561</v>
      </c>
      <c r="D882" s="2" t="s">
        <v>1562</v>
      </c>
      <c r="E882" s="2" t="s">
        <v>51</v>
      </c>
      <c r="F882" s="21" t="s">
        <v>777</v>
      </c>
      <c r="G882" s="22">
        <v>9752.7999999999993</v>
      </c>
      <c r="H882" s="24">
        <v>10593.8974609375</v>
      </c>
      <c r="I882" s="27">
        <v>70.808014051977636</v>
      </c>
      <c r="J882" s="28">
        <v>53.865947723388672</v>
      </c>
      <c r="K882" s="27">
        <v>196.46603393023548</v>
      </c>
      <c r="L882" s="28">
        <v>196.48493957519531</v>
      </c>
      <c r="M882" s="27">
        <v>63.196696896972831</v>
      </c>
      <c r="N882" s="28">
        <v>63.494728088378906</v>
      </c>
      <c r="O882" s="27">
        <v>74.739489915782173</v>
      </c>
      <c r="P882" s="28">
        <v>68.365592956542969</v>
      </c>
      <c r="Q882" s="27">
        <v>232.14040536256593</v>
      </c>
      <c r="R882" s="28">
        <v>233.52952575683594</v>
      </c>
      <c r="S882" s="27">
        <v>4.3</v>
      </c>
      <c r="T882" s="28">
        <v>4.1224799156188965</v>
      </c>
      <c r="U882" s="27">
        <v>11.831681614458528</v>
      </c>
      <c r="V882" s="28">
        <v>15.960723876953125</v>
      </c>
      <c r="W882" s="27">
        <v>15.699999999999998</v>
      </c>
      <c r="X882" s="28">
        <v>15.838369369506836</v>
      </c>
      <c r="Y882" s="27">
        <v>11.021069692058347</v>
      </c>
      <c r="Z882" s="28">
        <v>10.48553466796875</v>
      </c>
      <c r="AA882" s="27">
        <v>6.83371298405467</v>
      </c>
      <c r="AB882" s="28">
        <v>7.6623530387878418</v>
      </c>
      <c r="AC882" s="27">
        <v>14.1</v>
      </c>
      <c r="AD882" s="28">
        <v>12.579310417175293</v>
      </c>
      <c r="AE882" s="27">
        <v>55.5</v>
      </c>
      <c r="AF882" s="28">
        <v>56.868110656738281</v>
      </c>
      <c r="AG882" s="27">
        <v>1.0025440000000001</v>
      </c>
      <c r="AH882" s="28">
        <v>0.98867923021316528</v>
      </c>
      <c r="AI882" s="27">
        <v>32.9</v>
      </c>
      <c r="AJ882" s="28">
        <v>30.542079925537109</v>
      </c>
      <c r="AK882" s="27">
        <v>4.5</v>
      </c>
      <c r="AL882" s="28">
        <v>4.4939656257629395</v>
      </c>
      <c r="AM882" s="27">
        <v>13.8</v>
      </c>
      <c r="AN882" s="28">
        <v>13.268051147460937</v>
      </c>
      <c r="AO882" s="27">
        <v>11.977284636662271</v>
      </c>
      <c r="AP882" s="28">
        <v>21.917293548583984</v>
      </c>
      <c r="AQ882" s="27">
        <v>5.69</v>
      </c>
      <c r="AR882" s="28">
        <v>6.0529608726501465</v>
      </c>
    </row>
    <row r="883" spans="2:44" x14ac:dyDescent="0.2">
      <c r="B883" s="16">
        <v>0</v>
      </c>
      <c r="C883" s="2" t="s">
        <v>1563</v>
      </c>
      <c r="D883" s="2" t="s">
        <v>1564</v>
      </c>
      <c r="E883" s="2" t="s">
        <v>51</v>
      </c>
      <c r="F883" s="21" t="s">
        <v>777</v>
      </c>
      <c r="G883" s="22">
        <v>10263.5</v>
      </c>
      <c r="H883" s="24">
        <v>10593.5830078125</v>
      </c>
      <c r="I883" s="27">
        <v>72.204664835802717</v>
      </c>
      <c r="J883" s="28">
        <v>52.859683990478516</v>
      </c>
      <c r="K883" s="27">
        <v>194.55713468645232</v>
      </c>
      <c r="L883" s="28">
        <v>187.94395446777344</v>
      </c>
      <c r="M883" s="27">
        <v>56.520897045045821</v>
      </c>
      <c r="N883" s="28">
        <v>59.648334503173828</v>
      </c>
      <c r="O883" s="27">
        <v>65.573280299111019</v>
      </c>
      <c r="P883" s="28">
        <v>61.626293182373047</v>
      </c>
      <c r="Q883" s="27">
        <v>248.12946797792651</v>
      </c>
      <c r="R883" s="28">
        <v>253.08857727050781</v>
      </c>
      <c r="S883" s="27">
        <v>4.0999999999999996</v>
      </c>
      <c r="T883" s="28">
        <v>4.1829838752746582</v>
      </c>
      <c r="U883" s="27">
        <v>11.805055693437962</v>
      </c>
      <c r="V883" s="28">
        <v>13.628101348876953</v>
      </c>
      <c r="W883" s="27">
        <v>17</v>
      </c>
      <c r="X883" s="28">
        <v>14.535676002502441</v>
      </c>
      <c r="Y883" s="27">
        <v>12.006578947368421</v>
      </c>
      <c r="Z883" s="28">
        <v>11.714749336242676</v>
      </c>
      <c r="AA883" s="27">
        <v>7.8303907808229294</v>
      </c>
      <c r="AB883" s="28">
        <v>8.4138307571411133</v>
      </c>
      <c r="AC883" s="27">
        <v>11.900000000000002</v>
      </c>
      <c r="AD883" s="28">
        <v>14.652904510498047</v>
      </c>
      <c r="AE883" s="27">
        <v>62.2</v>
      </c>
      <c r="AF883" s="28">
        <v>52.995880126953125</v>
      </c>
      <c r="AG883" s="27">
        <v>0.97260199999999997</v>
      </c>
      <c r="AH883" s="28">
        <v>0.99998569488525391</v>
      </c>
      <c r="AI883" s="27">
        <v>33.4</v>
      </c>
      <c r="AJ883" s="28">
        <v>34.3192138671875</v>
      </c>
      <c r="AK883" s="27">
        <v>4.2</v>
      </c>
      <c r="AL883" s="28">
        <v>4.3305377960205078</v>
      </c>
      <c r="AM883" s="27">
        <v>14.899999999999999</v>
      </c>
      <c r="AN883" s="28">
        <v>13.546317100524902</v>
      </c>
      <c r="AO883" s="27">
        <v>10.379132159677853</v>
      </c>
      <c r="AP883" s="28">
        <v>14.283390045166016</v>
      </c>
      <c r="AQ883" s="27">
        <v>1.9300000000000002</v>
      </c>
      <c r="AR883" s="28">
        <v>5.4293131828308105</v>
      </c>
    </row>
    <row r="884" spans="2:44" x14ac:dyDescent="0.2">
      <c r="B884" s="16">
        <v>0</v>
      </c>
      <c r="C884" s="2" t="s">
        <v>1565</v>
      </c>
      <c r="D884" s="2" t="s">
        <v>1566</v>
      </c>
      <c r="E884" s="2" t="s">
        <v>51</v>
      </c>
      <c r="F884" s="21" t="s">
        <v>777</v>
      </c>
      <c r="G884" s="22">
        <v>9260.9</v>
      </c>
      <c r="H884" s="24">
        <v>9158.833984375</v>
      </c>
      <c r="I884" s="27">
        <v>53.607374150186253</v>
      </c>
      <c r="J884" s="28">
        <v>50.927841186523437</v>
      </c>
      <c r="K884" s="27">
        <v>180.70861265694163</v>
      </c>
      <c r="L884" s="28">
        <v>193.56886291503906</v>
      </c>
      <c r="M884" s="27">
        <v>47.464957364377248</v>
      </c>
      <c r="N884" s="28">
        <v>53.943828582763672</v>
      </c>
      <c r="O884" s="27">
        <v>50.230835610825146</v>
      </c>
      <c r="P884" s="28">
        <v>59.205673217773438</v>
      </c>
      <c r="Q884" s="27">
        <v>216.60745412999768</v>
      </c>
      <c r="R884" s="28">
        <v>231.30400085449219</v>
      </c>
      <c r="S884" s="27">
        <v>4</v>
      </c>
      <c r="T884" s="28">
        <v>3.9614381790161133</v>
      </c>
      <c r="U884" s="27">
        <v>13.850063063470595</v>
      </c>
      <c r="V884" s="28">
        <v>14.138474464416504</v>
      </c>
      <c r="W884" s="27">
        <v>14.2</v>
      </c>
      <c r="X884" s="28">
        <v>15.996319770812988</v>
      </c>
      <c r="Y884" s="27">
        <v>10.614692653673163</v>
      </c>
      <c r="Z884" s="28">
        <v>9.5659265518188477</v>
      </c>
      <c r="AA884" s="27">
        <v>8.3396512509476874</v>
      </c>
      <c r="AB884" s="28">
        <v>6.8401060104370117</v>
      </c>
      <c r="AC884" s="27">
        <v>13.2</v>
      </c>
      <c r="AD884" s="28">
        <v>12.396589279174805</v>
      </c>
      <c r="AE884" s="27">
        <v>65.599999999999994</v>
      </c>
      <c r="AF884" s="28">
        <v>55.921543121337891</v>
      </c>
      <c r="AG884" s="27">
        <v>0.99285000000000001</v>
      </c>
      <c r="AH884" s="28">
        <v>1.0115865468978882</v>
      </c>
      <c r="AI884" s="27">
        <v>29.399999999999995</v>
      </c>
      <c r="AJ884" s="28">
        <v>30.846967697143555</v>
      </c>
      <c r="AK884" s="27">
        <v>4.0999999999999996</v>
      </c>
      <c r="AL884" s="28">
        <v>3.982353687286377</v>
      </c>
      <c r="AM884" s="27">
        <v>15.4</v>
      </c>
      <c r="AN884" s="28">
        <v>15.340300559997559</v>
      </c>
      <c r="AO884" s="27">
        <v>14.417865874845873</v>
      </c>
      <c r="AP884" s="28">
        <v>17.25877571105957</v>
      </c>
      <c r="AQ884" s="27">
        <v>4.93</v>
      </c>
      <c r="AR884" s="28">
        <v>5.8383069038391113</v>
      </c>
    </row>
    <row r="885" spans="2:44" x14ac:dyDescent="0.2">
      <c r="B885" s="16">
        <v>0</v>
      </c>
      <c r="C885" s="2" t="s">
        <v>1567</v>
      </c>
      <c r="D885" s="2" t="s">
        <v>1568</v>
      </c>
      <c r="E885" s="2" t="s">
        <v>51</v>
      </c>
      <c r="F885" s="21" t="s">
        <v>777</v>
      </c>
      <c r="G885" s="22">
        <v>9458.7000000000007</v>
      </c>
      <c r="H885" s="24">
        <v>11239.8271484375</v>
      </c>
      <c r="I885" s="27">
        <v>38.051405678674001</v>
      </c>
      <c r="J885" s="28">
        <v>52.144748687744141</v>
      </c>
      <c r="K885" s="27">
        <v>209.81541087150268</v>
      </c>
      <c r="L885" s="28">
        <v>191.11386108398438</v>
      </c>
      <c r="M885" s="27">
        <v>57.13484437671714</v>
      </c>
      <c r="N885" s="28">
        <v>62.354305267333984</v>
      </c>
      <c r="O885" s="27">
        <v>66.544206945428598</v>
      </c>
      <c r="P885" s="28">
        <v>56.826404571533203</v>
      </c>
      <c r="Q885" s="27">
        <v>229.56211405076141</v>
      </c>
      <c r="R885" s="28">
        <v>236.89698791503906</v>
      </c>
      <c r="S885" s="27">
        <v>4.2</v>
      </c>
      <c r="T885" s="28">
        <v>4.2068424224853516</v>
      </c>
      <c r="U885" s="27">
        <v>12.166617860251465</v>
      </c>
      <c r="V885" s="28">
        <v>17.195716857910156</v>
      </c>
      <c r="W885" s="27">
        <v>20</v>
      </c>
      <c r="X885" s="28">
        <v>14.298715591430664</v>
      </c>
      <c r="Y885" s="27">
        <v>14.884233737596471</v>
      </c>
      <c r="Z885" s="28">
        <v>12.406281471252441</v>
      </c>
      <c r="AA885" s="27">
        <v>8.7627918377351559</v>
      </c>
      <c r="AB885" s="28">
        <v>9.7803812026977539</v>
      </c>
      <c r="AC885" s="27">
        <v>12.9</v>
      </c>
      <c r="AD885" s="28">
        <v>15.346752166748047</v>
      </c>
      <c r="AE885" s="27">
        <v>60.100000000000009</v>
      </c>
      <c r="AF885" s="28">
        <v>48.556999206542969</v>
      </c>
      <c r="AG885" s="27">
        <v>1.104042</v>
      </c>
      <c r="AH885" s="28">
        <v>0.96821916103363037</v>
      </c>
      <c r="AI885" s="27">
        <v>34.299999999999997</v>
      </c>
      <c r="AJ885" s="28">
        <v>33.300060272216797</v>
      </c>
      <c r="AK885" s="27">
        <v>4.5</v>
      </c>
      <c r="AL885" s="28">
        <v>4.6461725234985352</v>
      </c>
      <c r="AM885" s="27">
        <v>12.9</v>
      </c>
      <c r="AN885" s="28">
        <v>11.967945098876953</v>
      </c>
      <c r="AO885" s="27">
        <v>5.4964719192063161</v>
      </c>
      <c r="AP885" s="28">
        <v>15.978963851928711</v>
      </c>
      <c r="AQ885" s="27">
        <v>4.08</v>
      </c>
      <c r="AR885" s="28">
        <v>5.8089466094970703</v>
      </c>
    </row>
    <row r="886" spans="2:44" x14ac:dyDescent="0.2">
      <c r="B886" s="16">
        <v>0</v>
      </c>
      <c r="C886" s="2" t="s">
        <v>1569</v>
      </c>
      <c r="D886" s="2" t="s">
        <v>1570</v>
      </c>
      <c r="E886" s="2" t="s">
        <v>51</v>
      </c>
      <c r="F886" s="21" t="s">
        <v>777</v>
      </c>
      <c r="G886" s="22">
        <v>8338.2999999999993</v>
      </c>
      <c r="H886" s="24">
        <v>9247.1689453125</v>
      </c>
      <c r="I886" s="27">
        <v>49.937798397462188</v>
      </c>
      <c r="J886" s="28">
        <v>46.847370147705078</v>
      </c>
      <c r="K886" s="27">
        <v>173.62249240086913</v>
      </c>
      <c r="L886" s="28">
        <v>174.39700317382812</v>
      </c>
      <c r="M886" s="27">
        <v>53.928752432007457</v>
      </c>
      <c r="N886" s="28">
        <v>61.007781982421875</v>
      </c>
      <c r="O886" s="27">
        <v>60.308484886784925</v>
      </c>
      <c r="P886" s="28">
        <v>61.763912200927734</v>
      </c>
      <c r="Q886" s="27">
        <v>288.05728131197714</v>
      </c>
      <c r="R886" s="28">
        <v>234.04452514648437</v>
      </c>
      <c r="S886" s="27">
        <v>4.5999999999999996</v>
      </c>
      <c r="T886" s="28">
        <v>4.6711339950561523</v>
      </c>
      <c r="U886" s="27">
        <v>11.862344805489668</v>
      </c>
      <c r="V886" s="28">
        <v>13.745509147644043</v>
      </c>
      <c r="W886" s="27">
        <v>14</v>
      </c>
      <c r="X886" s="28">
        <v>14.34412956237793</v>
      </c>
      <c r="Y886" s="27">
        <v>10.776545166402537</v>
      </c>
      <c r="Z886" s="28">
        <v>11.042746543884277</v>
      </c>
      <c r="AA886" s="27">
        <v>9.022525056781479</v>
      </c>
      <c r="AB886" s="28">
        <v>8.131108283996582</v>
      </c>
      <c r="AC886" s="27">
        <v>15</v>
      </c>
      <c r="AD886" s="28">
        <v>15.003628730773926</v>
      </c>
      <c r="AE886" s="27">
        <v>67</v>
      </c>
      <c r="AF886" s="28">
        <v>57.787757873535156</v>
      </c>
      <c r="AG886" s="27">
        <v>1.019927</v>
      </c>
      <c r="AH886" s="28">
        <v>0.93834382295608521</v>
      </c>
      <c r="AI886" s="27">
        <v>30.7</v>
      </c>
      <c r="AJ886" s="28">
        <v>30.440608978271484</v>
      </c>
      <c r="AK886" s="27">
        <v>4.9000000000000004</v>
      </c>
      <c r="AL886" s="28">
        <v>5.0957403182983398</v>
      </c>
      <c r="AM886" s="27">
        <v>11.9</v>
      </c>
      <c r="AN886" s="28">
        <v>10.439289093017578</v>
      </c>
      <c r="AO886" s="27">
        <v>10.325191208017003</v>
      </c>
      <c r="AP886" s="28">
        <v>15.715812683105469</v>
      </c>
      <c r="AQ886" s="27">
        <v>3.91</v>
      </c>
      <c r="AR886" s="28">
        <v>5.5642881393432617</v>
      </c>
    </row>
    <row r="887" spans="2:44" x14ac:dyDescent="0.2">
      <c r="B887" s="16">
        <v>0</v>
      </c>
      <c r="C887" s="2" t="s">
        <v>1571</v>
      </c>
      <c r="D887" s="2" t="s">
        <v>1572</v>
      </c>
      <c r="E887" s="2" t="s">
        <v>51</v>
      </c>
      <c r="F887" s="21" t="s">
        <v>777</v>
      </c>
      <c r="G887" s="22">
        <v>10789.2</v>
      </c>
      <c r="H887" s="24">
        <v>11347.6884765625</v>
      </c>
      <c r="I887" s="27">
        <v>73.875556712459598</v>
      </c>
      <c r="J887" s="28">
        <v>53.716949462890625</v>
      </c>
      <c r="K887" s="27">
        <v>194.79566922952367</v>
      </c>
      <c r="L887" s="28">
        <v>211.66880798339844</v>
      </c>
      <c r="M887" s="27">
        <v>47.122574931126266</v>
      </c>
      <c r="N887" s="28">
        <v>64.739486694335938</v>
      </c>
      <c r="O887" s="27">
        <v>67.571928806838642</v>
      </c>
      <c r="P887" s="28">
        <v>67.140235900878906</v>
      </c>
      <c r="Q887" s="27">
        <v>263.29022445925926</v>
      </c>
      <c r="R887" s="28">
        <v>269.91494750976563</v>
      </c>
      <c r="S887" s="27">
        <v>4.2</v>
      </c>
      <c r="T887" s="28">
        <v>4.0828022956848145</v>
      </c>
      <c r="U887" s="27">
        <v>11.788946147729963</v>
      </c>
      <c r="V887" s="28">
        <v>16.938144683837891</v>
      </c>
      <c r="W887" s="27">
        <v>14.1</v>
      </c>
      <c r="X887" s="28">
        <v>14.97435188293457</v>
      </c>
      <c r="Y887" s="27">
        <v>10.974539069359086</v>
      </c>
      <c r="Z887" s="28">
        <v>10.791657447814941</v>
      </c>
      <c r="AA887" s="27">
        <v>9.8354699745679142</v>
      </c>
      <c r="AB887" s="28">
        <v>7.8994536399841309</v>
      </c>
      <c r="AC887" s="27">
        <v>12.699999999999998</v>
      </c>
      <c r="AD887" s="28">
        <v>13.882322311401367</v>
      </c>
      <c r="AE887" s="27">
        <v>58.8</v>
      </c>
      <c r="AF887" s="28">
        <v>61.556571960449219</v>
      </c>
      <c r="AG887" s="27">
        <v>0.935531</v>
      </c>
      <c r="AH887" s="28">
        <v>1.0134943723678589</v>
      </c>
      <c r="AI887" s="27">
        <v>34.1</v>
      </c>
      <c r="AJ887" s="28">
        <v>32.003452301025391</v>
      </c>
      <c r="AK887" s="27">
        <v>4.3</v>
      </c>
      <c r="AL887" s="28">
        <v>4.3548250198364258</v>
      </c>
      <c r="AM887" s="27">
        <v>13.900000000000004</v>
      </c>
      <c r="AN887" s="28">
        <v>14.235793113708496</v>
      </c>
      <c r="AO887" s="27">
        <v>15.996103936903967</v>
      </c>
      <c r="AP887" s="28">
        <v>18.473505020141602</v>
      </c>
      <c r="AQ887" s="27">
        <v>6.18</v>
      </c>
      <c r="AR887" s="28">
        <v>6.6767854690551758</v>
      </c>
    </row>
    <row r="888" spans="2:44" x14ac:dyDescent="0.2">
      <c r="B888" s="16">
        <v>0</v>
      </c>
      <c r="C888" s="2" t="s">
        <v>1573</v>
      </c>
      <c r="D888" s="2" t="s">
        <v>1389</v>
      </c>
      <c r="E888" s="2" t="s">
        <v>51</v>
      </c>
      <c r="F888" s="21" t="s">
        <v>777</v>
      </c>
      <c r="G888" s="22">
        <v>8288.7000000000007</v>
      </c>
      <c r="H888" s="24">
        <v>7517.56494140625</v>
      </c>
      <c r="I888" s="27">
        <v>48.999554592337162</v>
      </c>
      <c r="J888" s="28">
        <v>44.277427673339844</v>
      </c>
      <c r="K888" s="27">
        <v>190.47643385832615</v>
      </c>
      <c r="L888" s="28">
        <v>173.40315246582031</v>
      </c>
      <c r="M888" s="27">
        <v>44.503372898993462</v>
      </c>
      <c r="N888" s="28">
        <v>49.423069000244141</v>
      </c>
      <c r="O888" s="27">
        <v>60.058310510010486</v>
      </c>
      <c r="P888" s="28">
        <v>53.236335754394531</v>
      </c>
      <c r="Q888" s="27">
        <v>201.91683826042475</v>
      </c>
      <c r="R888" s="28">
        <v>180.54232788085937</v>
      </c>
      <c r="S888" s="27">
        <v>3.5999999999999996</v>
      </c>
      <c r="T888" s="28">
        <v>3.5995752811431885</v>
      </c>
      <c r="U888" s="27">
        <v>16.529704379020295</v>
      </c>
      <c r="V888" s="28">
        <v>15.177909851074219</v>
      </c>
      <c r="W888" s="27">
        <v>15.099999999999998</v>
      </c>
      <c r="X888" s="28">
        <v>15.10124683380127</v>
      </c>
      <c r="Y888" s="27">
        <v>8.4220600550305065</v>
      </c>
      <c r="Z888" s="28">
        <v>8.4657602310180664</v>
      </c>
      <c r="AA888" s="27">
        <v>5.7985020536361436</v>
      </c>
      <c r="AB888" s="28">
        <v>6.5716209411621094</v>
      </c>
      <c r="AC888" s="27">
        <v>11.6</v>
      </c>
      <c r="AD888" s="28">
        <v>10.959858894348145</v>
      </c>
      <c r="AE888" s="27">
        <v>55.100000000000009</v>
      </c>
      <c r="AF888" s="28">
        <v>50.873607635498047</v>
      </c>
      <c r="AG888" s="27">
        <v>0.98912100000000003</v>
      </c>
      <c r="AH888" s="28">
        <v>0.94905239343643188</v>
      </c>
      <c r="AI888" s="27">
        <v>30.6</v>
      </c>
      <c r="AJ888" s="28">
        <v>28.505537033081055</v>
      </c>
      <c r="AK888" s="27">
        <v>3.5</v>
      </c>
      <c r="AL888" s="28">
        <v>3.6227898597717285</v>
      </c>
      <c r="AM888" s="27">
        <v>16.600000000000001</v>
      </c>
      <c r="AN888" s="28">
        <v>16.344470977783203</v>
      </c>
      <c r="AO888" s="27">
        <v>14.989209471430863</v>
      </c>
      <c r="AP888" s="28">
        <v>15.10102653503418</v>
      </c>
      <c r="AQ888" s="27">
        <v>5.99</v>
      </c>
      <c r="AR888" s="28">
        <v>5.7694764137268066</v>
      </c>
    </row>
    <row r="889" spans="2:44" x14ac:dyDescent="0.2">
      <c r="B889" s="16">
        <v>0</v>
      </c>
      <c r="C889" s="2" t="s">
        <v>1574</v>
      </c>
      <c r="D889" s="2" t="s">
        <v>1575</v>
      </c>
      <c r="E889" s="2" t="s">
        <v>51</v>
      </c>
      <c r="F889" s="21" t="s">
        <v>777</v>
      </c>
      <c r="G889" s="22">
        <v>10136.1</v>
      </c>
      <c r="H889" s="24">
        <v>11855.6904296875</v>
      </c>
      <c r="I889" s="27">
        <v>46.493783190963448</v>
      </c>
      <c r="J889" s="28">
        <v>51.916885375976563</v>
      </c>
      <c r="K889" s="27">
        <v>177.97604029384087</v>
      </c>
      <c r="L889" s="28">
        <v>204.63648986816406</v>
      </c>
      <c r="M889" s="27">
        <v>59.54628503979221</v>
      </c>
      <c r="N889" s="28">
        <v>59.134796142578125</v>
      </c>
      <c r="O889" s="27">
        <v>72.726240081807376</v>
      </c>
      <c r="P889" s="28">
        <v>66.548927307128906</v>
      </c>
      <c r="Q889" s="27">
        <v>227.60640540227968</v>
      </c>
      <c r="R889" s="28">
        <v>250.07780456542969</v>
      </c>
      <c r="S889" s="27">
        <v>4.0999999999999996</v>
      </c>
      <c r="T889" s="28">
        <v>4.1564655303955078</v>
      </c>
      <c r="U889" s="27">
        <v>11.31804371770605</v>
      </c>
      <c r="V889" s="28">
        <v>13.290971755981445</v>
      </c>
      <c r="W889" s="27">
        <v>16.3</v>
      </c>
      <c r="X889" s="28">
        <v>15.324475288391113</v>
      </c>
      <c r="Y889" s="27">
        <v>10.192837465564738</v>
      </c>
      <c r="Z889" s="28">
        <v>12.710878372192383</v>
      </c>
      <c r="AA889" s="27">
        <v>7.9029071408410951</v>
      </c>
      <c r="AB889" s="28">
        <v>9.3424034118652344</v>
      </c>
      <c r="AC889" s="27">
        <v>13</v>
      </c>
      <c r="AD889" s="28">
        <v>14.711450576782227</v>
      </c>
      <c r="AE889" s="27">
        <v>72.599999999999994</v>
      </c>
      <c r="AF889" s="28">
        <v>57.63360595703125</v>
      </c>
      <c r="AG889" s="27">
        <v>1.076295</v>
      </c>
      <c r="AH889" s="28">
        <v>0.99921810626983643</v>
      </c>
      <c r="AI889" s="27">
        <v>35.5</v>
      </c>
      <c r="AJ889" s="28">
        <v>33.806282043457031</v>
      </c>
      <c r="AK889" s="27">
        <v>4.5</v>
      </c>
      <c r="AL889" s="28">
        <v>4.4748625755310059</v>
      </c>
      <c r="AM889" s="27">
        <v>14.000000000000002</v>
      </c>
      <c r="AN889" s="28">
        <v>13.44929313659668</v>
      </c>
      <c r="AO889" s="27">
        <v>21.338233546227745</v>
      </c>
      <c r="AP889" s="28">
        <v>14.590212821960449</v>
      </c>
      <c r="AQ889" s="27">
        <v>6.71</v>
      </c>
      <c r="AR889" s="28">
        <v>5.9044938087463379</v>
      </c>
    </row>
    <row r="890" spans="2:44" x14ac:dyDescent="0.2">
      <c r="B890" s="16">
        <v>0</v>
      </c>
      <c r="C890" s="2" t="s">
        <v>1576</v>
      </c>
      <c r="D890" s="2" t="s">
        <v>148</v>
      </c>
      <c r="E890" s="2" t="s">
        <v>51</v>
      </c>
      <c r="F890" s="21" t="s">
        <v>777</v>
      </c>
      <c r="G890" s="22">
        <v>8768.9</v>
      </c>
      <c r="H890" s="24">
        <v>10688.6328125</v>
      </c>
      <c r="I890" s="27">
        <v>53.047488893567028</v>
      </c>
      <c r="J890" s="28">
        <v>54.498149871826172</v>
      </c>
      <c r="K890" s="27">
        <v>200.89229470554267</v>
      </c>
      <c r="L890" s="28">
        <v>190.45512390136719</v>
      </c>
      <c r="M890" s="27">
        <v>42.515580642640217</v>
      </c>
      <c r="N890" s="28">
        <v>54.485294342041016</v>
      </c>
      <c r="O890" s="27">
        <v>40.121754398379558</v>
      </c>
      <c r="P890" s="28">
        <v>51.631053924560547</v>
      </c>
      <c r="Q890" s="27">
        <v>228.90070598109924</v>
      </c>
      <c r="R890" s="28">
        <v>270.32586669921875</v>
      </c>
      <c r="S890" s="27">
        <v>4.3</v>
      </c>
      <c r="T890" s="28">
        <v>4.4704165458679199</v>
      </c>
      <c r="U890" s="27">
        <v>12.517139983529319</v>
      </c>
      <c r="V890" s="28">
        <v>12.891035079956055</v>
      </c>
      <c r="W890" s="27">
        <v>14.7</v>
      </c>
      <c r="X890" s="28">
        <v>13.31114387512207</v>
      </c>
      <c r="Y890" s="27">
        <v>13.374485596707819</v>
      </c>
      <c r="Z890" s="28">
        <v>11.99992847442627</v>
      </c>
      <c r="AA890" s="27">
        <v>9.3871309257734392</v>
      </c>
      <c r="AB890" s="28">
        <v>9.4726924896240234</v>
      </c>
      <c r="AC890" s="27">
        <v>15.099999999999998</v>
      </c>
      <c r="AD890" s="28">
        <v>15.689013481140137</v>
      </c>
      <c r="AE890" s="27">
        <v>45.8</v>
      </c>
      <c r="AF890" s="28">
        <v>54.649768829345703</v>
      </c>
      <c r="AG890" s="27">
        <v>0.96297200000000005</v>
      </c>
      <c r="AH890" s="28">
        <v>1.0065435171127319</v>
      </c>
      <c r="AI890" s="27">
        <v>34.299999999999997</v>
      </c>
      <c r="AJ890" s="28">
        <v>35.006912231445313</v>
      </c>
      <c r="AK890" s="27">
        <v>4.5</v>
      </c>
      <c r="AL890" s="28">
        <v>4.5354270935058594</v>
      </c>
      <c r="AM890" s="27">
        <v>11.2</v>
      </c>
      <c r="AN890" s="28">
        <v>12.947723388671875</v>
      </c>
      <c r="AO890" s="27">
        <v>11.741501752312173</v>
      </c>
      <c r="AP890" s="28">
        <v>6.5281286239624023</v>
      </c>
      <c r="AQ890" s="27">
        <v>6.57</v>
      </c>
      <c r="AR890" s="28">
        <v>6.2378597259521484</v>
      </c>
    </row>
    <row r="891" spans="2:44" x14ac:dyDescent="0.2">
      <c r="B891" s="16">
        <v>0</v>
      </c>
      <c r="C891" s="2" t="s">
        <v>1577</v>
      </c>
      <c r="D891" s="2" t="s">
        <v>73</v>
      </c>
      <c r="E891" s="2" t="s">
        <v>51</v>
      </c>
      <c r="F891" s="21" t="s">
        <v>777</v>
      </c>
      <c r="G891" s="22">
        <v>7505.8</v>
      </c>
      <c r="H891" s="24">
        <v>10468.20703125</v>
      </c>
      <c r="I891" s="27">
        <v>35.786919359348545</v>
      </c>
      <c r="J891" s="28">
        <v>49.685234069824219</v>
      </c>
      <c r="K891" s="27">
        <v>194.58880302982089</v>
      </c>
      <c r="L891" s="28">
        <v>187.04734802246094</v>
      </c>
      <c r="M891" s="27">
        <v>38.463767375476948</v>
      </c>
      <c r="N891" s="28">
        <v>51.529010772705078</v>
      </c>
      <c r="O891" s="27">
        <v>49.764525910765272</v>
      </c>
      <c r="P891" s="28">
        <v>55.477920532226562</v>
      </c>
      <c r="Q891" s="27">
        <v>189.65642249887946</v>
      </c>
      <c r="R891" s="28">
        <v>230.88442993164062</v>
      </c>
      <c r="S891" s="27">
        <v>4.2</v>
      </c>
      <c r="T891" s="28">
        <v>4.3300294876098633</v>
      </c>
      <c r="U891" s="27">
        <v>11.278110792477197</v>
      </c>
      <c r="V891" s="28">
        <v>13.50822639465332</v>
      </c>
      <c r="W891" s="27">
        <v>14.6</v>
      </c>
      <c r="X891" s="28">
        <v>14.343099594116211</v>
      </c>
      <c r="Y891" s="27">
        <v>10.650224215246636</v>
      </c>
      <c r="Z891" s="28">
        <v>11.444258689880371</v>
      </c>
      <c r="AA891" s="27">
        <v>8.3740404745289609</v>
      </c>
      <c r="AB891" s="28">
        <v>9.5331134796142578</v>
      </c>
      <c r="AC891" s="27">
        <v>13.700000000000001</v>
      </c>
      <c r="AD891" s="28">
        <v>14.28951358795166</v>
      </c>
      <c r="AE891" s="27">
        <v>56.4</v>
      </c>
      <c r="AF891" s="28">
        <v>55.587966918945312</v>
      </c>
      <c r="AG891" s="27">
        <v>1.007476</v>
      </c>
      <c r="AH891" s="28">
        <v>0.978596031665802</v>
      </c>
      <c r="AI891" s="27">
        <v>34.5</v>
      </c>
      <c r="AJ891" s="28">
        <v>34.63592529296875</v>
      </c>
      <c r="AK891" s="27">
        <v>4.5</v>
      </c>
      <c r="AL891" s="28">
        <v>4.6308503150939941</v>
      </c>
      <c r="AM891" s="27">
        <v>13</v>
      </c>
      <c r="AN891" s="28">
        <v>13.647762298583984</v>
      </c>
      <c r="AO891" s="27">
        <v>9.1365426286404876</v>
      </c>
      <c r="AP891" s="28">
        <v>7.8642497062683105</v>
      </c>
      <c r="AQ891" s="27">
        <v>4.5199999999999996</v>
      </c>
      <c r="AR891" s="28">
        <v>5.6108241081237793</v>
      </c>
    </row>
    <row r="892" spans="2:44" x14ac:dyDescent="0.2">
      <c r="B892" s="16">
        <v>0</v>
      </c>
      <c r="C892" s="2" t="s">
        <v>1578</v>
      </c>
      <c r="D892" s="2" t="s">
        <v>5</v>
      </c>
      <c r="E892" s="2" t="s">
        <v>51</v>
      </c>
      <c r="F892" s="21" t="s">
        <v>777</v>
      </c>
      <c r="G892" s="22">
        <v>9468.2999999999993</v>
      </c>
      <c r="H892" s="24">
        <v>10272.486328125</v>
      </c>
      <c r="I892" s="27">
        <v>56.5667857418767</v>
      </c>
      <c r="J892" s="28">
        <v>48.479717254638672</v>
      </c>
      <c r="K892" s="27">
        <v>204.86921240155289</v>
      </c>
      <c r="L892" s="28">
        <v>199.30380249023437</v>
      </c>
      <c r="M892" s="27">
        <v>65.314161008565833</v>
      </c>
      <c r="N892" s="28">
        <v>59.235897064208984</v>
      </c>
      <c r="O892" s="27">
        <v>64.06992585562196</v>
      </c>
      <c r="P892" s="28">
        <v>70.000076293945313</v>
      </c>
      <c r="Q892" s="27">
        <v>244.43158364521278</v>
      </c>
      <c r="R892" s="28">
        <v>238.495361328125</v>
      </c>
      <c r="S892" s="27">
        <v>4</v>
      </c>
      <c r="T892" s="28">
        <v>3.9782617092132568</v>
      </c>
      <c r="U892" s="27">
        <v>10.239749483529971</v>
      </c>
      <c r="V892" s="28">
        <v>13.194441795349121</v>
      </c>
      <c r="W892" s="27">
        <v>14.5</v>
      </c>
      <c r="X892" s="28">
        <v>15.814316749572754</v>
      </c>
      <c r="Y892" s="27">
        <v>8.5229202037351453</v>
      </c>
      <c r="Z892" s="28">
        <v>10.990399360656738</v>
      </c>
      <c r="AA892" s="27">
        <v>10.0311310965064</v>
      </c>
      <c r="AB892" s="28">
        <v>8.1313724517822266</v>
      </c>
      <c r="AC892" s="27">
        <v>12.9</v>
      </c>
      <c r="AD892" s="28">
        <v>12.827012062072754</v>
      </c>
      <c r="AE892" s="27">
        <v>64.3</v>
      </c>
      <c r="AF892" s="28">
        <v>58.926647186279297</v>
      </c>
      <c r="AG892" s="27">
        <v>1.06392</v>
      </c>
      <c r="AH892" s="28">
        <v>1.001550555229187</v>
      </c>
      <c r="AI892" s="27">
        <v>32.299999999999997</v>
      </c>
      <c r="AJ892" s="28">
        <v>33.047080993652344</v>
      </c>
      <c r="AK892" s="27">
        <v>4.2</v>
      </c>
      <c r="AL892" s="28">
        <v>4.2722415924072266</v>
      </c>
      <c r="AM892" s="27">
        <v>15.5</v>
      </c>
      <c r="AN892" s="28">
        <v>14.978427886962891</v>
      </c>
      <c r="AO892" s="27">
        <v>21.702477424657058</v>
      </c>
      <c r="AP892" s="28">
        <v>15.576441764831543</v>
      </c>
      <c r="AQ892" s="27">
        <v>8.1</v>
      </c>
      <c r="AR892" s="28">
        <v>5.0450553894042969</v>
      </c>
    </row>
    <row r="893" spans="2:44" x14ac:dyDescent="0.2">
      <c r="B893" s="16">
        <v>0</v>
      </c>
      <c r="C893" s="2" t="s">
        <v>1579</v>
      </c>
      <c r="D893" s="2" t="s">
        <v>125</v>
      </c>
      <c r="E893" s="2" t="s">
        <v>51</v>
      </c>
      <c r="F893" s="21" t="s">
        <v>777</v>
      </c>
      <c r="G893" s="22"/>
      <c r="H893" s="24">
        <v>9571.8876953125</v>
      </c>
      <c r="I893" s="27">
        <v>44.403042168225518</v>
      </c>
      <c r="J893" s="28">
        <v>52.993492126464844</v>
      </c>
      <c r="K893" s="27">
        <v>145.36890581995615</v>
      </c>
      <c r="L893" s="28">
        <v>176.78727722167969</v>
      </c>
      <c r="M893" s="27">
        <v>37.562525650656752</v>
      </c>
      <c r="N893" s="28">
        <v>59.885082244873047</v>
      </c>
      <c r="O893" s="27">
        <v>43.117176335613166</v>
      </c>
      <c r="P893" s="28">
        <v>57.790393829345703</v>
      </c>
      <c r="Q893" s="27">
        <v>97.744760081178185</v>
      </c>
      <c r="R893" s="28">
        <v>240.22346496582031</v>
      </c>
      <c r="S893" s="27">
        <v>4.2</v>
      </c>
      <c r="T893" s="28">
        <v>4.0508818626403809</v>
      </c>
      <c r="U893" s="27">
        <v>9.9691894577302325</v>
      </c>
      <c r="V893" s="28">
        <v>14.790740013122559</v>
      </c>
      <c r="W893" s="27">
        <v>11.4</v>
      </c>
      <c r="X893" s="28">
        <v>14.013965606689453</v>
      </c>
      <c r="Y893" s="27">
        <v>18.110236220472441</v>
      </c>
      <c r="Z893" s="28">
        <v>9.7202882766723633</v>
      </c>
      <c r="AA893" s="27">
        <v>7.4264495858326196</v>
      </c>
      <c r="AB893" s="28">
        <v>7.0410609245300293</v>
      </c>
      <c r="AC893" s="27">
        <v>14.4</v>
      </c>
      <c r="AD893" s="28">
        <v>12.628485679626465</v>
      </c>
      <c r="AE893" s="27">
        <v>28.8</v>
      </c>
      <c r="AF893" s="28">
        <v>58.039352416992188</v>
      </c>
      <c r="AG893" s="27">
        <v>0.86752300000000016</v>
      </c>
      <c r="AH893" s="28">
        <v>0.96987289190292358</v>
      </c>
      <c r="AI893" s="27">
        <v>32</v>
      </c>
      <c r="AJ893" s="28">
        <v>31.858137130737305</v>
      </c>
      <c r="AK893" s="27">
        <v>4.3</v>
      </c>
      <c r="AL893" s="28">
        <v>4.3060026168823242</v>
      </c>
      <c r="AM893" s="27">
        <v>12.4</v>
      </c>
      <c r="AN893" s="28">
        <v>13.679183006286621</v>
      </c>
      <c r="AO893" s="27">
        <v>4.8432117973912607</v>
      </c>
      <c r="AP893" s="28">
        <v>14.558509826660156</v>
      </c>
      <c r="AQ893" s="27">
        <v>4.0599999999999996</v>
      </c>
      <c r="AR893" s="28">
        <v>5.1294083595275879</v>
      </c>
    </row>
    <row r="894" spans="2:44" x14ac:dyDescent="0.2">
      <c r="B894" s="16">
        <v>0</v>
      </c>
      <c r="C894" s="2" t="s">
        <v>1580</v>
      </c>
      <c r="D894" s="2" t="s">
        <v>1581</v>
      </c>
      <c r="E894" s="2" t="s">
        <v>51</v>
      </c>
      <c r="F894" s="21" t="s">
        <v>777</v>
      </c>
      <c r="G894" s="22">
        <v>6422.7</v>
      </c>
      <c r="H894" s="24">
        <v>10669.0625</v>
      </c>
      <c r="I894" s="27">
        <v>70.08255666413757</v>
      </c>
      <c r="J894" s="28">
        <v>50.141273498535156</v>
      </c>
      <c r="K894" s="27">
        <v>162.67609060816451</v>
      </c>
      <c r="L894" s="28">
        <v>184.15223693847656</v>
      </c>
      <c r="M894" s="27">
        <v>49.166736255879599</v>
      </c>
      <c r="N894" s="28">
        <v>63.359649658203125</v>
      </c>
      <c r="O894" s="27">
        <v>48.512420442740336</v>
      </c>
      <c r="P894" s="28">
        <v>83.788803100585937</v>
      </c>
      <c r="Q894" s="27">
        <v>219.92126876631369</v>
      </c>
      <c r="R894" s="28">
        <v>257.680419921875</v>
      </c>
      <c r="S894" s="27">
        <v>4</v>
      </c>
      <c r="T894" s="28">
        <v>4.3511481285095215</v>
      </c>
      <c r="U894" s="27">
        <v>11.694046944265809</v>
      </c>
      <c r="V894" s="28">
        <v>11.754179000854492</v>
      </c>
      <c r="W894" s="27">
        <v>18.3</v>
      </c>
      <c r="X894" s="28">
        <v>15.992157936096191</v>
      </c>
      <c r="Y894" s="27">
        <v>11.22244488977956</v>
      </c>
      <c r="Z894" s="28">
        <v>11.344669342041016</v>
      </c>
      <c r="AA894" s="27">
        <v>7.6164874551971327</v>
      </c>
      <c r="AB894" s="28">
        <v>7.8132567405700684</v>
      </c>
      <c r="AC894" s="27">
        <v>11.2</v>
      </c>
      <c r="AD894" s="28">
        <v>12.870713233947754</v>
      </c>
      <c r="AE894" s="27">
        <v>65.400000000000006</v>
      </c>
      <c r="AF894" s="28">
        <v>66.989219665527344</v>
      </c>
      <c r="AG894" s="27">
        <v>0.96376499999999998</v>
      </c>
      <c r="AH894" s="28">
        <v>1.039804220199585</v>
      </c>
      <c r="AI894" s="27">
        <v>33.799999999999997</v>
      </c>
      <c r="AJ894" s="28">
        <v>33.6820068359375</v>
      </c>
      <c r="AK894" s="27">
        <v>4.3</v>
      </c>
      <c r="AL894" s="28">
        <v>4.8235559463500977</v>
      </c>
      <c r="AM894" s="27">
        <v>15.7</v>
      </c>
      <c r="AN894" s="28">
        <v>14.878114700317383</v>
      </c>
      <c r="AO894" s="27">
        <v>12.75006134241684</v>
      </c>
      <c r="AP894" s="28">
        <v>18.155845642089844</v>
      </c>
      <c r="AQ894" s="27">
        <v>5.82</v>
      </c>
      <c r="AR894" s="28">
        <v>5.1152615547180176</v>
      </c>
    </row>
    <row r="895" spans="2:44" x14ac:dyDescent="0.2">
      <c r="B895" s="16">
        <v>0</v>
      </c>
      <c r="C895" s="2" t="s">
        <v>1582</v>
      </c>
      <c r="D895" s="2" t="s">
        <v>822</v>
      </c>
      <c r="E895" s="2" t="s">
        <v>51</v>
      </c>
      <c r="F895" s="21" t="s">
        <v>777</v>
      </c>
      <c r="G895" s="22">
        <v>8746.7999999999993</v>
      </c>
      <c r="H895" s="24">
        <v>9224.9599609375</v>
      </c>
      <c r="I895" s="27">
        <v>36.142919354533547</v>
      </c>
      <c r="J895" s="28">
        <v>48.21649169921875</v>
      </c>
      <c r="K895" s="27">
        <v>207.91152530541927</v>
      </c>
      <c r="L895" s="28">
        <v>181.41836547851562</v>
      </c>
      <c r="M895" s="27">
        <v>67.445426142249005</v>
      </c>
      <c r="N895" s="28">
        <v>53.678424835205078</v>
      </c>
      <c r="O895" s="27">
        <v>67.902802613161128</v>
      </c>
      <c r="P895" s="28">
        <v>54.5091552734375</v>
      </c>
      <c r="Q895" s="27">
        <v>254.08276407174048</v>
      </c>
      <c r="R895" s="28">
        <v>218.31019592285156</v>
      </c>
      <c r="S895" s="27">
        <v>4.0999999999999996</v>
      </c>
      <c r="T895" s="28">
        <v>4.2370338439941406</v>
      </c>
      <c r="U895" s="27">
        <v>11.925415481626461</v>
      </c>
      <c r="V895" s="28">
        <v>14.808620452880859</v>
      </c>
      <c r="W895" s="27">
        <v>13.5</v>
      </c>
      <c r="X895" s="28">
        <v>15.078489303588867</v>
      </c>
      <c r="Y895" s="27">
        <v>10.086455331412104</v>
      </c>
      <c r="Z895" s="28">
        <v>10.411273956298828</v>
      </c>
      <c r="AA895" s="27">
        <v>8.1738437001594892</v>
      </c>
      <c r="AB895" s="28">
        <v>8.2252588272094727</v>
      </c>
      <c r="AC895" s="27">
        <v>11.1</v>
      </c>
      <c r="AD895" s="28">
        <v>13.333091735839844</v>
      </c>
      <c r="AE895" s="27">
        <v>68.900000000000006</v>
      </c>
      <c r="AF895" s="28">
        <v>51.84613037109375</v>
      </c>
      <c r="AG895" s="27">
        <v>1.0686290000000001</v>
      </c>
      <c r="AH895" s="28">
        <v>1.0110028982162476</v>
      </c>
      <c r="AI895" s="27">
        <v>32.299999999999997</v>
      </c>
      <c r="AJ895" s="28">
        <v>32.353038787841797</v>
      </c>
      <c r="AK895" s="27">
        <v>4.5999999999999996</v>
      </c>
      <c r="AL895" s="28">
        <v>4.5759267807006836</v>
      </c>
      <c r="AM895" s="27">
        <v>14.3</v>
      </c>
      <c r="AN895" s="28">
        <v>13.927033424377441</v>
      </c>
      <c r="AO895" s="27">
        <v>7.7069513151854734</v>
      </c>
      <c r="AP895" s="28">
        <v>14.37880802154541</v>
      </c>
      <c r="AQ895" s="27">
        <v>6.31</v>
      </c>
      <c r="AR895" s="28">
        <v>5.222632884979248</v>
      </c>
    </row>
    <row r="896" spans="2:44" x14ac:dyDescent="0.2">
      <c r="B896" s="16">
        <v>0</v>
      </c>
      <c r="C896" s="2" t="s">
        <v>1583</v>
      </c>
      <c r="D896" s="2" t="s">
        <v>129</v>
      </c>
      <c r="E896" s="2" t="s">
        <v>51</v>
      </c>
      <c r="F896" s="21" t="s">
        <v>777</v>
      </c>
      <c r="G896" s="22">
        <v>10048.4</v>
      </c>
      <c r="H896" s="24">
        <v>10018.0615234375</v>
      </c>
      <c r="I896" s="27">
        <v>46.821975121562687</v>
      </c>
      <c r="J896" s="28">
        <v>49.6014404296875</v>
      </c>
      <c r="K896" s="27">
        <v>207.13738698024423</v>
      </c>
      <c r="L896" s="28">
        <v>180.1842041015625</v>
      </c>
      <c r="M896" s="27">
        <v>51.594541756886443</v>
      </c>
      <c r="N896" s="28">
        <v>52.489822387695313</v>
      </c>
      <c r="O896" s="27">
        <v>52.832411535531683</v>
      </c>
      <c r="P896" s="28">
        <v>41.244758605957031</v>
      </c>
      <c r="Q896" s="27">
        <v>265.55762160959659</v>
      </c>
      <c r="R896" s="28">
        <v>232.86811828613281</v>
      </c>
      <c r="S896" s="27">
        <v>4.3</v>
      </c>
      <c r="T896" s="28">
        <v>4.2920002937316895</v>
      </c>
      <c r="U896" s="27">
        <v>13.374482842402845</v>
      </c>
      <c r="V896" s="28">
        <v>16.436941146850586</v>
      </c>
      <c r="W896" s="27">
        <v>13.2</v>
      </c>
      <c r="X896" s="28">
        <v>13.093593597412109</v>
      </c>
      <c r="Y896" s="27">
        <v>9.7355769230769234</v>
      </c>
      <c r="Z896" s="28">
        <v>10.35161018371582</v>
      </c>
      <c r="AA896" s="27">
        <v>7.4963795894028449</v>
      </c>
      <c r="AB896" s="28">
        <v>7.9748368263244629</v>
      </c>
      <c r="AC896" s="27">
        <v>16.5</v>
      </c>
      <c r="AD896" s="28">
        <v>14.280336380004883</v>
      </c>
      <c r="AE896" s="27">
        <v>39.700000000000003</v>
      </c>
      <c r="AF896" s="28">
        <v>55.238761901855469</v>
      </c>
      <c r="AG896" s="27">
        <v>0.95098499999999997</v>
      </c>
      <c r="AH896" s="28">
        <v>0.97852945327758789</v>
      </c>
      <c r="AI896" s="27">
        <v>32.5</v>
      </c>
      <c r="AJ896" s="28">
        <v>31.552217483520508</v>
      </c>
      <c r="AK896" s="27">
        <v>4.5</v>
      </c>
      <c r="AL896" s="28">
        <v>4.4017038345336914</v>
      </c>
      <c r="AM896" s="27">
        <v>12</v>
      </c>
      <c r="AN896" s="28">
        <v>13.655124664306641</v>
      </c>
      <c r="AO896" s="27">
        <v>11.308225703553367</v>
      </c>
      <c r="AP896" s="28">
        <v>13.475825309753418</v>
      </c>
      <c r="AQ896" s="27">
        <v>5.61</v>
      </c>
      <c r="AR896" s="28">
        <v>6.3094725608825684</v>
      </c>
    </row>
    <row r="897" spans="2:44" x14ac:dyDescent="0.2">
      <c r="B897" s="16">
        <v>0</v>
      </c>
      <c r="C897" s="2" t="s">
        <v>1584</v>
      </c>
      <c r="D897" s="2" t="s">
        <v>1585</v>
      </c>
      <c r="E897" s="2" t="s">
        <v>51</v>
      </c>
      <c r="F897" s="21" t="s">
        <v>777</v>
      </c>
      <c r="G897" s="22">
        <v>9475.7000000000007</v>
      </c>
      <c r="H897" s="24">
        <v>11417.826171875</v>
      </c>
      <c r="I897" s="27">
        <v>42.902167552316698</v>
      </c>
      <c r="J897" s="28">
        <v>52.764965057373047</v>
      </c>
      <c r="K897" s="27">
        <v>175.00285515074026</v>
      </c>
      <c r="L897" s="28">
        <v>188.1480712890625</v>
      </c>
      <c r="M897" s="27">
        <v>44.417653779501187</v>
      </c>
      <c r="N897" s="28">
        <v>62.331073760986328</v>
      </c>
      <c r="O897" s="27">
        <v>54.448285033952594</v>
      </c>
      <c r="P897" s="28">
        <v>55.4061279296875</v>
      </c>
      <c r="Q897" s="27">
        <v>293.64460952684601</v>
      </c>
      <c r="R897" s="28">
        <v>261.64535522460937</v>
      </c>
      <c r="S897" s="27">
        <v>4.2</v>
      </c>
      <c r="T897" s="28">
        <v>4.2290482521057129</v>
      </c>
      <c r="U897" s="27">
        <v>10.994885534895516</v>
      </c>
      <c r="V897" s="28">
        <v>16.331281661987305</v>
      </c>
      <c r="W897" s="27">
        <v>15.5</v>
      </c>
      <c r="X897" s="28">
        <v>13.492264747619629</v>
      </c>
      <c r="Y897" s="27">
        <v>11.146496815286625</v>
      </c>
      <c r="Z897" s="28">
        <v>10.943222999572754</v>
      </c>
      <c r="AA897" s="27">
        <v>9.8434825140621172</v>
      </c>
      <c r="AB897" s="28">
        <v>8.2154521942138672</v>
      </c>
      <c r="AC897" s="27">
        <v>13.3</v>
      </c>
      <c r="AD897" s="28">
        <v>14.684199333190918</v>
      </c>
      <c r="AE897" s="27">
        <v>68.3</v>
      </c>
      <c r="AF897" s="28">
        <v>63.489242553710938</v>
      </c>
      <c r="AG897" s="27">
        <v>0.99107400000000001</v>
      </c>
      <c r="AH897" s="28">
        <v>0.99088412523269653</v>
      </c>
      <c r="AI897" s="27">
        <v>33.6</v>
      </c>
      <c r="AJ897" s="28">
        <v>34.287517547607422</v>
      </c>
      <c r="AK897" s="27">
        <v>4.3</v>
      </c>
      <c r="AL897" s="28">
        <v>4.4064898490905762</v>
      </c>
      <c r="AM897" s="27">
        <v>13.4</v>
      </c>
      <c r="AN897" s="28">
        <v>13.316910743713379</v>
      </c>
      <c r="AO897" s="27">
        <v>9.8289878576470446</v>
      </c>
      <c r="AP897" s="28">
        <v>12.194541931152344</v>
      </c>
      <c r="AQ897" s="27">
        <v>5.08</v>
      </c>
      <c r="AR897" s="28">
        <v>6.1270689964294434</v>
      </c>
    </row>
    <row r="898" spans="2:44" x14ac:dyDescent="0.2">
      <c r="B898" s="16">
        <v>0</v>
      </c>
      <c r="C898" s="2" t="s">
        <v>1586</v>
      </c>
      <c r="D898" s="2" t="s">
        <v>1587</v>
      </c>
      <c r="E898" s="2" t="s">
        <v>51</v>
      </c>
      <c r="F898" s="21" t="s">
        <v>777</v>
      </c>
      <c r="G898" s="22">
        <v>7966</v>
      </c>
      <c r="H898" s="24">
        <v>8770.2783203125</v>
      </c>
      <c r="I898" s="27">
        <v>38.358794409704309</v>
      </c>
      <c r="J898" s="28">
        <v>45.727817535400391</v>
      </c>
      <c r="K898" s="27">
        <v>164.22757797240121</v>
      </c>
      <c r="L898" s="28">
        <v>176.28971862792969</v>
      </c>
      <c r="M898" s="27">
        <v>27.614492417207448</v>
      </c>
      <c r="N898" s="28">
        <v>48.748096466064453</v>
      </c>
      <c r="O898" s="27">
        <v>58.241053782747578</v>
      </c>
      <c r="P898" s="28">
        <v>58.906894683837891</v>
      </c>
      <c r="Q898" s="27">
        <v>203.31843699808331</v>
      </c>
      <c r="R898" s="28">
        <v>219.21185302734375</v>
      </c>
      <c r="S898" s="27">
        <v>4.0999999999999996</v>
      </c>
      <c r="T898" s="28">
        <v>4.1093602180480957</v>
      </c>
      <c r="U898" s="27">
        <v>13.878605781990155</v>
      </c>
      <c r="V898" s="28">
        <v>15.167512893676758</v>
      </c>
      <c r="W898" s="27">
        <v>17</v>
      </c>
      <c r="X898" s="28">
        <v>14.874066352844238</v>
      </c>
      <c r="Y898" s="27">
        <v>12.986198243412797</v>
      </c>
      <c r="Z898" s="28">
        <v>9.1703863143920898</v>
      </c>
      <c r="AA898" s="27">
        <v>10.150518593473311</v>
      </c>
      <c r="AB898" s="28">
        <v>7.2632226943969727</v>
      </c>
      <c r="AC898" s="27">
        <v>13.5</v>
      </c>
      <c r="AD898" s="28">
        <v>12.715619087219238</v>
      </c>
      <c r="AE898" s="27">
        <v>46.7</v>
      </c>
      <c r="AF898" s="28">
        <v>52.889896392822266</v>
      </c>
      <c r="AG898" s="27">
        <v>0.98535600000000001</v>
      </c>
      <c r="AH898" s="28">
        <v>0.97836905717849731</v>
      </c>
      <c r="AI898" s="27">
        <v>37.4</v>
      </c>
      <c r="AJ898" s="28">
        <v>30.897703170776367</v>
      </c>
      <c r="AK898" s="27">
        <v>4.2</v>
      </c>
      <c r="AL898" s="28">
        <v>4.2126150131225586</v>
      </c>
      <c r="AM898" s="27">
        <v>14.000000000000004</v>
      </c>
      <c r="AN898" s="28">
        <v>15.040237426757812</v>
      </c>
      <c r="AO898" s="27">
        <v>8.134409513697701</v>
      </c>
      <c r="AP898" s="28">
        <v>15.016573905944824</v>
      </c>
      <c r="AQ898" s="27">
        <v>5.35</v>
      </c>
      <c r="AR898" s="28">
        <v>5.4700179100036621</v>
      </c>
    </row>
    <row r="899" spans="2:44" x14ac:dyDescent="0.2">
      <c r="B899" s="16">
        <v>0</v>
      </c>
      <c r="C899" s="2" t="s">
        <v>1588</v>
      </c>
      <c r="D899" s="2" t="s">
        <v>1589</v>
      </c>
      <c r="E899" s="2" t="s">
        <v>1589</v>
      </c>
      <c r="F899" s="21" t="s">
        <v>777</v>
      </c>
      <c r="G899" s="22">
        <v>6789.7</v>
      </c>
      <c r="H899" s="24">
        <v>6176.73046875</v>
      </c>
      <c r="I899" s="27">
        <v>41.858413587655271</v>
      </c>
      <c r="J899" s="28">
        <v>36.145465850830078</v>
      </c>
      <c r="K899" s="27">
        <v>147.87151474221034</v>
      </c>
      <c r="L899" s="28">
        <v>184.98298645019531</v>
      </c>
      <c r="M899" s="27">
        <v>35.527928856625287</v>
      </c>
      <c r="N899" s="28">
        <v>27.688215255737305</v>
      </c>
      <c r="O899" s="27">
        <v>22.703832934108636</v>
      </c>
      <c r="P899" s="28">
        <v>48.331447601318359</v>
      </c>
      <c r="Q899" s="27">
        <v>153.89052005588155</v>
      </c>
      <c r="R899" s="28">
        <v>187.7828369140625</v>
      </c>
      <c r="S899" s="27">
        <v>3.3</v>
      </c>
      <c r="T899" s="28">
        <v>3.4208424091339111</v>
      </c>
      <c r="U899" s="27">
        <v>19.279250755048565</v>
      </c>
      <c r="V899" s="28">
        <v>7.5647397041320801</v>
      </c>
      <c r="W899" s="27">
        <v>8.9</v>
      </c>
      <c r="X899" s="28">
        <v>14.64073657989502</v>
      </c>
      <c r="Y899" s="27">
        <v>7.9102238633741058</v>
      </c>
      <c r="Z899" s="28">
        <v>8.7074708938598633</v>
      </c>
      <c r="AA899" s="27">
        <v>4.6937474647968944</v>
      </c>
      <c r="AB899" s="28">
        <v>8.196721076965332</v>
      </c>
      <c r="AC899" s="27">
        <v>7.7999999999999989</v>
      </c>
      <c r="AD899" s="28">
        <v>9.6473703384399414</v>
      </c>
      <c r="AE899" s="27">
        <v>35.200000000000003</v>
      </c>
      <c r="AF899" s="28">
        <v>47.426498413085938</v>
      </c>
      <c r="AG899" s="27">
        <v>0.82084900000000005</v>
      </c>
      <c r="AH899" s="28">
        <v>0.98678004741668701</v>
      </c>
      <c r="AI899" s="27">
        <v>23.5</v>
      </c>
      <c r="AJ899" s="28">
        <v>31.538854598999023</v>
      </c>
      <c r="AK899" s="27">
        <v>3.6000000000000005</v>
      </c>
      <c r="AL899" s="28">
        <v>3.3149399757385254</v>
      </c>
      <c r="AM899" s="27">
        <v>21.6</v>
      </c>
      <c r="AN899" s="28">
        <v>21.597194671630859</v>
      </c>
      <c r="AO899" s="27">
        <v>14.464305704900886</v>
      </c>
      <c r="AP899" s="28">
        <v>3.3988239765167236</v>
      </c>
      <c r="AQ899" s="27">
        <v>4.72</v>
      </c>
      <c r="AR899" s="28">
        <v>4.0140624046325684</v>
      </c>
    </row>
    <row r="900" spans="2:44" x14ac:dyDescent="0.2">
      <c r="B900" s="16">
        <v>0</v>
      </c>
      <c r="C900" s="2" t="s">
        <v>1590</v>
      </c>
      <c r="D900" s="2" t="s">
        <v>1591</v>
      </c>
      <c r="E900" s="2" t="s">
        <v>1589</v>
      </c>
      <c r="F900" s="21" t="s">
        <v>777</v>
      </c>
      <c r="G900" s="22">
        <v>5466.5</v>
      </c>
      <c r="H900" s="24">
        <v>5750.6240234375</v>
      </c>
      <c r="I900" s="27">
        <v>36.713959450096183</v>
      </c>
      <c r="J900" s="28">
        <v>38.560142517089844</v>
      </c>
      <c r="K900" s="27">
        <v>136.79438763747811</v>
      </c>
      <c r="L900" s="28">
        <v>174.99447631835937</v>
      </c>
      <c r="M900" s="27">
        <v>28.804516889691637</v>
      </c>
      <c r="N900" s="28">
        <v>22.405401229858398</v>
      </c>
      <c r="O900" s="27">
        <v>16.663029053055986</v>
      </c>
      <c r="P900" s="28">
        <v>39.354881286621094</v>
      </c>
      <c r="Q900" s="27">
        <v>135.77282578119511</v>
      </c>
      <c r="R900" s="28">
        <v>189.77195739746094</v>
      </c>
      <c r="S900" s="27">
        <v>2.7</v>
      </c>
      <c r="T900" s="28">
        <v>3.212440013885498</v>
      </c>
      <c r="U900" s="27">
        <v>10.63115290855715</v>
      </c>
      <c r="V900" s="28">
        <v>9.4347343444824219</v>
      </c>
      <c r="W900" s="27">
        <v>6.6</v>
      </c>
      <c r="X900" s="28">
        <v>14.190786361694336</v>
      </c>
      <c r="Y900" s="27">
        <v>8.4322803481255182</v>
      </c>
      <c r="Z900" s="28">
        <v>7.526336669921875</v>
      </c>
      <c r="AA900" s="27">
        <v>6.0017057479494174</v>
      </c>
      <c r="AB900" s="28">
        <v>6.1455588340759277</v>
      </c>
      <c r="AC900" s="27">
        <v>8.1</v>
      </c>
      <c r="AD900" s="28">
        <v>8.2415351867675781</v>
      </c>
      <c r="AE900" s="27">
        <v>27.5</v>
      </c>
      <c r="AF900" s="28">
        <v>43.430328369140625</v>
      </c>
      <c r="AG900" s="27">
        <v>0.828565</v>
      </c>
      <c r="AH900" s="28">
        <v>1.0025378465652466</v>
      </c>
      <c r="AI900" s="27">
        <v>21.9</v>
      </c>
      <c r="AJ900" s="28">
        <v>30.060115814208984</v>
      </c>
      <c r="AK900" s="27">
        <v>2.6</v>
      </c>
      <c r="AL900" s="28">
        <v>2.7543962001800537</v>
      </c>
      <c r="AM900" s="27">
        <v>20.100000000000001</v>
      </c>
      <c r="AN900" s="28">
        <v>23.834646224975586</v>
      </c>
      <c r="AO900" s="27">
        <v>11.173595921259471</v>
      </c>
      <c r="AP900" s="28">
        <v>7.5227270126342773</v>
      </c>
      <c r="AQ900" s="27">
        <v>2.65</v>
      </c>
      <c r="AR900" s="28">
        <v>4.9354658126831055</v>
      </c>
    </row>
    <row r="901" spans="2:44" x14ac:dyDescent="0.2">
      <c r="B901" s="16">
        <v>0</v>
      </c>
      <c r="C901" s="2" t="s">
        <v>1592</v>
      </c>
      <c r="D901" s="2" t="s">
        <v>1593</v>
      </c>
      <c r="E901" s="2" t="s">
        <v>1589</v>
      </c>
      <c r="F901" s="21" t="s">
        <v>777</v>
      </c>
      <c r="G901" s="22">
        <v>5474</v>
      </c>
      <c r="H901" s="24">
        <v>5085.923828125</v>
      </c>
      <c r="I901" s="27">
        <v>38.339274835667482</v>
      </c>
      <c r="J901" s="28">
        <v>32.001323699951172</v>
      </c>
      <c r="K901" s="27">
        <v>142.44356756579978</v>
      </c>
      <c r="L901" s="28">
        <v>176.530029296875</v>
      </c>
      <c r="M901" s="27">
        <v>29.041945425193397</v>
      </c>
      <c r="N901" s="28">
        <v>22.997047424316406</v>
      </c>
      <c r="O901" s="27">
        <v>16.528210647641799</v>
      </c>
      <c r="P901" s="28">
        <v>48.498847961425781</v>
      </c>
      <c r="Q901" s="27">
        <v>136.81160194083986</v>
      </c>
      <c r="R901" s="28">
        <v>173.54061889648437</v>
      </c>
      <c r="S901" s="27">
        <v>2.9</v>
      </c>
      <c r="T901" s="28">
        <v>2.9385137557983398</v>
      </c>
      <c r="U901" s="27">
        <v>15.604723278090386</v>
      </c>
      <c r="V901" s="28">
        <v>8.5307550430297852</v>
      </c>
      <c r="W901" s="27">
        <v>10.199999999999999</v>
      </c>
      <c r="X901" s="28">
        <v>15.08726692199707</v>
      </c>
      <c r="Y901" s="27">
        <v>7.8930307941653162</v>
      </c>
      <c r="Z901" s="28">
        <v>7.1637177467346191</v>
      </c>
      <c r="AA901" s="27">
        <v>4.5146726862302486</v>
      </c>
      <c r="AB901" s="28">
        <v>6.9327058792114258</v>
      </c>
      <c r="AC901" s="27">
        <v>8.6</v>
      </c>
      <c r="AD901" s="28">
        <v>8.4400596618652344</v>
      </c>
      <c r="AE901" s="27">
        <v>25.3</v>
      </c>
      <c r="AF901" s="28">
        <v>42.713001251220703</v>
      </c>
      <c r="AG901" s="27">
        <v>0.776922</v>
      </c>
      <c r="AH901" s="28">
        <v>0.98425400257110596</v>
      </c>
      <c r="AI901" s="27">
        <v>20.7</v>
      </c>
      <c r="AJ901" s="28">
        <v>27.921693801879883</v>
      </c>
      <c r="AK901" s="27">
        <v>3.2</v>
      </c>
      <c r="AL901" s="28">
        <v>2.5061407089233398</v>
      </c>
      <c r="AM901" s="27">
        <v>20.8</v>
      </c>
      <c r="AN901" s="28">
        <v>24.306770324707031</v>
      </c>
      <c r="AO901" s="27">
        <v>8.8815554097704332</v>
      </c>
      <c r="AP901" s="28">
        <v>1.6591157913208008</v>
      </c>
      <c r="AQ901" s="27">
        <v>3.28</v>
      </c>
      <c r="AR901" s="28">
        <v>4.306541919708252</v>
      </c>
    </row>
    <row r="902" spans="2:44" x14ac:dyDescent="0.2">
      <c r="B902" s="16">
        <v>0</v>
      </c>
      <c r="C902" s="2" t="s">
        <v>1594</v>
      </c>
      <c r="D902" s="2" t="s">
        <v>1595</v>
      </c>
      <c r="E902" s="2" t="s">
        <v>1589</v>
      </c>
      <c r="F902" s="21" t="s">
        <v>777</v>
      </c>
      <c r="G902" s="22">
        <v>6019.7</v>
      </c>
      <c r="H902" s="24">
        <v>6133.65087890625</v>
      </c>
      <c r="I902" s="27">
        <v>29.063221076404865</v>
      </c>
      <c r="J902" s="28">
        <v>41.789363861083984</v>
      </c>
      <c r="K902" s="27">
        <v>139.91110312793407</v>
      </c>
      <c r="L902" s="28">
        <v>173.78182983398437</v>
      </c>
      <c r="M902" s="27">
        <v>34.303201614997178</v>
      </c>
      <c r="N902" s="28">
        <v>33.274768829345703</v>
      </c>
      <c r="O902" s="27">
        <v>21.429027071518295</v>
      </c>
      <c r="P902" s="28">
        <v>39.134677886962891</v>
      </c>
      <c r="Q902" s="27">
        <v>142.70664026760025</v>
      </c>
      <c r="R902" s="28">
        <v>190.54974365234375</v>
      </c>
      <c r="S902" s="27">
        <v>2.8</v>
      </c>
      <c r="T902" s="28">
        <v>3.1023809909820557</v>
      </c>
      <c r="U902" s="27">
        <v>15.902601246572772</v>
      </c>
      <c r="V902" s="28">
        <v>9.5498485565185547</v>
      </c>
      <c r="W902" s="27">
        <v>8.7931590710329424</v>
      </c>
      <c r="X902" s="28">
        <v>15.098445892333984</v>
      </c>
      <c r="Y902" s="27">
        <v>7.1884654994850665</v>
      </c>
      <c r="Z902" s="28">
        <v>8.2835578918457031</v>
      </c>
      <c r="AA902" s="27">
        <v>4.4444444444444446</v>
      </c>
      <c r="AB902" s="28">
        <v>5.9180254936218262</v>
      </c>
      <c r="AC902" s="27">
        <v>7.8019296732898225</v>
      </c>
      <c r="AD902" s="28">
        <v>8.8027610778808594</v>
      </c>
      <c r="AE902" s="27">
        <v>28.599999999999998</v>
      </c>
      <c r="AF902" s="28">
        <v>47.448322296142578</v>
      </c>
      <c r="AG902" s="27">
        <v>0.80771960781265184</v>
      </c>
      <c r="AH902" s="28">
        <v>0.99416428804397583</v>
      </c>
      <c r="AI902" s="27">
        <v>22.401040804676541</v>
      </c>
      <c r="AJ902" s="28">
        <v>26.244907379150391</v>
      </c>
      <c r="AK902" s="27">
        <v>3.0001837784085548</v>
      </c>
      <c r="AL902" s="28">
        <v>2.7825233936309814</v>
      </c>
      <c r="AM902" s="27">
        <v>22.597702769893068</v>
      </c>
      <c r="AN902" s="28">
        <v>22.156784057617188</v>
      </c>
      <c r="AO902" s="27">
        <v>16.66998135899275</v>
      </c>
      <c r="AP902" s="28">
        <v>11.064085960388184</v>
      </c>
      <c r="AQ902" s="27">
        <v>6.0552890875522296</v>
      </c>
      <c r="AR902" s="28">
        <v>5.0726222991943359</v>
      </c>
    </row>
    <row r="903" spans="2:44" x14ac:dyDescent="0.2">
      <c r="B903" s="16">
        <v>0</v>
      </c>
      <c r="C903" s="2" t="s">
        <v>1596</v>
      </c>
      <c r="D903" s="2" t="s">
        <v>1597</v>
      </c>
      <c r="E903" s="2" t="s">
        <v>1598</v>
      </c>
      <c r="F903" s="21" t="s">
        <v>777</v>
      </c>
      <c r="G903" s="22">
        <v>4960.3</v>
      </c>
      <c r="H903" s="24">
        <v>5112.33154296875</v>
      </c>
      <c r="I903" s="27">
        <v>32.291606445787345</v>
      </c>
      <c r="J903" s="28">
        <v>35.443016052246094</v>
      </c>
      <c r="K903" s="27">
        <v>150.90088185887382</v>
      </c>
      <c r="L903" s="28">
        <v>156.90721130371094</v>
      </c>
      <c r="M903" s="27">
        <v>32.763894358293328</v>
      </c>
      <c r="N903" s="28">
        <v>20.569431304931641</v>
      </c>
      <c r="O903" s="27">
        <v>44.281621406713164</v>
      </c>
      <c r="P903" s="28">
        <v>42.3955078125</v>
      </c>
      <c r="Q903" s="27">
        <v>141.24269119137941</v>
      </c>
      <c r="R903" s="28">
        <v>165.10397338867187</v>
      </c>
      <c r="S903" s="27">
        <v>3.3</v>
      </c>
      <c r="T903" s="28">
        <v>3.2227814197540283</v>
      </c>
      <c r="U903" s="27">
        <v>15.608734004219013</v>
      </c>
      <c r="V903" s="28">
        <v>12.519081115722656</v>
      </c>
      <c r="W903" s="27">
        <v>18.3</v>
      </c>
      <c r="X903" s="28">
        <v>15.962363243103027</v>
      </c>
      <c r="Y903" s="27">
        <v>6.4082449686215099</v>
      </c>
      <c r="Z903" s="28">
        <v>6.6253271102905273</v>
      </c>
      <c r="AA903" s="27">
        <v>4.8463487168190333</v>
      </c>
      <c r="AB903" s="28">
        <v>5.9478092193603516</v>
      </c>
      <c r="AC903" s="27">
        <v>7.7000000000000011</v>
      </c>
      <c r="AD903" s="28">
        <v>7.6240200996398926</v>
      </c>
      <c r="AE903" s="27">
        <v>28.7</v>
      </c>
      <c r="AF903" s="28">
        <v>48.377910614013672</v>
      </c>
      <c r="AG903" s="27">
        <v>0.89438699999999993</v>
      </c>
      <c r="AH903" s="28">
        <v>1.0014151334762573</v>
      </c>
      <c r="AI903" s="27">
        <v>24.5</v>
      </c>
      <c r="AJ903" s="28">
        <v>29.23284912109375</v>
      </c>
      <c r="AK903" s="27">
        <v>3</v>
      </c>
      <c r="AL903" s="28">
        <v>3.2335605621337891</v>
      </c>
      <c r="AM903" s="27">
        <v>17.399999999999999</v>
      </c>
      <c r="AN903" s="28">
        <v>22.294462203979492</v>
      </c>
      <c r="AO903" s="27">
        <v>13.786582478610224</v>
      </c>
      <c r="AP903" s="28">
        <v>10.860212326049805</v>
      </c>
      <c r="AQ903" s="27">
        <v>7.6700000000000008</v>
      </c>
      <c r="AR903" s="28">
        <v>4.6000418663024902</v>
      </c>
    </row>
    <row r="904" spans="2:44" x14ac:dyDescent="0.2">
      <c r="B904" s="16">
        <v>0</v>
      </c>
      <c r="C904" s="2" t="s">
        <v>1599</v>
      </c>
      <c r="D904" s="2" t="s">
        <v>182</v>
      </c>
      <c r="E904" s="2" t="s">
        <v>1598</v>
      </c>
      <c r="F904" s="21" t="s">
        <v>777</v>
      </c>
      <c r="G904" s="22"/>
      <c r="H904" s="24">
        <v>6280.2734375</v>
      </c>
      <c r="I904" s="27">
        <v>38.316159341201114</v>
      </c>
      <c r="J904" s="28">
        <v>42.949447631835938</v>
      </c>
      <c r="K904" s="27">
        <v>118.29552611007819</v>
      </c>
      <c r="L904" s="28">
        <v>158.30641174316406</v>
      </c>
      <c r="M904" s="27">
        <v>66.457952548595102</v>
      </c>
      <c r="N904" s="28">
        <v>51.264568328857422</v>
      </c>
      <c r="O904" s="27">
        <v>43.366126684115002</v>
      </c>
      <c r="P904" s="28">
        <v>47.413047790527344</v>
      </c>
      <c r="Q904" s="27">
        <v>187.21227599061612</v>
      </c>
      <c r="R904" s="28">
        <v>186.82319641113281</v>
      </c>
      <c r="S904" s="27">
        <v>3.8</v>
      </c>
      <c r="T904" s="28">
        <v>3.6462979316711426</v>
      </c>
      <c r="U904" s="27">
        <v>17.344407406653435</v>
      </c>
      <c r="V904" s="28">
        <v>13.949336051940918</v>
      </c>
      <c r="W904" s="27">
        <v>10</v>
      </c>
      <c r="X904" s="28">
        <v>12.012374877929687</v>
      </c>
      <c r="Y904" s="27">
        <v>4.6413502109704643</v>
      </c>
      <c r="Z904" s="28">
        <v>6.7309494018554687</v>
      </c>
      <c r="AA904" s="27"/>
      <c r="AB904" s="28">
        <v>6.6291069984436035</v>
      </c>
      <c r="AC904" s="27">
        <v>11.8</v>
      </c>
      <c r="AD904" s="28">
        <v>10.651408195495605</v>
      </c>
      <c r="AE904" s="27">
        <v>18.5</v>
      </c>
      <c r="AF904" s="28">
        <v>32.297740936279297</v>
      </c>
      <c r="AG904" s="27">
        <v>0.80132800000000004</v>
      </c>
      <c r="AH904" s="28">
        <v>0.90035301446914673</v>
      </c>
      <c r="AI904" s="27">
        <v>29.4</v>
      </c>
      <c r="AJ904" s="28">
        <v>29.881242752075195</v>
      </c>
      <c r="AK904" s="27">
        <v>3.8</v>
      </c>
      <c r="AL904" s="28">
        <v>3.8511857986450195</v>
      </c>
      <c r="AM904" s="27">
        <v>13.5</v>
      </c>
      <c r="AN904" s="28">
        <v>15.926002502441406</v>
      </c>
      <c r="AO904" s="27">
        <v>11.919595731951988</v>
      </c>
      <c r="AP904" s="28">
        <v>3.8986406326293945</v>
      </c>
      <c r="AQ904" s="27">
        <v>5.830000000000001</v>
      </c>
      <c r="AR904" s="28">
        <v>4.6290345191955566</v>
      </c>
    </row>
    <row r="905" spans="2:44" x14ac:dyDescent="0.2">
      <c r="B905" s="16">
        <v>0</v>
      </c>
      <c r="C905" s="2" t="s">
        <v>1600</v>
      </c>
      <c r="D905" s="2" t="s">
        <v>1601</v>
      </c>
      <c r="E905" s="2" t="s">
        <v>1598</v>
      </c>
      <c r="F905" s="21" t="s">
        <v>777</v>
      </c>
      <c r="G905" s="22">
        <v>7485.2</v>
      </c>
      <c r="H905" s="24">
        <v>6199.6064453125</v>
      </c>
      <c r="I905" s="27">
        <v>47.20810841135976</v>
      </c>
      <c r="J905" s="28">
        <v>37.527580261230469</v>
      </c>
      <c r="K905" s="27">
        <v>148.39908322406058</v>
      </c>
      <c r="L905" s="28">
        <v>167.63931274414062</v>
      </c>
      <c r="M905" s="27">
        <v>43.082173423923699</v>
      </c>
      <c r="N905" s="28">
        <v>26.115900039672852</v>
      </c>
      <c r="O905" s="27">
        <v>48.89225131520864</v>
      </c>
      <c r="P905" s="28">
        <v>50.415260314941406</v>
      </c>
      <c r="Q905" s="27">
        <v>187.08561228257955</v>
      </c>
      <c r="R905" s="28">
        <v>189.58409118652344</v>
      </c>
      <c r="S905" s="27">
        <v>3.6</v>
      </c>
      <c r="T905" s="28">
        <v>3.5298333168029785</v>
      </c>
      <c r="U905" s="27">
        <v>25.034741812140261</v>
      </c>
      <c r="V905" s="28">
        <v>12.825157165527344</v>
      </c>
      <c r="W905" s="27">
        <v>21.8</v>
      </c>
      <c r="X905" s="28">
        <v>16.759462356567383</v>
      </c>
      <c r="Y905" s="27">
        <v>7.3426573426573425</v>
      </c>
      <c r="Z905" s="28">
        <v>7.5409703254699707</v>
      </c>
      <c r="AA905" s="27">
        <v>4.779220779220779</v>
      </c>
      <c r="AB905" s="28">
        <v>6.3216018676757813</v>
      </c>
      <c r="AC905" s="27">
        <v>10.199999999999999</v>
      </c>
      <c r="AD905" s="28">
        <v>9.1287899017333984</v>
      </c>
      <c r="AE905" s="27">
        <v>31.899999999999995</v>
      </c>
      <c r="AF905" s="28">
        <v>56.633960723876953</v>
      </c>
      <c r="AG905" s="27">
        <v>0.92791900000000005</v>
      </c>
      <c r="AH905" s="28">
        <v>1.0506054162979126</v>
      </c>
      <c r="AI905" s="27">
        <v>28.199999999999996</v>
      </c>
      <c r="AJ905" s="28">
        <v>29.507747650146484</v>
      </c>
      <c r="AK905" s="27">
        <v>3.8000000000000003</v>
      </c>
      <c r="AL905" s="28">
        <v>3.5145232677459717</v>
      </c>
      <c r="AM905" s="27">
        <v>16.5</v>
      </c>
      <c r="AN905" s="28">
        <v>21.209901809692383</v>
      </c>
      <c r="AO905" s="27">
        <v>26.03313973785065</v>
      </c>
      <c r="AP905" s="28">
        <v>14.002132415771484</v>
      </c>
      <c r="AQ905" s="27">
        <v>6.65</v>
      </c>
      <c r="AR905" s="28">
        <v>4.4847207069396973</v>
      </c>
    </row>
    <row r="906" spans="2:44" x14ac:dyDescent="0.2">
      <c r="B906" s="16">
        <v>0</v>
      </c>
      <c r="C906" s="2" t="s">
        <v>1602</v>
      </c>
      <c r="D906" s="2" t="s">
        <v>1603</v>
      </c>
      <c r="E906" s="2" t="s">
        <v>1598</v>
      </c>
      <c r="F906" s="21" t="s">
        <v>777</v>
      </c>
      <c r="G906" s="22">
        <v>6915.1</v>
      </c>
      <c r="H906" s="24">
        <v>7590.65234375</v>
      </c>
      <c r="I906" s="27">
        <v>40.968919819225412</v>
      </c>
      <c r="J906" s="28">
        <v>46.44000244140625</v>
      </c>
      <c r="K906" s="27">
        <v>139.87922419632912</v>
      </c>
      <c r="L906" s="28">
        <v>173.71235656738281</v>
      </c>
      <c r="M906" s="27">
        <v>94.783303240315817</v>
      </c>
      <c r="N906" s="28">
        <v>57.061565399169922</v>
      </c>
      <c r="O906" s="27">
        <v>40.907445045336992</v>
      </c>
      <c r="P906" s="28">
        <v>71.011810302734375</v>
      </c>
      <c r="Q906" s="27">
        <v>178.01364989775388</v>
      </c>
      <c r="R906" s="28">
        <v>218.14360046386719</v>
      </c>
      <c r="S906" s="27">
        <v>3.5</v>
      </c>
      <c r="T906" s="28">
        <v>3.4124646186828613</v>
      </c>
      <c r="U906" s="27">
        <v>23.793145829813049</v>
      </c>
      <c r="V906" s="28">
        <v>13.86955738067627</v>
      </c>
      <c r="W906" s="27">
        <v>12.1</v>
      </c>
      <c r="X906" s="28">
        <v>14.381896018981934</v>
      </c>
      <c r="Y906" s="27">
        <v>9.3971631205673756</v>
      </c>
      <c r="Z906" s="28">
        <v>6.2493910789489746</v>
      </c>
      <c r="AA906" s="27">
        <v>5.3464023167743369</v>
      </c>
      <c r="AB906" s="28">
        <v>5.0232906341552734</v>
      </c>
      <c r="AC906" s="27">
        <v>9.1999999999999993</v>
      </c>
      <c r="AD906" s="28">
        <v>9.2771120071411133</v>
      </c>
      <c r="AE906" s="27">
        <v>24.8</v>
      </c>
      <c r="AF906" s="28">
        <v>48.322822570800781</v>
      </c>
      <c r="AG906" s="27">
        <v>0.75734299999999999</v>
      </c>
      <c r="AH906" s="28">
        <v>0.95666515827178955</v>
      </c>
      <c r="AI906" s="27">
        <v>29.2</v>
      </c>
      <c r="AJ906" s="28">
        <v>29.992921829223633</v>
      </c>
      <c r="AK906" s="27">
        <v>3.3999999999999995</v>
      </c>
      <c r="AL906" s="28">
        <v>3.6734375953674316</v>
      </c>
      <c r="AM906" s="27">
        <v>15.299999999999997</v>
      </c>
      <c r="AN906" s="28">
        <v>17.773443222045898</v>
      </c>
      <c r="AO906" s="27">
        <v>17.798951064229104</v>
      </c>
      <c r="AP906" s="28">
        <v>10.860023498535156</v>
      </c>
      <c r="AQ906" s="27">
        <v>5.6</v>
      </c>
      <c r="AR906" s="28">
        <v>5.1450662612915039</v>
      </c>
    </row>
    <row r="907" spans="2:44" x14ac:dyDescent="0.2">
      <c r="B907" s="16">
        <v>0</v>
      </c>
      <c r="C907" s="2" t="s">
        <v>1604</v>
      </c>
      <c r="D907" s="2" t="s">
        <v>1605</v>
      </c>
      <c r="E907" s="2" t="s">
        <v>1598</v>
      </c>
      <c r="F907" s="21" t="s">
        <v>777</v>
      </c>
      <c r="G907" s="22">
        <v>9399.7000000000007</v>
      </c>
      <c r="H907" s="24">
        <v>8079.95751953125</v>
      </c>
      <c r="I907" s="27">
        <v>63.540429503672179</v>
      </c>
      <c r="J907" s="28">
        <v>44.651626586914063</v>
      </c>
      <c r="K907" s="27">
        <v>225.99313993083447</v>
      </c>
      <c r="L907" s="28">
        <v>183.55352783203125</v>
      </c>
      <c r="M907" s="27">
        <v>76.317807492743853</v>
      </c>
      <c r="N907" s="28">
        <v>56.317817687988281</v>
      </c>
      <c r="O907" s="27">
        <v>90.055011267555074</v>
      </c>
      <c r="P907" s="28">
        <v>60.313865661621094</v>
      </c>
      <c r="Q907" s="27">
        <v>153.34959969382794</v>
      </c>
      <c r="R907" s="28">
        <v>217.13751220703125</v>
      </c>
      <c r="S907" s="27">
        <v>3.7</v>
      </c>
      <c r="T907" s="28">
        <v>3.6837680339813232</v>
      </c>
      <c r="U907" s="27">
        <v>17.540561532507887</v>
      </c>
      <c r="V907" s="28">
        <v>12.216360092163086</v>
      </c>
      <c r="W907" s="27">
        <v>15.8</v>
      </c>
      <c r="X907" s="28">
        <v>14.199506759643555</v>
      </c>
      <c r="Y907" s="27">
        <v>8.5241730279898213</v>
      </c>
      <c r="Z907" s="28">
        <v>7.8925318717956543</v>
      </c>
      <c r="AA907" s="27">
        <v>5.1405920971138359</v>
      </c>
      <c r="AB907" s="28">
        <v>6.5974092483520508</v>
      </c>
      <c r="AC907" s="27">
        <v>10.6</v>
      </c>
      <c r="AD907" s="28">
        <v>11.840154647827148</v>
      </c>
      <c r="AE907" s="27">
        <v>28.4</v>
      </c>
      <c r="AF907" s="28">
        <v>48.290164947509766</v>
      </c>
      <c r="AG907" s="27">
        <v>0.84153599999999995</v>
      </c>
      <c r="AH907" s="28">
        <v>0.96750134229660034</v>
      </c>
      <c r="AI907" s="27">
        <v>28.6</v>
      </c>
      <c r="AJ907" s="28">
        <v>32.686470031738281</v>
      </c>
      <c r="AK907" s="27">
        <v>3.7</v>
      </c>
      <c r="AL907" s="28">
        <v>3.9286260604858398</v>
      </c>
      <c r="AM907" s="27">
        <v>15</v>
      </c>
      <c r="AN907" s="28">
        <v>15.495567321777344</v>
      </c>
      <c r="AO907" s="27">
        <v>11.806897792068559</v>
      </c>
      <c r="AP907" s="28">
        <v>11.322849273681641</v>
      </c>
      <c r="AQ907" s="27">
        <v>7.86</v>
      </c>
      <c r="AR907" s="28">
        <v>5.3611936569213867</v>
      </c>
    </row>
    <row r="908" spans="2:44" x14ac:dyDescent="0.2">
      <c r="B908" s="16">
        <v>0</v>
      </c>
      <c r="C908" s="2" t="s">
        <v>1606</v>
      </c>
      <c r="D908" s="2" t="s">
        <v>1607</v>
      </c>
      <c r="E908" s="2" t="s">
        <v>1598</v>
      </c>
      <c r="F908" s="21" t="s">
        <v>777</v>
      </c>
      <c r="G908" s="22">
        <v>6893</v>
      </c>
      <c r="H908" s="24">
        <v>7304.16064453125</v>
      </c>
      <c r="I908" s="27">
        <v>37.821120388517038</v>
      </c>
      <c r="J908" s="28">
        <v>49.379497528076172</v>
      </c>
      <c r="K908" s="27">
        <v>155.96505521450814</v>
      </c>
      <c r="L908" s="28">
        <v>180.33836364746094</v>
      </c>
      <c r="M908" s="27">
        <v>56.16157314633849</v>
      </c>
      <c r="N908" s="28">
        <v>46.650890350341797</v>
      </c>
      <c r="O908" s="27">
        <v>45.603568648845361</v>
      </c>
      <c r="P908" s="28">
        <v>62.168632507324219</v>
      </c>
      <c r="Q908" s="27">
        <v>175.42545545935576</v>
      </c>
      <c r="R908" s="28">
        <v>203.76876831054687</v>
      </c>
      <c r="S908" s="27">
        <v>3.8</v>
      </c>
      <c r="T908" s="28">
        <v>3.5290632247924805</v>
      </c>
      <c r="U908" s="27">
        <v>17.959553656996189</v>
      </c>
      <c r="V908" s="28">
        <v>11.466565132141113</v>
      </c>
      <c r="W908" s="27">
        <v>14.900000000000002</v>
      </c>
      <c r="X908" s="28">
        <v>13.299190521240234</v>
      </c>
      <c r="Y908" s="27">
        <v>8.4220018034265092</v>
      </c>
      <c r="Z908" s="28">
        <v>7.3837127685546875</v>
      </c>
      <c r="AA908" s="27">
        <v>5.3783382789317509</v>
      </c>
      <c r="AB908" s="28">
        <v>5.7359347343444824</v>
      </c>
      <c r="AC908" s="27">
        <v>11.7</v>
      </c>
      <c r="AD908" s="28">
        <v>9.9056472778320312</v>
      </c>
      <c r="AE908" s="27">
        <v>26.6</v>
      </c>
      <c r="AF908" s="28">
        <v>48.103107452392578</v>
      </c>
      <c r="AG908" s="27">
        <v>0.87111899999999987</v>
      </c>
      <c r="AH908" s="28">
        <v>0.94716876745223999</v>
      </c>
      <c r="AI908" s="27">
        <v>35</v>
      </c>
      <c r="AJ908" s="28">
        <v>32.930923461914063</v>
      </c>
      <c r="AK908" s="27">
        <v>3.8</v>
      </c>
      <c r="AL908" s="28">
        <v>3.9208998680114746</v>
      </c>
      <c r="AM908" s="27">
        <v>14.800000000000002</v>
      </c>
      <c r="AN908" s="28">
        <v>17.391021728515625</v>
      </c>
      <c r="AO908" s="27">
        <v>12.039245885301483</v>
      </c>
      <c r="AP908" s="28">
        <v>11.03370475769043</v>
      </c>
      <c r="AQ908" s="27">
        <v>7.19</v>
      </c>
      <c r="AR908" s="28">
        <v>4.6848955154418945</v>
      </c>
    </row>
    <row r="909" spans="2:44" x14ac:dyDescent="0.2">
      <c r="B909" s="16">
        <v>0</v>
      </c>
      <c r="C909" s="2" t="s">
        <v>1608</v>
      </c>
      <c r="D909" s="2" t="s">
        <v>1609</v>
      </c>
      <c r="E909" s="2" t="s">
        <v>1598</v>
      </c>
      <c r="F909" s="21" t="s">
        <v>777</v>
      </c>
      <c r="G909" s="22">
        <v>3641.9</v>
      </c>
      <c r="H909" s="24">
        <v>2651.099853515625</v>
      </c>
      <c r="I909" s="27">
        <v>37.282884734084391</v>
      </c>
      <c r="J909" s="28">
        <v>31.011150360107422</v>
      </c>
      <c r="K909" s="27">
        <v>110.16677613847523</v>
      </c>
      <c r="L909" s="28">
        <v>143.58192443847656</v>
      </c>
      <c r="M909" s="27">
        <v>43.779508267093242</v>
      </c>
      <c r="N909" s="28">
        <v>19.302755355834961</v>
      </c>
      <c r="O909" s="27">
        <v>22.337115829227578</v>
      </c>
      <c r="P909" s="28">
        <v>32.250404357910156</v>
      </c>
      <c r="Q909" s="27">
        <v>92.495701289315093</v>
      </c>
      <c r="R909" s="28">
        <v>122.60894012451172</v>
      </c>
      <c r="S909" s="27">
        <v>3.3</v>
      </c>
      <c r="T909" s="28">
        <v>3.0065762996673584</v>
      </c>
      <c r="U909" s="27">
        <v>21.952806765273536</v>
      </c>
      <c r="V909" s="28">
        <v>9.6429882049560547</v>
      </c>
      <c r="W909" s="27">
        <v>9.6</v>
      </c>
      <c r="X909" s="28">
        <v>9.8164243698120117</v>
      </c>
      <c r="Y909" s="27">
        <v>8.0518018018018012</v>
      </c>
      <c r="Z909" s="28">
        <v>5.0612049102783203</v>
      </c>
      <c r="AA909" s="27"/>
      <c r="AB909" s="28">
        <v>4.5593209266662598</v>
      </c>
      <c r="AC909" s="27">
        <v>6.5</v>
      </c>
      <c r="AD909" s="28">
        <v>7.2929539680480957</v>
      </c>
      <c r="AE909" s="27">
        <v>14.3</v>
      </c>
      <c r="AF909" s="28">
        <v>21.684049606323242</v>
      </c>
      <c r="AG909" s="27">
        <v>0.72723899999999997</v>
      </c>
      <c r="AH909" s="28">
        <v>0.86560171842575073</v>
      </c>
      <c r="AI909" s="27">
        <v>19.2</v>
      </c>
      <c r="AJ909" s="28">
        <v>27.854217529296875</v>
      </c>
      <c r="AK909" s="27">
        <v>3.3</v>
      </c>
      <c r="AL909" s="28">
        <v>3.0641510486602783</v>
      </c>
      <c r="AM909" s="27">
        <v>17.3</v>
      </c>
      <c r="AN909" s="28">
        <v>19.72675895690918</v>
      </c>
      <c r="AO909" s="27">
        <v>15.669609965743575</v>
      </c>
      <c r="AP909" s="28">
        <v>4.7197777777910233E-2</v>
      </c>
      <c r="AQ909" s="27">
        <v>4.42</v>
      </c>
      <c r="AR909" s="28">
        <v>3.5158119201660156</v>
      </c>
    </row>
    <row r="910" spans="2:44" x14ac:dyDescent="0.2">
      <c r="B910" s="16">
        <v>0</v>
      </c>
      <c r="C910" s="2" t="s">
        <v>1610</v>
      </c>
      <c r="D910" s="2" t="s">
        <v>1611</v>
      </c>
      <c r="E910" s="2" t="s">
        <v>1598</v>
      </c>
      <c r="F910" s="21" t="s">
        <v>777</v>
      </c>
      <c r="G910" s="22">
        <v>6770.7</v>
      </c>
      <c r="H910" s="24">
        <v>6452.95263671875</v>
      </c>
      <c r="I910" s="27">
        <v>38.049155361839567</v>
      </c>
      <c r="J910" s="28">
        <v>26.784347534179688</v>
      </c>
      <c r="K910" s="27">
        <v>154.26790125285567</v>
      </c>
      <c r="L910" s="28">
        <v>147.408447265625</v>
      </c>
      <c r="M910" s="27">
        <v>46.367341369430491</v>
      </c>
      <c r="N910" s="28">
        <v>44.043052673339844</v>
      </c>
      <c r="O910" s="27">
        <v>47.67736960489524</v>
      </c>
      <c r="P910" s="28">
        <v>22.038324356079102</v>
      </c>
      <c r="Q910" s="27">
        <v>150.3156258019541</v>
      </c>
      <c r="R910" s="28">
        <v>162.58283996582031</v>
      </c>
      <c r="S910" s="27">
        <v>3.5</v>
      </c>
      <c r="T910" s="28">
        <v>3.5188374519348145</v>
      </c>
      <c r="U910" s="27">
        <v>22.377726317450598</v>
      </c>
      <c r="V910" s="28">
        <v>16.448612213134766</v>
      </c>
      <c r="W910" s="27">
        <v>12.2</v>
      </c>
      <c r="X910" s="28">
        <v>7.2045049667358398</v>
      </c>
      <c r="Y910" s="27">
        <v>9.2948717948717956</v>
      </c>
      <c r="Z910" s="28">
        <v>9.4190540313720703</v>
      </c>
      <c r="AA910" s="27"/>
      <c r="AB910" s="28">
        <v>7.5822391510009766</v>
      </c>
      <c r="AC910" s="27">
        <v>9.8000000000000007</v>
      </c>
      <c r="AD910" s="28">
        <v>12.49785041809082</v>
      </c>
      <c r="AE910" s="27">
        <v>31.299999999999997</v>
      </c>
      <c r="AF910" s="28">
        <v>40.571254730224609</v>
      </c>
      <c r="AG910" s="27">
        <v>0.80194600000000005</v>
      </c>
      <c r="AH910" s="28">
        <v>0.85335105657577515</v>
      </c>
      <c r="AI910" s="27">
        <v>23.6</v>
      </c>
      <c r="AJ910" s="28">
        <v>27.101940155029297</v>
      </c>
      <c r="AK910" s="27">
        <v>3.5</v>
      </c>
      <c r="AL910" s="28">
        <v>3.5056183338165283</v>
      </c>
      <c r="AM910" s="27">
        <v>13.900000000000002</v>
      </c>
      <c r="AN910" s="28">
        <v>16.183137893676758</v>
      </c>
      <c r="AO910" s="27">
        <v>15.405157334090768</v>
      </c>
      <c r="AP910" s="28">
        <v>13.343067169189453</v>
      </c>
      <c r="AQ910" s="27">
        <v>5.36</v>
      </c>
      <c r="AR910" s="28">
        <v>6.3947892189025879</v>
      </c>
    </row>
    <row r="911" spans="2:44" x14ac:dyDescent="0.2">
      <c r="B911" s="16">
        <v>0</v>
      </c>
      <c r="C911" s="2" t="s">
        <v>1612</v>
      </c>
      <c r="D911" s="2" t="s">
        <v>1613</v>
      </c>
      <c r="E911" s="2" t="s">
        <v>1598</v>
      </c>
      <c r="F911" s="21" t="s">
        <v>777</v>
      </c>
      <c r="G911" s="22">
        <v>6715.7</v>
      </c>
      <c r="H911" s="24">
        <v>7390.14794921875</v>
      </c>
      <c r="I911" s="27">
        <v>61.18415864392648</v>
      </c>
      <c r="J911" s="28">
        <v>45.534748077392578</v>
      </c>
      <c r="K911" s="27">
        <v>182.60752465587768</v>
      </c>
      <c r="L911" s="28">
        <v>186.05500793457031</v>
      </c>
      <c r="M911" s="27">
        <v>46.011346620960595</v>
      </c>
      <c r="N911" s="28">
        <v>51.261566162109375</v>
      </c>
      <c r="O911" s="27">
        <v>42.914339478770842</v>
      </c>
      <c r="P911" s="28">
        <v>53.976051330566406</v>
      </c>
      <c r="Q911" s="27">
        <v>146.83784384699959</v>
      </c>
      <c r="R911" s="28">
        <v>205.05697631835937</v>
      </c>
      <c r="S911" s="27">
        <v>3.5</v>
      </c>
      <c r="T911" s="28">
        <v>3.5494120121002197</v>
      </c>
      <c r="U911" s="27">
        <v>21.107870212297957</v>
      </c>
      <c r="V911" s="28">
        <v>14.247452735900879</v>
      </c>
      <c r="W911" s="27">
        <v>12.3</v>
      </c>
      <c r="X911" s="28">
        <v>13.643167495727539</v>
      </c>
      <c r="Y911" s="27">
        <v>6.3814866760168307</v>
      </c>
      <c r="Z911" s="28">
        <v>7.5529851913452148</v>
      </c>
      <c r="AA911" s="27">
        <v>5.1880674448767836</v>
      </c>
      <c r="AB911" s="28">
        <v>5.452176570892334</v>
      </c>
      <c r="AC911" s="27">
        <v>8.6999999999999993</v>
      </c>
      <c r="AD911" s="28">
        <v>10.420205116271973</v>
      </c>
      <c r="AE911" s="27">
        <v>24.3</v>
      </c>
      <c r="AF911" s="28">
        <v>49.188892364501953</v>
      </c>
      <c r="AG911" s="27">
        <v>0.81088300000000002</v>
      </c>
      <c r="AH911" s="28">
        <v>0.95310169458389282</v>
      </c>
      <c r="AI911" s="27">
        <v>25.6</v>
      </c>
      <c r="AJ911" s="28">
        <v>29.492708206176758</v>
      </c>
      <c r="AK911" s="27">
        <v>3.4000000000000004</v>
      </c>
      <c r="AL911" s="28">
        <v>3.7535035610198975</v>
      </c>
      <c r="AM911" s="27">
        <v>16.7</v>
      </c>
      <c r="AN911" s="28">
        <v>17.177242279052734</v>
      </c>
      <c r="AO911" s="27">
        <v>9.5131373588735677</v>
      </c>
      <c r="AP911" s="28">
        <v>14.570557594299316</v>
      </c>
      <c r="AQ911" s="27">
        <v>8.44</v>
      </c>
      <c r="AR911" s="28">
        <v>5.3503589630126953</v>
      </c>
    </row>
    <row r="912" spans="2:44" x14ac:dyDescent="0.2">
      <c r="B912" s="16">
        <v>0</v>
      </c>
      <c r="C912" s="2" t="s">
        <v>1614</v>
      </c>
      <c r="D912" s="2" t="s">
        <v>1615</v>
      </c>
      <c r="E912" s="2" t="s">
        <v>1598</v>
      </c>
      <c r="F912" s="21" t="s">
        <v>777</v>
      </c>
      <c r="G912" s="22">
        <v>6883.1</v>
      </c>
      <c r="H912" s="24">
        <v>6087.04345703125</v>
      </c>
      <c r="I912" s="27">
        <v>34.837646382940122</v>
      </c>
      <c r="J912" s="28">
        <v>36.391212463378906</v>
      </c>
      <c r="K912" s="27">
        <v>139.48719565175756</v>
      </c>
      <c r="L912" s="28">
        <v>166.99024963378906</v>
      </c>
      <c r="M912" s="27">
        <v>55.562116105329991</v>
      </c>
      <c r="N912" s="28">
        <v>28.969738006591797</v>
      </c>
      <c r="O912" s="27">
        <v>49.426321863015673</v>
      </c>
      <c r="P912" s="28">
        <v>57.346221923828125</v>
      </c>
      <c r="Q912" s="27">
        <v>163.74170167138936</v>
      </c>
      <c r="R912" s="28">
        <v>160.912353515625</v>
      </c>
      <c r="S912" s="27">
        <v>3.4</v>
      </c>
      <c r="T912" s="28">
        <v>3.2074713706970215</v>
      </c>
      <c r="U912" s="27">
        <v>20.70970527481207</v>
      </c>
      <c r="V912" s="28">
        <v>14.055715560913086</v>
      </c>
      <c r="W912" s="27">
        <v>16.399999999999999</v>
      </c>
      <c r="X912" s="28">
        <v>17.386247634887695</v>
      </c>
      <c r="Y912" s="27">
        <v>6.9549418604651159</v>
      </c>
      <c r="Z912" s="28">
        <v>7.0022459030151367</v>
      </c>
      <c r="AA912" s="27">
        <v>5.2129221732745963</v>
      </c>
      <c r="AB912" s="28">
        <v>5.1619348526000977</v>
      </c>
      <c r="AC912" s="27">
        <v>9.1999999999999993</v>
      </c>
      <c r="AD912" s="28">
        <v>8.0425329208374023</v>
      </c>
      <c r="AE912" s="27">
        <v>28.3</v>
      </c>
      <c r="AF912" s="28">
        <v>50.463211059570312</v>
      </c>
      <c r="AG912" s="27">
        <v>0.88782799999999995</v>
      </c>
      <c r="AH912" s="28">
        <v>1.015408992767334</v>
      </c>
      <c r="AI912" s="27">
        <v>30.699999999999996</v>
      </c>
      <c r="AJ912" s="28">
        <v>27.244785308837891</v>
      </c>
      <c r="AK912" s="27">
        <v>3.7</v>
      </c>
      <c r="AL912" s="28">
        <v>3.38409423828125</v>
      </c>
      <c r="AM912" s="27">
        <v>15.299999999999999</v>
      </c>
      <c r="AN912" s="28">
        <v>20.802650451660156</v>
      </c>
      <c r="AO912" s="27">
        <v>23.823735790289465</v>
      </c>
      <c r="AP912" s="28">
        <v>17.142019271850586</v>
      </c>
      <c r="AQ912" s="27">
        <v>6.95</v>
      </c>
      <c r="AR912" s="28">
        <v>4.3772783279418945</v>
      </c>
    </row>
    <row r="913" spans="2:44" x14ac:dyDescent="0.2">
      <c r="B913" s="16">
        <v>0</v>
      </c>
      <c r="C913" s="2" t="s">
        <v>1616</v>
      </c>
      <c r="D913" s="2" t="s">
        <v>1617</v>
      </c>
      <c r="E913" s="2" t="s">
        <v>1598</v>
      </c>
      <c r="F913" s="21" t="s">
        <v>777</v>
      </c>
      <c r="G913" s="22">
        <v>6648.2</v>
      </c>
      <c r="H913" s="24">
        <v>7800.71337890625</v>
      </c>
      <c r="I913" s="27">
        <v>45.026143905692216</v>
      </c>
      <c r="J913" s="28">
        <v>48.304336547851563</v>
      </c>
      <c r="K913" s="27">
        <v>167.57929120727391</v>
      </c>
      <c r="L913" s="28">
        <v>172.26094055175781</v>
      </c>
      <c r="M913" s="27">
        <v>74.971110233548757</v>
      </c>
      <c r="N913" s="28">
        <v>56.759601593017578</v>
      </c>
      <c r="O913" s="27">
        <v>40.257795460779747</v>
      </c>
      <c r="P913" s="28">
        <v>56.373954772949219</v>
      </c>
      <c r="Q913" s="27">
        <v>175.1965653272903</v>
      </c>
      <c r="R913" s="28">
        <v>217.21934509277344</v>
      </c>
      <c r="S913" s="27">
        <v>3.6</v>
      </c>
      <c r="T913" s="28">
        <v>3.741884708404541</v>
      </c>
      <c r="U913" s="27">
        <v>21.826146162291003</v>
      </c>
      <c r="V913" s="28">
        <v>14.189440727233887</v>
      </c>
      <c r="W913" s="27">
        <v>11.6</v>
      </c>
      <c r="X913" s="28">
        <v>12.607006072998047</v>
      </c>
      <c r="Y913" s="27">
        <v>3.1145717463848719</v>
      </c>
      <c r="Z913" s="28">
        <v>7.1905784606933594</v>
      </c>
      <c r="AA913" s="27">
        <v>4.7656870532168387</v>
      </c>
      <c r="AB913" s="28">
        <v>5.7721052169799805</v>
      </c>
      <c r="AC913" s="27">
        <v>9.8000000000000007</v>
      </c>
      <c r="AD913" s="28">
        <v>11.111364364624023</v>
      </c>
      <c r="AE913" s="27">
        <v>23.7</v>
      </c>
      <c r="AF913" s="28">
        <v>47.957145690917969</v>
      </c>
      <c r="AG913" s="27">
        <v>0.80271400000000004</v>
      </c>
      <c r="AH913" s="28">
        <v>0.93937307596206665</v>
      </c>
      <c r="AI913" s="27">
        <v>27.3</v>
      </c>
      <c r="AJ913" s="28">
        <v>31.048366546630859</v>
      </c>
      <c r="AK913" s="27">
        <v>3.6</v>
      </c>
      <c r="AL913" s="28">
        <v>3.9994015693664551</v>
      </c>
      <c r="AM913" s="27">
        <v>14.700000000000001</v>
      </c>
      <c r="AN913" s="28">
        <v>15.739888191223145</v>
      </c>
      <c r="AO913" s="27">
        <v>11.554032062757054</v>
      </c>
      <c r="AP913" s="28">
        <v>13.001821517944336</v>
      </c>
      <c r="AQ913" s="27">
        <v>10.06</v>
      </c>
      <c r="AR913" s="28">
        <v>5.9080133438110352</v>
      </c>
    </row>
    <row r="914" spans="2:44" x14ac:dyDescent="0.2">
      <c r="B914" s="16">
        <v>0</v>
      </c>
      <c r="C914" s="2" t="s">
        <v>1618</v>
      </c>
      <c r="D914" s="2" t="s">
        <v>1032</v>
      </c>
      <c r="E914" s="2" t="s">
        <v>1598</v>
      </c>
      <c r="F914" s="21" t="s">
        <v>777</v>
      </c>
      <c r="G914" s="22">
        <v>6688.1</v>
      </c>
      <c r="H914" s="24">
        <v>6534.873046875</v>
      </c>
      <c r="I914" s="27"/>
      <c r="J914" s="28">
        <v>37.1656494140625</v>
      </c>
      <c r="K914" s="27">
        <v>114.75442963317319</v>
      </c>
      <c r="L914" s="28">
        <v>163.416015625</v>
      </c>
      <c r="M914" s="27">
        <v>78.652012409024707</v>
      </c>
      <c r="N914" s="28">
        <v>36.370845794677734</v>
      </c>
      <c r="O914" s="27">
        <v>53.022847757322836</v>
      </c>
      <c r="P914" s="28">
        <v>39.505699157714844</v>
      </c>
      <c r="Q914" s="27">
        <v>175.13647570699277</v>
      </c>
      <c r="R914" s="28">
        <v>209.28500366210937</v>
      </c>
      <c r="S914" s="27">
        <v>3.6</v>
      </c>
      <c r="T914" s="28">
        <v>3.6303420066833496</v>
      </c>
      <c r="U914" s="27"/>
      <c r="V914" s="28">
        <v>14.817265510559082</v>
      </c>
      <c r="W914" s="27">
        <v>9.6999999999999993</v>
      </c>
      <c r="X914" s="28">
        <v>14.012691497802734</v>
      </c>
      <c r="Y914" s="27">
        <v>7.0539419087136928</v>
      </c>
      <c r="Z914" s="28">
        <v>7.5181288719177246</v>
      </c>
      <c r="AA914" s="27"/>
      <c r="AB914" s="28">
        <v>7.6821308135986328</v>
      </c>
      <c r="AC914" s="27">
        <v>10.1</v>
      </c>
      <c r="AD914" s="28">
        <v>10.09205436706543</v>
      </c>
      <c r="AE914" s="27">
        <v>25.6</v>
      </c>
      <c r="AF914" s="28">
        <v>48.321384429931641</v>
      </c>
      <c r="AG914" s="27">
        <v>0.85066900000000001</v>
      </c>
      <c r="AH914" s="28">
        <v>0.96977394819259644</v>
      </c>
      <c r="AI914" s="27">
        <v>28.6</v>
      </c>
      <c r="AJ914" s="28">
        <v>30.474407196044922</v>
      </c>
      <c r="AK914" s="27">
        <v>3.7</v>
      </c>
      <c r="AL914" s="28">
        <v>3.4805159568786621</v>
      </c>
      <c r="AM914" s="27">
        <v>14.8</v>
      </c>
      <c r="AN914" s="28">
        <v>20.230020523071289</v>
      </c>
      <c r="AO914" s="27"/>
      <c r="AP914" s="28">
        <v>7.8521919250488281</v>
      </c>
      <c r="AQ914" s="27">
        <v>6.61</v>
      </c>
      <c r="AR914" s="28">
        <v>5.6847877502441406</v>
      </c>
    </row>
    <row r="915" spans="2:44" x14ac:dyDescent="0.2">
      <c r="B915" s="16">
        <v>0</v>
      </c>
      <c r="C915" s="2" t="s">
        <v>1619</v>
      </c>
      <c r="D915" s="2" t="s">
        <v>1620</v>
      </c>
      <c r="E915" s="2" t="s">
        <v>1598</v>
      </c>
      <c r="F915" s="21" t="s">
        <v>777</v>
      </c>
      <c r="G915" s="22"/>
      <c r="H915" s="24">
        <v>5246.88525390625</v>
      </c>
      <c r="I915" s="27">
        <v>40.592698721047213</v>
      </c>
      <c r="J915" s="28">
        <v>29.484302520751953</v>
      </c>
      <c r="K915" s="27">
        <v>174.07865740594625</v>
      </c>
      <c r="L915" s="28">
        <v>158.00811767578125</v>
      </c>
      <c r="M915" s="27">
        <v>45.63365150763785</v>
      </c>
      <c r="N915" s="28">
        <v>35.202560424804687</v>
      </c>
      <c r="O915" s="27">
        <v>50.210015698959758</v>
      </c>
      <c r="P915" s="28">
        <v>21.127239227294922</v>
      </c>
      <c r="Q915" s="27">
        <v>185.50460341700878</v>
      </c>
      <c r="R915" s="28">
        <v>151.50465393066406</v>
      </c>
      <c r="S915" s="27">
        <v>4.0999999999999996</v>
      </c>
      <c r="T915" s="28">
        <v>3.7115263938903809</v>
      </c>
      <c r="U915" s="27">
        <v>19.797588409290888</v>
      </c>
      <c r="V915" s="28">
        <v>15.840165138244629</v>
      </c>
      <c r="W915" s="27"/>
      <c r="X915" s="28">
        <v>6.773900032043457</v>
      </c>
      <c r="Y915" s="27"/>
      <c r="Z915" s="28">
        <v>6.4595823287963867</v>
      </c>
      <c r="AA915" s="27">
        <v>6.673209028459274</v>
      </c>
      <c r="AB915" s="28">
        <v>7.9297561645507812</v>
      </c>
      <c r="AC915" s="27">
        <v>9.6999999999999993</v>
      </c>
      <c r="AD915" s="28">
        <v>10.490894317626953</v>
      </c>
      <c r="AE915" s="27">
        <v>30.9</v>
      </c>
      <c r="AF915" s="28">
        <v>2.8404898643493652</v>
      </c>
      <c r="AG915" s="27">
        <v>0.72145099999999995</v>
      </c>
      <c r="AH915" s="28">
        <v>0.80789124965667725</v>
      </c>
      <c r="AI915" s="27">
        <v>26.400000000000002</v>
      </c>
      <c r="AJ915" s="28">
        <v>30.210588455200195</v>
      </c>
      <c r="AK915" s="27">
        <v>4.4000000000000004</v>
      </c>
      <c r="AL915" s="28">
        <v>4.0417113304138184</v>
      </c>
      <c r="AM915" s="27">
        <v>13.4</v>
      </c>
      <c r="AN915" s="28">
        <v>14.531311988830566</v>
      </c>
      <c r="AO915" s="27">
        <v>8.562178079011133</v>
      </c>
      <c r="AP915" s="28">
        <v>-7.8300004005432129</v>
      </c>
      <c r="AQ915" s="27">
        <v>6.1</v>
      </c>
      <c r="AR915" s="28">
        <v>2.2040235996246338</v>
      </c>
    </row>
    <row r="916" spans="2:44" x14ac:dyDescent="0.2">
      <c r="B916" s="16">
        <v>0</v>
      </c>
      <c r="C916" s="2" t="s">
        <v>1621</v>
      </c>
      <c r="D916" s="2" t="s">
        <v>1622</v>
      </c>
      <c r="E916" s="2" t="s">
        <v>1598</v>
      </c>
      <c r="F916" s="21" t="s">
        <v>777</v>
      </c>
      <c r="G916" s="22">
        <v>6434.8</v>
      </c>
      <c r="H916" s="24">
        <v>7316.09130859375</v>
      </c>
      <c r="I916" s="27">
        <v>36.329993118967863</v>
      </c>
      <c r="J916" s="28">
        <v>40.977024078369141</v>
      </c>
      <c r="K916" s="27">
        <v>155.58260186015815</v>
      </c>
      <c r="L916" s="28">
        <v>185.71284484863281</v>
      </c>
      <c r="M916" s="27">
        <v>37.026372523482358</v>
      </c>
      <c r="N916" s="28">
        <v>31.675243377685547</v>
      </c>
      <c r="O916" s="27">
        <v>53.830215110039475</v>
      </c>
      <c r="P916" s="28">
        <v>57.332351684570313</v>
      </c>
      <c r="Q916" s="27">
        <v>151.24184950022143</v>
      </c>
      <c r="R916" s="28">
        <v>192.01837158203125</v>
      </c>
      <c r="S916" s="27">
        <v>3.9</v>
      </c>
      <c r="T916" s="28">
        <v>3.6506431102752686</v>
      </c>
      <c r="U916" s="27">
        <v>17.697868540561583</v>
      </c>
      <c r="V916" s="28">
        <v>14.680050849914551</v>
      </c>
      <c r="W916" s="27">
        <v>18.5</v>
      </c>
      <c r="X916" s="28">
        <v>16.245189666748047</v>
      </c>
      <c r="Y916" s="27">
        <v>6.0744382022471912</v>
      </c>
      <c r="Z916" s="28">
        <v>7.8678803443908691</v>
      </c>
      <c r="AA916" s="27">
        <v>6.2726824678525022</v>
      </c>
      <c r="AB916" s="28">
        <v>7.0499687194824219</v>
      </c>
      <c r="AC916" s="27">
        <v>10.5</v>
      </c>
      <c r="AD916" s="28">
        <v>9.5416021347045898</v>
      </c>
      <c r="AE916" s="27">
        <v>34.799999999999997</v>
      </c>
      <c r="AF916" s="28">
        <v>53.188854217529297</v>
      </c>
      <c r="AG916" s="27">
        <v>0.92568699999999993</v>
      </c>
      <c r="AH916" s="28">
        <v>1.0223796367645264</v>
      </c>
      <c r="AI916" s="27">
        <v>32</v>
      </c>
      <c r="AJ916" s="28">
        <v>34.496322631835938</v>
      </c>
      <c r="AK916" s="27">
        <v>4.0999999999999996</v>
      </c>
      <c r="AL916" s="28">
        <v>3.8432893753051758</v>
      </c>
      <c r="AM916" s="27">
        <v>15.1</v>
      </c>
      <c r="AN916" s="28">
        <v>20.374305725097656</v>
      </c>
      <c r="AO916" s="27">
        <v>11.954328993385669</v>
      </c>
      <c r="AP916" s="28">
        <v>12.482254028320313</v>
      </c>
      <c r="AQ916" s="27">
        <v>5.6</v>
      </c>
      <c r="AR916" s="28">
        <v>5.1045470237731934</v>
      </c>
    </row>
    <row r="917" spans="2:44" x14ac:dyDescent="0.2">
      <c r="B917" s="16">
        <v>0</v>
      </c>
      <c r="C917" s="2" t="s">
        <v>1623</v>
      </c>
      <c r="D917" s="2" t="s">
        <v>1624</v>
      </c>
      <c r="E917" s="2" t="s">
        <v>1598</v>
      </c>
      <c r="F917" s="21" t="s">
        <v>777</v>
      </c>
      <c r="G917" s="22">
        <v>9456.2000000000007</v>
      </c>
      <c r="H917" s="24">
        <v>6047.06689453125</v>
      </c>
      <c r="I917" s="27">
        <v>46.092204841903445</v>
      </c>
      <c r="J917" s="28">
        <v>41.357151031494141</v>
      </c>
      <c r="K917" s="27">
        <v>174.59456965347107</v>
      </c>
      <c r="L917" s="28">
        <v>167.63771057128906</v>
      </c>
      <c r="M917" s="27">
        <v>65.558561197410896</v>
      </c>
      <c r="N917" s="28">
        <v>43.238224029541016</v>
      </c>
      <c r="O917" s="27">
        <v>41.438640797094649</v>
      </c>
      <c r="P917" s="28">
        <v>59.817203521728516</v>
      </c>
      <c r="Q917" s="27">
        <v>192.14877868922161</v>
      </c>
      <c r="R917" s="28">
        <v>193.21806335449219</v>
      </c>
      <c r="S917" s="27">
        <v>3.3</v>
      </c>
      <c r="T917" s="28">
        <v>3.2450063228607178</v>
      </c>
      <c r="U917" s="27">
        <v>25.358823993917774</v>
      </c>
      <c r="V917" s="28">
        <v>8.8699274063110352</v>
      </c>
      <c r="W917" s="27">
        <v>10.7</v>
      </c>
      <c r="X917" s="28">
        <v>13.982962608337402</v>
      </c>
      <c r="Y917" s="27">
        <v>6.8613138686131396</v>
      </c>
      <c r="Z917" s="28">
        <v>6.3199372291564941</v>
      </c>
      <c r="AA917" s="27">
        <v>5.0611944418882855</v>
      </c>
      <c r="AB917" s="28">
        <v>5.3224515914916992</v>
      </c>
      <c r="AC917" s="27">
        <v>10</v>
      </c>
      <c r="AD917" s="28">
        <v>9.1952543258666992</v>
      </c>
      <c r="AE917" s="27">
        <v>22.8</v>
      </c>
      <c r="AF917" s="28">
        <v>51.840461730957031</v>
      </c>
      <c r="AG917" s="27">
        <v>0.75094399999999994</v>
      </c>
      <c r="AH917" s="28">
        <v>0.9479142427444458</v>
      </c>
      <c r="AI917" s="27">
        <v>27.699999999999996</v>
      </c>
      <c r="AJ917" s="28">
        <v>32.225883483886719</v>
      </c>
      <c r="AK917" s="27">
        <v>3.3</v>
      </c>
      <c r="AL917" s="28">
        <v>3.2896397113800049</v>
      </c>
      <c r="AM917" s="27">
        <v>16.3</v>
      </c>
      <c r="AN917" s="28">
        <v>19.783897399902344</v>
      </c>
      <c r="AO917" s="27">
        <v>25.286081749097534</v>
      </c>
      <c r="AP917" s="28">
        <v>5.0414676666259766</v>
      </c>
      <c r="AQ917" s="27">
        <v>4.57</v>
      </c>
      <c r="AR917" s="28">
        <v>3.7341840267181396</v>
      </c>
    </row>
    <row r="918" spans="2:44" x14ac:dyDescent="0.2">
      <c r="B918" s="16">
        <v>0</v>
      </c>
      <c r="C918" s="2" t="s">
        <v>1625</v>
      </c>
      <c r="D918" s="2" t="s">
        <v>1626</v>
      </c>
      <c r="E918" s="2" t="s">
        <v>1598</v>
      </c>
      <c r="F918" s="21" t="s">
        <v>777</v>
      </c>
      <c r="G918" s="22">
        <v>6603.2</v>
      </c>
      <c r="H918" s="24">
        <v>7157.81298828125</v>
      </c>
      <c r="I918" s="27">
        <v>35.780674447821788</v>
      </c>
      <c r="J918" s="28">
        <v>50.667881011962891</v>
      </c>
      <c r="K918" s="27">
        <v>134.22317849559323</v>
      </c>
      <c r="L918" s="28">
        <v>170.7198486328125</v>
      </c>
      <c r="M918" s="27">
        <v>69.778112057816273</v>
      </c>
      <c r="N918" s="28">
        <v>46.390064239501953</v>
      </c>
      <c r="O918" s="27">
        <v>52.732553677774135</v>
      </c>
      <c r="P918" s="28">
        <v>55.157238006591797</v>
      </c>
      <c r="Q918" s="27">
        <v>164.26880983393136</v>
      </c>
      <c r="R918" s="28">
        <v>194.95651245117187</v>
      </c>
      <c r="S918" s="27">
        <v>3.6</v>
      </c>
      <c r="T918" s="28">
        <v>3.5973989963531494</v>
      </c>
      <c r="U918" s="27">
        <v>14.809691717527091</v>
      </c>
      <c r="V918" s="28">
        <v>12.973156929016113</v>
      </c>
      <c r="W918" s="27">
        <v>13.599999999999998</v>
      </c>
      <c r="X918" s="28">
        <v>13.128642082214355</v>
      </c>
      <c r="Y918" s="27">
        <v>7.7714691270404552</v>
      </c>
      <c r="Z918" s="28">
        <v>7.044069766998291</v>
      </c>
      <c r="AA918" s="27">
        <v>5.0269299820466786</v>
      </c>
      <c r="AB918" s="28">
        <v>5.9800324440002441</v>
      </c>
      <c r="AC918" s="27">
        <v>10.3</v>
      </c>
      <c r="AD918" s="28">
        <v>10.01315975189209</v>
      </c>
      <c r="AE918" s="27">
        <v>16.5</v>
      </c>
      <c r="AF918" s="28">
        <v>42.658027648925781</v>
      </c>
      <c r="AG918" s="27">
        <v>0.86100699999999997</v>
      </c>
      <c r="AH918" s="28">
        <v>0.94893515110015869</v>
      </c>
      <c r="AI918" s="27">
        <v>30.8</v>
      </c>
      <c r="AJ918" s="28">
        <v>31.533504486083984</v>
      </c>
      <c r="AK918" s="27">
        <v>3.9</v>
      </c>
      <c r="AL918" s="28">
        <v>3.9788110256195068</v>
      </c>
      <c r="AM918" s="27">
        <v>14.899999999999997</v>
      </c>
      <c r="AN918" s="28">
        <v>16.483549118041992</v>
      </c>
      <c r="AO918" s="27"/>
      <c r="AP918" s="28">
        <v>10.062118530273437</v>
      </c>
      <c r="AQ918" s="27">
        <v>6.82</v>
      </c>
      <c r="AR918" s="28">
        <v>5.0712065696716309</v>
      </c>
    </row>
    <row r="919" spans="2:44" x14ac:dyDescent="0.2">
      <c r="B919" s="16">
        <v>0</v>
      </c>
      <c r="C919" s="2" t="s">
        <v>1627</v>
      </c>
      <c r="D919" s="2" t="s">
        <v>279</v>
      </c>
      <c r="E919" s="2" t="s">
        <v>1598</v>
      </c>
      <c r="F919" s="21" t="s">
        <v>777</v>
      </c>
      <c r="G919" s="22"/>
      <c r="H919" s="24">
        <v>7877.81201171875</v>
      </c>
      <c r="I919" s="27">
        <v>33.077886648690672</v>
      </c>
      <c r="J919" s="28">
        <v>45.714336395263672</v>
      </c>
      <c r="K919" s="27">
        <v>130.16140677235339</v>
      </c>
      <c r="L919" s="28">
        <v>142.44413757324219</v>
      </c>
      <c r="M919" s="27">
        <v>45.045875339290532</v>
      </c>
      <c r="N919" s="28">
        <v>34.586433410644531</v>
      </c>
      <c r="O919" s="27">
        <v>35.790030757526146</v>
      </c>
      <c r="P919" s="28">
        <v>45.011280059814453</v>
      </c>
      <c r="Q919" s="27">
        <v>128.12385940749746</v>
      </c>
      <c r="R919" s="28">
        <v>142.314453125</v>
      </c>
      <c r="S919" s="27">
        <v>4.5</v>
      </c>
      <c r="T919" s="28">
        <v>3.969041109085083</v>
      </c>
      <c r="U919" s="27">
        <v>21.27506976493359</v>
      </c>
      <c r="V919" s="28">
        <v>15.833584785461426</v>
      </c>
      <c r="W919" s="27"/>
      <c r="X919" s="28">
        <v>9.6020889282226563</v>
      </c>
      <c r="Y919" s="27"/>
      <c r="Z919" s="28">
        <v>7.7525372505187988</v>
      </c>
      <c r="AA919" s="27">
        <v>5.7518488085456037</v>
      </c>
      <c r="AB919" s="28">
        <v>7.2565789222717285</v>
      </c>
      <c r="AC919" s="27">
        <v>9.6</v>
      </c>
      <c r="AD919" s="28">
        <v>8.7248964309692383</v>
      </c>
      <c r="AE919" s="27">
        <v>29.100000000000005</v>
      </c>
      <c r="AF919" s="28">
        <v>27.317939758300781</v>
      </c>
      <c r="AG919" s="27">
        <v>0.86355700000000002</v>
      </c>
      <c r="AH919" s="28">
        <v>0.83947086334228516</v>
      </c>
      <c r="AI919" s="27">
        <v>32.799999999999997</v>
      </c>
      <c r="AJ919" s="28">
        <v>32.225860595703125</v>
      </c>
      <c r="AK919" s="27">
        <v>5.3</v>
      </c>
      <c r="AL919" s="28">
        <v>5.0940189361572266</v>
      </c>
      <c r="AM919" s="27">
        <v>12.6</v>
      </c>
      <c r="AN919" s="28">
        <v>11.73068904876709</v>
      </c>
      <c r="AO919" s="27">
        <v>10.662753779446026</v>
      </c>
      <c r="AP919" s="28">
        <v>-0.65507501363754272</v>
      </c>
      <c r="AQ919" s="27">
        <v>0</v>
      </c>
      <c r="AR919" s="28">
        <v>4.1191487312316895</v>
      </c>
    </row>
    <row r="920" spans="2:44" x14ac:dyDescent="0.2">
      <c r="B920" s="16">
        <v>0</v>
      </c>
      <c r="C920" s="2" t="s">
        <v>1628</v>
      </c>
      <c r="D920" s="2" t="s">
        <v>1629</v>
      </c>
      <c r="E920" s="2" t="s">
        <v>1598</v>
      </c>
      <c r="F920" s="21" t="s">
        <v>777</v>
      </c>
      <c r="G920" s="22">
        <v>12163.199999999999</v>
      </c>
      <c r="H920" s="24">
        <v>7653.59375</v>
      </c>
      <c r="I920" s="27">
        <v>47.861001471158474</v>
      </c>
      <c r="J920" s="28">
        <v>41.5899658203125</v>
      </c>
      <c r="K920" s="27">
        <v>165.22457625105727</v>
      </c>
      <c r="L920" s="28">
        <v>181.08108520507812</v>
      </c>
      <c r="M920" s="27">
        <v>70.50990563695477</v>
      </c>
      <c r="N920" s="28">
        <v>56.134372711181641</v>
      </c>
      <c r="O920" s="27">
        <v>58.969933013930017</v>
      </c>
      <c r="P920" s="28">
        <v>54.78912353515625</v>
      </c>
      <c r="Q920" s="27">
        <v>141.31309706830888</v>
      </c>
      <c r="R920" s="28">
        <v>200.49893188476562</v>
      </c>
      <c r="S920" s="27">
        <v>3.4</v>
      </c>
      <c r="T920" s="28">
        <v>3.5709095001220703</v>
      </c>
      <c r="U920" s="27">
        <v>20.082367635533082</v>
      </c>
      <c r="V920" s="28">
        <v>16.66639518737793</v>
      </c>
      <c r="W920" s="27">
        <v>13.4</v>
      </c>
      <c r="X920" s="28">
        <v>13.136869430541992</v>
      </c>
      <c r="Y920" s="27">
        <v>5.811623246492986</v>
      </c>
      <c r="Z920" s="28">
        <v>7.2251157760620117</v>
      </c>
      <c r="AA920" s="27"/>
      <c r="AB920" s="28">
        <v>7.2630414962768555</v>
      </c>
      <c r="AC920" s="27">
        <v>11.3</v>
      </c>
      <c r="AD920" s="28">
        <v>11.817360877990723</v>
      </c>
      <c r="AE920" s="27">
        <v>26.1</v>
      </c>
      <c r="AF920" s="28">
        <v>37.318584442138672</v>
      </c>
      <c r="AG920" s="27">
        <v>0.871174</v>
      </c>
      <c r="AH920" s="28">
        <v>0.92769378423690796</v>
      </c>
      <c r="AI920" s="27">
        <v>29.2</v>
      </c>
      <c r="AJ920" s="28">
        <v>29.240402221679688</v>
      </c>
      <c r="AK920" s="27">
        <v>3.4</v>
      </c>
      <c r="AL920" s="28">
        <v>3.7187318801879883</v>
      </c>
      <c r="AM920" s="27">
        <v>15.4</v>
      </c>
      <c r="AN920" s="28">
        <v>16.030847549438477</v>
      </c>
      <c r="AO920" s="27"/>
      <c r="AP920" s="28">
        <v>3.8374438285827637</v>
      </c>
      <c r="AQ920" s="27">
        <v>7.37</v>
      </c>
      <c r="AR920" s="28">
        <v>5.4657206535339355</v>
      </c>
    </row>
    <row r="921" spans="2:44" x14ac:dyDescent="0.2">
      <c r="B921" s="16">
        <v>0</v>
      </c>
      <c r="C921" s="2" t="s">
        <v>1630</v>
      </c>
      <c r="D921" s="2" t="s">
        <v>1168</v>
      </c>
      <c r="E921" s="2" t="s">
        <v>1598</v>
      </c>
      <c r="F921" s="21" t="s">
        <v>777</v>
      </c>
      <c r="G921" s="22">
        <v>8111.9</v>
      </c>
      <c r="H921" s="24">
        <v>6403.1611328125</v>
      </c>
      <c r="I921" s="27">
        <v>34.077702237302063</v>
      </c>
      <c r="J921" s="28">
        <v>49.123023986816406</v>
      </c>
      <c r="K921" s="27">
        <v>158.34842150683772</v>
      </c>
      <c r="L921" s="28">
        <v>173.50799560546875</v>
      </c>
      <c r="M921" s="27">
        <v>71.662781438099501</v>
      </c>
      <c r="N921" s="28">
        <v>51.048149108886719</v>
      </c>
      <c r="O921" s="27">
        <v>31.158083017090927</v>
      </c>
      <c r="P921" s="28">
        <v>39.902408599853516</v>
      </c>
      <c r="Q921" s="27">
        <v>130.21860580340319</v>
      </c>
      <c r="R921" s="28">
        <v>232.24388122558594</v>
      </c>
      <c r="S921" s="27">
        <v>3.5</v>
      </c>
      <c r="T921" s="28">
        <v>3.5085029602050781</v>
      </c>
      <c r="U921" s="27">
        <v>59.140096127719723</v>
      </c>
      <c r="V921" s="28">
        <v>10.557174682617187</v>
      </c>
      <c r="W921" s="27">
        <v>9.6999999999999993</v>
      </c>
      <c r="X921" s="28">
        <v>8.6842575073242187</v>
      </c>
      <c r="Y921" s="27">
        <v>8.3650190114068437</v>
      </c>
      <c r="Z921" s="28">
        <v>6.982816219329834</v>
      </c>
      <c r="AA921" s="27"/>
      <c r="AB921" s="28">
        <v>6.2280139923095703</v>
      </c>
      <c r="AC921" s="27">
        <v>10.1</v>
      </c>
      <c r="AD921" s="28">
        <v>10.930661201477051</v>
      </c>
      <c r="AE921" s="27">
        <v>21.4</v>
      </c>
      <c r="AF921" s="28">
        <v>39.459171295166016</v>
      </c>
      <c r="AG921" s="27">
        <v>0.74376500000000001</v>
      </c>
      <c r="AH921" s="28">
        <v>0.90731650590896606</v>
      </c>
      <c r="AI921" s="27">
        <v>27.3</v>
      </c>
      <c r="AJ921" s="28">
        <v>32.07855224609375</v>
      </c>
      <c r="AK921" s="27">
        <v>3.6</v>
      </c>
      <c r="AL921" s="28">
        <v>3.7520186901092529</v>
      </c>
      <c r="AM921" s="27">
        <v>13.900000000000002</v>
      </c>
      <c r="AN921" s="28">
        <v>16.599742889404297</v>
      </c>
      <c r="AO921" s="27"/>
      <c r="AP921" s="28">
        <v>-1.015440821647644</v>
      </c>
      <c r="AQ921" s="27">
        <v>6.19</v>
      </c>
      <c r="AR921" s="28">
        <v>3.3921453952789307</v>
      </c>
    </row>
    <row r="922" spans="2:44" x14ac:dyDescent="0.2">
      <c r="B922" s="16">
        <v>0</v>
      </c>
      <c r="C922" s="2" t="s">
        <v>1631</v>
      </c>
      <c r="D922" s="2" t="s">
        <v>268</v>
      </c>
      <c r="E922" s="2" t="s">
        <v>1598</v>
      </c>
      <c r="F922" s="21" t="s">
        <v>777</v>
      </c>
      <c r="G922" s="22">
        <v>5993.4</v>
      </c>
      <c r="H922" s="24">
        <v>7680.05126953125</v>
      </c>
      <c r="I922" s="27">
        <v>38.873660165803855</v>
      </c>
      <c r="J922" s="28">
        <v>55.230255126953125</v>
      </c>
      <c r="K922" s="27">
        <v>180.25081639316417</v>
      </c>
      <c r="L922" s="28">
        <v>185.13111877441406</v>
      </c>
      <c r="M922" s="27">
        <v>42.621087315629453</v>
      </c>
      <c r="N922" s="28">
        <v>35.616214752197266</v>
      </c>
      <c r="O922" s="27">
        <v>54.237423081796827</v>
      </c>
      <c r="P922" s="28">
        <v>44.945701599121094</v>
      </c>
      <c r="Q922" s="27">
        <v>166.65362937397421</v>
      </c>
      <c r="R922" s="28">
        <v>229.22622680664062</v>
      </c>
      <c r="S922" s="27">
        <v>3.6000000000000005</v>
      </c>
      <c r="T922" s="28">
        <v>3.7815523147583008</v>
      </c>
      <c r="U922" s="27">
        <v>21.498274300189198</v>
      </c>
      <c r="V922" s="28">
        <v>10.613658905029297</v>
      </c>
      <c r="W922" s="27">
        <v>14.2</v>
      </c>
      <c r="X922" s="28">
        <v>10.230019569396973</v>
      </c>
      <c r="Y922" s="27">
        <v>6.6362859584164058</v>
      </c>
      <c r="Z922" s="28">
        <v>7.8551836013793945</v>
      </c>
      <c r="AA922" s="27">
        <v>6.6339775021632539</v>
      </c>
      <c r="AB922" s="28">
        <v>6.9959492683410645</v>
      </c>
      <c r="AC922" s="27">
        <v>9.4</v>
      </c>
      <c r="AD922" s="28">
        <v>11.484739303588867</v>
      </c>
      <c r="AE922" s="27">
        <v>24.199999999999996</v>
      </c>
      <c r="AF922" s="28">
        <v>35.936882019042969</v>
      </c>
      <c r="AG922" s="27">
        <v>0.88892499999999997</v>
      </c>
      <c r="AH922" s="28">
        <v>0.95064765214920044</v>
      </c>
      <c r="AI922" s="27">
        <v>29.6</v>
      </c>
      <c r="AJ922" s="28">
        <v>36.058845520019531</v>
      </c>
      <c r="AK922" s="27">
        <v>3.7</v>
      </c>
      <c r="AL922" s="28">
        <v>4.1464676856994629</v>
      </c>
      <c r="AM922" s="27">
        <v>17.8</v>
      </c>
      <c r="AN922" s="28">
        <v>16.261842727661133</v>
      </c>
      <c r="AO922" s="27">
        <v>9.5707890889973317</v>
      </c>
      <c r="AP922" s="28">
        <v>-1.058371901512146</v>
      </c>
      <c r="AQ922" s="27">
        <v>5.69</v>
      </c>
      <c r="AR922" s="28">
        <v>5.2520089149475098</v>
      </c>
    </row>
    <row r="923" spans="2:44" x14ac:dyDescent="0.2">
      <c r="B923" s="16">
        <v>0</v>
      </c>
      <c r="C923" s="2" t="s">
        <v>1632</v>
      </c>
      <c r="D923" s="2" t="s">
        <v>195</v>
      </c>
      <c r="E923" s="2" t="s">
        <v>1598</v>
      </c>
      <c r="F923" s="21" t="s">
        <v>777</v>
      </c>
      <c r="G923" s="22">
        <v>7399.8</v>
      </c>
      <c r="H923" s="24">
        <v>5881.564453125</v>
      </c>
      <c r="I923" s="27">
        <v>41.689351623635254</v>
      </c>
      <c r="J923" s="28">
        <v>40.419853210449219</v>
      </c>
      <c r="K923" s="27">
        <v>131.50744400687825</v>
      </c>
      <c r="L923" s="28">
        <v>173.42399597167969</v>
      </c>
      <c r="M923" s="27">
        <v>57.383886340177199</v>
      </c>
      <c r="N923" s="28">
        <v>35.675754547119141</v>
      </c>
      <c r="O923" s="27">
        <v>21.591403172929336</v>
      </c>
      <c r="P923" s="28">
        <v>51.111820220947266</v>
      </c>
      <c r="Q923" s="27">
        <v>135.16882008579483</v>
      </c>
      <c r="R923" s="28">
        <v>169.91860961914062</v>
      </c>
      <c r="S923" s="27">
        <v>3.5</v>
      </c>
      <c r="T923" s="28">
        <v>3.1830568313598633</v>
      </c>
      <c r="U923" s="27">
        <v>15.026628878892115</v>
      </c>
      <c r="V923" s="28">
        <v>14.681520462036133</v>
      </c>
      <c r="W923" s="27">
        <v>12.6</v>
      </c>
      <c r="X923" s="28">
        <v>18.274604797363281</v>
      </c>
      <c r="Y923" s="27">
        <v>6.453804347826086</v>
      </c>
      <c r="Z923" s="28">
        <v>5.6131834983825684</v>
      </c>
      <c r="AA923" s="27">
        <v>4.5823238175497734</v>
      </c>
      <c r="AB923" s="28">
        <v>5.9212417602539062</v>
      </c>
      <c r="AC923" s="27">
        <v>8.3000000000000007</v>
      </c>
      <c r="AD923" s="28">
        <v>7.5838942527770996</v>
      </c>
      <c r="AE923" s="27">
        <v>23.2</v>
      </c>
      <c r="AF923" s="28">
        <v>55.236827850341797</v>
      </c>
      <c r="AG923" s="27">
        <v>0.82293499999999997</v>
      </c>
      <c r="AH923" s="28">
        <v>1.0086643695831299</v>
      </c>
      <c r="AI923" s="27">
        <v>28.300000000000004</v>
      </c>
      <c r="AJ923" s="28">
        <v>30.962318420410156</v>
      </c>
      <c r="AK923" s="27">
        <v>3.4</v>
      </c>
      <c r="AL923" s="28">
        <v>3.2964668273925781</v>
      </c>
      <c r="AM923" s="27">
        <v>15.699999999999998</v>
      </c>
      <c r="AN923" s="28">
        <v>21.029209136962891</v>
      </c>
      <c r="AO923" s="27">
        <v>15.52907764716681</v>
      </c>
      <c r="AP923" s="28">
        <v>10.982894897460938</v>
      </c>
      <c r="AQ923" s="27">
        <v>7.75</v>
      </c>
      <c r="AR923" s="28">
        <v>4.6730504035949707</v>
      </c>
    </row>
    <row r="924" spans="2:44" x14ac:dyDescent="0.2">
      <c r="B924" s="16">
        <v>0</v>
      </c>
      <c r="C924" s="2" t="s">
        <v>1633</v>
      </c>
      <c r="D924" s="2" t="s">
        <v>1182</v>
      </c>
      <c r="E924" s="2" t="s">
        <v>1598</v>
      </c>
      <c r="F924" s="21" t="s">
        <v>777</v>
      </c>
      <c r="G924" s="22">
        <v>6210.4</v>
      </c>
      <c r="H924" s="24">
        <v>5743.46533203125</v>
      </c>
      <c r="I924" s="27">
        <v>39.872983491596401</v>
      </c>
      <c r="J924" s="28">
        <v>46.040668487548828</v>
      </c>
      <c r="K924" s="27">
        <v>140.03583553209992</v>
      </c>
      <c r="L924" s="28">
        <v>153.84938049316406</v>
      </c>
      <c r="M924" s="27">
        <v>49.29300128159224</v>
      </c>
      <c r="N924" s="28">
        <v>39.968509674072266</v>
      </c>
      <c r="O924" s="27">
        <v>39.269801204084573</v>
      </c>
      <c r="P924" s="28">
        <v>41.19366455078125</v>
      </c>
      <c r="Q924" s="27">
        <v>172.96650299782169</v>
      </c>
      <c r="R924" s="28">
        <v>172.1763916015625</v>
      </c>
      <c r="S924" s="27">
        <v>3.5</v>
      </c>
      <c r="T924" s="28">
        <v>3.4412753582000732</v>
      </c>
      <c r="U924" s="27">
        <v>12.344048232277483</v>
      </c>
      <c r="V924" s="28">
        <v>13.528054237365723</v>
      </c>
      <c r="W924" s="27">
        <v>13.4</v>
      </c>
      <c r="X924" s="28">
        <v>11.350520133972168</v>
      </c>
      <c r="Y924" s="27">
        <v>6.7392784206943501</v>
      </c>
      <c r="Z924" s="28">
        <v>6.4359850883483887</v>
      </c>
      <c r="AA924" s="27">
        <v>4.2306178669815031</v>
      </c>
      <c r="AB924" s="28">
        <v>5.2294778823852539</v>
      </c>
      <c r="AC924" s="27">
        <v>8.9</v>
      </c>
      <c r="AD924" s="28">
        <v>9.8195514678955078</v>
      </c>
      <c r="AE924" s="27">
        <v>35.1</v>
      </c>
      <c r="AF924" s="28">
        <v>41.308242797851563</v>
      </c>
      <c r="AG924" s="27">
        <v>0.83345599999999986</v>
      </c>
      <c r="AH924" s="28">
        <v>0.93375140428543091</v>
      </c>
      <c r="AI924" s="27">
        <v>26.899999999999995</v>
      </c>
      <c r="AJ924" s="28">
        <v>30.282032012939453</v>
      </c>
      <c r="AK924" s="27">
        <v>3.6</v>
      </c>
      <c r="AL924" s="28">
        <v>3.721003532409668</v>
      </c>
      <c r="AM924" s="27">
        <v>16.2</v>
      </c>
      <c r="AN924" s="28">
        <v>17.321979522705078</v>
      </c>
      <c r="AO924" s="27">
        <v>7.8064854979219849</v>
      </c>
      <c r="AP924" s="28">
        <v>6.6536264419555664</v>
      </c>
      <c r="AQ924" s="27">
        <v>6.5</v>
      </c>
      <c r="AR924" s="28">
        <v>4.4721999168395996</v>
      </c>
    </row>
    <row r="925" spans="2:44" x14ac:dyDescent="0.2">
      <c r="B925" s="16">
        <v>0</v>
      </c>
      <c r="C925" s="2" t="s">
        <v>1634</v>
      </c>
      <c r="D925" s="2" t="s">
        <v>1635</v>
      </c>
      <c r="E925" s="2" t="s">
        <v>1598</v>
      </c>
      <c r="F925" s="21" t="s">
        <v>777</v>
      </c>
      <c r="G925" s="22">
        <v>6454.1999999999989</v>
      </c>
      <c r="H925" s="24">
        <v>8392.607421875</v>
      </c>
      <c r="I925" s="27">
        <v>40.611344498665801</v>
      </c>
      <c r="J925" s="28">
        <v>36.320018768310547</v>
      </c>
      <c r="K925" s="27">
        <v>186.95016692068913</v>
      </c>
      <c r="L925" s="28">
        <v>167.34054565429687</v>
      </c>
      <c r="M925" s="27">
        <v>49.777510874258866</v>
      </c>
      <c r="N925" s="28">
        <v>42.186843872070313</v>
      </c>
      <c r="O925" s="27">
        <v>43.820351258791447</v>
      </c>
      <c r="P925" s="28">
        <v>48.928543090820313</v>
      </c>
      <c r="Q925" s="27">
        <v>159.84985788545464</v>
      </c>
      <c r="R925" s="28">
        <v>201.11074829101562</v>
      </c>
      <c r="S925" s="27">
        <v>3.6</v>
      </c>
      <c r="T925" s="28">
        <v>3.840733528137207</v>
      </c>
      <c r="U925" s="27">
        <v>17.865666475425233</v>
      </c>
      <c r="V925" s="28">
        <v>16.776611328125</v>
      </c>
      <c r="W925" s="27">
        <v>13.8</v>
      </c>
      <c r="X925" s="28">
        <v>13.194791793823242</v>
      </c>
      <c r="Y925" s="27">
        <v>6.666666666666667</v>
      </c>
      <c r="Z925" s="28">
        <v>8.5073308944702148</v>
      </c>
      <c r="AA925" s="27">
        <v>6.0716004590722301</v>
      </c>
      <c r="AB925" s="28">
        <v>7.3539204597473145</v>
      </c>
      <c r="AC925" s="27">
        <v>10</v>
      </c>
      <c r="AD925" s="28">
        <v>11.435433387756348</v>
      </c>
      <c r="AE925" s="27">
        <v>18.100000000000001</v>
      </c>
      <c r="AF925" s="28">
        <v>53.962123870849609</v>
      </c>
      <c r="AG925" s="27">
        <v>0.82980299999999996</v>
      </c>
      <c r="AH925" s="28">
        <v>1.0070546865463257</v>
      </c>
      <c r="AI925" s="27">
        <v>26.999999999999996</v>
      </c>
      <c r="AJ925" s="28">
        <v>31.351385116577148</v>
      </c>
      <c r="AK925" s="27">
        <v>3.5</v>
      </c>
      <c r="AL925" s="28">
        <v>3.8522202968597412</v>
      </c>
      <c r="AM925" s="27">
        <v>13.900000000000002</v>
      </c>
      <c r="AN925" s="28">
        <v>18.279270172119141</v>
      </c>
      <c r="AO925" s="27">
        <v>15.918489439537741</v>
      </c>
      <c r="AP925" s="28">
        <v>19.812759399414063</v>
      </c>
      <c r="AQ925" s="27">
        <v>5.27</v>
      </c>
      <c r="AR925" s="28">
        <v>5.1471872329711914</v>
      </c>
    </row>
    <row r="926" spans="2:44" x14ac:dyDescent="0.2">
      <c r="B926" s="16">
        <v>0</v>
      </c>
      <c r="C926" s="2" t="s">
        <v>1636</v>
      </c>
      <c r="D926" s="2" t="s">
        <v>1637</v>
      </c>
      <c r="E926" s="2" t="s">
        <v>1598</v>
      </c>
      <c r="F926" s="21" t="s">
        <v>777</v>
      </c>
      <c r="G926" s="22">
        <v>7509.9</v>
      </c>
      <c r="H926" s="24">
        <v>7634.7626953125</v>
      </c>
      <c r="I926" s="27">
        <v>44.048228977492585</v>
      </c>
      <c r="J926" s="28">
        <v>50.626926422119141</v>
      </c>
      <c r="K926" s="27">
        <v>170.44909390938386</v>
      </c>
      <c r="L926" s="28">
        <v>177.11982727050781</v>
      </c>
      <c r="M926" s="27">
        <v>51.570847754565406</v>
      </c>
      <c r="N926" s="28">
        <v>44.247718811035156</v>
      </c>
      <c r="O926" s="27">
        <v>45.382653706519484</v>
      </c>
      <c r="P926" s="28">
        <v>52.084541320800781</v>
      </c>
      <c r="Q926" s="27">
        <v>213.37716932291636</v>
      </c>
      <c r="R926" s="28">
        <v>205.35980224609375</v>
      </c>
      <c r="S926" s="27">
        <v>3.9</v>
      </c>
      <c r="T926" s="28">
        <v>3.7407984733581543</v>
      </c>
      <c r="U926" s="27">
        <v>22.578226922251353</v>
      </c>
      <c r="V926" s="28">
        <v>12.182106018066406</v>
      </c>
      <c r="W926" s="27">
        <v>13.4</v>
      </c>
      <c r="X926" s="28">
        <v>11.61875057220459</v>
      </c>
      <c r="Y926" s="27">
        <v>6.6002490660024904</v>
      </c>
      <c r="Z926" s="28">
        <v>7.2827367782592773</v>
      </c>
      <c r="AA926" s="27">
        <v>9.2610837438423648</v>
      </c>
      <c r="AB926" s="28">
        <v>6.347038745880127</v>
      </c>
      <c r="AC926" s="27">
        <v>10.9</v>
      </c>
      <c r="AD926" s="28">
        <v>9.9774951934814453</v>
      </c>
      <c r="AE926" s="27">
        <v>30.5</v>
      </c>
      <c r="AF926" s="28">
        <v>42.667682647705078</v>
      </c>
      <c r="AG926" s="27">
        <v>0.89585000000000004</v>
      </c>
      <c r="AH926" s="28">
        <v>0.92487472295761108</v>
      </c>
      <c r="AI926" s="27">
        <v>31.8</v>
      </c>
      <c r="AJ926" s="28">
        <v>32.236721038818359</v>
      </c>
      <c r="AK926" s="27">
        <v>4.2</v>
      </c>
      <c r="AL926" s="28">
        <v>4.3155107498168945</v>
      </c>
      <c r="AM926" s="27">
        <v>15.5</v>
      </c>
      <c r="AN926" s="28">
        <v>15.587640762329102</v>
      </c>
      <c r="AO926" s="27">
        <v>10.597543292565993</v>
      </c>
      <c r="AP926" s="28">
        <v>8.4827051162719727</v>
      </c>
      <c r="AQ926" s="27">
        <v>6.61</v>
      </c>
      <c r="AR926" s="28">
        <v>4.5706377029418945</v>
      </c>
    </row>
    <row r="927" spans="2:44" x14ac:dyDescent="0.2">
      <c r="B927" s="16">
        <v>0</v>
      </c>
      <c r="C927" s="2" t="s">
        <v>1638</v>
      </c>
      <c r="D927" s="2" t="s">
        <v>1598</v>
      </c>
      <c r="E927" s="2" t="s">
        <v>1598</v>
      </c>
      <c r="F927" s="21" t="s">
        <v>777</v>
      </c>
      <c r="G927" s="22">
        <v>8120.1</v>
      </c>
      <c r="H927" s="24">
        <v>7624.533203125</v>
      </c>
      <c r="I927" s="27">
        <v>32.401933369412994</v>
      </c>
      <c r="J927" s="28">
        <v>44.192836761474609</v>
      </c>
      <c r="K927" s="27">
        <v>168.23065927896391</v>
      </c>
      <c r="L927" s="28">
        <v>164.8616943359375</v>
      </c>
      <c r="M927" s="27">
        <v>78.059929340799016</v>
      </c>
      <c r="N927" s="28">
        <v>54.953815460205078</v>
      </c>
      <c r="O927" s="27">
        <v>55.869652482126241</v>
      </c>
      <c r="P927" s="28">
        <v>60.241123199462891</v>
      </c>
      <c r="Q927" s="27">
        <v>168.2414642551708</v>
      </c>
      <c r="R927" s="28">
        <v>192.45173645019531</v>
      </c>
      <c r="S927" s="27">
        <v>3.5</v>
      </c>
      <c r="T927" s="28">
        <v>3.6421980857849121</v>
      </c>
      <c r="U927" s="27">
        <v>17.248133206926767</v>
      </c>
      <c r="V927" s="28">
        <v>17.158222198486328</v>
      </c>
      <c r="W927" s="27">
        <v>10.9</v>
      </c>
      <c r="X927" s="28">
        <v>13.909873962402344</v>
      </c>
      <c r="Y927" s="27">
        <v>5.5160142348754455</v>
      </c>
      <c r="Z927" s="28">
        <v>6.5202369689941406</v>
      </c>
      <c r="AA927" s="27"/>
      <c r="AB927" s="28">
        <v>5.8588056564331055</v>
      </c>
      <c r="AC927" s="27">
        <v>11.1</v>
      </c>
      <c r="AD927" s="28">
        <v>9.7188625335693359</v>
      </c>
      <c r="AE927" s="27">
        <v>17.7</v>
      </c>
      <c r="AF927" s="28">
        <v>41.213504791259766</v>
      </c>
      <c r="AG927" s="27">
        <v>0.79199900000000001</v>
      </c>
      <c r="AH927" s="28">
        <v>0.93172687292098999</v>
      </c>
      <c r="AI927" s="27">
        <v>27.399999999999995</v>
      </c>
      <c r="AJ927" s="28">
        <v>28.749792098999023</v>
      </c>
      <c r="AK927" s="27">
        <v>3.5</v>
      </c>
      <c r="AL927" s="28">
        <v>3.985152006149292</v>
      </c>
      <c r="AM927" s="27">
        <v>17.100000000000001</v>
      </c>
      <c r="AN927" s="28">
        <v>16.8173828125</v>
      </c>
      <c r="AO927" s="27">
        <v>8.0963766877049874</v>
      </c>
      <c r="AP927" s="28">
        <v>14.527590751647949</v>
      </c>
      <c r="AQ927" s="27">
        <v>6.3299999999999992</v>
      </c>
      <c r="AR927" s="28">
        <v>5.8908581733703613</v>
      </c>
    </row>
    <row r="928" spans="2:44" x14ac:dyDescent="0.2">
      <c r="B928" s="16">
        <v>0</v>
      </c>
      <c r="C928" s="2" t="s">
        <v>1639</v>
      </c>
      <c r="D928" s="2" t="s">
        <v>121</v>
      </c>
      <c r="E928" s="2" t="s">
        <v>1598</v>
      </c>
      <c r="F928" s="21" t="s">
        <v>777</v>
      </c>
      <c r="G928" s="22">
        <v>6044.2</v>
      </c>
      <c r="H928" s="24">
        <v>6467.7275390625</v>
      </c>
      <c r="I928" s="27">
        <v>34.573232179668466</v>
      </c>
      <c r="J928" s="28">
        <v>30.118253707885742</v>
      </c>
      <c r="K928" s="27">
        <v>128.17763000444779</v>
      </c>
      <c r="L928" s="28">
        <v>174.1451416015625</v>
      </c>
      <c r="M928" s="27">
        <v>42.994425301110212</v>
      </c>
      <c r="N928" s="28">
        <v>41.275905609130859</v>
      </c>
      <c r="O928" s="27">
        <v>33.409778834288666</v>
      </c>
      <c r="P928" s="28">
        <v>51.380313873291016</v>
      </c>
      <c r="Q928" s="27">
        <v>127.32192727731838</v>
      </c>
      <c r="R928" s="28">
        <v>185.89382934570312</v>
      </c>
      <c r="S928" s="27">
        <v>3.4</v>
      </c>
      <c r="T928" s="28">
        <v>3.6450076103210449</v>
      </c>
      <c r="U928" s="27">
        <v>19.411352470156451</v>
      </c>
      <c r="V928" s="28">
        <v>12.046707153320312</v>
      </c>
      <c r="W928" s="27">
        <v>14.1</v>
      </c>
      <c r="X928" s="28">
        <v>12.881961822509766</v>
      </c>
      <c r="Y928" s="27">
        <v>6.1381778144783929</v>
      </c>
      <c r="Z928" s="28">
        <v>5.5896811485290527</v>
      </c>
      <c r="AA928" s="27">
        <v>5.8873002523128681</v>
      </c>
      <c r="AB928" s="28">
        <v>5.470313549041748</v>
      </c>
      <c r="AC928" s="27">
        <v>9.1</v>
      </c>
      <c r="AD928" s="28">
        <v>8.1414709091186523</v>
      </c>
      <c r="AE928" s="27">
        <v>29.7</v>
      </c>
      <c r="AF928" s="28">
        <v>50.493545532226562</v>
      </c>
      <c r="AG928" s="27">
        <v>0.85554399999999997</v>
      </c>
      <c r="AH928" s="28">
        <v>1.0090465545654297</v>
      </c>
      <c r="AI928" s="27">
        <v>30.4</v>
      </c>
      <c r="AJ928" s="28">
        <v>30.625944137573242</v>
      </c>
      <c r="AK928" s="27">
        <v>3.6</v>
      </c>
      <c r="AL928" s="28">
        <v>3.4902389049530029</v>
      </c>
      <c r="AM928" s="27">
        <v>16.899999999999999</v>
      </c>
      <c r="AN928" s="28">
        <v>20.837528228759766</v>
      </c>
      <c r="AO928" s="27">
        <v>8.510514464745043</v>
      </c>
      <c r="AP928" s="28">
        <v>18.08738899230957</v>
      </c>
      <c r="AQ928" s="27">
        <v>5.26</v>
      </c>
      <c r="AR928" s="28">
        <v>3.9698700904846191</v>
      </c>
    </row>
    <row r="929" spans="2:44" x14ac:dyDescent="0.2">
      <c r="B929" s="16">
        <v>0</v>
      </c>
      <c r="C929" s="2" t="s">
        <v>1640</v>
      </c>
      <c r="D929" s="2" t="s">
        <v>1641</v>
      </c>
      <c r="E929" s="2" t="s">
        <v>1598</v>
      </c>
      <c r="F929" s="21" t="s">
        <v>777</v>
      </c>
      <c r="G929" s="22">
        <v>6647.5</v>
      </c>
      <c r="H929" s="24">
        <v>7894.08544921875</v>
      </c>
      <c r="I929" s="27">
        <v>42.315359440148534</v>
      </c>
      <c r="J929" s="28">
        <v>51.505279541015625</v>
      </c>
      <c r="K929" s="27">
        <v>161.66354548030492</v>
      </c>
      <c r="L929" s="28">
        <v>179.77566528320312</v>
      </c>
      <c r="M929" s="27">
        <v>45.66280114771034</v>
      </c>
      <c r="N929" s="28">
        <v>37.309223175048828</v>
      </c>
      <c r="O929" s="27">
        <v>59.212875435863012</v>
      </c>
      <c r="P929" s="28">
        <v>52.511871337890625</v>
      </c>
      <c r="Q929" s="27">
        <v>145.27024519934392</v>
      </c>
      <c r="R929" s="28">
        <v>197.55085754394531</v>
      </c>
      <c r="S929" s="27">
        <v>3.8</v>
      </c>
      <c r="T929" s="28">
        <v>3.7915341854095459</v>
      </c>
      <c r="U929" s="27">
        <v>27.234507988142678</v>
      </c>
      <c r="V929" s="28">
        <v>11.483936309814453</v>
      </c>
      <c r="W929" s="27">
        <v>17.5</v>
      </c>
      <c r="X929" s="28">
        <v>12.186033248901367</v>
      </c>
      <c r="Y929" s="27">
        <v>7.1209540034071566</v>
      </c>
      <c r="Z929" s="28">
        <v>7.802006721496582</v>
      </c>
      <c r="AA929" s="27">
        <v>11.414735385679696</v>
      </c>
      <c r="AB929" s="28">
        <v>6.2356891632080078</v>
      </c>
      <c r="AC929" s="27">
        <v>8.6</v>
      </c>
      <c r="AD929" s="28">
        <v>10.334175109863281</v>
      </c>
      <c r="AE929" s="27">
        <v>30.4</v>
      </c>
      <c r="AF929" s="28">
        <v>43.584304809570312</v>
      </c>
      <c r="AG929" s="27">
        <v>0.91406000000000009</v>
      </c>
      <c r="AH929" s="28">
        <v>0.94756877422332764</v>
      </c>
      <c r="AI929" s="27">
        <v>31.6</v>
      </c>
      <c r="AJ929" s="28">
        <v>32.949562072753906</v>
      </c>
      <c r="AK929" s="27">
        <v>4</v>
      </c>
      <c r="AL929" s="28">
        <v>4.2737641334533691</v>
      </c>
      <c r="AM929" s="27">
        <v>15.5</v>
      </c>
      <c r="AN929" s="28">
        <v>15.78369140625</v>
      </c>
      <c r="AO929" s="27">
        <v>14.554647270484276</v>
      </c>
      <c r="AP929" s="28">
        <v>5.1835103034973145</v>
      </c>
      <c r="AQ929" s="27">
        <v>6.58</v>
      </c>
      <c r="AR929" s="28">
        <v>4.7693805694580078</v>
      </c>
    </row>
    <row r="930" spans="2:44" x14ac:dyDescent="0.2">
      <c r="B930" s="16">
        <v>0</v>
      </c>
      <c r="C930" s="2" t="s">
        <v>1642</v>
      </c>
      <c r="D930" s="2" t="s">
        <v>1643</v>
      </c>
      <c r="E930" s="2" t="s">
        <v>1598</v>
      </c>
      <c r="F930" s="21" t="s">
        <v>777</v>
      </c>
      <c r="G930" s="22">
        <v>5897</v>
      </c>
      <c r="H930" s="24">
        <v>6305.3349609375</v>
      </c>
      <c r="I930" s="27">
        <v>42.942209190785434</v>
      </c>
      <c r="J930" s="28">
        <v>39.435977935791016</v>
      </c>
      <c r="K930" s="27">
        <v>176.72681962178038</v>
      </c>
      <c r="L930" s="28">
        <v>164.9906005859375</v>
      </c>
      <c r="M930" s="27">
        <v>42.352162922633312</v>
      </c>
      <c r="N930" s="28">
        <v>28.69761848449707</v>
      </c>
      <c r="O930" s="27">
        <v>50.634983737163324</v>
      </c>
      <c r="P930" s="28">
        <v>48.296504974365234</v>
      </c>
      <c r="Q930" s="27">
        <v>150.1699848359529</v>
      </c>
      <c r="R930" s="28">
        <v>170.57682800292969</v>
      </c>
      <c r="S930" s="27">
        <v>3.3</v>
      </c>
      <c r="T930" s="28">
        <v>3.4683737754821777</v>
      </c>
      <c r="U930" s="27">
        <v>18.77236986187528</v>
      </c>
      <c r="V930" s="28">
        <v>16.30426025390625</v>
      </c>
      <c r="W930" s="27">
        <v>15.900000000000002</v>
      </c>
      <c r="X930" s="28">
        <v>16.7069091796875</v>
      </c>
      <c r="Y930" s="27">
        <v>5.7622653934804084</v>
      </c>
      <c r="Z930" s="28">
        <v>7.0440521240234375</v>
      </c>
      <c r="AA930" s="27">
        <v>4.3446184113451922</v>
      </c>
      <c r="AB930" s="28">
        <v>6.6178479194641113</v>
      </c>
      <c r="AC930" s="27">
        <v>9.1999999999999993</v>
      </c>
      <c r="AD930" s="28">
        <v>9.0503787994384766</v>
      </c>
      <c r="AE930" s="27">
        <v>33.1</v>
      </c>
      <c r="AF930" s="28">
        <v>49.303871154785156</v>
      </c>
      <c r="AG930" s="27">
        <v>0.88382000000000005</v>
      </c>
      <c r="AH930" s="28">
        <v>0.99222451448440552</v>
      </c>
      <c r="AI930" s="27">
        <v>24.7</v>
      </c>
      <c r="AJ930" s="28">
        <v>28.891420364379883</v>
      </c>
      <c r="AK930" s="27">
        <v>3.3</v>
      </c>
      <c r="AL930" s="28">
        <v>3.520463228225708</v>
      </c>
      <c r="AM930" s="27">
        <v>18.100000000000001</v>
      </c>
      <c r="AN930" s="28">
        <v>19.203342437744141</v>
      </c>
      <c r="AO930" s="27">
        <v>12.307321296757499</v>
      </c>
      <c r="AP930" s="28">
        <v>12.656349182128906</v>
      </c>
      <c r="AQ930" s="27">
        <v>7.19</v>
      </c>
      <c r="AR930" s="28">
        <v>6.0345034599304199</v>
      </c>
    </row>
    <row r="931" spans="2:44" x14ac:dyDescent="0.2">
      <c r="B931" s="16">
        <v>0</v>
      </c>
      <c r="C931" s="2" t="s">
        <v>1644</v>
      </c>
      <c r="D931" s="2" t="s">
        <v>1645</v>
      </c>
      <c r="E931" s="2" t="s">
        <v>1598</v>
      </c>
      <c r="F931" s="21" t="s">
        <v>777</v>
      </c>
      <c r="G931" s="22">
        <v>5786.1</v>
      </c>
      <c r="H931" s="24">
        <v>5558.3056640625</v>
      </c>
      <c r="I931" s="27">
        <v>41.632181677951202</v>
      </c>
      <c r="J931" s="28">
        <v>43.987453460693359</v>
      </c>
      <c r="K931" s="27">
        <v>146.80350795857871</v>
      </c>
      <c r="L931" s="28">
        <v>179.11370849609375</v>
      </c>
      <c r="M931" s="27">
        <v>51.004139196071577</v>
      </c>
      <c r="N931" s="28">
        <v>37.227382659912109</v>
      </c>
      <c r="O931" s="27">
        <v>35.408797985936317</v>
      </c>
      <c r="P931" s="28">
        <v>43.966350555419922</v>
      </c>
      <c r="Q931" s="27">
        <v>152.82311909000359</v>
      </c>
      <c r="R931" s="28">
        <v>177.94320678710937</v>
      </c>
      <c r="S931" s="27">
        <v>3.5</v>
      </c>
      <c r="T931" s="28">
        <v>3.263714075088501</v>
      </c>
      <c r="U931" s="27">
        <v>12.332530023377895</v>
      </c>
      <c r="V931" s="28">
        <v>12.474811553955078</v>
      </c>
      <c r="W931" s="27">
        <v>11.3</v>
      </c>
      <c r="X931" s="28">
        <v>13.730644226074219</v>
      </c>
      <c r="Y931" s="27">
        <v>5.3526448362720407</v>
      </c>
      <c r="Z931" s="28">
        <v>6.8779311180114746</v>
      </c>
      <c r="AA931" s="27">
        <v>7.5709779179810726</v>
      </c>
      <c r="AB931" s="28">
        <v>6.0179862976074219</v>
      </c>
      <c r="AC931" s="27">
        <v>7</v>
      </c>
      <c r="AD931" s="28">
        <v>8.945897102355957</v>
      </c>
      <c r="AE931" s="27">
        <v>21.9</v>
      </c>
      <c r="AF931" s="28">
        <v>41.631122589111328</v>
      </c>
      <c r="AG931" s="27">
        <v>0.83041600000000004</v>
      </c>
      <c r="AH931" s="28">
        <v>0.96372270584106445</v>
      </c>
      <c r="AI931" s="27">
        <v>26.6</v>
      </c>
      <c r="AJ931" s="28">
        <v>27.953285217285156</v>
      </c>
      <c r="AK931" s="27">
        <v>3.7000000000000006</v>
      </c>
      <c r="AL931" s="28">
        <v>3.5400168895721436</v>
      </c>
      <c r="AM931" s="27">
        <v>20.7</v>
      </c>
      <c r="AN931" s="28">
        <v>19.455911636352539</v>
      </c>
      <c r="AO931" s="27">
        <v>8.4386802320527821</v>
      </c>
      <c r="AP931" s="28">
        <v>6.1139693260192871</v>
      </c>
      <c r="AQ931" s="27">
        <v>6.589999999999999</v>
      </c>
      <c r="AR931" s="28">
        <v>4.4401955604553223</v>
      </c>
    </row>
    <row r="932" spans="2:44" x14ac:dyDescent="0.2">
      <c r="B932" s="16">
        <v>0</v>
      </c>
      <c r="C932" s="2" t="s">
        <v>1646</v>
      </c>
      <c r="D932" s="2" t="s">
        <v>1647</v>
      </c>
      <c r="E932" s="2" t="s">
        <v>1598</v>
      </c>
      <c r="F932" s="21" t="s">
        <v>777</v>
      </c>
      <c r="G932" s="22">
        <v>8534.2999999999993</v>
      </c>
      <c r="H932" s="24">
        <v>7875.24609375</v>
      </c>
      <c r="I932" s="27">
        <v>44.399313349785622</v>
      </c>
      <c r="J932" s="28">
        <v>48.646530151367188</v>
      </c>
      <c r="K932" s="27">
        <v>151.75753724359603</v>
      </c>
      <c r="L932" s="28">
        <v>193.26106262207031</v>
      </c>
      <c r="M932" s="27">
        <v>88.02409936119372</v>
      </c>
      <c r="N932" s="28">
        <v>58.467548370361328</v>
      </c>
      <c r="O932" s="27">
        <v>42.415120608160706</v>
      </c>
      <c r="P932" s="28">
        <v>58.947444915771484</v>
      </c>
      <c r="Q932" s="27">
        <v>137.16337616123636</v>
      </c>
      <c r="R932" s="28">
        <v>224.25419616699219</v>
      </c>
      <c r="S932" s="27">
        <v>3.7</v>
      </c>
      <c r="T932" s="28">
        <v>3.5482814311981201</v>
      </c>
      <c r="U932" s="27">
        <v>35.992415653087441</v>
      </c>
      <c r="V932" s="28">
        <v>15.023403167724609</v>
      </c>
      <c r="W932" s="27">
        <v>11.1</v>
      </c>
      <c r="X932" s="28">
        <v>12.90617847442627</v>
      </c>
      <c r="Y932" s="27">
        <v>8.235294117647058</v>
      </c>
      <c r="Z932" s="28">
        <v>7.014289379119873</v>
      </c>
      <c r="AA932" s="27"/>
      <c r="AB932" s="28">
        <v>5.9626007080078125</v>
      </c>
      <c r="AC932" s="27">
        <v>12</v>
      </c>
      <c r="AD932" s="28">
        <v>10.000455856323242</v>
      </c>
      <c r="AE932" s="27">
        <v>15.5</v>
      </c>
      <c r="AF932" s="28">
        <v>42.438591003417969</v>
      </c>
      <c r="AG932" s="27">
        <v>0.84326000000000012</v>
      </c>
      <c r="AH932" s="28">
        <v>0.9530404806137085</v>
      </c>
      <c r="AI932" s="27">
        <v>23.800000000000004</v>
      </c>
      <c r="AJ932" s="28">
        <v>30.154520034790039</v>
      </c>
      <c r="AK932" s="27">
        <v>3.7</v>
      </c>
      <c r="AL932" s="28">
        <v>4.0546550750732422</v>
      </c>
      <c r="AM932" s="27">
        <v>14.2</v>
      </c>
      <c r="AN932" s="28">
        <v>17.255958557128906</v>
      </c>
      <c r="AO932" s="27"/>
      <c r="AP932" s="28">
        <v>14.121075630187988</v>
      </c>
      <c r="AQ932" s="27">
        <v>9.11</v>
      </c>
      <c r="AR932" s="28">
        <v>5.3562488555908203</v>
      </c>
    </row>
    <row r="933" spans="2:44" x14ac:dyDescent="0.2">
      <c r="B933" s="16">
        <v>0</v>
      </c>
      <c r="C933" s="2" t="s">
        <v>1648</v>
      </c>
      <c r="D933" s="2" t="s">
        <v>20</v>
      </c>
      <c r="E933" s="2" t="s">
        <v>1598</v>
      </c>
      <c r="F933" s="21" t="s">
        <v>777</v>
      </c>
      <c r="G933" s="22">
        <v>5579.5</v>
      </c>
      <c r="H933" s="24">
        <v>9685.72265625</v>
      </c>
      <c r="I933" s="27">
        <v>43.97911225566363</v>
      </c>
      <c r="J933" s="28">
        <v>47.809490203857422</v>
      </c>
      <c r="K933" s="27">
        <v>180.76588718079668</v>
      </c>
      <c r="L933" s="28">
        <v>197.9613037109375</v>
      </c>
      <c r="M933" s="27">
        <v>61.053915442634477</v>
      </c>
      <c r="N933" s="28">
        <v>73.491661071777344</v>
      </c>
      <c r="O933" s="27">
        <v>54.825892450075159</v>
      </c>
      <c r="P933" s="28">
        <v>55.179042816162109</v>
      </c>
      <c r="Q933" s="27">
        <v>146.81452919830798</v>
      </c>
      <c r="R933" s="28">
        <v>242.56828308105469</v>
      </c>
      <c r="S933" s="27">
        <v>3.8</v>
      </c>
      <c r="T933" s="28">
        <v>3.3960306644439697</v>
      </c>
      <c r="U933" s="27">
        <v>25.418178707658313</v>
      </c>
      <c r="V933" s="28">
        <v>17.32281494140625</v>
      </c>
      <c r="W933" s="27">
        <v>10.6</v>
      </c>
      <c r="X933" s="28">
        <v>13.210318565368652</v>
      </c>
      <c r="Y933" s="27">
        <v>6.0200668896321075</v>
      </c>
      <c r="Z933" s="28">
        <v>7.6650533676147461</v>
      </c>
      <c r="AA933" s="27">
        <v>6.1607392887146455</v>
      </c>
      <c r="AB933" s="28">
        <v>6.4922122955322266</v>
      </c>
      <c r="AC933" s="27">
        <v>11.1</v>
      </c>
      <c r="AD933" s="28">
        <v>10.912815093994141</v>
      </c>
      <c r="AE933" s="27">
        <v>25.899999999999995</v>
      </c>
      <c r="AF933" s="28">
        <v>56.340042114257812</v>
      </c>
      <c r="AG933" s="27">
        <v>0.8254729999999999</v>
      </c>
      <c r="AH933" s="28">
        <v>0.92524999380111694</v>
      </c>
      <c r="AI933" s="27">
        <v>28.499999999999996</v>
      </c>
      <c r="AJ933" s="28">
        <v>28.886516571044922</v>
      </c>
      <c r="AK933" s="27">
        <v>3.9</v>
      </c>
      <c r="AL933" s="28">
        <v>4.0072717666625977</v>
      </c>
      <c r="AM933" s="27">
        <v>14.000000000000002</v>
      </c>
      <c r="AN933" s="28">
        <v>14.819544792175293</v>
      </c>
      <c r="AO933" s="27">
        <v>15.448881676762776</v>
      </c>
      <c r="AP933" s="28">
        <v>12.328593254089355</v>
      </c>
      <c r="AQ933" s="27">
        <v>0</v>
      </c>
      <c r="AR933" s="28">
        <v>5.5086126327514648</v>
      </c>
    </row>
    <row r="934" spans="2:44" x14ac:dyDescent="0.2">
      <c r="B934" s="16">
        <v>0</v>
      </c>
      <c r="C934" s="2" t="s">
        <v>1649</v>
      </c>
      <c r="D934" s="2" t="s">
        <v>22</v>
      </c>
      <c r="E934" s="2" t="s">
        <v>1598</v>
      </c>
      <c r="F934" s="21" t="s">
        <v>777</v>
      </c>
      <c r="G934" s="22">
        <v>8133.2</v>
      </c>
      <c r="H934" s="24">
        <v>7845.30859375</v>
      </c>
      <c r="I934" s="27">
        <v>38.882632643242772</v>
      </c>
      <c r="J934" s="28">
        <v>41.290496826171875</v>
      </c>
      <c r="K934" s="27">
        <v>150.9526382963914</v>
      </c>
      <c r="L934" s="28">
        <v>167.43838500976562</v>
      </c>
      <c r="M934" s="27">
        <v>59.235843415601707</v>
      </c>
      <c r="N934" s="28">
        <v>37.346340179443359</v>
      </c>
      <c r="O934" s="27">
        <v>40.788748179161352</v>
      </c>
      <c r="P934" s="28">
        <v>37.878627777099609</v>
      </c>
      <c r="Q934" s="27">
        <v>155.44079765149414</v>
      </c>
      <c r="R934" s="28">
        <v>154.6058349609375</v>
      </c>
      <c r="S934" s="27">
        <v>3.8999999999999995</v>
      </c>
      <c r="T934" s="28">
        <v>3.7227325439453125</v>
      </c>
      <c r="U934" s="27">
        <v>20.668318846675483</v>
      </c>
      <c r="V934" s="28">
        <v>13.034267425537109</v>
      </c>
      <c r="W934" s="27">
        <v>16.2</v>
      </c>
      <c r="X934" s="28">
        <v>11.066995620727539</v>
      </c>
      <c r="Y934" s="27">
        <v>5.8823529411764701</v>
      </c>
      <c r="Z934" s="28">
        <v>8.9220066070556641</v>
      </c>
      <c r="AA934" s="27">
        <v>7.2206176405243276</v>
      </c>
      <c r="AB934" s="28">
        <v>7.2871098518371582</v>
      </c>
      <c r="AC934" s="27">
        <v>8.4</v>
      </c>
      <c r="AD934" s="28">
        <v>11.065241813659668</v>
      </c>
      <c r="AE934" s="27">
        <v>26.2</v>
      </c>
      <c r="AF934" s="28">
        <v>35.785270690917969</v>
      </c>
      <c r="AG934" s="27">
        <v>0.87909199999999998</v>
      </c>
      <c r="AH934" s="28">
        <v>0.87407004833221436</v>
      </c>
      <c r="AI934" s="27">
        <v>31.900000000000002</v>
      </c>
      <c r="AJ934" s="28">
        <v>31.542526245117188</v>
      </c>
      <c r="AK934" s="27">
        <v>4.2</v>
      </c>
      <c r="AL934" s="28">
        <v>4.1773409843444824</v>
      </c>
      <c r="AM934" s="27">
        <v>15.2</v>
      </c>
      <c r="AN934" s="28">
        <v>14.619480133056641</v>
      </c>
      <c r="AO934" s="27">
        <v>12.383502124513994</v>
      </c>
      <c r="AP934" s="28">
        <v>-0.97570067644119263</v>
      </c>
      <c r="AQ934" s="27">
        <v>6.53</v>
      </c>
      <c r="AR934" s="28">
        <v>3.49375319480896</v>
      </c>
    </row>
    <row r="935" spans="2:44" x14ac:dyDescent="0.2">
      <c r="B935" s="16">
        <v>0</v>
      </c>
      <c r="C935" s="2" t="s">
        <v>1650</v>
      </c>
      <c r="D935" s="2" t="s">
        <v>80</v>
      </c>
      <c r="E935" s="2" t="s">
        <v>1598</v>
      </c>
      <c r="F935" s="21" t="s">
        <v>777</v>
      </c>
      <c r="G935" s="22">
        <v>3909.4</v>
      </c>
      <c r="H935" s="24">
        <v>5051.18115234375</v>
      </c>
      <c r="I935" s="27">
        <v>43.247925759652375</v>
      </c>
      <c r="J935" s="28">
        <v>46.727115631103516</v>
      </c>
      <c r="K935" s="27">
        <v>129.46715659716409</v>
      </c>
      <c r="L935" s="28">
        <v>182.97970581054687</v>
      </c>
      <c r="M935" s="27">
        <v>34.016506174685183</v>
      </c>
      <c r="N935" s="28">
        <v>32.498409271240234</v>
      </c>
      <c r="O935" s="27">
        <v>19.968882354668928</v>
      </c>
      <c r="P935" s="28">
        <v>44.064571380615234</v>
      </c>
      <c r="Q935" s="27">
        <v>195.61105386970095</v>
      </c>
      <c r="R935" s="28">
        <v>178.72767639160156</v>
      </c>
      <c r="S935" s="27">
        <v>4.0999999999999996</v>
      </c>
      <c r="T935" s="28">
        <v>3.5113475322723389</v>
      </c>
      <c r="U935" s="27">
        <v>17.359773939275101</v>
      </c>
      <c r="V935" s="28">
        <v>10.517200469970703</v>
      </c>
      <c r="W935" s="27">
        <v>14.2</v>
      </c>
      <c r="X935" s="28">
        <v>13.371108055114746</v>
      </c>
      <c r="Y935" s="27">
        <v>5.0810810810810825</v>
      </c>
      <c r="Z935" s="28">
        <v>6.5385684967041016</v>
      </c>
      <c r="AA935" s="27">
        <v>4.1119511871601011</v>
      </c>
      <c r="AB935" s="28">
        <v>5.3747477531433105</v>
      </c>
      <c r="AC935" s="27">
        <v>5.5</v>
      </c>
      <c r="AD935" s="28">
        <v>8.2643613815307617</v>
      </c>
      <c r="AE935" s="27">
        <v>31.4</v>
      </c>
      <c r="AF935" s="28">
        <v>51.653240203857422</v>
      </c>
      <c r="AG935" s="27">
        <v>0.82640599999999997</v>
      </c>
      <c r="AH935" s="28">
        <v>0.99351793527603149</v>
      </c>
      <c r="AI935" s="27">
        <v>25.2</v>
      </c>
      <c r="AJ935" s="28">
        <v>28.949092864990234</v>
      </c>
      <c r="AK935" s="27">
        <v>4.5</v>
      </c>
      <c r="AL935" s="28">
        <v>4.0322637557983398</v>
      </c>
      <c r="AM935" s="27">
        <v>16.8</v>
      </c>
      <c r="AN935" s="28">
        <v>20.924758911132813</v>
      </c>
      <c r="AO935" s="27">
        <v>17.250452317237116</v>
      </c>
      <c r="AP935" s="28">
        <v>9.1991672515869141</v>
      </c>
      <c r="AQ935" s="27">
        <v>6.55</v>
      </c>
      <c r="AR935" s="28">
        <v>4.9229211807250977</v>
      </c>
    </row>
    <row r="936" spans="2:44" x14ac:dyDescent="0.2">
      <c r="B936" s="16">
        <v>0</v>
      </c>
      <c r="C936" s="2" t="s">
        <v>1651</v>
      </c>
      <c r="D936" s="2" t="s">
        <v>1652</v>
      </c>
      <c r="E936" s="2" t="s">
        <v>1598</v>
      </c>
      <c r="F936" s="21" t="s">
        <v>777</v>
      </c>
      <c r="G936" s="22">
        <v>7339.1</v>
      </c>
      <c r="H936" s="24">
        <v>7614.13916015625</v>
      </c>
      <c r="I936" s="27">
        <v>37.556083000904209</v>
      </c>
      <c r="J936" s="28">
        <v>48.778697967529297</v>
      </c>
      <c r="K936" s="27">
        <v>159.72304241364091</v>
      </c>
      <c r="L936" s="28">
        <v>169.11851501464844</v>
      </c>
      <c r="M936" s="27">
        <v>49.000984977878524</v>
      </c>
      <c r="N936" s="28">
        <v>46.704250335693359</v>
      </c>
      <c r="O936" s="27">
        <v>39.432053780451113</v>
      </c>
      <c r="P936" s="28">
        <v>62.988048553466797</v>
      </c>
      <c r="Q936" s="27">
        <v>152.50440573996462</v>
      </c>
      <c r="R936" s="28">
        <v>193.40309143066406</v>
      </c>
      <c r="S936" s="27">
        <v>3.5</v>
      </c>
      <c r="T936" s="28">
        <v>3.3629772663116455</v>
      </c>
      <c r="U936" s="27">
        <v>15.932615884376219</v>
      </c>
      <c r="V936" s="28">
        <v>12.775700569152832</v>
      </c>
      <c r="W936" s="27">
        <v>11.2</v>
      </c>
      <c r="X936" s="28">
        <v>13.393959045410156</v>
      </c>
      <c r="Y936" s="27">
        <v>8.6862575626620568</v>
      </c>
      <c r="Z936" s="28">
        <v>7.3586511611938477</v>
      </c>
      <c r="AA936" s="27">
        <v>8.3550913838120113</v>
      </c>
      <c r="AB936" s="28">
        <v>5.8631715774536133</v>
      </c>
      <c r="AC936" s="27">
        <v>12</v>
      </c>
      <c r="AD936" s="28">
        <v>9.6405372619628906</v>
      </c>
      <c r="AE936" s="27">
        <v>18.399999999999999</v>
      </c>
      <c r="AF936" s="28">
        <v>42.876102447509766</v>
      </c>
      <c r="AG936" s="27">
        <v>0.86501399999999995</v>
      </c>
      <c r="AH936" s="28">
        <v>0.94725155830383301</v>
      </c>
      <c r="AI936" s="27">
        <v>34.700000000000003</v>
      </c>
      <c r="AJ936" s="28">
        <v>31.247343063354492</v>
      </c>
      <c r="AK936" s="27">
        <v>3.9</v>
      </c>
      <c r="AL936" s="28">
        <v>3.8355858325958252</v>
      </c>
      <c r="AM936" s="27">
        <v>14.1</v>
      </c>
      <c r="AN936" s="28">
        <v>17.152273178100586</v>
      </c>
      <c r="AO936" s="27">
        <v>12.8255296140435</v>
      </c>
      <c r="AP936" s="28">
        <v>9.7724161148071289</v>
      </c>
      <c r="AQ936" s="27">
        <v>7.04</v>
      </c>
      <c r="AR936" s="28">
        <v>4.5341415405273437</v>
      </c>
    </row>
    <row r="937" spans="2:44" x14ac:dyDescent="0.2">
      <c r="B937" s="16">
        <v>0</v>
      </c>
      <c r="C937" s="2" t="s">
        <v>1653</v>
      </c>
      <c r="D937" s="2" t="s">
        <v>1654</v>
      </c>
      <c r="E937" s="2" t="s">
        <v>1598</v>
      </c>
      <c r="F937" s="21" t="s">
        <v>777</v>
      </c>
      <c r="G937" s="22">
        <v>8736.9</v>
      </c>
      <c r="H937" s="24">
        <v>7415.1123046875</v>
      </c>
      <c r="I937" s="27">
        <v>44.111290355472036</v>
      </c>
      <c r="J937" s="28">
        <v>42.029453277587891</v>
      </c>
      <c r="K937" s="27">
        <v>187.90375786791782</v>
      </c>
      <c r="L937" s="28">
        <v>168.71559143066406</v>
      </c>
      <c r="M937" s="27">
        <v>62.559568048552272</v>
      </c>
      <c r="N937" s="28">
        <v>36.073177337646484</v>
      </c>
      <c r="O937" s="27">
        <v>56.365840044392485</v>
      </c>
      <c r="P937" s="28">
        <v>49.546360015869141</v>
      </c>
      <c r="Q937" s="27">
        <v>165.56049213386558</v>
      </c>
      <c r="R937" s="28">
        <v>208.48445129394531</v>
      </c>
      <c r="S937" s="27">
        <v>3.6</v>
      </c>
      <c r="T937" s="28">
        <v>3.658937931060791</v>
      </c>
      <c r="U937" s="27">
        <v>25.905458773101039</v>
      </c>
      <c r="V937" s="28">
        <v>13.710906028747559</v>
      </c>
      <c r="W937" s="27">
        <v>16.100000000000001</v>
      </c>
      <c r="X937" s="28">
        <v>16.018501281738281</v>
      </c>
      <c r="Y937" s="27">
        <v>5.550416281221092</v>
      </c>
      <c r="Z937" s="28">
        <v>8.3054122924804687</v>
      </c>
      <c r="AA937" s="27">
        <v>6.0864272671941571</v>
      </c>
      <c r="AB937" s="28">
        <v>7.8672118186950684</v>
      </c>
      <c r="AC937" s="27">
        <v>11.1</v>
      </c>
      <c r="AD937" s="28">
        <v>11.0880126953125</v>
      </c>
      <c r="AE937" s="27">
        <v>31.6</v>
      </c>
      <c r="AF937" s="28">
        <v>52.318981170654297</v>
      </c>
      <c r="AG937" s="27">
        <v>0.96190500000000001</v>
      </c>
      <c r="AH937" s="28">
        <v>0.98880952596664429</v>
      </c>
      <c r="AI937" s="27">
        <v>32.4</v>
      </c>
      <c r="AJ937" s="28">
        <v>31.546682357788086</v>
      </c>
      <c r="AK937" s="27">
        <v>3.5</v>
      </c>
      <c r="AL937" s="28">
        <v>3.7475070953369141</v>
      </c>
      <c r="AM937" s="27">
        <v>17.100000000000001</v>
      </c>
      <c r="AN937" s="28">
        <v>18.133598327636719</v>
      </c>
      <c r="AO937" s="27">
        <v>15.961570940978225</v>
      </c>
      <c r="AP937" s="28">
        <v>13.060651779174805</v>
      </c>
      <c r="AQ937" s="27">
        <v>9.5299999999999994</v>
      </c>
      <c r="AR937" s="28">
        <v>6.1579241752624512</v>
      </c>
    </row>
    <row r="938" spans="2:44" x14ac:dyDescent="0.2">
      <c r="B938" s="16">
        <v>0</v>
      </c>
      <c r="C938" s="2" t="s">
        <v>1655</v>
      </c>
      <c r="D938" s="2" t="s">
        <v>1656</v>
      </c>
      <c r="E938" s="2" t="s">
        <v>1598</v>
      </c>
      <c r="F938" s="21" t="s">
        <v>777</v>
      </c>
      <c r="G938" s="22"/>
      <c r="H938" s="24">
        <v>6580.546875</v>
      </c>
      <c r="I938" s="27">
        <v>46.08006287668529</v>
      </c>
      <c r="J938" s="28">
        <v>43.268943786621094</v>
      </c>
      <c r="K938" s="27">
        <v>132.68771793055086</v>
      </c>
      <c r="L938" s="28">
        <v>165.88156127929687</v>
      </c>
      <c r="M938" s="27">
        <v>65.138832508672436</v>
      </c>
      <c r="N938" s="28">
        <v>43.708538055419922</v>
      </c>
      <c r="O938" s="27">
        <v>47.20893728136582</v>
      </c>
      <c r="P938" s="28">
        <v>46.992565155029297</v>
      </c>
      <c r="Q938" s="27">
        <v>180.38522809359853</v>
      </c>
      <c r="R938" s="28">
        <v>185.82295227050781</v>
      </c>
      <c r="S938" s="27">
        <v>3.5</v>
      </c>
      <c r="T938" s="28">
        <v>3.4686229228973389</v>
      </c>
      <c r="U938" s="27">
        <v>24.546780850336983</v>
      </c>
      <c r="V938" s="28">
        <v>15.159601211547852</v>
      </c>
      <c r="W938" s="27">
        <v>14.1</v>
      </c>
      <c r="X938" s="28">
        <v>12.839308738708496</v>
      </c>
      <c r="Y938" s="27">
        <v>7.1428571428571432</v>
      </c>
      <c r="Z938" s="28">
        <v>6.0078344345092773</v>
      </c>
      <c r="AA938" s="27">
        <v>4.6957738035767811</v>
      </c>
      <c r="AB938" s="28">
        <v>4.6715817451477051</v>
      </c>
      <c r="AC938" s="27">
        <v>12.1</v>
      </c>
      <c r="AD938" s="28">
        <v>9.7063465118408203</v>
      </c>
      <c r="AE938" s="27">
        <v>25.2</v>
      </c>
      <c r="AF938" s="28">
        <v>45.083209991455078</v>
      </c>
      <c r="AG938" s="27">
        <v>0.82925000000000004</v>
      </c>
      <c r="AH938" s="28">
        <v>0.94993114471435547</v>
      </c>
      <c r="AI938" s="27">
        <v>35.9</v>
      </c>
      <c r="AJ938" s="28">
        <v>29.002260208129883</v>
      </c>
      <c r="AK938" s="27">
        <v>3.6</v>
      </c>
      <c r="AL938" s="28">
        <v>3.5200860500335693</v>
      </c>
      <c r="AM938" s="27">
        <v>14.800000000000002</v>
      </c>
      <c r="AN938" s="28">
        <v>19.155258178710938</v>
      </c>
      <c r="AO938" s="27">
        <v>25.177609707190683</v>
      </c>
      <c r="AP938" s="28">
        <v>9.0028047561645508</v>
      </c>
      <c r="AQ938" s="27">
        <v>6.55</v>
      </c>
      <c r="AR938" s="28">
        <v>5.4436144828796387</v>
      </c>
    </row>
    <row r="939" spans="2:44" x14ac:dyDescent="0.2">
      <c r="B939" s="16">
        <v>0</v>
      </c>
      <c r="C939" s="2" t="s">
        <v>1657</v>
      </c>
      <c r="D939" s="2" t="s">
        <v>1658</v>
      </c>
      <c r="E939" s="2" t="s">
        <v>1598</v>
      </c>
      <c r="F939" s="21" t="s">
        <v>777</v>
      </c>
      <c r="G939" s="22">
        <v>8097</v>
      </c>
      <c r="H939" s="24">
        <v>7404.08544921875</v>
      </c>
      <c r="I939" s="27">
        <v>46.481083776392644</v>
      </c>
      <c r="J939" s="28">
        <v>39.601814270019531</v>
      </c>
      <c r="K939" s="27">
        <v>147.52275337712254</v>
      </c>
      <c r="L939" s="28">
        <v>168.33433532714844</v>
      </c>
      <c r="M939" s="27">
        <v>54.133564949260311</v>
      </c>
      <c r="N939" s="28">
        <v>42.631614685058594</v>
      </c>
      <c r="O939" s="27">
        <v>63.001426822579219</v>
      </c>
      <c r="P939" s="28">
        <v>53.835559844970703</v>
      </c>
      <c r="Q939" s="27">
        <v>144.25083562084166</v>
      </c>
      <c r="R939" s="28">
        <v>166.998779296875</v>
      </c>
      <c r="S939" s="27">
        <v>4.0999999999999996</v>
      </c>
      <c r="T939" s="28">
        <v>3.8918359279632568</v>
      </c>
      <c r="U939" s="27">
        <v>14.027076215665426</v>
      </c>
      <c r="V939" s="28">
        <v>17.730873107910156</v>
      </c>
      <c r="W939" s="27">
        <v>13.2</v>
      </c>
      <c r="X939" s="28">
        <v>15.158062934875488</v>
      </c>
      <c r="Y939" s="27">
        <v>5.8765915768854065</v>
      </c>
      <c r="Z939" s="28">
        <v>7.304908275604248</v>
      </c>
      <c r="AA939" s="27"/>
      <c r="AB939" s="28">
        <v>6.3437461853027344</v>
      </c>
      <c r="AC939" s="27">
        <v>10.8</v>
      </c>
      <c r="AD939" s="28">
        <v>9.6240262985229492</v>
      </c>
      <c r="AE939" s="27">
        <v>34.5</v>
      </c>
      <c r="AF939" s="28">
        <v>43.658214569091797</v>
      </c>
      <c r="AG939" s="27">
        <v>0.89983500000000005</v>
      </c>
      <c r="AH939" s="28">
        <v>0.91104060411453247</v>
      </c>
      <c r="AI939" s="27">
        <v>32.1</v>
      </c>
      <c r="AJ939" s="28">
        <v>28.931636810302734</v>
      </c>
      <c r="AK939" s="27">
        <v>4.4000000000000004</v>
      </c>
      <c r="AL939" s="28">
        <v>4.4917950630187988</v>
      </c>
      <c r="AM939" s="27">
        <v>14.400000000000002</v>
      </c>
      <c r="AN939" s="28">
        <v>14.447955131530762</v>
      </c>
      <c r="AO939" s="27"/>
      <c r="AP939" s="28">
        <v>13.463887214660645</v>
      </c>
      <c r="AQ939" s="27">
        <v>4.72</v>
      </c>
      <c r="AR939" s="28">
        <v>6.1618542671203613</v>
      </c>
    </row>
    <row r="940" spans="2:44" x14ac:dyDescent="0.2">
      <c r="B940" s="16">
        <v>0</v>
      </c>
      <c r="C940" s="2" t="s">
        <v>1659</v>
      </c>
      <c r="D940" s="2" t="s">
        <v>1660</v>
      </c>
      <c r="E940" s="2" t="s">
        <v>1598</v>
      </c>
      <c r="F940" s="21" t="s">
        <v>777</v>
      </c>
      <c r="G940" s="22">
        <v>7339.9</v>
      </c>
      <c r="H940" s="24">
        <v>7326.005859375</v>
      </c>
      <c r="I940" s="27">
        <v>46.261538788761825</v>
      </c>
      <c r="J940" s="28">
        <v>49.309089660644531</v>
      </c>
      <c r="K940" s="27">
        <v>168.19644535903257</v>
      </c>
      <c r="L940" s="28">
        <v>181.744140625</v>
      </c>
      <c r="M940" s="27">
        <v>38.831979149731346</v>
      </c>
      <c r="N940" s="28">
        <v>44.137565612792969</v>
      </c>
      <c r="O940" s="27">
        <v>55.423402831672931</v>
      </c>
      <c r="P940" s="28">
        <v>59.844619750976562</v>
      </c>
      <c r="Q940" s="27">
        <v>173.81810099729174</v>
      </c>
      <c r="R940" s="28">
        <v>205.18565368652344</v>
      </c>
      <c r="S940" s="27">
        <v>3.6</v>
      </c>
      <c r="T940" s="28">
        <v>3.5039093494415283</v>
      </c>
      <c r="U940" s="27">
        <v>16.467469253457953</v>
      </c>
      <c r="V940" s="28">
        <v>11.222116470336914</v>
      </c>
      <c r="W940" s="27">
        <v>14.6</v>
      </c>
      <c r="X940" s="28">
        <v>13.255324363708496</v>
      </c>
      <c r="Y940" s="27">
        <v>6.3986165153480323</v>
      </c>
      <c r="Z940" s="28">
        <v>7.2341294288635254</v>
      </c>
      <c r="AA940" s="27">
        <v>6.1050975691973486</v>
      </c>
      <c r="AB940" s="28">
        <v>5.9595479965209961</v>
      </c>
      <c r="AC940" s="27">
        <v>9.3000000000000007</v>
      </c>
      <c r="AD940" s="28">
        <v>9.8065032958984375</v>
      </c>
      <c r="AE940" s="27">
        <v>26.5</v>
      </c>
      <c r="AF940" s="28">
        <v>44.10888671875</v>
      </c>
      <c r="AG940" s="27">
        <v>0.906393</v>
      </c>
      <c r="AH940" s="28">
        <v>0.95151710510253906</v>
      </c>
      <c r="AI940" s="27">
        <v>32.299999999999997</v>
      </c>
      <c r="AJ940" s="28">
        <v>32.661502838134766</v>
      </c>
      <c r="AK940" s="27">
        <v>3.7</v>
      </c>
      <c r="AL940" s="28">
        <v>3.9134399890899658</v>
      </c>
      <c r="AM940" s="27">
        <v>15.1</v>
      </c>
      <c r="AN940" s="28">
        <v>18.072999954223633</v>
      </c>
      <c r="AO940" s="27">
        <v>14.663532648507834</v>
      </c>
      <c r="AP940" s="28">
        <v>8.1339569091796875</v>
      </c>
      <c r="AQ940" s="27">
        <v>6.52</v>
      </c>
      <c r="AR940" s="28">
        <v>4.8330163955688477</v>
      </c>
    </row>
    <row r="941" spans="2:44" x14ac:dyDescent="0.2">
      <c r="B941" s="16">
        <v>0</v>
      </c>
      <c r="C941" s="2" t="s">
        <v>1661</v>
      </c>
      <c r="D941" s="2" t="s">
        <v>1662</v>
      </c>
      <c r="E941" s="2" t="s">
        <v>1598</v>
      </c>
      <c r="F941" s="21" t="s">
        <v>777</v>
      </c>
      <c r="G941" s="22">
        <v>6127.5</v>
      </c>
      <c r="H941" s="24">
        <v>8103.6181640625</v>
      </c>
      <c r="I941" s="27">
        <v>59.352870641679409</v>
      </c>
      <c r="J941" s="28">
        <v>51.335548400878906</v>
      </c>
      <c r="K941" s="27">
        <v>131.35324990507178</v>
      </c>
      <c r="L941" s="28">
        <v>178.753662109375</v>
      </c>
      <c r="M941" s="27">
        <v>70.965219633254506</v>
      </c>
      <c r="N941" s="28">
        <v>44.176315307617188</v>
      </c>
      <c r="O941" s="27">
        <v>63.467662434271332</v>
      </c>
      <c r="P941" s="28">
        <v>62.216007232666016</v>
      </c>
      <c r="Q941" s="27">
        <v>204.67858999892292</v>
      </c>
      <c r="R941" s="28">
        <v>214.007568359375</v>
      </c>
      <c r="S941" s="27">
        <v>4</v>
      </c>
      <c r="T941" s="28">
        <v>3.7911787033081055</v>
      </c>
      <c r="U941" s="27">
        <v>24.028093058893781</v>
      </c>
      <c r="V941" s="28">
        <v>11.999135971069336</v>
      </c>
      <c r="W941" s="27">
        <v>17.3</v>
      </c>
      <c r="X941" s="28">
        <v>12.422745704650879</v>
      </c>
      <c r="Y941" s="27">
        <v>8.5953878406708597</v>
      </c>
      <c r="Z941" s="28">
        <v>6.9577078819274902</v>
      </c>
      <c r="AA941" s="27">
        <v>4.7209895194032665</v>
      </c>
      <c r="AB941" s="28">
        <v>5.5814785957336426</v>
      </c>
      <c r="AC941" s="27">
        <v>8.6999999999999993</v>
      </c>
      <c r="AD941" s="28">
        <v>9.6057291030883789</v>
      </c>
      <c r="AE941" s="27">
        <v>24.9</v>
      </c>
      <c r="AF941" s="28">
        <v>54.539299011230469</v>
      </c>
      <c r="AG941" s="27">
        <v>0.88049100000000002</v>
      </c>
      <c r="AH941" s="28">
        <v>0.95958536863327026</v>
      </c>
      <c r="AI941" s="27">
        <v>31.4</v>
      </c>
      <c r="AJ941" s="28">
        <v>33.520572662353516</v>
      </c>
      <c r="AK941" s="27">
        <v>4.4000000000000004</v>
      </c>
      <c r="AL941" s="28">
        <v>4.2524518966674805</v>
      </c>
      <c r="AM941" s="27">
        <v>14.899999999999999</v>
      </c>
      <c r="AN941" s="28">
        <v>16.818950653076172</v>
      </c>
      <c r="AO941" s="27">
        <v>25.155872793555762</v>
      </c>
      <c r="AP941" s="28">
        <v>9.4185523986816406</v>
      </c>
      <c r="AQ941" s="27">
        <v>5.34</v>
      </c>
      <c r="AR941" s="28">
        <v>5.1679983139038086</v>
      </c>
    </row>
    <row r="942" spans="2:44" x14ac:dyDescent="0.2">
      <c r="B942" s="16">
        <v>0</v>
      </c>
      <c r="C942" s="2" t="s">
        <v>1663</v>
      </c>
      <c r="D942" s="2" t="s">
        <v>1664</v>
      </c>
      <c r="E942" s="2" t="s">
        <v>1598</v>
      </c>
      <c r="F942" s="21" t="s">
        <v>777</v>
      </c>
      <c r="G942" s="22">
        <v>9782.7999999999993</v>
      </c>
      <c r="H942" s="24">
        <v>10155.912109375</v>
      </c>
      <c r="I942" s="27">
        <v>56.701825673789628</v>
      </c>
      <c r="J942" s="28">
        <v>54.250885009765625</v>
      </c>
      <c r="K942" s="27">
        <v>218.42623365048911</v>
      </c>
      <c r="L942" s="28">
        <v>195.51307678222656</v>
      </c>
      <c r="M942" s="27">
        <v>88.299167893868642</v>
      </c>
      <c r="N942" s="28">
        <v>67.406478881835937</v>
      </c>
      <c r="O942" s="27">
        <v>72.351422686351185</v>
      </c>
      <c r="P942" s="28">
        <v>64.9407958984375</v>
      </c>
      <c r="Q942" s="27">
        <v>202.84824548539055</v>
      </c>
      <c r="R942" s="28">
        <v>280.18740844726562</v>
      </c>
      <c r="S942" s="27">
        <v>3.7</v>
      </c>
      <c r="T942" s="28">
        <v>3.9381482601165771</v>
      </c>
      <c r="U942" s="27">
        <v>35.441455037048122</v>
      </c>
      <c r="V942" s="28">
        <v>15.545296669006348</v>
      </c>
      <c r="W942" s="27">
        <v>15.1</v>
      </c>
      <c r="X942" s="28">
        <v>13.252635955810547</v>
      </c>
      <c r="Y942" s="27">
        <v>6.5592635212888384</v>
      </c>
      <c r="Z942" s="28">
        <v>8.5990819931030273</v>
      </c>
      <c r="AA942" s="27"/>
      <c r="AB942" s="28">
        <v>6.6979546546936035</v>
      </c>
      <c r="AC942" s="27">
        <v>10.8</v>
      </c>
      <c r="AD942" s="28">
        <v>12.293907165527344</v>
      </c>
      <c r="AE942" s="27">
        <v>29.6</v>
      </c>
      <c r="AF942" s="28">
        <v>57.91046142578125</v>
      </c>
      <c r="AG942" s="27">
        <v>0.93938300000000008</v>
      </c>
      <c r="AH942" s="28">
        <v>0.98983174562454224</v>
      </c>
      <c r="AI942" s="27">
        <v>30.899999999999995</v>
      </c>
      <c r="AJ942" s="28">
        <v>33.106269836425781</v>
      </c>
      <c r="AK942" s="27">
        <v>3.8</v>
      </c>
      <c r="AL942" s="28">
        <v>4.1324453353881836</v>
      </c>
      <c r="AM942" s="27">
        <v>15</v>
      </c>
      <c r="AN942" s="28">
        <v>16.102270126342773</v>
      </c>
      <c r="AO942" s="27">
        <v>22.844702707182741</v>
      </c>
      <c r="AP942" s="28">
        <v>18.27161979675293</v>
      </c>
      <c r="AQ942" s="27">
        <v>9.27</v>
      </c>
      <c r="AR942" s="28">
        <v>6.5944442749023437</v>
      </c>
    </row>
    <row r="943" spans="2:44" x14ac:dyDescent="0.2">
      <c r="B943" s="16">
        <v>0</v>
      </c>
      <c r="C943" s="2" t="s">
        <v>1665</v>
      </c>
      <c r="D943" s="2" t="s">
        <v>1666</v>
      </c>
      <c r="E943" s="2" t="s">
        <v>1598</v>
      </c>
      <c r="F943" s="21" t="s">
        <v>777</v>
      </c>
      <c r="G943" s="22">
        <v>4243.6000000000004</v>
      </c>
      <c r="H943" s="24">
        <v>2747.46533203125</v>
      </c>
      <c r="I943" s="27">
        <v>34.33050819033528</v>
      </c>
      <c r="J943" s="28">
        <v>34.998531341552734</v>
      </c>
      <c r="K943" s="27">
        <v>121.85865237760348</v>
      </c>
      <c r="L943" s="28">
        <v>154.95333862304687</v>
      </c>
      <c r="M943" s="27">
        <v>49.973222580783016</v>
      </c>
      <c r="N943" s="28">
        <v>28.882343292236328</v>
      </c>
      <c r="O943" s="27">
        <v>40.724839012927831</v>
      </c>
      <c r="P943" s="28">
        <v>37.251529693603516</v>
      </c>
      <c r="Q943" s="27">
        <v>109.97843790428533</v>
      </c>
      <c r="R943" s="28">
        <v>111.68490600585937</v>
      </c>
      <c r="S943" s="27">
        <v>3.3</v>
      </c>
      <c r="T943" s="28">
        <v>3.1395878791809082</v>
      </c>
      <c r="U943" s="27">
        <v>16.490261664993074</v>
      </c>
      <c r="V943" s="28">
        <v>11.738539695739746</v>
      </c>
      <c r="W943" s="27">
        <v>11.5</v>
      </c>
      <c r="X943" s="28">
        <v>11.973793029785156</v>
      </c>
      <c r="Y943" s="27">
        <v>7.2612470402525648</v>
      </c>
      <c r="Z943" s="28">
        <v>4.5420193672180176</v>
      </c>
      <c r="AA943" s="27">
        <v>4.7622765243188381</v>
      </c>
      <c r="AB943" s="28">
        <v>4.4538974761962891</v>
      </c>
      <c r="AC943" s="27">
        <v>6.6</v>
      </c>
      <c r="AD943" s="28">
        <v>7.8800992965698242</v>
      </c>
      <c r="AE943" s="27">
        <v>30.099999999999998</v>
      </c>
      <c r="AF943" s="28">
        <v>20.259586334228516</v>
      </c>
      <c r="AG943" s="27">
        <v>0.75278299999999998</v>
      </c>
      <c r="AH943" s="28">
        <v>0.87547570466995239</v>
      </c>
      <c r="AI943" s="27">
        <v>26.6</v>
      </c>
      <c r="AJ943" s="28">
        <v>26.5274658203125</v>
      </c>
      <c r="AK943" s="27">
        <v>3.2</v>
      </c>
      <c r="AL943" s="28">
        <v>3.3486943244934082</v>
      </c>
      <c r="AM943" s="27">
        <v>19.3</v>
      </c>
      <c r="AN943" s="28">
        <v>18.460115432739258</v>
      </c>
      <c r="AO943" s="27">
        <v>16.446034585599094</v>
      </c>
      <c r="AP943" s="28">
        <v>4.7601432800292969</v>
      </c>
      <c r="AQ943" s="27">
        <v>4.13</v>
      </c>
      <c r="AR943" s="28">
        <v>3.6680526733398437</v>
      </c>
    </row>
    <row r="944" spans="2:44" x14ac:dyDescent="0.2">
      <c r="B944" s="16">
        <v>0</v>
      </c>
      <c r="C944" s="2" t="s">
        <v>1667</v>
      </c>
      <c r="D944" s="2" t="s">
        <v>1668</v>
      </c>
      <c r="E944" s="2" t="s">
        <v>1598</v>
      </c>
      <c r="F944" s="21" t="s">
        <v>777</v>
      </c>
      <c r="G944" s="22">
        <v>6442.4</v>
      </c>
      <c r="H944" s="24">
        <v>6723.11767578125</v>
      </c>
      <c r="I944" s="27">
        <v>37.411895833532363</v>
      </c>
      <c r="J944" s="28">
        <v>49.19622802734375</v>
      </c>
      <c r="K944" s="27">
        <v>167.07127240507904</v>
      </c>
      <c r="L944" s="28">
        <v>185.13504028320312</v>
      </c>
      <c r="M944" s="27">
        <v>48.817321692392518</v>
      </c>
      <c r="N944" s="28">
        <v>42.485294342041016</v>
      </c>
      <c r="O944" s="27">
        <v>57.188366583749918</v>
      </c>
      <c r="P944" s="28">
        <v>53.896263122558594</v>
      </c>
      <c r="Q944" s="27">
        <v>149.56835896670137</v>
      </c>
      <c r="R944" s="28">
        <v>192.77861022949219</v>
      </c>
      <c r="S944" s="27">
        <v>3.7000000000000006</v>
      </c>
      <c r="T944" s="28">
        <v>3.6725993156433105</v>
      </c>
      <c r="U944" s="27">
        <v>23.351902180392976</v>
      </c>
      <c r="V944" s="28">
        <v>12.684841156005859</v>
      </c>
      <c r="W944" s="27">
        <v>19</v>
      </c>
      <c r="X944" s="28">
        <v>14.415300369262695</v>
      </c>
      <c r="Y944" s="27">
        <v>6.9599627560521418</v>
      </c>
      <c r="Z944" s="28">
        <v>6.6506538391113281</v>
      </c>
      <c r="AA944" s="27">
        <v>6.0683860427121017</v>
      </c>
      <c r="AB944" s="28">
        <v>5.7025237083435059</v>
      </c>
      <c r="AC944" s="27">
        <v>8.6999999999999993</v>
      </c>
      <c r="AD944" s="28">
        <v>10.046142578125</v>
      </c>
      <c r="AE944" s="27">
        <v>32.799999999999997</v>
      </c>
      <c r="AF944" s="28">
        <v>42.265186309814453</v>
      </c>
      <c r="AG944" s="27">
        <v>0.966835</v>
      </c>
      <c r="AH944" s="28">
        <v>0.97763699293136597</v>
      </c>
      <c r="AI944" s="27">
        <v>26.7</v>
      </c>
      <c r="AJ944" s="28">
        <v>31.196561813354492</v>
      </c>
      <c r="AK944" s="27">
        <v>3.7999999999999994</v>
      </c>
      <c r="AL944" s="28">
        <v>3.9861106872558594</v>
      </c>
      <c r="AM944" s="27">
        <v>16</v>
      </c>
      <c r="AN944" s="28">
        <v>16.744274139404297</v>
      </c>
      <c r="AO944" s="27">
        <v>17.008761001093738</v>
      </c>
      <c r="AP944" s="28">
        <v>11.256656646728516</v>
      </c>
      <c r="AQ944" s="27">
        <v>6.64</v>
      </c>
      <c r="AR944" s="28">
        <v>4.8731660842895508</v>
      </c>
    </row>
    <row r="945" spans="2:44" x14ac:dyDescent="0.2">
      <c r="B945" s="16">
        <v>0</v>
      </c>
      <c r="C945" s="2" t="s">
        <v>1669</v>
      </c>
      <c r="D945" s="2" t="s">
        <v>1670</v>
      </c>
      <c r="E945" s="2" t="s">
        <v>1598</v>
      </c>
      <c r="F945" s="21" t="s">
        <v>777</v>
      </c>
      <c r="G945" s="22">
        <v>3219</v>
      </c>
      <c r="H945" s="24">
        <v>4426.62939453125</v>
      </c>
      <c r="I945" s="27">
        <v>27.87076212846025</v>
      </c>
      <c r="J945" s="28">
        <v>37.351058959960938</v>
      </c>
      <c r="K945" s="27">
        <v>122.67517029493126</v>
      </c>
      <c r="L945" s="28">
        <v>157.23342895507812</v>
      </c>
      <c r="M945" s="27">
        <v>55.768014509617203</v>
      </c>
      <c r="N945" s="28">
        <v>37.819034576416016</v>
      </c>
      <c r="O945" s="27">
        <v>27.056763375345213</v>
      </c>
      <c r="P945" s="28">
        <v>38.574199676513672</v>
      </c>
      <c r="Q945" s="27">
        <v>89.117036207771207</v>
      </c>
      <c r="R945" s="28">
        <v>175.95176696777344</v>
      </c>
      <c r="S945" s="27">
        <v>3.2</v>
      </c>
      <c r="T945" s="28">
        <v>3.2988109588623047</v>
      </c>
      <c r="U945" s="27"/>
      <c r="V945" s="28">
        <v>13.69541072845459</v>
      </c>
      <c r="W945" s="27">
        <v>13.8</v>
      </c>
      <c r="X945" s="28">
        <v>10.639232635498047</v>
      </c>
      <c r="Y945" s="27">
        <v>6.1728395061728394</v>
      </c>
      <c r="Z945" s="28">
        <v>4.6518502235412598</v>
      </c>
      <c r="AA945" s="27"/>
      <c r="AB945" s="28">
        <v>6.8303828239440918</v>
      </c>
      <c r="AC945" s="27">
        <v>9.1</v>
      </c>
      <c r="AD945" s="28">
        <v>9.9239892959594727</v>
      </c>
      <c r="AE945" s="27">
        <v>17.8</v>
      </c>
      <c r="AF945" s="28">
        <v>19.372716903686523</v>
      </c>
      <c r="AG945" s="27">
        <v>0.80893700000000002</v>
      </c>
      <c r="AH945" s="28">
        <v>0.89101016521453857</v>
      </c>
      <c r="AI945" s="27">
        <v>24.4</v>
      </c>
      <c r="AJ945" s="28">
        <v>28.009731292724609</v>
      </c>
      <c r="AK945" s="27">
        <v>3.1</v>
      </c>
      <c r="AL945" s="28">
        <v>3.1527059078216553</v>
      </c>
      <c r="AM945" s="27">
        <v>16.3</v>
      </c>
      <c r="AN945" s="28">
        <v>18.980072021484375</v>
      </c>
      <c r="AO945" s="27">
        <v>14.354829044898878</v>
      </c>
      <c r="AP945" s="28">
        <v>-0.8501121997833252</v>
      </c>
      <c r="AQ945" s="27">
        <v>5.59</v>
      </c>
      <c r="AR945" s="28">
        <v>4.8273577690124512</v>
      </c>
    </row>
    <row r="946" spans="2:44" x14ac:dyDescent="0.2">
      <c r="B946" s="16">
        <v>0</v>
      </c>
      <c r="C946" s="2" t="s">
        <v>1671</v>
      </c>
      <c r="D946" s="2" t="s">
        <v>73</v>
      </c>
      <c r="E946" s="2" t="s">
        <v>1598</v>
      </c>
      <c r="F946" s="21" t="s">
        <v>777</v>
      </c>
      <c r="G946" s="22">
        <v>8057.5</v>
      </c>
      <c r="H946" s="24">
        <v>8295.8994140625</v>
      </c>
      <c r="I946" s="27">
        <v>41.11716237592681</v>
      </c>
      <c r="J946" s="28">
        <v>51.889320373535156</v>
      </c>
      <c r="K946" s="27">
        <v>185.94760161207699</v>
      </c>
      <c r="L946" s="28">
        <v>175.96696472167969</v>
      </c>
      <c r="M946" s="27">
        <v>67.044995257933323</v>
      </c>
      <c r="N946" s="28">
        <v>49.529445648193359</v>
      </c>
      <c r="O946" s="27">
        <v>47.30406683804997</v>
      </c>
      <c r="P946" s="28">
        <v>45.637729644775391</v>
      </c>
      <c r="Q946" s="27">
        <v>164.66673531222813</v>
      </c>
      <c r="R946" s="28">
        <v>224.98164367675781</v>
      </c>
      <c r="S946" s="27">
        <v>3.9</v>
      </c>
      <c r="T946" s="28">
        <v>3.8279504776000977</v>
      </c>
      <c r="U946" s="27">
        <v>16.250384578077369</v>
      </c>
      <c r="V946" s="28">
        <v>15.882118225097656</v>
      </c>
      <c r="W946" s="27">
        <v>12.7</v>
      </c>
      <c r="X946" s="28">
        <v>10.835688591003418</v>
      </c>
      <c r="Y946" s="27">
        <v>6.345177664974619</v>
      </c>
      <c r="Z946" s="28">
        <v>8.0943136215209961</v>
      </c>
      <c r="AA946" s="27">
        <v>5.2173913043478262</v>
      </c>
      <c r="AB946" s="28">
        <v>7.1314201354980469</v>
      </c>
      <c r="AC946" s="27">
        <v>11.6</v>
      </c>
      <c r="AD946" s="28">
        <v>11.545317649841309</v>
      </c>
      <c r="AE946" s="27">
        <v>18.600000000000001</v>
      </c>
      <c r="AF946" s="28">
        <v>31.914291381835937</v>
      </c>
      <c r="AG946" s="27">
        <v>0.87786600000000004</v>
      </c>
      <c r="AH946" s="28">
        <v>0.91050732135772705</v>
      </c>
      <c r="AI946" s="27">
        <v>31.500000000000004</v>
      </c>
      <c r="AJ946" s="28">
        <v>31.512510299682617</v>
      </c>
      <c r="AK946" s="27">
        <v>4.2</v>
      </c>
      <c r="AL946" s="28">
        <v>4.2459373474121094</v>
      </c>
      <c r="AM946" s="27">
        <v>13.200000000000001</v>
      </c>
      <c r="AN946" s="28">
        <v>14.850842475891113</v>
      </c>
      <c r="AO946" s="27">
        <v>14.211265607657804</v>
      </c>
      <c r="AP946" s="28">
        <v>8.0050745010375977</v>
      </c>
      <c r="AQ946" s="27">
        <v>7.52</v>
      </c>
      <c r="AR946" s="28">
        <v>5.7220015525817871</v>
      </c>
    </row>
    <row r="947" spans="2:44" x14ac:dyDescent="0.2">
      <c r="B947" s="16">
        <v>0</v>
      </c>
      <c r="C947" s="2" t="s">
        <v>1672</v>
      </c>
      <c r="D947" s="2" t="s">
        <v>182</v>
      </c>
      <c r="E947" s="2" t="s">
        <v>1673</v>
      </c>
      <c r="F947" s="21" t="s">
        <v>777</v>
      </c>
      <c r="G947" s="22">
        <v>6547.1</v>
      </c>
      <c r="H947" s="24">
        <v>7046.37255859375</v>
      </c>
      <c r="I947" s="27">
        <v>38.674056162403225</v>
      </c>
      <c r="J947" s="28">
        <v>43.700832366943359</v>
      </c>
      <c r="K947" s="27">
        <v>169.77508340079908</v>
      </c>
      <c r="L947" s="28">
        <v>182.56993103027344</v>
      </c>
      <c r="M947" s="27">
        <v>42.409286371455302</v>
      </c>
      <c r="N947" s="28">
        <v>41.539299011230469</v>
      </c>
      <c r="O947" s="27">
        <v>57.795542205833485</v>
      </c>
      <c r="P947" s="28">
        <v>55.841236114501953</v>
      </c>
      <c r="Q947" s="27">
        <v>174.92174388362724</v>
      </c>
      <c r="R947" s="28">
        <v>202.50804138183594</v>
      </c>
      <c r="S947" s="27">
        <v>3.5</v>
      </c>
      <c r="T947" s="28">
        <v>3.4669444561004639</v>
      </c>
      <c r="U947" s="27">
        <v>12.284259606475239</v>
      </c>
      <c r="V947" s="28">
        <v>11.756522178649902</v>
      </c>
      <c r="W947" s="27">
        <v>19.100000000000001</v>
      </c>
      <c r="X947" s="28">
        <v>15.90684700012207</v>
      </c>
      <c r="Y947" s="27">
        <v>7.3272128875801146</v>
      </c>
      <c r="Z947" s="28">
        <v>7.6970553398132324</v>
      </c>
      <c r="AA947" s="27">
        <v>5.4290718038528896</v>
      </c>
      <c r="AB947" s="28">
        <v>6.6574430465698242</v>
      </c>
      <c r="AC947" s="27">
        <v>9.6</v>
      </c>
      <c r="AD947" s="28">
        <v>10.377617835998535</v>
      </c>
      <c r="AE947" s="27">
        <v>58.8</v>
      </c>
      <c r="AF947" s="28">
        <v>50.362140655517578</v>
      </c>
      <c r="AG947" s="27">
        <v>1.026313</v>
      </c>
      <c r="AH947" s="28">
        <v>0.99921327829360962</v>
      </c>
      <c r="AI947" s="27">
        <v>34.700000000000003</v>
      </c>
      <c r="AJ947" s="28">
        <v>31.214456558227539</v>
      </c>
      <c r="AK947" s="27">
        <v>3.5</v>
      </c>
      <c r="AL947" s="28">
        <v>3.3704402446746826</v>
      </c>
      <c r="AM947" s="27">
        <v>20.2</v>
      </c>
      <c r="AN947" s="28">
        <v>19.39015007019043</v>
      </c>
      <c r="AO947" s="27">
        <v>14.443343137863877</v>
      </c>
      <c r="AP947" s="28">
        <v>10.940342903137207</v>
      </c>
      <c r="AQ947" s="27">
        <v>4.96</v>
      </c>
      <c r="AR947" s="28">
        <v>4.668271541595459</v>
      </c>
    </row>
    <row r="948" spans="2:44" x14ac:dyDescent="0.2">
      <c r="B948" s="16">
        <v>0</v>
      </c>
      <c r="C948" s="2" t="s">
        <v>1674</v>
      </c>
      <c r="D948" s="2" t="s">
        <v>304</v>
      </c>
      <c r="E948" s="2" t="s">
        <v>1673</v>
      </c>
      <c r="F948" s="21" t="s">
        <v>777</v>
      </c>
      <c r="G948" s="22">
        <v>8269</v>
      </c>
      <c r="H948" s="24">
        <v>11795.4921875</v>
      </c>
      <c r="I948" s="27">
        <v>49.654885697997841</v>
      </c>
      <c r="J948" s="28">
        <v>51.900833129882813</v>
      </c>
      <c r="K948" s="27">
        <v>197.36741928026831</v>
      </c>
      <c r="L948" s="28">
        <v>234.17964172363281</v>
      </c>
      <c r="M948" s="27">
        <v>37.705913777605495</v>
      </c>
      <c r="N948" s="28">
        <v>55.394184112548828</v>
      </c>
      <c r="O948" s="27">
        <v>56.441785430428695</v>
      </c>
      <c r="P948" s="28">
        <v>71.0576171875</v>
      </c>
      <c r="Q948" s="27">
        <v>271.0641554836979</v>
      </c>
      <c r="R948" s="28">
        <v>275.30755615234375</v>
      </c>
      <c r="S948" s="27">
        <v>4.5999999999999996</v>
      </c>
      <c r="T948" s="28">
        <v>4.8801651000976563</v>
      </c>
      <c r="U948" s="27">
        <v>17.275852888594912</v>
      </c>
      <c r="V948" s="28">
        <v>13.190857887268066</v>
      </c>
      <c r="W948" s="27">
        <v>13.699999999999998</v>
      </c>
      <c r="X948" s="28">
        <v>14.914965629577637</v>
      </c>
      <c r="Y948" s="27">
        <v>10.941475826972013</v>
      </c>
      <c r="Z948" s="28">
        <v>11.774489402770996</v>
      </c>
      <c r="AA948" s="27">
        <v>8.1625410345133531</v>
      </c>
      <c r="AB948" s="28">
        <v>9.321263313293457</v>
      </c>
      <c r="AC948" s="27">
        <v>12.8</v>
      </c>
      <c r="AD948" s="28">
        <v>14.06464958190918</v>
      </c>
      <c r="AE948" s="27">
        <v>62.79999999999999</v>
      </c>
      <c r="AF948" s="28">
        <v>55.888591766357422</v>
      </c>
      <c r="AG948" s="27">
        <v>0.96704199999999985</v>
      </c>
      <c r="AH948" s="28">
        <v>1.0109033584594727</v>
      </c>
      <c r="AI948" s="27">
        <v>32.4</v>
      </c>
      <c r="AJ948" s="28">
        <v>33.792587280273438</v>
      </c>
      <c r="AK948" s="27">
        <v>5.2</v>
      </c>
      <c r="AL948" s="28">
        <v>5.0157485008239746</v>
      </c>
      <c r="AM948" s="27">
        <v>15.2</v>
      </c>
      <c r="AN948" s="28">
        <v>14.696520805358887</v>
      </c>
      <c r="AO948" s="27">
        <v>15.776479761052945</v>
      </c>
      <c r="AP948" s="28">
        <v>18.541496276855469</v>
      </c>
      <c r="AQ948" s="27">
        <v>6.5500000000000007</v>
      </c>
      <c r="AR948" s="28">
        <v>7.2309131622314453</v>
      </c>
    </row>
    <row r="949" spans="2:44" x14ac:dyDescent="0.2">
      <c r="B949" s="16">
        <v>0</v>
      </c>
      <c r="C949" s="2" t="s">
        <v>1675</v>
      </c>
      <c r="D949" s="2" t="s">
        <v>1676</v>
      </c>
      <c r="E949" s="2" t="s">
        <v>1673</v>
      </c>
      <c r="F949" s="21" t="s">
        <v>777</v>
      </c>
      <c r="G949" s="22">
        <v>6477</v>
      </c>
      <c r="H949" s="24">
        <v>7327.439453125</v>
      </c>
      <c r="I949" s="27">
        <v>37.3805175472841</v>
      </c>
      <c r="J949" s="28">
        <v>44.755992889404297</v>
      </c>
      <c r="K949" s="27">
        <v>162.1881737505401</v>
      </c>
      <c r="L949" s="28">
        <v>174.72105407714844</v>
      </c>
      <c r="M949" s="27">
        <v>53.798282335588816</v>
      </c>
      <c r="N949" s="28">
        <v>37.107723236083984</v>
      </c>
      <c r="O949" s="27">
        <v>45.113897271352393</v>
      </c>
      <c r="P949" s="28">
        <v>51.393825531005859</v>
      </c>
      <c r="Q949" s="27">
        <v>181.96451928625279</v>
      </c>
      <c r="R949" s="28">
        <v>258.65789794921875</v>
      </c>
      <c r="S949" s="27">
        <v>3.6</v>
      </c>
      <c r="T949" s="28">
        <v>4.035163402557373</v>
      </c>
      <c r="U949" s="27">
        <v>12.664048889571935</v>
      </c>
      <c r="V949" s="28">
        <v>12.275118827819824</v>
      </c>
      <c r="W949" s="27">
        <v>17.100000000000001</v>
      </c>
      <c r="X949" s="28">
        <v>13.77142333984375</v>
      </c>
      <c r="Y949" s="27">
        <v>7.6986076986076988</v>
      </c>
      <c r="Z949" s="28">
        <v>8.3000965118408203</v>
      </c>
      <c r="AA949" s="27">
        <v>5.7451206743805203</v>
      </c>
      <c r="AB949" s="28">
        <v>7.119591236114502</v>
      </c>
      <c r="AC949" s="27">
        <v>10.8</v>
      </c>
      <c r="AD949" s="28">
        <v>12.399978637695313</v>
      </c>
      <c r="AE949" s="27">
        <v>46.6</v>
      </c>
      <c r="AF949" s="28">
        <v>59.644142150878906</v>
      </c>
      <c r="AG949" s="27">
        <v>1.0372650000000001</v>
      </c>
      <c r="AH949" s="28">
        <v>1.028419017791748</v>
      </c>
      <c r="AI949" s="27">
        <v>30.5</v>
      </c>
      <c r="AJ949" s="28">
        <v>32.074813842773438</v>
      </c>
      <c r="AK949" s="27">
        <v>3.7</v>
      </c>
      <c r="AL949" s="28">
        <v>3.6971745491027832</v>
      </c>
      <c r="AM949" s="27">
        <v>20.5</v>
      </c>
      <c r="AN949" s="28">
        <v>18.605031967163086</v>
      </c>
      <c r="AO949" s="27">
        <v>18.465104759885293</v>
      </c>
      <c r="AP949" s="28">
        <v>11.730862617492676</v>
      </c>
      <c r="AQ949" s="27">
        <v>4.66</v>
      </c>
      <c r="AR949" s="28">
        <v>4.8243141174316406</v>
      </c>
    </row>
    <row r="950" spans="2:44" x14ac:dyDescent="0.2">
      <c r="B950" s="16">
        <v>0</v>
      </c>
      <c r="C950" s="2" t="s">
        <v>1677</v>
      </c>
      <c r="D950" s="2" t="s">
        <v>334</v>
      </c>
      <c r="E950" s="2" t="s">
        <v>1673</v>
      </c>
      <c r="F950" s="21" t="s">
        <v>777</v>
      </c>
      <c r="G950" s="22">
        <v>5267.7</v>
      </c>
      <c r="H950" s="24">
        <v>6365.9501953125</v>
      </c>
      <c r="I950" s="27">
        <v>41.616208162574267</v>
      </c>
      <c r="J950" s="28">
        <v>39.75201416015625</v>
      </c>
      <c r="K950" s="27">
        <v>168.37199353218489</v>
      </c>
      <c r="L950" s="28">
        <v>173.75479125976562</v>
      </c>
      <c r="M950" s="27">
        <v>33.776908044558908</v>
      </c>
      <c r="N950" s="28">
        <v>40.001651763916016</v>
      </c>
      <c r="O950" s="27">
        <v>50.564138498194175</v>
      </c>
      <c r="P950" s="28">
        <v>43.806972503662109</v>
      </c>
      <c r="Q950" s="27">
        <v>174.25739103771997</v>
      </c>
      <c r="R950" s="28">
        <v>183.98182678222656</v>
      </c>
      <c r="S950" s="27">
        <v>3.4</v>
      </c>
      <c r="T950" s="28">
        <v>3.5738363265991211</v>
      </c>
      <c r="U950" s="27">
        <v>11.093898110818451</v>
      </c>
      <c r="V950" s="28">
        <v>13.10488224029541</v>
      </c>
      <c r="W950" s="27">
        <v>13.9</v>
      </c>
      <c r="X950" s="28">
        <v>15.720067977905273</v>
      </c>
      <c r="Y950" s="27">
        <v>7.177142857142857</v>
      </c>
      <c r="Z950" s="28">
        <v>7.490166187286377</v>
      </c>
      <c r="AA950" s="27">
        <v>5.6430754761344932</v>
      </c>
      <c r="AB950" s="28">
        <v>6.5365495681762695</v>
      </c>
      <c r="AC950" s="27">
        <v>9.8000000000000007</v>
      </c>
      <c r="AD950" s="28">
        <v>10.44892406463623</v>
      </c>
      <c r="AE950" s="27">
        <v>48.5</v>
      </c>
      <c r="AF950" s="28">
        <v>52.67315673828125</v>
      </c>
      <c r="AG950" s="27">
        <v>0.95601999999999998</v>
      </c>
      <c r="AH950" s="28">
        <v>1.0055737495422363</v>
      </c>
      <c r="AI950" s="27">
        <v>34.1</v>
      </c>
      <c r="AJ950" s="28">
        <v>31.43665885925293</v>
      </c>
      <c r="AK950" s="27">
        <v>3.5</v>
      </c>
      <c r="AL950" s="28">
        <v>3.2718157768249512</v>
      </c>
      <c r="AM950" s="27">
        <v>20.399999999999999</v>
      </c>
      <c r="AN950" s="28">
        <v>19.250083923339844</v>
      </c>
      <c r="AO950" s="27">
        <v>11.321813605122829</v>
      </c>
      <c r="AP950" s="28">
        <v>10.851565361022949</v>
      </c>
      <c r="AQ950" s="27">
        <v>6.96</v>
      </c>
      <c r="AR950" s="28">
        <v>5.2326574325561523</v>
      </c>
    </row>
    <row r="951" spans="2:44" x14ac:dyDescent="0.2">
      <c r="B951" s="16">
        <v>0</v>
      </c>
      <c r="C951" s="2" t="s">
        <v>1678</v>
      </c>
      <c r="D951" s="2" t="s">
        <v>336</v>
      </c>
      <c r="E951" s="2" t="s">
        <v>1673</v>
      </c>
      <c r="F951" s="21" t="s">
        <v>777</v>
      </c>
      <c r="G951" s="22">
        <v>5398.3</v>
      </c>
      <c r="H951" s="24">
        <v>7476.78759765625</v>
      </c>
      <c r="I951" s="27">
        <v>57.841528136419448</v>
      </c>
      <c r="J951" s="28">
        <v>39.641250610351562</v>
      </c>
      <c r="K951" s="27">
        <v>148.75528636919464</v>
      </c>
      <c r="L951" s="28">
        <v>169.40289306640625</v>
      </c>
      <c r="M951" s="27">
        <v>42.734741864948866</v>
      </c>
      <c r="N951" s="28">
        <v>44.836719512939453</v>
      </c>
      <c r="O951" s="27">
        <v>57.42254128224603</v>
      </c>
      <c r="P951" s="28">
        <v>60.757720947265625</v>
      </c>
      <c r="Q951" s="27">
        <v>181.73085930002608</v>
      </c>
      <c r="R951" s="28">
        <v>209.08253479003906</v>
      </c>
      <c r="S951" s="27">
        <v>3.2</v>
      </c>
      <c r="T951" s="28">
        <v>3.4610884189605713</v>
      </c>
      <c r="U951" s="27">
        <v>12.455642207847653</v>
      </c>
      <c r="V951" s="28">
        <v>11.117472648620605</v>
      </c>
      <c r="W951" s="27">
        <v>13.7</v>
      </c>
      <c r="X951" s="28">
        <v>15.40283203125</v>
      </c>
      <c r="Y951" s="27">
        <v>7.7889447236180906</v>
      </c>
      <c r="Z951" s="28">
        <v>8.3113040924072266</v>
      </c>
      <c r="AA951" s="27">
        <v>5.0180224750865783</v>
      </c>
      <c r="AB951" s="28">
        <v>7.0596256256103516</v>
      </c>
      <c r="AC951" s="27">
        <v>9.1</v>
      </c>
      <c r="AD951" s="28">
        <v>10.312413215637207</v>
      </c>
      <c r="AE951" s="27">
        <v>49</v>
      </c>
      <c r="AF951" s="28">
        <v>56.299476623535156</v>
      </c>
      <c r="AG951" s="27">
        <v>0.91222800000000004</v>
      </c>
      <c r="AH951" s="28">
        <v>0.98788511753082275</v>
      </c>
      <c r="AI951" s="27">
        <v>31.5</v>
      </c>
      <c r="AJ951" s="28">
        <v>33.303623199462891</v>
      </c>
      <c r="AK951" s="27">
        <v>3.3</v>
      </c>
      <c r="AL951" s="28">
        <v>3.3426125049591064</v>
      </c>
      <c r="AM951" s="27">
        <v>23.8</v>
      </c>
      <c r="AN951" s="28">
        <v>20.334623336791992</v>
      </c>
      <c r="AO951" s="27">
        <v>10.433944130638043</v>
      </c>
      <c r="AP951" s="28">
        <v>5.7885689735412598</v>
      </c>
      <c r="AQ951" s="27">
        <v>4.5</v>
      </c>
      <c r="AR951" s="28">
        <v>3.43984055519104</v>
      </c>
    </row>
    <row r="952" spans="2:44" x14ac:dyDescent="0.2">
      <c r="B952" s="16">
        <v>0</v>
      </c>
      <c r="C952" s="2" t="s">
        <v>1679</v>
      </c>
      <c r="D952" s="2" t="s">
        <v>1680</v>
      </c>
      <c r="E952" s="2" t="s">
        <v>1673</v>
      </c>
      <c r="F952" s="21" t="s">
        <v>777</v>
      </c>
      <c r="G952" s="22">
        <v>6781</v>
      </c>
      <c r="H952" s="24">
        <v>6664.39501953125</v>
      </c>
      <c r="I952" s="27">
        <v>33.476910287710993</v>
      </c>
      <c r="J952" s="28">
        <v>38.750110626220703</v>
      </c>
      <c r="K952" s="27">
        <v>172.95076708707495</v>
      </c>
      <c r="L952" s="28">
        <v>163.08091735839844</v>
      </c>
      <c r="M952" s="27">
        <v>50.407209092757071</v>
      </c>
      <c r="N952" s="28">
        <v>37.463775634765625</v>
      </c>
      <c r="O952" s="27">
        <v>45.025222491976407</v>
      </c>
      <c r="P952" s="28">
        <v>48.685764312744141</v>
      </c>
      <c r="Q952" s="27">
        <v>185.86286574834293</v>
      </c>
      <c r="R952" s="28">
        <v>187.06045532226562</v>
      </c>
      <c r="S952" s="27">
        <v>3.4</v>
      </c>
      <c r="T952" s="28">
        <v>3.5030877590179443</v>
      </c>
      <c r="U952" s="27">
        <v>13.866203026669751</v>
      </c>
      <c r="V952" s="28">
        <v>12.38482666015625</v>
      </c>
      <c r="W952" s="27">
        <v>10.8</v>
      </c>
      <c r="X952" s="28">
        <v>14.817477226257324</v>
      </c>
      <c r="Y952" s="27">
        <v>5.2611218568665379</v>
      </c>
      <c r="Z952" s="28">
        <v>7.666628360748291</v>
      </c>
      <c r="AA952" s="27">
        <v>5.690679930868777</v>
      </c>
      <c r="AB952" s="28">
        <v>6.5414161682128906</v>
      </c>
      <c r="AC952" s="27">
        <v>11.6</v>
      </c>
      <c r="AD952" s="28">
        <v>10.785261154174805</v>
      </c>
      <c r="AE952" s="27">
        <v>36.799999999999997</v>
      </c>
      <c r="AF952" s="28">
        <v>52.764369964599609</v>
      </c>
      <c r="AG952" s="27">
        <v>0.96377800000000002</v>
      </c>
      <c r="AH952" s="28">
        <v>0.97506624460220337</v>
      </c>
      <c r="AI952" s="27">
        <v>29.9</v>
      </c>
      <c r="AJ952" s="28">
        <v>31.540300369262695</v>
      </c>
      <c r="AK952" s="27">
        <v>3.5</v>
      </c>
      <c r="AL952" s="28">
        <v>3.1614992618560791</v>
      </c>
      <c r="AM952" s="27">
        <v>20.2</v>
      </c>
      <c r="AN952" s="28">
        <v>19.545925140380859</v>
      </c>
      <c r="AO952" s="27">
        <v>14.460974998421094</v>
      </c>
      <c r="AP952" s="28">
        <v>7.5685234069824219</v>
      </c>
      <c r="AQ952" s="27">
        <v>4.28</v>
      </c>
      <c r="AR952" s="28">
        <v>4.5435113906860352</v>
      </c>
    </row>
    <row r="953" spans="2:44" x14ac:dyDescent="0.2">
      <c r="B953" s="16">
        <v>0</v>
      </c>
      <c r="C953" s="2" t="s">
        <v>1681</v>
      </c>
      <c r="D953" s="2" t="s">
        <v>12</v>
      </c>
      <c r="E953" s="2" t="s">
        <v>1673</v>
      </c>
      <c r="F953" s="21" t="s">
        <v>777</v>
      </c>
      <c r="G953" s="22">
        <v>5597.2</v>
      </c>
      <c r="H953" s="24">
        <v>7131.98046875</v>
      </c>
      <c r="I953" s="27">
        <v>40.906166353864045</v>
      </c>
      <c r="J953" s="28">
        <v>33.258327484130859</v>
      </c>
      <c r="K953" s="27">
        <v>167.17045262275789</v>
      </c>
      <c r="L953" s="28">
        <v>176.07807922363281</v>
      </c>
      <c r="M953" s="27">
        <v>50.310840916711449</v>
      </c>
      <c r="N953" s="28">
        <v>52.474258422851563</v>
      </c>
      <c r="O953" s="27">
        <v>43.402364790588635</v>
      </c>
      <c r="P953" s="28">
        <v>41.072704315185547</v>
      </c>
      <c r="Q953" s="27">
        <v>223.21729452511391</v>
      </c>
      <c r="R953" s="28">
        <v>170.32734680175781</v>
      </c>
      <c r="S953" s="27">
        <v>3.4000000000000004</v>
      </c>
      <c r="T953" s="28">
        <v>3.4939525127410889</v>
      </c>
      <c r="U953" s="27">
        <v>12.53570750869509</v>
      </c>
      <c r="V953" s="28">
        <v>18.61448860168457</v>
      </c>
      <c r="W953" s="27">
        <v>15.5</v>
      </c>
      <c r="X953" s="28">
        <v>11.847042083740234</v>
      </c>
      <c r="Y953" s="27">
        <v>7.8804347826086953</v>
      </c>
      <c r="Z953" s="28">
        <v>6.7328872680664062</v>
      </c>
      <c r="AA953" s="27">
        <v>4.9956259496293569</v>
      </c>
      <c r="AB953" s="28">
        <v>6.4636964797973633</v>
      </c>
      <c r="AC953" s="27">
        <v>10.9</v>
      </c>
      <c r="AD953" s="28">
        <v>11.147364616394043</v>
      </c>
      <c r="AE953" s="27">
        <v>54.6</v>
      </c>
      <c r="AF953" s="28">
        <v>37.606624603271484</v>
      </c>
      <c r="AG953" s="27">
        <v>0.96114099999999991</v>
      </c>
      <c r="AH953" s="28">
        <v>0.87154793739318848</v>
      </c>
      <c r="AI953" s="27">
        <v>30.4</v>
      </c>
      <c r="AJ953" s="28">
        <v>31.273040771484375</v>
      </c>
      <c r="AK953" s="27">
        <v>3.2999999999999994</v>
      </c>
      <c r="AL953" s="28">
        <v>3.1556329727172852</v>
      </c>
      <c r="AM953" s="27">
        <v>19.8</v>
      </c>
      <c r="AN953" s="28">
        <v>18.641502380371094</v>
      </c>
      <c r="AO953" s="27">
        <v>15.213677218943555</v>
      </c>
      <c r="AP953" s="28">
        <v>14.705379486083984</v>
      </c>
      <c r="AQ953" s="27">
        <v>3.93</v>
      </c>
      <c r="AR953" s="28">
        <v>6.8286356925964355</v>
      </c>
    </row>
    <row r="954" spans="2:44" x14ac:dyDescent="0.2">
      <c r="B954" s="16">
        <v>0</v>
      </c>
      <c r="C954" s="2" t="s">
        <v>1682</v>
      </c>
      <c r="D954" s="2" t="s">
        <v>262</v>
      </c>
      <c r="E954" s="2" t="s">
        <v>1673</v>
      </c>
      <c r="F954" s="21" t="s">
        <v>777</v>
      </c>
      <c r="G954" s="22">
        <v>7741.3</v>
      </c>
      <c r="H954" s="24">
        <v>6900.1240234375</v>
      </c>
      <c r="I954" s="27">
        <v>37.022704152883847</v>
      </c>
      <c r="J954" s="28">
        <v>39.059394836425781</v>
      </c>
      <c r="K954" s="27">
        <v>192.96747428439411</v>
      </c>
      <c r="L954" s="28">
        <v>169.68437194824219</v>
      </c>
      <c r="M954" s="27">
        <v>56.582285724303588</v>
      </c>
      <c r="N954" s="28">
        <v>46.922870635986328</v>
      </c>
      <c r="O954" s="27">
        <v>55.607176233867129</v>
      </c>
      <c r="P954" s="28">
        <v>55.228946685791016</v>
      </c>
      <c r="Q954" s="27">
        <v>175.3829065386166</v>
      </c>
      <c r="R954" s="28">
        <v>202.00155639648437</v>
      </c>
      <c r="S954" s="27">
        <v>3.4</v>
      </c>
      <c r="T954" s="28">
        <v>3.4279434680938721</v>
      </c>
      <c r="U954" s="27">
        <v>14.049314089609894</v>
      </c>
      <c r="V954" s="28">
        <v>12.932413101196289</v>
      </c>
      <c r="W954" s="27">
        <v>11.2</v>
      </c>
      <c r="X954" s="28">
        <v>15.518033981323242</v>
      </c>
      <c r="Y954" s="27">
        <v>8.2669322709163335</v>
      </c>
      <c r="Z954" s="28">
        <v>7.4162869453430176</v>
      </c>
      <c r="AA954" s="27">
        <v>5.5240295284487519</v>
      </c>
      <c r="AB954" s="28">
        <v>6.2718610763549805</v>
      </c>
      <c r="AC954" s="27">
        <v>11.8</v>
      </c>
      <c r="AD954" s="28">
        <v>10.6292724609375</v>
      </c>
      <c r="AE954" s="27">
        <v>59.8</v>
      </c>
      <c r="AF954" s="28">
        <v>50.756446838378906</v>
      </c>
      <c r="AG954" s="27">
        <v>0.94520699999999991</v>
      </c>
      <c r="AH954" s="28">
        <v>0.98030853271484375</v>
      </c>
      <c r="AI954" s="27">
        <v>31.6</v>
      </c>
      <c r="AJ954" s="28">
        <v>30.557544708251953</v>
      </c>
      <c r="AK954" s="27">
        <v>3.4</v>
      </c>
      <c r="AL954" s="28">
        <v>3.1506216526031494</v>
      </c>
      <c r="AM954" s="27">
        <v>19.399999999999999</v>
      </c>
      <c r="AN954" s="28">
        <v>19.386463165283203</v>
      </c>
      <c r="AO954" s="27">
        <v>12.804989374190303</v>
      </c>
      <c r="AP954" s="28">
        <v>9.1188631057739258</v>
      </c>
      <c r="AQ954" s="27">
        <v>4.82</v>
      </c>
      <c r="AR954" s="28">
        <v>4.501915454864502</v>
      </c>
    </row>
    <row r="955" spans="2:44" x14ac:dyDescent="0.2">
      <c r="B955" s="16">
        <v>0</v>
      </c>
      <c r="C955" s="2" t="s">
        <v>1683</v>
      </c>
      <c r="D955" s="2" t="s">
        <v>1684</v>
      </c>
      <c r="E955" s="2" t="s">
        <v>1673</v>
      </c>
      <c r="F955" s="21" t="s">
        <v>777</v>
      </c>
      <c r="G955" s="22">
        <v>7363.5</v>
      </c>
      <c r="H955" s="24">
        <v>7135.18115234375</v>
      </c>
      <c r="I955" s="27">
        <v>45.839357443604584</v>
      </c>
      <c r="J955" s="28">
        <v>43.439144134521484</v>
      </c>
      <c r="K955" s="27">
        <v>208.73877234946013</v>
      </c>
      <c r="L955" s="28">
        <v>168.02090454101563</v>
      </c>
      <c r="M955" s="27">
        <v>48.306046574121332</v>
      </c>
      <c r="N955" s="28">
        <v>47.318531036376953</v>
      </c>
      <c r="O955" s="27">
        <v>70.020476155072487</v>
      </c>
      <c r="P955" s="28">
        <v>55.403312683105469</v>
      </c>
      <c r="Q955" s="27">
        <v>227.92965820268455</v>
      </c>
      <c r="R955" s="28">
        <v>202.04689025878906</v>
      </c>
      <c r="S955" s="27">
        <v>3.5</v>
      </c>
      <c r="T955" s="28">
        <v>3.5496501922607422</v>
      </c>
      <c r="U955" s="27">
        <v>12.23128725100592</v>
      </c>
      <c r="V955" s="28">
        <v>11.431543350219727</v>
      </c>
      <c r="W955" s="27">
        <v>16.3</v>
      </c>
      <c r="X955" s="28">
        <v>15.749103546142578</v>
      </c>
      <c r="Y955" s="27">
        <v>7.0119521912350615</v>
      </c>
      <c r="Z955" s="28">
        <v>7.73779296875</v>
      </c>
      <c r="AA955" s="27">
        <v>6.9927397783721821</v>
      </c>
      <c r="AB955" s="28">
        <v>6.3933467864990234</v>
      </c>
      <c r="AC955" s="27">
        <v>10.5</v>
      </c>
      <c r="AD955" s="28">
        <v>10.707071304321289</v>
      </c>
      <c r="AE955" s="27">
        <v>51</v>
      </c>
      <c r="AF955" s="28">
        <v>47.868743896484375</v>
      </c>
      <c r="AG955" s="27">
        <v>0.94309299999999996</v>
      </c>
      <c r="AH955" s="28">
        <v>0.99873518943786621</v>
      </c>
      <c r="AI955" s="27">
        <v>28.800000000000004</v>
      </c>
      <c r="AJ955" s="28">
        <v>30.859579086303711</v>
      </c>
      <c r="AK955" s="27">
        <v>3.6</v>
      </c>
      <c r="AL955" s="28">
        <v>3.3876943588256836</v>
      </c>
      <c r="AM955" s="27">
        <v>20.5</v>
      </c>
      <c r="AN955" s="28">
        <v>18.432332992553711</v>
      </c>
      <c r="AO955" s="27">
        <v>11.708209016025574</v>
      </c>
      <c r="AP955" s="28">
        <v>10.437888145446777</v>
      </c>
      <c r="AQ955" s="27">
        <v>3.98</v>
      </c>
      <c r="AR955" s="28">
        <v>4.0142607688903809</v>
      </c>
    </row>
    <row r="956" spans="2:44" x14ac:dyDescent="0.2">
      <c r="B956" s="16">
        <v>0</v>
      </c>
      <c r="C956" s="2" t="s">
        <v>1685</v>
      </c>
      <c r="D956" s="2" t="s">
        <v>1686</v>
      </c>
      <c r="E956" s="2" t="s">
        <v>1673</v>
      </c>
      <c r="F956" s="21" t="s">
        <v>777</v>
      </c>
      <c r="G956" s="22">
        <v>5662.9</v>
      </c>
      <c r="H956" s="24">
        <v>5637.6923828125</v>
      </c>
      <c r="I956" s="27">
        <v>30.475754284202274</v>
      </c>
      <c r="J956" s="28">
        <v>42.468242645263672</v>
      </c>
      <c r="K956" s="27">
        <v>152.47699749036212</v>
      </c>
      <c r="L956" s="28">
        <v>162.66363525390625</v>
      </c>
      <c r="M956" s="27">
        <v>37.218669569707991</v>
      </c>
      <c r="N956" s="28">
        <v>26.339332580566406</v>
      </c>
      <c r="O956" s="27">
        <v>40.052186209284891</v>
      </c>
      <c r="P956" s="28">
        <v>39.635478973388672</v>
      </c>
      <c r="Q956" s="27">
        <v>144.40885623990647</v>
      </c>
      <c r="R956" s="28">
        <v>181.53439331054687</v>
      </c>
      <c r="S956" s="27">
        <v>3.7</v>
      </c>
      <c r="T956" s="28">
        <v>3.82267165184021</v>
      </c>
      <c r="U956" s="27">
        <v>9.2719736014583347</v>
      </c>
      <c r="V956" s="28">
        <v>9.2535219192504883</v>
      </c>
      <c r="W956" s="27">
        <v>15.6</v>
      </c>
      <c r="X956" s="28">
        <v>16.238115310668945</v>
      </c>
      <c r="Y956" s="27">
        <v>8.3185316755476606</v>
      </c>
      <c r="Z956" s="28">
        <v>8.7866668701171875</v>
      </c>
      <c r="AA956" s="27">
        <v>6.7716067716067716</v>
      </c>
      <c r="AB956" s="28">
        <v>7.3181796073913574</v>
      </c>
      <c r="AC956" s="27">
        <v>7.8</v>
      </c>
      <c r="AD956" s="28">
        <v>9.7965097427368164</v>
      </c>
      <c r="AE956" s="27">
        <v>50.8</v>
      </c>
      <c r="AF956" s="28">
        <v>45.3018798828125</v>
      </c>
      <c r="AG956" s="27">
        <v>0.96569799999999983</v>
      </c>
      <c r="AH956" s="28">
        <v>0.97215747833251953</v>
      </c>
      <c r="AI956" s="27">
        <v>26.6</v>
      </c>
      <c r="AJ956" s="28">
        <v>27.160890579223633</v>
      </c>
      <c r="AK956" s="27">
        <v>3.8</v>
      </c>
      <c r="AL956" s="28">
        <v>3.7149419784545898</v>
      </c>
      <c r="AM956" s="27">
        <v>21.8</v>
      </c>
      <c r="AN956" s="28">
        <v>18.764322280883789</v>
      </c>
      <c r="AO956" s="27">
        <v>13.074036610273145</v>
      </c>
      <c r="AP956" s="28">
        <v>3.0728838443756104</v>
      </c>
      <c r="AQ956" s="27">
        <v>4.8899999999999997</v>
      </c>
      <c r="AR956" s="28">
        <v>5.9235849380493164</v>
      </c>
    </row>
    <row r="957" spans="2:44" x14ac:dyDescent="0.2">
      <c r="B957" s="16">
        <v>0</v>
      </c>
      <c r="C957" s="2" t="s">
        <v>1687</v>
      </c>
      <c r="D957" s="2" t="s">
        <v>1688</v>
      </c>
      <c r="E957" s="2" t="s">
        <v>1673</v>
      </c>
      <c r="F957" s="21" t="s">
        <v>777</v>
      </c>
      <c r="G957" s="22">
        <v>8190.4000000000005</v>
      </c>
      <c r="H957" s="24">
        <v>8029.31005859375</v>
      </c>
      <c r="I957" s="27">
        <v>42.467974326564104</v>
      </c>
      <c r="J957" s="28">
        <v>42.724536895751953</v>
      </c>
      <c r="K957" s="27">
        <v>196.47063284223128</v>
      </c>
      <c r="L957" s="28">
        <v>178.4432373046875</v>
      </c>
      <c r="M957" s="27">
        <v>48.385395348326753</v>
      </c>
      <c r="N957" s="28">
        <v>48.872165679931641</v>
      </c>
      <c r="O957" s="27">
        <v>45.648240550373977</v>
      </c>
      <c r="P957" s="28">
        <v>57.555038452148438</v>
      </c>
      <c r="Q957" s="27">
        <v>194.44209102565563</v>
      </c>
      <c r="R957" s="28">
        <v>209.94587707519531</v>
      </c>
      <c r="S957" s="27">
        <v>3.5</v>
      </c>
      <c r="T957" s="28">
        <v>3.7466914653778076</v>
      </c>
      <c r="U957" s="27">
        <v>14.232515902858452</v>
      </c>
      <c r="V957" s="28">
        <v>14.002199172973633</v>
      </c>
      <c r="W957" s="27">
        <v>18.3</v>
      </c>
      <c r="X957" s="28">
        <v>16.99098014831543</v>
      </c>
      <c r="Y957" s="27">
        <v>9.0066716085989622</v>
      </c>
      <c r="Z957" s="28">
        <v>8.4543743133544922</v>
      </c>
      <c r="AA957" s="27">
        <v>11.279657720731233</v>
      </c>
      <c r="AB957" s="28">
        <v>7.2551589012145996</v>
      </c>
      <c r="AC957" s="27">
        <v>11.2</v>
      </c>
      <c r="AD957" s="28">
        <v>12.280004501342773</v>
      </c>
      <c r="AE957" s="27">
        <v>42.9</v>
      </c>
      <c r="AF957" s="28">
        <v>54.638233184814453</v>
      </c>
      <c r="AG957" s="27">
        <v>0.97661399999999998</v>
      </c>
      <c r="AH957" s="28">
        <v>1.0023646354675293</v>
      </c>
      <c r="AI957" s="27">
        <v>33.4</v>
      </c>
      <c r="AJ957" s="28">
        <v>31.712812423706055</v>
      </c>
      <c r="AK957" s="27">
        <v>3.5</v>
      </c>
      <c r="AL957" s="28">
        <v>3.3452556133270264</v>
      </c>
      <c r="AM957" s="27">
        <v>21.1</v>
      </c>
      <c r="AN957" s="28">
        <v>18.179370880126953</v>
      </c>
      <c r="AO957" s="27">
        <v>12.559068553188862</v>
      </c>
      <c r="AP957" s="28">
        <v>12.541059494018555</v>
      </c>
      <c r="AQ957" s="27">
        <v>3.98</v>
      </c>
      <c r="AR957" s="28">
        <v>4.9310894012451172</v>
      </c>
    </row>
    <row r="958" spans="2:44" x14ac:dyDescent="0.2">
      <c r="B958" s="16">
        <v>0</v>
      </c>
      <c r="C958" s="2" t="s">
        <v>1689</v>
      </c>
      <c r="D958" s="2" t="s">
        <v>279</v>
      </c>
      <c r="E958" s="2" t="s">
        <v>1673</v>
      </c>
      <c r="F958" s="21" t="s">
        <v>777</v>
      </c>
      <c r="G958" s="22">
        <v>8645.2999999999993</v>
      </c>
      <c r="H958" s="24">
        <v>7495.52685546875</v>
      </c>
      <c r="I958" s="27">
        <v>60.05833679620779</v>
      </c>
      <c r="J958" s="28">
        <v>40.711688995361328</v>
      </c>
      <c r="K958" s="27">
        <v>207.92284672785081</v>
      </c>
      <c r="L958" s="28">
        <v>183.90031433105469</v>
      </c>
      <c r="M958" s="27">
        <v>61.204082362086183</v>
      </c>
      <c r="N958" s="28">
        <v>51.261772155761719</v>
      </c>
      <c r="O958" s="27">
        <v>57.632437732402835</v>
      </c>
      <c r="P958" s="28">
        <v>58.421428680419922</v>
      </c>
      <c r="Q958" s="27">
        <v>220.39865331935326</v>
      </c>
      <c r="R958" s="28">
        <v>208.06452941894531</v>
      </c>
      <c r="S958" s="27">
        <v>3.4</v>
      </c>
      <c r="T958" s="28">
        <v>3.4922261238098145</v>
      </c>
      <c r="U958" s="27">
        <v>17.486251932082791</v>
      </c>
      <c r="V958" s="28">
        <v>14.890275955200195</v>
      </c>
      <c r="W958" s="27">
        <v>14.3</v>
      </c>
      <c r="X958" s="28">
        <v>16.523630142211914</v>
      </c>
      <c r="Y958" s="27">
        <v>8.0815709969788507</v>
      </c>
      <c r="Z958" s="28">
        <v>7.8928894996643066</v>
      </c>
      <c r="AA958" s="27">
        <v>6.9611780455153953</v>
      </c>
      <c r="AB958" s="28">
        <v>6.6251473426818848</v>
      </c>
      <c r="AC958" s="27">
        <v>10.8</v>
      </c>
      <c r="AD958" s="28">
        <v>11.61601734161377</v>
      </c>
      <c r="AE958" s="27">
        <v>64</v>
      </c>
      <c r="AF958" s="28">
        <v>55.258815765380859</v>
      </c>
      <c r="AG958" s="27">
        <v>1.020448</v>
      </c>
      <c r="AH958" s="28">
        <v>0.99815326929092407</v>
      </c>
      <c r="AI958" s="27">
        <v>33.1</v>
      </c>
      <c r="AJ958" s="28">
        <v>29.850374221801758</v>
      </c>
      <c r="AK958" s="27">
        <v>3.4</v>
      </c>
      <c r="AL958" s="28">
        <v>3.127983570098877</v>
      </c>
      <c r="AM958" s="27">
        <v>20.5</v>
      </c>
      <c r="AN958" s="28">
        <v>18.300958633422852</v>
      </c>
      <c r="AO958" s="27">
        <v>22.002757766165956</v>
      </c>
      <c r="AP958" s="28">
        <v>11.613105773925781</v>
      </c>
      <c r="AQ958" s="27">
        <v>5.98</v>
      </c>
      <c r="AR958" s="28">
        <v>4.8922228813171387</v>
      </c>
    </row>
    <row r="959" spans="2:44" x14ac:dyDescent="0.2">
      <c r="B959" s="16">
        <v>0</v>
      </c>
      <c r="C959" s="2" t="s">
        <v>1690</v>
      </c>
      <c r="D959" s="2" t="s">
        <v>112</v>
      </c>
      <c r="E959" s="2" t="s">
        <v>1673</v>
      </c>
      <c r="F959" s="21" t="s">
        <v>777</v>
      </c>
      <c r="G959" s="22">
        <v>9154</v>
      </c>
      <c r="H959" s="24">
        <v>8488.494140625</v>
      </c>
      <c r="I959" s="27">
        <v>50.55288663830612</v>
      </c>
      <c r="J959" s="28">
        <v>45.660255432128906</v>
      </c>
      <c r="K959" s="27">
        <v>187.72737129022795</v>
      </c>
      <c r="L959" s="28">
        <v>185.11320495605469</v>
      </c>
      <c r="M959" s="27">
        <v>55.296567109159</v>
      </c>
      <c r="N959" s="28">
        <v>56.202823638916016</v>
      </c>
      <c r="O959" s="27">
        <v>67.845334060220779</v>
      </c>
      <c r="P959" s="28">
        <v>58.612613677978516</v>
      </c>
      <c r="Q959" s="27">
        <v>188.00270328939374</v>
      </c>
      <c r="R959" s="28">
        <v>226.29757690429687</v>
      </c>
      <c r="S959" s="27">
        <v>3.6</v>
      </c>
      <c r="T959" s="28">
        <v>3.7350964546203613</v>
      </c>
      <c r="U959" s="27">
        <v>20.524657654449467</v>
      </c>
      <c r="V959" s="28">
        <v>14.249005317687988</v>
      </c>
      <c r="W959" s="27">
        <v>18.399999999999999</v>
      </c>
      <c r="X959" s="28">
        <v>16.978385925292969</v>
      </c>
      <c r="Y959" s="27">
        <v>6.9204152249134951</v>
      </c>
      <c r="Z959" s="28">
        <v>8.6078777313232422</v>
      </c>
      <c r="AA959" s="27">
        <v>6.7498165810711663</v>
      </c>
      <c r="AB959" s="28">
        <v>7.1360335350036621</v>
      </c>
      <c r="AC959" s="27">
        <v>11.5</v>
      </c>
      <c r="AD959" s="28">
        <v>13.054947853088379</v>
      </c>
      <c r="AE959" s="27">
        <v>55.1</v>
      </c>
      <c r="AF959" s="28">
        <v>58.383129119873047</v>
      </c>
      <c r="AG959" s="27">
        <v>1.0499579999999999</v>
      </c>
      <c r="AH959" s="28">
        <v>1.0204577445983887</v>
      </c>
      <c r="AI959" s="27">
        <v>31.5</v>
      </c>
      <c r="AJ959" s="28">
        <v>32.823825836181641</v>
      </c>
      <c r="AK959" s="27">
        <v>3.7</v>
      </c>
      <c r="AL959" s="28">
        <v>3.4326293468475342</v>
      </c>
      <c r="AM959" s="27">
        <v>19.5</v>
      </c>
      <c r="AN959" s="28">
        <v>16.624679565429688</v>
      </c>
      <c r="AO959" s="27">
        <v>13.534963197162972</v>
      </c>
      <c r="AP959" s="28">
        <v>15.078865051269531</v>
      </c>
      <c r="AQ959" s="27">
        <v>2.93</v>
      </c>
      <c r="AR959" s="28">
        <v>5.1836528778076172</v>
      </c>
    </row>
    <row r="960" spans="2:44" x14ac:dyDescent="0.2">
      <c r="B960" s="16">
        <v>0</v>
      </c>
      <c r="C960" s="2" t="s">
        <v>1691</v>
      </c>
      <c r="D960" s="2" t="s">
        <v>133</v>
      </c>
      <c r="E960" s="2" t="s">
        <v>1673</v>
      </c>
      <c r="F960" s="21" t="s">
        <v>777</v>
      </c>
      <c r="G960" s="22">
        <v>5954.4</v>
      </c>
      <c r="H960" s="24">
        <v>6211.06494140625</v>
      </c>
      <c r="I960" s="27">
        <v>38.019588425157998</v>
      </c>
      <c r="J960" s="28">
        <v>40.376544952392578</v>
      </c>
      <c r="K960" s="27">
        <v>169.02044538297295</v>
      </c>
      <c r="L960" s="28">
        <v>168.66014099121094</v>
      </c>
      <c r="M960" s="27">
        <v>36.038806994177229</v>
      </c>
      <c r="N960" s="28">
        <v>38.724105834960938</v>
      </c>
      <c r="O960" s="27">
        <v>37.08371388625666</v>
      </c>
      <c r="P960" s="28">
        <v>47.315818786621094</v>
      </c>
      <c r="Q960" s="27">
        <v>189.20438133063649</v>
      </c>
      <c r="R960" s="28">
        <v>191.28179931640625</v>
      </c>
      <c r="S960" s="27">
        <v>3.2</v>
      </c>
      <c r="T960" s="28">
        <v>3.5866644382476807</v>
      </c>
      <c r="U960" s="27">
        <v>10.028659198179378</v>
      </c>
      <c r="V960" s="28">
        <v>12.310526847839355</v>
      </c>
      <c r="W960" s="27">
        <v>13</v>
      </c>
      <c r="X960" s="28">
        <v>14.585053443908691</v>
      </c>
      <c r="Y960" s="27">
        <v>6.6942719116632157</v>
      </c>
      <c r="Z960" s="28">
        <v>7.3101472854614258</v>
      </c>
      <c r="AA960" s="27">
        <v>6.3406667307138056</v>
      </c>
      <c r="AB960" s="28">
        <v>5.7103395462036133</v>
      </c>
      <c r="AC960" s="27">
        <v>8.5</v>
      </c>
      <c r="AD960" s="28">
        <v>11.185369491577148</v>
      </c>
      <c r="AE960" s="27">
        <v>56.8</v>
      </c>
      <c r="AF960" s="28">
        <v>51.374458312988281</v>
      </c>
      <c r="AG960" s="27">
        <v>0.96777800000000003</v>
      </c>
      <c r="AH960" s="28">
        <v>0.97474950551986694</v>
      </c>
      <c r="AI960" s="27">
        <v>27.800000000000004</v>
      </c>
      <c r="AJ960" s="28">
        <v>31.658878326416016</v>
      </c>
      <c r="AK960" s="27">
        <v>3.1</v>
      </c>
      <c r="AL960" s="28">
        <v>3.2170863151550293</v>
      </c>
      <c r="AM960" s="27">
        <v>22</v>
      </c>
      <c r="AN960" s="28">
        <v>18.824434280395508</v>
      </c>
      <c r="AO960" s="27">
        <v>17.465434217339407</v>
      </c>
      <c r="AP960" s="28">
        <v>13.978593826293945</v>
      </c>
      <c r="AQ960" s="27">
        <v>3.97</v>
      </c>
      <c r="AR960" s="28">
        <v>5.4550209045410156</v>
      </c>
    </row>
    <row r="961" spans="2:44" x14ac:dyDescent="0.2">
      <c r="B961" s="16">
        <v>0</v>
      </c>
      <c r="C961" s="2" t="s">
        <v>1692</v>
      </c>
      <c r="D961" s="2" t="s">
        <v>1693</v>
      </c>
      <c r="E961" s="2" t="s">
        <v>1673</v>
      </c>
      <c r="F961" s="21" t="s">
        <v>777</v>
      </c>
      <c r="G961" s="22">
        <v>7511.3</v>
      </c>
      <c r="H961" s="24">
        <v>7420.5224609375</v>
      </c>
      <c r="I961" s="27">
        <v>42.176033553478973</v>
      </c>
      <c r="J961" s="28">
        <v>45.481147766113281</v>
      </c>
      <c r="K961" s="27">
        <v>182.8061218609293</v>
      </c>
      <c r="L961" s="28">
        <v>182.91282653808594</v>
      </c>
      <c r="M961" s="27">
        <v>40.63184686865624</v>
      </c>
      <c r="N961" s="28">
        <v>37.355476379394531</v>
      </c>
      <c r="O961" s="27">
        <v>64.78895672544914</v>
      </c>
      <c r="P961" s="28">
        <v>42.512733459472656</v>
      </c>
      <c r="Q961" s="27">
        <v>201.10797087027254</v>
      </c>
      <c r="R961" s="28">
        <v>203.791015625</v>
      </c>
      <c r="S961" s="27">
        <v>4</v>
      </c>
      <c r="T961" s="28">
        <v>4.0692753791809082</v>
      </c>
      <c r="U961" s="27">
        <v>12.807484020976162</v>
      </c>
      <c r="V961" s="28">
        <v>12.576025009155273</v>
      </c>
      <c r="W961" s="27">
        <v>18.3</v>
      </c>
      <c r="X961" s="28">
        <v>14.823598861694336</v>
      </c>
      <c r="Y961" s="27">
        <v>7.1333155223083091</v>
      </c>
      <c r="Z961" s="28">
        <v>8.5749177932739258</v>
      </c>
      <c r="AA961" s="27">
        <v>6.758583400919167</v>
      </c>
      <c r="AB961" s="28">
        <v>7.6024179458618164</v>
      </c>
      <c r="AC961" s="27">
        <v>8.3000000000000007</v>
      </c>
      <c r="AD961" s="28">
        <v>11.562026977539063</v>
      </c>
      <c r="AE961" s="27">
        <v>69.2</v>
      </c>
      <c r="AF961" s="28">
        <v>53.636203765869141</v>
      </c>
      <c r="AG961" s="27">
        <v>1.0874820000000001</v>
      </c>
      <c r="AH961" s="28">
        <v>1.0088589191436768</v>
      </c>
      <c r="AI961" s="27">
        <v>27.699999999999996</v>
      </c>
      <c r="AJ961" s="28">
        <v>32.149177551269531</v>
      </c>
      <c r="AK961" s="27">
        <v>4.2</v>
      </c>
      <c r="AL961" s="28">
        <v>4.0896615982055664</v>
      </c>
      <c r="AM961" s="27">
        <v>20.6</v>
      </c>
      <c r="AN961" s="28">
        <v>16.517173767089844</v>
      </c>
      <c r="AO961" s="27">
        <v>12.472037288485385</v>
      </c>
      <c r="AP961" s="28">
        <v>6.231353759765625</v>
      </c>
      <c r="AQ961" s="27">
        <v>4.7</v>
      </c>
      <c r="AR961" s="28">
        <v>4.9641189575195312</v>
      </c>
    </row>
    <row r="962" spans="2:44" x14ac:dyDescent="0.2">
      <c r="B962" s="16">
        <v>0</v>
      </c>
      <c r="C962" s="2" t="s">
        <v>1694</v>
      </c>
      <c r="D962" s="2" t="s">
        <v>1441</v>
      </c>
      <c r="E962" s="2" t="s">
        <v>1673</v>
      </c>
      <c r="F962" s="21" t="s">
        <v>777</v>
      </c>
      <c r="G962" s="22">
        <v>6639.6</v>
      </c>
      <c r="H962" s="24">
        <v>7310.59716796875</v>
      </c>
      <c r="I962" s="27">
        <v>37.858630616249457</v>
      </c>
      <c r="J962" s="28">
        <v>46.04852294921875</v>
      </c>
      <c r="K962" s="27">
        <v>177.71675260122919</v>
      </c>
      <c r="L962" s="28">
        <v>180.16148376464844</v>
      </c>
      <c r="M962" s="27">
        <v>26.327968459008446</v>
      </c>
      <c r="N962" s="28">
        <v>44.892162322998047</v>
      </c>
      <c r="O962" s="27">
        <v>31.382586582996886</v>
      </c>
      <c r="P962" s="28">
        <v>43.082130432128906</v>
      </c>
      <c r="Q962" s="27">
        <v>188.78738198782145</v>
      </c>
      <c r="R962" s="28">
        <v>186.80766296386719</v>
      </c>
      <c r="S962" s="27">
        <v>3.4000000000000004</v>
      </c>
      <c r="T962" s="28">
        <v>3.7945778369903564</v>
      </c>
      <c r="U962" s="27">
        <v>7.7673396487312818</v>
      </c>
      <c r="V962" s="28">
        <v>11.515297889709473</v>
      </c>
      <c r="W962" s="27">
        <v>14.099999999999998</v>
      </c>
      <c r="X962" s="28">
        <v>15.667050361633301</v>
      </c>
      <c r="Y962" s="27">
        <v>9.0196534480753563</v>
      </c>
      <c r="Z962" s="28">
        <v>9.8215227127075195</v>
      </c>
      <c r="AA962" s="27">
        <v>7.0572257108057475</v>
      </c>
      <c r="AB962" s="28">
        <v>6.697385311126709</v>
      </c>
      <c r="AC962" s="27">
        <v>8.5</v>
      </c>
      <c r="AD962" s="28">
        <v>10.386472702026367</v>
      </c>
      <c r="AE962" s="27">
        <v>53</v>
      </c>
      <c r="AF962" s="28">
        <v>45.046871185302734</v>
      </c>
      <c r="AG962" s="27">
        <v>1.0575570000000001</v>
      </c>
      <c r="AH962" s="28">
        <v>0.97163444757461548</v>
      </c>
      <c r="AI962" s="27">
        <v>24.9</v>
      </c>
      <c r="AJ962" s="28">
        <v>28.973356246948242</v>
      </c>
      <c r="AK962" s="27">
        <v>3.7000000000000006</v>
      </c>
      <c r="AL962" s="28">
        <v>3.7511286735534668</v>
      </c>
      <c r="AM962" s="27">
        <v>20.5</v>
      </c>
      <c r="AN962" s="28">
        <v>17.396852493286133</v>
      </c>
      <c r="AO962" s="27">
        <v>11.695284399515264</v>
      </c>
      <c r="AP962" s="28">
        <v>10.562544822692871</v>
      </c>
      <c r="AQ962" s="27">
        <v>3.92</v>
      </c>
      <c r="AR962" s="28">
        <v>5.6810393333435059</v>
      </c>
    </row>
    <row r="963" spans="2:44" x14ac:dyDescent="0.2">
      <c r="B963" s="16">
        <v>0</v>
      </c>
      <c r="C963" s="2" t="s">
        <v>1695</v>
      </c>
      <c r="D963" s="2" t="s">
        <v>160</v>
      </c>
      <c r="E963" s="2" t="s">
        <v>1673</v>
      </c>
      <c r="F963" s="21" t="s">
        <v>777</v>
      </c>
      <c r="G963" s="22">
        <v>8621</v>
      </c>
      <c r="H963" s="24">
        <v>7829.40283203125</v>
      </c>
      <c r="I963" s="27">
        <v>60.064639312166513</v>
      </c>
      <c r="J963" s="28">
        <v>43.563457489013672</v>
      </c>
      <c r="K963" s="27">
        <v>194.99875799297197</v>
      </c>
      <c r="L963" s="28">
        <v>182.61947631835937</v>
      </c>
      <c r="M963" s="27">
        <v>48.458621140529459</v>
      </c>
      <c r="N963" s="28">
        <v>55.391975402832031</v>
      </c>
      <c r="O963" s="27">
        <v>51.737575275864195</v>
      </c>
      <c r="P963" s="28">
        <v>64.469932556152344</v>
      </c>
      <c r="Q963" s="27">
        <v>202.62512084690647</v>
      </c>
      <c r="R963" s="28">
        <v>198.82025146484375</v>
      </c>
      <c r="S963" s="27">
        <v>3.4</v>
      </c>
      <c r="T963" s="28">
        <v>3.5246541500091553</v>
      </c>
      <c r="U963" s="27">
        <v>16.904682936936673</v>
      </c>
      <c r="V963" s="28">
        <v>14.712417602539063</v>
      </c>
      <c r="W963" s="27">
        <v>11.800000000000002</v>
      </c>
      <c r="X963" s="28">
        <v>18.362060546875</v>
      </c>
      <c r="Y963" s="27">
        <v>9.7475455820476853</v>
      </c>
      <c r="Z963" s="28">
        <v>7.6859688758850098</v>
      </c>
      <c r="AA963" s="27">
        <v>6.98934956257132</v>
      </c>
      <c r="AB963" s="28">
        <v>5.780242919921875</v>
      </c>
      <c r="AC963" s="27">
        <v>11.1</v>
      </c>
      <c r="AD963" s="28">
        <v>11.043442726135254</v>
      </c>
      <c r="AE963" s="27">
        <v>35.4</v>
      </c>
      <c r="AF963" s="28">
        <v>64.358810424804687</v>
      </c>
      <c r="AG963" s="27">
        <v>0.91491800000000001</v>
      </c>
      <c r="AH963" s="28">
        <v>1.0299181938171387</v>
      </c>
      <c r="AI963" s="27">
        <v>33.9</v>
      </c>
      <c r="AJ963" s="28">
        <v>29.585529327392578</v>
      </c>
      <c r="AK963" s="27">
        <v>3.5</v>
      </c>
      <c r="AL963" s="28">
        <v>3.3236124515533447</v>
      </c>
      <c r="AM963" s="27">
        <v>20.8</v>
      </c>
      <c r="AN963" s="28">
        <v>18.4820556640625</v>
      </c>
      <c r="AO963" s="27">
        <v>17.985594961305537</v>
      </c>
      <c r="AP963" s="28">
        <v>19.219175338745117</v>
      </c>
      <c r="AQ963" s="27">
        <v>4.78</v>
      </c>
      <c r="AR963" s="28">
        <v>4.8709244728088379</v>
      </c>
    </row>
    <row r="964" spans="2:44" x14ac:dyDescent="0.2">
      <c r="B964" s="16">
        <v>0</v>
      </c>
      <c r="C964" s="2" t="s">
        <v>1696</v>
      </c>
      <c r="D964" s="2" t="s">
        <v>75</v>
      </c>
      <c r="E964" s="2" t="s">
        <v>1673</v>
      </c>
      <c r="F964" s="21" t="s">
        <v>777</v>
      </c>
      <c r="G964" s="22">
        <v>6354.4</v>
      </c>
      <c r="H964" s="24">
        <v>7514.3095703125</v>
      </c>
      <c r="I964" s="27">
        <v>32.772253532224227</v>
      </c>
      <c r="J964" s="28">
        <v>43.518321990966797</v>
      </c>
      <c r="K964" s="27">
        <v>209.00101136940876</v>
      </c>
      <c r="L964" s="28">
        <v>176.09471130371094</v>
      </c>
      <c r="M964" s="27">
        <v>46.515910863732586</v>
      </c>
      <c r="N964" s="28">
        <v>49.249179840087891</v>
      </c>
      <c r="O964" s="27">
        <v>51.377381328656881</v>
      </c>
      <c r="P964" s="28">
        <v>56.280735015869141</v>
      </c>
      <c r="Q964" s="27">
        <v>152.59824018177295</v>
      </c>
      <c r="R964" s="28">
        <v>201.30473327636719</v>
      </c>
      <c r="S964" s="27">
        <v>3.5</v>
      </c>
      <c r="T964" s="28">
        <v>3.6167395114898682</v>
      </c>
      <c r="U964" s="27">
        <v>11.033922000425424</v>
      </c>
      <c r="V964" s="28">
        <v>14.590695381164551</v>
      </c>
      <c r="W964" s="27">
        <v>15.1</v>
      </c>
      <c r="X964" s="28">
        <v>17.319332122802734</v>
      </c>
      <c r="Y964" s="27">
        <v>7.8740157480314963</v>
      </c>
      <c r="Z964" s="28">
        <v>7.8079838752746582</v>
      </c>
      <c r="AA964" s="27">
        <v>7.0589705147426285</v>
      </c>
      <c r="AB964" s="28">
        <v>6.4847097396850586</v>
      </c>
      <c r="AC964" s="27">
        <v>11.2</v>
      </c>
      <c r="AD964" s="28">
        <v>11.082155227661133</v>
      </c>
      <c r="AE964" s="27">
        <v>64.7</v>
      </c>
      <c r="AF964" s="28">
        <v>62.249092102050781</v>
      </c>
      <c r="AG964" s="27">
        <v>0.98854100000000011</v>
      </c>
      <c r="AH964" s="28">
        <v>1.0136312246322632</v>
      </c>
      <c r="AI964" s="27">
        <v>29.600000000000005</v>
      </c>
      <c r="AJ964" s="28">
        <v>29.783332824707031</v>
      </c>
      <c r="AK964" s="27">
        <v>3.5</v>
      </c>
      <c r="AL964" s="28">
        <v>3.3143994808197021</v>
      </c>
      <c r="AM964" s="27">
        <v>20.399999999999999</v>
      </c>
      <c r="AN964" s="28">
        <v>18.195590972900391</v>
      </c>
      <c r="AO964" s="27">
        <v>10.530537097892079</v>
      </c>
      <c r="AP964" s="28">
        <v>9.1541728973388672</v>
      </c>
      <c r="AQ964" s="27">
        <v>4.9400000000000004</v>
      </c>
      <c r="AR964" s="28">
        <v>4.8432540893554687</v>
      </c>
    </row>
    <row r="965" spans="2:44" x14ac:dyDescent="0.2">
      <c r="B965" s="16">
        <v>0</v>
      </c>
      <c r="C965" s="2" t="s">
        <v>1697</v>
      </c>
      <c r="D965" s="2" t="s">
        <v>152</v>
      </c>
      <c r="E965" s="2" t="s">
        <v>1673</v>
      </c>
      <c r="F965" s="21" t="s">
        <v>777</v>
      </c>
      <c r="G965" s="22">
        <v>5300.8</v>
      </c>
      <c r="H965" s="24">
        <v>5346.13720703125</v>
      </c>
      <c r="I965" s="27">
        <v>39.402704105233838</v>
      </c>
      <c r="J965" s="28">
        <v>38.067848205566406</v>
      </c>
      <c r="K965" s="27">
        <v>167.78265937687669</v>
      </c>
      <c r="L965" s="28">
        <v>167.24436950683594</v>
      </c>
      <c r="M965" s="27">
        <v>30.807209986298865</v>
      </c>
      <c r="N965" s="28">
        <v>31.304340362548828</v>
      </c>
      <c r="O965" s="27">
        <v>40.066587473311735</v>
      </c>
      <c r="P965" s="28">
        <v>38.649242401123047</v>
      </c>
      <c r="Q965" s="27">
        <v>167.90036127151893</v>
      </c>
      <c r="R965" s="28">
        <v>169.02937316894531</v>
      </c>
      <c r="S965" s="27">
        <v>3.6</v>
      </c>
      <c r="T965" s="28">
        <v>3.6812901496887207</v>
      </c>
      <c r="U965" s="27">
        <v>7.3095833046910714</v>
      </c>
      <c r="V965" s="28">
        <v>10.431756019592285</v>
      </c>
      <c r="W965" s="27">
        <v>15</v>
      </c>
      <c r="X965" s="28">
        <v>14.962495803833008</v>
      </c>
      <c r="Y965" s="27">
        <v>6.6598126570710532</v>
      </c>
      <c r="Z965" s="28">
        <v>7.8036737442016602</v>
      </c>
      <c r="AA965" s="27">
        <v>6.5698478561549098</v>
      </c>
      <c r="AB965" s="28">
        <v>6.3504748344421387</v>
      </c>
      <c r="AC965" s="27">
        <v>8.1</v>
      </c>
      <c r="AD965" s="28">
        <v>9.4587345123291016</v>
      </c>
      <c r="AE965" s="27">
        <v>47.7</v>
      </c>
      <c r="AF965" s="28">
        <v>51.907573699951172</v>
      </c>
      <c r="AG965" s="27">
        <v>0.9758</v>
      </c>
      <c r="AH965" s="28">
        <v>0.99143779277801514</v>
      </c>
      <c r="AI965" s="27">
        <v>27.399999999999995</v>
      </c>
      <c r="AJ965" s="28">
        <v>29.396709442138672</v>
      </c>
      <c r="AK965" s="27">
        <v>3.6</v>
      </c>
      <c r="AL965" s="28">
        <v>3.5058841705322266</v>
      </c>
      <c r="AM965" s="27">
        <v>23</v>
      </c>
      <c r="AN965" s="28">
        <v>18.986103057861328</v>
      </c>
      <c r="AO965" s="27">
        <v>8.6783850862805885</v>
      </c>
      <c r="AP965" s="28">
        <v>8.2115631103515625</v>
      </c>
      <c r="AQ965" s="27">
        <v>4.72</v>
      </c>
      <c r="AR965" s="28">
        <v>5.5630121231079102</v>
      </c>
    </row>
    <row r="966" spans="2:44" x14ac:dyDescent="0.2">
      <c r="B966" s="16">
        <v>0</v>
      </c>
      <c r="C966" s="2" t="s">
        <v>1698</v>
      </c>
      <c r="D966" s="2" t="s">
        <v>1699</v>
      </c>
      <c r="E966" s="2" t="s">
        <v>1673</v>
      </c>
      <c r="F966" s="21" t="s">
        <v>777</v>
      </c>
      <c r="G966" s="22">
        <v>6495.9</v>
      </c>
      <c r="H966" s="24">
        <v>7481.775390625</v>
      </c>
      <c r="I966" s="27">
        <v>40.830193013503504</v>
      </c>
      <c r="J966" s="28">
        <v>45.462017059326172</v>
      </c>
      <c r="K966" s="27">
        <v>199.31940602322692</v>
      </c>
      <c r="L966" s="28">
        <v>175.14582824707031</v>
      </c>
      <c r="M966" s="27">
        <v>44.812420408576308</v>
      </c>
      <c r="N966" s="28">
        <v>43.467567443847656</v>
      </c>
      <c r="O966" s="27">
        <v>60.344156149997431</v>
      </c>
      <c r="P966" s="28">
        <v>52.056953430175781</v>
      </c>
      <c r="Q966" s="27">
        <v>183.00243456879122</v>
      </c>
      <c r="R966" s="28">
        <v>219.64073181152344</v>
      </c>
      <c r="S966" s="27">
        <v>3.4</v>
      </c>
      <c r="T966" s="28">
        <v>3.5154669284820557</v>
      </c>
      <c r="U966" s="27">
        <v>10.968956888632073</v>
      </c>
      <c r="V966" s="28">
        <v>13.407357215881348</v>
      </c>
      <c r="W966" s="27">
        <v>17.7</v>
      </c>
      <c r="X966" s="28">
        <v>15.151437759399414</v>
      </c>
      <c r="Y966" s="27">
        <v>9.7372488408037103</v>
      </c>
      <c r="Z966" s="28">
        <v>7.3475370407104492</v>
      </c>
      <c r="AA966" s="27">
        <v>8.2559693056078931</v>
      </c>
      <c r="AB966" s="28">
        <v>5.515559196472168</v>
      </c>
      <c r="AC966" s="27">
        <v>11.4</v>
      </c>
      <c r="AD966" s="28">
        <v>11.854541778564453</v>
      </c>
      <c r="AE966" s="27">
        <v>45.6</v>
      </c>
      <c r="AF966" s="28">
        <v>57.357418060302734</v>
      </c>
      <c r="AG966" s="27">
        <v>0.96945099999999995</v>
      </c>
      <c r="AH966" s="28">
        <v>0.9946168065071106</v>
      </c>
      <c r="AI966" s="27">
        <v>32</v>
      </c>
      <c r="AJ966" s="28">
        <v>30.724632263183594</v>
      </c>
      <c r="AK966" s="27">
        <v>3.3</v>
      </c>
      <c r="AL966" s="28">
        <v>3.290663480758667</v>
      </c>
      <c r="AM966" s="27">
        <v>20.8</v>
      </c>
      <c r="AN966" s="28">
        <v>17.981834411621094</v>
      </c>
      <c r="AO966" s="27">
        <v>11.921924419892674</v>
      </c>
      <c r="AP966" s="28">
        <v>13.808069229125977</v>
      </c>
      <c r="AQ966" s="27">
        <v>5.52</v>
      </c>
      <c r="AR966" s="28">
        <v>5.6747317314147949</v>
      </c>
    </row>
    <row r="967" spans="2:44" x14ac:dyDescent="0.2">
      <c r="B967" s="16">
        <v>0</v>
      </c>
      <c r="C967" s="2" t="s">
        <v>1700</v>
      </c>
      <c r="D967" s="2" t="s">
        <v>312</v>
      </c>
      <c r="E967" s="2" t="s">
        <v>1673</v>
      </c>
      <c r="F967" s="21" t="s">
        <v>777</v>
      </c>
      <c r="G967" s="22">
        <v>6169.3000000000011</v>
      </c>
      <c r="H967" s="24">
        <v>5974.56298828125</v>
      </c>
      <c r="I967" s="27">
        <v>41.316389488390669</v>
      </c>
      <c r="J967" s="28">
        <v>40.605865478515625</v>
      </c>
      <c r="K967" s="27">
        <v>172.62734039849073</v>
      </c>
      <c r="L967" s="28">
        <v>162.96817016601562</v>
      </c>
      <c r="M967" s="27">
        <v>40.100496094583228</v>
      </c>
      <c r="N967" s="28">
        <v>43.01611328125</v>
      </c>
      <c r="O967" s="27">
        <v>54.513605599257367</v>
      </c>
      <c r="P967" s="28">
        <v>47.494304656982422</v>
      </c>
      <c r="Q967" s="27">
        <v>173.2720288066773</v>
      </c>
      <c r="R967" s="28">
        <v>186.97203063964844</v>
      </c>
      <c r="S967" s="27">
        <v>3.4000000000000004</v>
      </c>
      <c r="T967" s="28">
        <v>3.5660545825958252</v>
      </c>
      <c r="U967" s="27">
        <v>10.549009039039779</v>
      </c>
      <c r="V967" s="28">
        <v>12.369338989257813</v>
      </c>
      <c r="W967" s="27">
        <v>15.9</v>
      </c>
      <c r="X967" s="28">
        <v>15.613622665405273</v>
      </c>
      <c r="Y967" s="27">
        <v>6.5852363250132768</v>
      </c>
      <c r="Z967" s="28">
        <v>6.2794933319091797</v>
      </c>
      <c r="AA967" s="27">
        <v>6.6843932343599972</v>
      </c>
      <c r="AB967" s="28">
        <v>5.760157585144043</v>
      </c>
      <c r="AC967" s="27">
        <v>10.4</v>
      </c>
      <c r="AD967" s="28">
        <v>10.547410011291504</v>
      </c>
      <c r="AE967" s="27">
        <v>59.6</v>
      </c>
      <c r="AF967" s="28">
        <v>46.127643585205078</v>
      </c>
      <c r="AG967" s="27">
        <v>0.97172499999999995</v>
      </c>
      <c r="AH967" s="28">
        <v>0.97963553667068481</v>
      </c>
      <c r="AI967" s="27">
        <v>30.8</v>
      </c>
      <c r="AJ967" s="28">
        <v>29.292795181274414</v>
      </c>
      <c r="AK967" s="27">
        <v>3.4000000000000004</v>
      </c>
      <c r="AL967" s="28">
        <v>3.2246551513671875</v>
      </c>
      <c r="AM967" s="27">
        <v>20.6</v>
      </c>
      <c r="AN967" s="28">
        <v>17.292045593261719</v>
      </c>
      <c r="AO967" s="27">
        <v>11.297826005738454</v>
      </c>
      <c r="AP967" s="28">
        <v>8.4138050079345703</v>
      </c>
      <c r="AQ967" s="27">
        <v>4.18</v>
      </c>
      <c r="AR967" s="28">
        <v>4.2902894020080566</v>
      </c>
    </row>
    <row r="968" spans="2:44" x14ac:dyDescent="0.2">
      <c r="B968" s="16">
        <v>0</v>
      </c>
      <c r="C968" s="2" t="s">
        <v>1701</v>
      </c>
      <c r="D968" s="2" t="s">
        <v>1702</v>
      </c>
      <c r="E968" s="2" t="s">
        <v>1673</v>
      </c>
      <c r="F968" s="21" t="s">
        <v>777</v>
      </c>
      <c r="G968" s="22">
        <v>4095.8</v>
      </c>
      <c r="H968" s="24">
        <v>4310.97314453125</v>
      </c>
      <c r="I968" s="27">
        <v>32.549669920907533</v>
      </c>
      <c r="J968" s="28">
        <v>35.693790435791016</v>
      </c>
      <c r="K968" s="27">
        <v>153.06769161572873</v>
      </c>
      <c r="L968" s="28">
        <v>147.62918090820312</v>
      </c>
      <c r="M968" s="27">
        <v>21.964482275580099</v>
      </c>
      <c r="N968" s="28">
        <v>29.695297241210938</v>
      </c>
      <c r="O968" s="27">
        <v>31.929489826916427</v>
      </c>
      <c r="P968" s="28">
        <v>29.841262817382813</v>
      </c>
      <c r="Q968" s="27">
        <v>137.53613901041271</v>
      </c>
      <c r="R968" s="28">
        <v>144.37506103515625</v>
      </c>
      <c r="S968" s="27">
        <v>3</v>
      </c>
      <c r="T968" s="28">
        <v>3.1952848434448242</v>
      </c>
      <c r="U968" s="27">
        <v>8.4996376963144957</v>
      </c>
      <c r="V968" s="28">
        <v>9.1795387268066406</v>
      </c>
      <c r="W968" s="27">
        <v>13.6</v>
      </c>
      <c r="X968" s="28">
        <v>14.675168037414551</v>
      </c>
      <c r="Y968" s="27">
        <v>7.2459973555709745</v>
      </c>
      <c r="Z968" s="28">
        <v>6.7256388664245605</v>
      </c>
      <c r="AA968" s="27">
        <v>5.1366915999205665</v>
      </c>
      <c r="AB968" s="28">
        <v>4.7349114418029785</v>
      </c>
      <c r="AC968" s="27">
        <v>8.5</v>
      </c>
      <c r="AD968" s="28">
        <v>8.5450754165649414</v>
      </c>
      <c r="AE968" s="27">
        <v>44.5</v>
      </c>
      <c r="AF968" s="28">
        <v>42.791950225830078</v>
      </c>
      <c r="AG968" s="27">
        <v>0.96399699999999999</v>
      </c>
      <c r="AH968" s="28">
        <v>0.95432215929031372</v>
      </c>
      <c r="AI968" s="27">
        <v>23.9</v>
      </c>
      <c r="AJ968" s="28">
        <v>25.541345596313477</v>
      </c>
      <c r="AK968" s="27">
        <v>2.9</v>
      </c>
      <c r="AL968" s="28">
        <v>2.798755407333374</v>
      </c>
      <c r="AM968" s="27">
        <v>20.8</v>
      </c>
      <c r="AN968" s="28">
        <v>20.308088302612305</v>
      </c>
      <c r="AO968" s="27">
        <v>10.462053281723</v>
      </c>
      <c r="AP968" s="28">
        <v>10.775609970092773</v>
      </c>
      <c r="AQ968" s="27">
        <v>4.4800000000000004</v>
      </c>
      <c r="AR968" s="28">
        <v>5.5906929969787598</v>
      </c>
    </row>
    <row r="969" spans="2:44" x14ac:dyDescent="0.2">
      <c r="B969" s="16">
        <v>0</v>
      </c>
      <c r="C969" s="2" t="s">
        <v>1703</v>
      </c>
      <c r="D969" s="2" t="s">
        <v>1704</v>
      </c>
      <c r="E969" s="2" t="s">
        <v>1673</v>
      </c>
      <c r="F969" s="21" t="s">
        <v>777</v>
      </c>
      <c r="G969" s="22">
        <v>8743.6</v>
      </c>
      <c r="H969" s="24">
        <v>8576.2060546875</v>
      </c>
      <c r="I969" s="27">
        <v>57.439642035127108</v>
      </c>
      <c r="J969" s="28">
        <v>42.057411193847656</v>
      </c>
      <c r="K969" s="27">
        <v>173.96331151188633</v>
      </c>
      <c r="L969" s="28">
        <v>182.87632751464844</v>
      </c>
      <c r="M969" s="27">
        <v>42.338203085852278</v>
      </c>
      <c r="N969" s="28">
        <v>56.079830169677734</v>
      </c>
      <c r="O969" s="27">
        <v>74.250441060390671</v>
      </c>
      <c r="P969" s="28">
        <v>57.880210876464844</v>
      </c>
      <c r="Q969" s="27">
        <v>254.01609205831264</v>
      </c>
      <c r="R969" s="28">
        <v>211.99203491210937</v>
      </c>
      <c r="S969" s="27">
        <v>3.6999999999999997</v>
      </c>
      <c r="T969" s="28">
        <v>3.6077306270599365</v>
      </c>
      <c r="U969" s="27">
        <v>19.203621229038362</v>
      </c>
      <c r="V969" s="28">
        <v>15.648345947265625</v>
      </c>
      <c r="W969" s="27">
        <v>13.7</v>
      </c>
      <c r="X969" s="28">
        <v>16.782564163208008</v>
      </c>
      <c r="Y969" s="27">
        <v>8.2489146164978298</v>
      </c>
      <c r="Z969" s="28">
        <v>8.9322423934936523</v>
      </c>
      <c r="AA969" s="27">
        <v>7.0771148839426496</v>
      </c>
      <c r="AB969" s="28">
        <v>6.9273266792297363</v>
      </c>
      <c r="AC969" s="27">
        <v>11.4</v>
      </c>
      <c r="AD969" s="28">
        <v>10.732470512390137</v>
      </c>
      <c r="AE969" s="27">
        <v>55.3</v>
      </c>
      <c r="AF969" s="28">
        <v>62.019664764404297</v>
      </c>
      <c r="AG969" s="27">
        <v>1.049647</v>
      </c>
      <c r="AH969" s="28">
        <v>1.0055752992630005</v>
      </c>
      <c r="AI969" s="27">
        <v>32.6</v>
      </c>
      <c r="AJ969" s="28">
        <v>29.737144470214844</v>
      </c>
      <c r="AK969" s="27">
        <v>3.8000000000000003</v>
      </c>
      <c r="AL969" s="28">
        <v>3.5116605758666992</v>
      </c>
      <c r="AM969" s="27">
        <v>19.399999999999999</v>
      </c>
      <c r="AN969" s="28">
        <v>17.61567497253418</v>
      </c>
      <c r="AO969" s="27">
        <v>16.152095776199054</v>
      </c>
      <c r="AP969" s="28">
        <v>17.608371734619141</v>
      </c>
      <c r="AQ969" s="27">
        <v>5.46</v>
      </c>
      <c r="AR969" s="28">
        <v>4.8507742881774902</v>
      </c>
    </row>
    <row r="970" spans="2:44" x14ac:dyDescent="0.2">
      <c r="B970" s="16">
        <v>0</v>
      </c>
      <c r="C970" s="2" t="s">
        <v>1705</v>
      </c>
      <c r="D970" s="2" t="s">
        <v>1706</v>
      </c>
      <c r="E970" s="2" t="s">
        <v>1673</v>
      </c>
      <c r="F970" s="21" t="s">
        <v>777</v>
      </c>
      <c r="G970" s="22">
        <v>9691.9</v>
      </c>
      <c r="H970" s="24">
        <v>8120.15185546875</v>
      </c>
      <c r="I970" s="27">
        <v>43.125266718881242</v>
      </c>
      <c r="J970" s="28">
        <v>45.504657745361328</v>
      </c>
      <c r="K970" s="27">
        <v>193.1491056596638</v>
      </c>
      <c r="L970" s="28">
        <v>192.20454406738281</v>
      </c>
      <c r="M970" s="27">
        <v>72.985649123181489</v>
      </c>
      <c r="N970" s="28">
        <v>54.441253662109375</v>
      </c>
      <c r="O970" s="27">
        <v>41.952128512156591</v>
      </c>
      <c r="P970" s="28">
        <v>53.364955902099609</v>
      </c>
      <c r="Q970" s="27">
        <v>221.08690532514976</v>
      </c>
      <c r="R970" s="28">
        <v>214.0625</v>
      </c>
      <c r="S970" s="27">
        <v>3.6</v>
      </c>
      <c r="T970" s="28">
        <v>3.4540350437164307</v>
      </c>
      <c r="U970" s="27">
        <v>18.336204635975943</v>
      </c>
      <c r="V970" s="28">
        <v>14.721695899963379</v>
      </c>
      <c r="W970" s="27">
        <v>10.3</v>
      </c>
      <c r="X970" s="28">
        <v>17.406330108642578</v>
      </c>
      <c r="Y970" s="27">
        <v>8.2692307692307683</v>
      </c>
      <c r="Z970" s="28">
        <v>8.2327899932861328</v>
      </c>
      <c r="AA970" s="27">
        <v>7.7658303464755081</v>
      </c>
      <c r="AB970" s="28">
        <v>6.1511144638061523</v>
      </c>
      <c r="AC970" s="27">
        <v>10.6</v>
      </c>
      <c r="AD970" s="28">
        <v>11.360066413879395</v>
      </c>
      <c r="AE970" s="27">
        <v>45.4</v>
      </c>
      <c r="AF970" s="28">
        <v>65.410179138183594</v>
      </c>
      <c r="AG970" s="27">
        <v>0.92302200000000001</v>
      </c>
      <c r="AH970" s="28">
        <v>1.0269299745559692</v>
      </c>
      <c r="AI970" s="27">
        <v>31.8</v>
      </c>
      <c r="AJ970" s="28">
        <v>29.31407356262207</v>
      </c>
      <c r="AK970" s="27">
        <v>3.5</v>
      </c>
      <c r="AL970" s="28">
        <v>3.1793813705444336</v>
      </c>
      <c r="AM970" s="27">
        <v>19.8</v>
      </c>
      <c r="AN970" s="28">
        <v>17.925168991088867</v>
      </c>
      <c r="AO970" s="27">
        <v>12.268336251133233</v>
      </c>
      <c r="AP970" s="28">
        <v>15.230770111083984</v>
      </c>
      <c r="AQ970" s="27">
        <v>5.17</v>
      </c>
      <c r="AR970" s="28">
        <v>4.4195351600646973</v>
      </c>
    </row>
    <row r="971" spans="2:44" x14ac:dyDescent="0.2">
      <c r="B971" s="16">
        <v>0</v>
      </c>
      <c r="C971" s="2" t="s">
        <v>1707</v>
      </c>
      <c r="D971" s="2" t="s">
        <v>1461</v>
      </c>
      <c r="E971" s="2" t="s">
        <v>1673</v>
      </c>
      <c r="F971" s="21" t="s">
        <v>777</v>
      </c>
      <c r="G971" s="22">
        <v>6678.8</v>
      </c>
      <c r="H971" s="24">
        <v>6308.021484375</v>
      </c>
      <c r="I971" s="27">
        <v>49.71731330135556</v>
      </c>
      <c r="J971" s="28">
        <v>39.040073394775391</v>
      </c>
      <c r="K971" s="27">
        <v>178.51055587396823</v>
      </c>
      <c r="L971" s="28">
        <v>175.24473571777344</v>
      </c>
      <c r="M971" s="27">
        <v>57.006032321926092</v>
      </c>
      <c r="N971" s="28">
        <v>43.566539764404297</v>
      </c>
      <c r="O971" s="27">
        <v>44.94653341283248</v>
      </c>
      <c r="P971" s="28">
        <v>56.507930755615234</v>
      </c>
      <c r="Q971" s="27">
        <v>164.11283452597928</v>
      </c>
      <c r="R971" s="28">
        <v>178.90132141113281</v>
      </c>
      <c r="S971" s="27">
        <v>3.3</v>
      </c>
      <c r="T971" s="28">
        <v>3.3550703525543213</v>
      </c>
      <c r="U971" s="27">
        <v>13.41608719297766</v>
      </c>
      <c r="V971" s="28">
        <v>13.11089038848877</v>
      </c>
      <c r="W971" s="27">
        <v>16</v>
      </c>
      <c r="X971" s="28">
        <v>18.030054092407227</v>
      </c>
      <c r="Y971" s="27">
        <v>7.7663671373555845</v>
      </c>
      <c r="Z971" s="28">
        <v>6.7430276870727539</v>
      </c>
      <c r="AA971" s="27">
        <v>6.4724919093851137</v>
      </c>
      <c r="AB971" s="28">
        <v>6.0606637001037598</v>
      </c>
      <c r="AC971" s="27">
        <v>10.199999999999999</v>
      </c>
      <c r="AD971" s="28">
        <v>10.304007530212402</v>
      </c>
      <c r="AE971" s="27">
        <v>59.400000000000006</v>
      </c>
      <c r="AF971" s="28">
        <v>56.469287872314453</v>
      </c>
      <c r="AG971" s="27">
        <v>0.98691600000000002</v>
      </c>
      <c r="AH971" s="28">
        <v>1.0174732208251953</v>
      </c>
      <c r="AI971" s="27">
        <v>29.299999999999997</v>
      </c>
      <c r="AJ971" s="28">
        <v>29.095281600952148</v>
      </c>
      <c r="AK971" s="27">
        <v>3.2</v>
      </c>
      <c r="AL971" s="28">
        <v>3.0125703811645508</v>
      </c>
      <c r="AM971" s="27">
        <v>21.6</v>
      </c>
      <c r="AN971" s="28">
        <v>19.248264312744141</v>
      </c>
      <c r="AO971" s="27">
        <v>9.2545722986711105</v>
      </c>
      <c r="AP971" s="28">
        <v>11.675495147705078</v>
      </c>
      <c r="AQ971" s="27">
        <v>5.16</v>
      </c>
      <c r="AR971" s="28">
        <v>4.4673614501953125</v>
      </c>
    </row>
    <row r="972" spans="2:44" x14ac:dyDescent="0.2">
      <c r="B972" s="16">
        <v>0</v>
      </c>
      <c r="C972" s="2" t="s">
        <v>1708</v>
      </c>
      <c r="D972" s="2" t="s">
        <v>204</v>
      </c>
      <c r="E972" s="2" t="s">
        <v>1673</v>
      </c>
      <c r="F972" s="21" t="s">
        <v>777</v>
      </c>
      <c r="G972" s="22">
        <v>6774.1</v>
      </c>
      <c r="H972" s="24">
        <v>7568.82080078125</v>
      </c>
      <c r="I972" s="27">
        <v>41.223645503398302</v>
      </c>
      <c r="J972" s="28">
        <v>40.159431457519531</v>
      </c>
      <c r="K972" s="27">
        <v>161.50733301906516</v>
      </c>
      <c r="L972" s="28">
        <v>172.54676818847656</v>
      </c>
      <c r="M972" s="27">
        <v>49.268875894265285</v>
      </c>
      <c r="N972" s="28">
        <v>51.473361968994141</v>
      </c>
      <c r="O972" s="27">
        <v>54.840236163024699</v>
      </c>
      <c r="P972" s="28">
        <v>53.287055969238281</v>
      </c>
      <c r="Q972" s="27">
        <v>153.88204775407871</v>
      </c>
      <c r="R972" s="28">
        <v>191.79042053222656</v>
      </c>
      <c r="S972" s="27">
        <v>3.6</v>
      </c>
      <c r="T972" s="28">
        <v>3.6536350250244141</v>
      </c>
      <c r="U972" s="27">
        <v>13.424643088372889</v>
      </c>
      <c r="V972" s="28">
        <v>14.798750877380371</v>
      </c>
      <c r="W972" s="27">
        <v>18</v>
      </c>
      <c r="X972" s="28">
        <v>16.340448379516602</v>
      </c>
      <c r="Y972" s="27">
        <v>8.3573487031700289</v>
      </c>
      <c r="Z972" s="28">
        <v>8.2714204788208008</v>
      </c>
      <c r="AA972" s="27">
        <v>5.8230037474776593</v>
      </c>
      <c r="AB972" s="28">
        <v>6.8021345138549805</v>
      </c>
      <c r="AC972" s="27">
        <v>11.6</v>
      </c>
      <c r="AD972" s="28">
        <v>11.477745056152344</v>
      </c>
      <c r="AE972" s="27">
        <v>37.9</v>
      </c>
      <c r="AF972" s="28">
        <v>50.699939727783203</v>
      </c>
      <c r="AG972" s="27">
        <v>0.99221300000000001</v>
      </c>
      <c r="AH972" s="28">
        <v>1.0077314376831055</v>
      </c>
      <c r="AI972" s="27">
        <v>37.1</v>
      </c>
      <c r="AJ972" s="28">
        <v>29.856948852539063</v>
      </c>
      <c r="AK972" s="27">
        <v>3.6</v>
      </c>
      <c r="AL972" s="28">
        <v>3.4977846145629883</v>
      </c>
      <c r="AM972" s="27">
        <v>20.6</v>
      </c>
      <c r="AN972" s="28">
        <v>17.462623596191406</v>
      </c>
      <c r="AO972" s="27">
        <v>13.552804256199318</v>
      </c>
      <c r="AP972" s="28">
        <v>13.666297912597656</v>
      </c>
      <c r="AQ972" s="27">
        <v>5.7299999999999995</v>
      </c>
      <c r="AR972" s="28">
        <v>4.1918139457702637</v>
      </c>
    </row>
    <row r="973" spans="2:44" x14ac:dyDescent="0.2">
      <c r="B973" s="16">
        <v>0</v>
      </c>
      <c r="C973" s="2" t="s">
        <v>1709</v>
      </c>
      <c r="D973" s="2" t="s">
        <v>1710</v>
      </c>
      <c r="E973" s="2" t="s">
        <v>1673</v>
      </c>
      <c r="F973" s="21" t="s">
        <v>777</v>
      </c>
      <c r="G973" s="22">
        <v>7356.6</v>
      </c>
      <c r="H973" s="24">
        <v>6699.4052734375</v>
      </c>
      <c r="I973" s="27">
        <v>43.472960006792505</v>
      </c>
      <c r="J973" s="28">
        <v>42.487472534179688</v>
      </c>
      <c r="K973" s="27">
        <v>194.93440799220355</v>
      </c>
      <c r="L973" s="28">
        <v>170.7901611328125</v>
      </c>
      <c r="M973" s="27">
        <v>49.913051066896088</v>
      </c>
      <c r="N973" s="28">
        <v>41.430995941162109</v>
      </c>
      <c r="O973" s="27">
        <v>51.352420184726725</v>
      </c>
      <c r="P973" s="28">
        <v>48.494258880615234</v>
      </c>
      <c r="Q973" s="27">
        <v>200.77124568016924</v>
      </c>
      <c r="R973" s="28">
        <v>189.08705139160156</v>
      </c>
      <c r="S973" s="27">
        <v>3.4</v>
      </c>
      <c r="T973" s="28">
        <v>3.3217813968658447</v>
      </c>
      <c r="U973" s="27">
        <v>10.698483427274628</v>
      </c>
      <c r="V973" s="28">
        <v>13.874019622802734</v>
      </c>
      <c r="W973" s="27">
        <v>16.7</v>
      </c>
      <c r="X973" s="28">
        <v>16.118457794189453</v>
      </c>
      <c r="Y973" s="27">
        <v>8.4120982986767476</v>
      </c>
      <c r="Z973" s="28">
        <v>6.6823029518127441</v>
      </c>
      <c r="AA973" s="27">
        <v>7.0852868355897378</v>
      </c>
      <c r="AB973" s="28">
        <v>5.1705398559570312</v>
      </c>
      <c r="AC973" s="27">
        <v>11.1</v>
      </c>
      <c r="AD973" s="28">
        <v>10.569300651550293</v>
      </c>
      <c r="AE973" s="27">
        <v>44.2</v>
      </c>
      <c r="AF973" s="28">
        <v>53.980838775634766</v>
      </c>
      <c r="AG973" s="27">
        <v>0.96578699999999995</v>
      </c>
      <c r="AH973" s="28">
        <v>0.98535394668579102</v>
      </c>
      <c r="AI973" s="27">
        <v>29.600000000000009</v>
      </c>
      <c r="AJ973" s="28">
        <v>28.139863967895508</v>
      </c>
      <c r="AK973" s="27">
        <v>3.4</v>
      </c>
      <c r="AL973" s="28">
        <v>3.0205264091491699</v>
      </c>
      <c r="AM973" s="27">
        <v>20.100000000000001</v>
      </c>
      <c r="AN973" s="28">
        <v>18.730033874511719</v>
      </c>
      <c r="AO973" s="27">
        <v>13.859851861075398</v>
      </c>
      <c r="AP973" s="28">
        <v>14.853899002075195</v>
      </c>
      <c r="AQ973" s="27">
        <v>4</v>
      </c>
      <c r="AR973" s="28">
        <v>5.2928533554077148</v>
      </c>
    </row>
    <row r="974" spans="2:44" x14ac:dyDescent="0.2">
      <c r="B974" s="16">
        <v>0</v>
      </c>
      <c r="C974" s="2" t="s">
        <v>1711</v>
      </c>
      <c r="D974" s="2" t="s">
        <v>195</v>
      </c>
      <c r="E974" s="2" t="s">
        <v>1673</v>
      </c>
      <c r="F974" s="21" t="s">
        <v>777</v>
      </c>
      <c r="G974" s="22">
        <v>9696.7000000000007</v>
      </c>
      <c r="H974" s="24">
        <v>9245.9072265625</v>
      </c>
      <c r="I974" s="27">
        <v>43.226727638892484</v>
      </c>
      <c r="J974" s="28">
        <v>46.495674133300781</v>
      </c>
      <c r="K974" s="27">
        <v>216.12927047255022</v>
      </c>
      <c r="L974" s="28">
        <v>203.18411254882812</v>
      </c>
      <c r="M974" s="27">
        <v>66.471076370730813</v>
      </c>
      <c r="N974" s="28">
        <v>64.928695678710938</v>
      </c>
      <c r="O974" s="27">
        <v>80.403797518415033</v>
      </c>
      <c r="P974" s="28">
        <v>67.138534545898437</v>
      </c>
      <c r="Q974" s="27">
        <v>170.24299039515037</v>
      </c>
      <c r="R974" s="28">
        <v>227.02516174316406</v>
      </c>
      <c r="S974" s="27">
        <v>3.7999999999999994</v>
      </c>
      <c r="T974" s="28">
        <v>3.7911462783813477</v>
      </c>
      <c r="U974" s="27">
        <v>15.821387266149571</v>
      </c>
      <c r="V974" s="28">
        <v>16.660409927368164</v>
      </c>
      <c r="W974" s="27">
        <v>17.5</v>
      </c>
      <c r="X974" s="28">
        <v>17.515615463256836</v>
      </c>
      <c r="Y974" s="27">
        <v>8.4848484848484862</v>
      </c>
      <c r="Z974" s="28">
        <v>8.9777202606201172</v>
      </c>
      <c r="AA974" s="27">
        <v>8.4286574352799519</v>
      </c>
      <c r="AB974" s="28">
        <v>7.1549668312072754</v>
      </c>
      <c r="AC974" s="27">
        <v>11.7</v>
      </c>
      <c r="AD974" s="28">
        <v>12.839388847351074</v>
      </c>
      <c r="AE974" s="27">
        <v>52</v>
      </c>
      <c r="AF974" s="28">
        <v>55.149944305419922</v>
      </c>
      <c r="AG974" s="27">
        <v>1.0050939999999999</v>
      </c>
      <c r="AH974" s="28">
        <v>1.0162129402160645</v>
      </c>
      <c r="AI974" s="27">
        <v>30.499999999999996</v>
      </c>
      <c r="AJ974" s="28">
        <v>31.018421173095703</v>
      </c>
      <c r="AK974" s="27">
        <v>3.9000000000000004</v>
      </c>
      <c r="AL974" s="28">
        <v>3.8398065567016602</v>
      </c>
      <c r="AM974" s="27">
        <v>19.600000000000001</v>
      </c>
      <c r="AN974" s="28">
        <v>16.148780822753906</v>
      </c>
      <c r="AO974" s="27">
        <v>23.983228392477486</v>
      </c>
      <c r="AP974" s="28">
        <v>20.599189758300781</v>
      </c>
      <c r="AQ974" s="27">
        <v>5.37</v>
      </c>
      <c r="AR974" s="28">
        <v>5.645409107208252</v>
      </c>
    </row>
    <row r="975" spans="2:44" x14ac:dyDescent="0.2">
      <c r="B975" s="16">
        <v>0</v>
      </c>
      <c r="C975" s="2" t="s">
        <v>1712</v>
      </c>
      <c r="D975" s="2" t="s">
        <v>78</v>
      </c>
      <c r="E975" s="2" t="s">
        <v>1673</v>
      </c>
      <c r="F975" s="21" t="s">
        <v>777</v>
      </c>
      <c r="G975" s="22">
        <v>7683.8</v>
      </c>
      <c r="H975" s="24">
        <v>7657.24951171875</v>
      </c>
      <c r="I975" s="27">
        <v>43.56529623298637</v>
      </c>
      <c r="J975" s="28">
        <v>41.75091552734375</v>
      </c>
      <c r="K975" s="27">
        <v>194.72860726331223</v>
      </c>
      <c r="L975" s="28">
        <v>179.30271911621094</v>
      </c>
      <c r="M975" s="27">
        <v>40.346322159301081</v>
      </c>
      <c r="N975" s="28">
        <v>48.24554443359375</v>
      </c>
      <c r="O975" s="27">
        <v>51.290106859337641</v>
      </c>
      <c r="P975" s="28">
        <v>57.766002655029297</v>
      </c>
      <c r="Q975" s="27">
        <v>188.62881616457594</v>
      </c>
      <c r="R975" s="28">
        <v>212.87944030761719</v>
      </c>
      <c r="S975" s="27">
        <v>3.5</v>
      </c>
      <c r="T975" s="28">
        <v>3.6451253890991211</v>
      </c>
      <c r="U975" s="27">
        <v>13.457578589139928</v>
      </c>
      <c r="V975" s="28">
        <v>14.037971496582031</v>
      </c>
      <c r="W975" s="27">
        <v>16.2</v>
      </c>
      <c r="X975" s="28">
        <v>15.189406394958496</v>
      </c>
      <c r="Y975" s="27">
        <v>7.1713147410358582</v>
      </c>
      <c r="Z975" s="28">
        <v>8.4242477416992187</v>
      </c>
      <c r="AA975" s="27">
        <v>7.5026294262007713</v>
      </c>
      <c r="AB975" s="28">
        <v>7.3398995399475098</v>
      </c>
      <c r="AC975" s="27">
        <v>11.4</v>
      </c>
      <c r="AD975" s="28">
        <v>11.444596290588379</v>
      </c>
      <c r="AE975" s="27">
        <v>49.7</v>
      </c>
      <c r="AF975" s="28">
        <v>44.518867492675781</v>
      </c>
      <c r="AG975" s="27">
        <v>0.93656099999999987</v>
      </c>
      <c r="AH975" s="28">
        <v>0.97586822509765625</v>
      </c>
      <c r="AI975" s="27">
        <v>32.4</v>
      </c>
      <c r="AJ975" s="28">
        <v>31.271402359008789</v>
      </c>
      <c r="AK975" s="27">
        <v>3.7</v>
      </c>
      <c r="AL975" s="28">
        <v>3.4199550151824951</v>
      </c>
      <c r="AM975" s="27">
        <v>19.8</v>
      </c>
      <c r="AN975" s="28">
        <v>18.401290893554687</v>
      </c>
      <c r="AO975" s="27">
        <v>10.105253559986876</v>
      </c>
      <c r="AP975" s="28">
        <v>11.361412048339844</v>
      </c>
      <c r="AQ975" s="27">
        <v>5.35</v>
      </c>
      <c r="AR975" s="28">
        <v>4.6670565605163574</v>
      </c>
    </row>
    <row r="976" spans="2:44" x14ac:dyDescent="0.2">
      <c r="B976" s="16">
        <v>0</v>
      </c>
      <c r="C976" s="2" t="s">
        <v>1713</v>
      </c>
      <c r="D976" s="2" t="s">
        <v>1714</v>
      </c>
      <c r="E976" s="2" t="s">
        <v>1673</v>
      </c>
      <c r="F976" s="21" t="s">
        <v>777</v>
      </c>
      <c r="G976" s="22">
        <v>10295</v>
      </c>
      <c r="H976" s="24">
        <v>9902.7578125</v>
      </c>
      <c r="I976" s="27">
        <v>52.133692443935658</v>
      </c>
      <c r="J976" s="28">
        <v>40.37860107421875</v>
      </c>
      <c r="K976" s="27">
        <v>206.95092570661615</v>
      </c>
      <c r="L976" s="28">
        <v>181.45106506347656</v>
      </c>
      <c r="M976" s="27">
        <v>87.188462565533612</v>
      </c>
      <c r="N976" s="28">
        <v>57.591999053955078</v>
      </c>
      <c r="O976" s="27">
        <v>65.652725099516829</v>
      </c>
      <c r="P976" s="28">
        <v>53.179107666015625</v>
      </c>
      <c r="Q976" s="27">
        <v>295.3277866581501</v>
      </c>
      <c r="R976" s="28">
        <v>190.93540954589844</v>
      </c>
      <c r="S976" s="27">
        <v>3.8000000000000003</v>
      </c>
      <c r="T976" s="28">
        <v>3.6709630489349365</v>
      </c>
      <c r="U976" s="27">
        <v>19.509695875511277</v>
      </c>
      <c r="V976" s="28">
        <v>19.433219909667969</v>
      </c>
      <c r="W976" s="27">
        <v>15.7</v>
      </c>
      <c r="X976" s="28">
        <v>16.329973220825195</v>
      </c>
      <c r="Y976" s="27">
        <v>6.7164179104477615</v>
      </c>
      <c r="Z976" s="28">
        <v>10.142801284790039</v>
      </c>
      <c r="AA976" s="27">
        <v>7.2560760831278621</v>
      </c>
      <c r="AB976" s="28">
        <v>7.9788203239440918</v>
      </c>
      <c r="AC976" s="27">
        <v>11.5</v>
      </c>
      <c r="AD976" s="28">
        <v>12.73606014251709</v>
      </c>
      <c r="AE976" s="27">
        <v>50</v>
      </c>
      <c r="AF976" s="28">
        <v>59.347995758056641</v>
      </c>
      <c r="AG976" s="27">
        <v>0.97286600000000001</v>
      </c>
      <c r="AH976" s="28">
        <v>0.97391903400421143</v>
      </c>
      <c r="AI976" s="27">
        <v>30.999999999999996</v>
      </c>
      <c r="AJ976" s="28">
        <v>31.609359741210937</v>
      </c>
      <c r="AK976" s="27">
        <v>3.8000000000000003</v>
      </c>
      <c r="AL976" s="28">
        <v>3.6697971820831299</v>
      </c>
      <c r="AM976" s="27">
        <v>18.5</v>
      </c>
      <c r="AN976" s="28">
        <v>16.085561752319336</v>
      </c>
      <c r="AO976" s="27">
        <v>19.042575938316787</v>
      </c>
      <c r="AP976" s="28">
        <v>17.923673629760742</v>
      </c>
      <c r="AQ976" s="27">
        <v>7.5</v>
      </c>
      <c r="AR976" s="28">
        <v>4.8314599990844727</v>
      </c>
    </row>
    <row r="977" spans="2:44" x14ac:dyDescent="0.2">
      <c r="B977" s="16">
        <v>0</v>
      </c>
      <c r="C977" s="2" t="s">
        <v>1715</v>
      </c>
      <c r="D977" s="2" t="s">
        <v>101</v>
      </c>
      <c r="E977" s="2" t="s">
        <v>1673</v>
      </c>
      <c r="F977" s="21" t="s">
        <v>777</v>
      </c>
      <c r="G977" s="22">
        <v>7258.8999999999987</v>
      </c>
      <c r="H977" s="24">
        <v>8395.1796875</v>
      </c>
      <c r="I977" s="27">
        <v>37.839773025815546</v>
      </c>
      <c r="J977" s="28">
        <v>46.525848388671875</v>
      </c>
      <c r="K977" s="27">
        <v>195.87046945799526</v>
      </c>
      <c r="L977" s="28">
        <v>188.29377746582031</v>
      </c>
      <c r="M977" s="27">
        <v>61.35270229248097</v>
      </c>
      <c r="N977" s="28">
        <v>57.094440460205078</v>
      </c>
      <c r="O977" s="27">
        <v>49.476829867212317</v>
      </c>
      <c r="P977" s="28">
        <v>56.127784729003906</v>
      </c>
      <c r="Q977" s="27">
        <v>200.55029343236515</v>
      </c>
      <c r="R977" s="28">
        <v>234.531005859375</v>
      </c>
      <c r="S977" s="27">
        <v>3.6000000000000005</v>
      </c>
      <c r="T977" s="28">
        <v>3.8111999034881592</v>
      </c>
      <c r="U977" s="27">
        <v>12.126514623182517</v>
      </c>
      <c r="V977" s="28">
        <v>15.54838752746582</v>
      </c>
      <c r="W977" s="27">
        <v>17</v>
      </c>
      <c r="X977" s="28">
        <v>14.622355461120605</v>
      </c>
      <c r="Y977" s="27">
        <v>8.4745762711864394</v>
      </c>
      <c r="Z977" s="28">
        <v>8.2541942596435547</v>
      </c>
      <c r="AA977" s="27">
        <v>5.9704321455648222</v>
      </c>
      <c r="AB977" s="28">
        <v>7.1139340400695801</v>
      </c>
      <c r="AC977" s="27">
        <v>11.7</v>
      </c>
      <c r="AD977" s="28">
        <v>12.31394100189209</v>
      </c>
      <c r="AE977" s="27">
        <v>56</v>
      </c>
      <c r="AF977" s="28">
        <v>46.835193634033203</v>
      </c>
      <c r="AG977" s="27">
        <v>0.93805300000000003</v>
      </c>
      <c r="AH977" s="28">
        <v>0.98433440923690796</v>
      </c>
      <c r="AI977" s="27">
        <v>29.7</v>
      </c>
      <c r="AJ977" s="28">
        <v>31.715534210205078</v>
      </c>
      <c r="AK977" s="27">
        <v>3.6000000000000005</v>
      </c>
      <c r="AL977" s="28">
        <v>3.6597065925598145</v>
      </c>
      <c r="AM977" s="27">
        <v>19.899999999999999</v>
      </c>
      <c r="AN977" s="28">
        <v>16.703277587890625</v>
      </c>
      <c r="AO977" s="27">
        <v>12.426039476895149</v>
      </c>
      <c r="AP977" s="28">
        <v>15.055412292480469</v>
      </c>
      <c r="AQ977" s="27">
        <v>5.6</v>
      </c>
      <c r="AR977" s="28">
        <v>4.9834194183349609</v>
      </c>
    </row>
    <row r="978" spans="2:44" x14ac:dyDescent="0.2">
      <c r="B978" s="16">
        <v>0</v>
      </c>
      <c r="C978" s="2" t="s">
        <v>1716</v>
      </c>
      <c r="D978" s="2" t="s">
        <v>229</v>
      </c>
      <c r="E978" s="2" t="s">
        <v>1673</v>
      </c>
      <c r="F978" s="21" t="s">
        <v>777</v>
      </c>
      <c r="G978" s="22">
        <v>6057.1</v>
      </c>
      <c r="H978" s="24">
        <v>5463.26416015625</v>
      </c>
      <c r="I978" s="27">
        <v>44.164752542349845</v>
      </c>
      <c r="J978" s="28">
        <v>39.961711883544922</v>
      </c>
      <c r="K978" s="27">
        <v>192.48264553046425</v>
      </c>
      <c r="L978" s="28">
        <v>171.28131103515625</v>
      </c>
      <c r="M978" s="27">
        <v>47.398468601620984</v>
      </c>
      <c r="N978" s="28">
        <v>35.984615325927734</v>
      </c>
      <c r="O978" s="27">
        <v>40.84906077376997</v>
      </c>
      <c r="P978" s="28">
        <v>45.781291961669922</v>
      </c>
      <c r="Q978" s="27">
        <v>197.77204805178735</v>
      </c>
      <c r="R978" s="28">
        <v>192.02970886230469</v>
      </c>
      <c r="S978" s="27">
        <v>3.3</v>
      </c>
      <c r="T978" s="28">
        <v>3.5137741565704346</v>
      </c>
      <c r="U978" s="27">
        <v>12.001776835755761</v>
      </c>
      <c r="V978" s="28">
        <v>11.141767501831055</v>
      </c>
      <c r="W978" s="27">
        <v>12.8</v>
      </c>
      <c r="X978" s="28">
        <v>13.872220039367676</v>
      </c>
      <c r="Y978" s="27">
        <v>6.9827033952594491</v>
      </c>
      <c r="Z978" s="28">
        <v>6.8678698539733887</v>
      </c>
      <c r="AA978" s="27">
        <v>4.4081992506061276</v>
      </c>
      <c r="AB978" s="28">
        <v>5.7582964897155762</v>
      </c>
      <c r="AC978" s="27">
        <v>9.6999999999999993</v>
      </c>
      <c r="AD978" s="28">
        <v>10.465665817260742</v>
      </c>
      <c r="AE978" s="27">
        <v>61.5</v>
      </c>
      <c r="AF978" s="28">
        <v>54.109584808349609</v>
      </c>
      <c r="AG978" s="27">
        <v>0.97059099999999998</v>
      </c>
      <c r="AH978" s="28">
        <v>0.98551332950592041</v>
      </c>
      <c r="AI978" s="27">
        <v>31.399999999999995</v>
      </c>
      <c r="AJ978" s="28">
        <v>31.056655883789063</v>
      </c>
      <c r="AK978" s="27">
        <v>3.3</v>
      </c>
      <c r="AL978" s="28">
        <v>3.2011773586273193</v>
      </c>
      <c r="AM978" s="27">
        <v>22.199999999999996</v>
      </c>
      <c r="AN978" s="28">
        <v>18.99400520324707</v>
      </c>
      <c r="AO978" s="27">
        <v>17.908073622293504</v>
      </c>
      <c r="AP978" s="28">
        <v>9.6846084594726563</v>
      </c>
      <c r="AQ978" s="27">
        <v>5.14</v>
      </c>
      <c r="AR978" s="28">
        <v>5.2183036804199219</v>
      </c>
    </row>
    <row r="979" spans="2:44" x14ac:dyDescent="0.2">
      <c r="B979" s="16">
        <v>0</v>
      </c>
      <c r="C979" s="2" t="s">
        <v>1717</v>
      </c>
      <c r="D979" s="2" t="s">
        <v>297</v>
      </c>
      <c r="E979" s="2" t="s">
        <v>1673</v>
      </c>
      <c r="F979" s="21" t="s">
        <v>777</v>
      </c>
      <c r="G979" s="22">
        <v>8935.2999999999993</v>
      </c>
      <c r="H979" s="24">
        <v>7553.75634765625</v>
      </c>
      <c r="I979" s="27">
        <v>42.457480716545284</v>
      </c>
      <c r="J979" s="28">
        <v>40.296791076660156</v>
      </c>
      <c r="K979" s="27">
        <v>214.1926797228532</v>
      </c>
      <c r="L979" s="28">
        <v>194.222412109375</v>
      </c>
      <c r="M979" s="27">
        <v>40.077454199032928</v>
      </c>
      <c r="N979" s="28">
        <v>54.542884826660156</v>
      </c>
      <c r="O979" s="27">
        <v>54.802205608534884</v>
      </c>
      <c r="P979" s="28">
        <v>54.546539306640625</v>
      </c>
      <c r="Q979" s="27">
        <v>294.35796362005129</v>
      </c>
      <c r="R979" s="28">
        <v>203.44227600097656</v>
      </c>
      <c r="S979" s="27">
        <v>3.7</v>
      </c>
      <c r="T979" s="28">
        <v>3.3625097274780273</v>
      </c>
      <c r="U979" s="27">
        <v>17.112333040393651</v>
      </c>
      <c r="V979" s="28">
        <v>14.070803642272949</v>
      </c>
      <c r="W979" s="27">
        <v>12.1</v>
      </c>
      <c r="X979" s="28">
        <v>16.127744674682617</v>
      </c>
      <c r="Y979" s="27">
        <v>7.6802507836990594</v>
      </c>
      <c r="Z979" s="28">
        <v>8.9512491226196289</v>
      </c>
      <c r="AA979" s="27">
        <v>8.1432346438008949</v>
      </c>
      <c r="AB979" s="28">
        <v>6.9088582992553711</v>
      </c>
      <c r="AC979" s="27">
        <v>11</v>
      </c>
      <c r="AD979" s="28">
        <v>12.29499626159668</v>
      </c>
      <c r="AE979" s="27">
        <v>40.799999999999997</v>
      </c>
      <c r="AF979" s="28">
        <v>59.911159515380859</v>
      </c>
      <c r="AG979" s="27">
        <v>0.95304</v>
      </c>
      <c r="AH979" s="28">
        <v>0.99215412139892578</v>
      </c>
      <c r="AI979" s="27">
        <v>29.299999999999997</v>
      </c>
      <c r="AJ979" s="28">
        <v>30.808465957641602</v>
      </c>
      <c r="AK979" s="27">
        <v>3.7</v>
      </c>
      <c r="AL979" s="28">
        <v>3.1091699600219727</v>
      </c>
      <c r="AM979" s="27">
        <v>19.2</v>
      </c>
      <c r="AN979" s="28">
        <v>17.633119583129883</v>
      </c>
      <c r="AO979" s="27">
        <v>18.331496828178643</v>
      </c>
      <c r="AP979" s="28">
        <v>15.416384696960449</v>
      </c>
      <c r="AQ979" s="27">
        <v>6.64</v>
      </c>
      <c r="AR979" s="28">
        <v>3.5240745544433594</v>
      </c>
    </row>
    <row r="980" spans="2:44" x14ac:dyDescent="0.2">
      <c r="B980" s="16">
        <v>0</v>
      </c>
      <c r="C980" s="2" t="s">
        <v>1718</v>
      </c>
      <c r="D980" s="2" t="s">
        <v>126</v>
      </c>
      <c r="E980" s="2" t="s">
        <v>1673</v>
      </c>
      <c r="F980" s="21" t="s">
        <v>777</v>
      </c>
      <c r="G980" s="22">
        <v>5904.3</v>
      </c>
      <c r="H980" s="24">
        <v>7512.81396484375</v>
      </c>
      <c r="I980" s="27">
        <v>37.189733653700856</v>
      </c>
      <c r="J980" s="28">
        <v>41.221778869628906</v>
      </c>
      <c r="K980" s="27">
        <v>169.44544544177214</v>
      </c>
      <c r="L980" s="28">
        <v>173.16415405273437</v>
      </c>
      <c r="M980" s="27">
        <v>44.883287169167779</v>
      </c>
      <c r="N980" s="28">
        <v>40.495838165283203</v>
      </c>
      <c r="O980" s="27">
        <v>45.943979269193775</v>
      </c>
      <c r="P980" s="28">
        <v>45.931964874267578</v>
      </c>
      <c r="Q980" s="27">
        <v>174.00542945589297</v>
      </c>
      <c r="R980" s="28">
        <v>200.36383056640625</v>
      </c>
      <c r="S980" s="27">
        <v>3.5</v>
      </c>
      <c r="T980" s="28">
        <v>3.4159905910491943</v>
      </c>
      <c r="U980" s="27">
        <v>12.398093464829419</v>
      </c>
      <c r="V980" s="28">
        <v>11.923074722290039</v>
      </c>
      <c r="W980" s="27">
        <v>13.4</v>
      </c>
      <c r="X980" s="28">
        <v>13.985418319702148</v>
      </c>
      <c r="Y980" s="27">
        <v>6.3753581661891117</v>
      </c>
      <c r="Z980" s="28">
        <v>8.5380973815917969</v>
      </c>
      <c r="AA980" s="27">
        <v>5.3500028157909556</v>
      </c>
      <c r="AB980" s="28">
        <v>7.6547207832336426</v>
      </c>
      <c r="AC980" s="27">
        <v>10.6</v>
      </c>
      <c r="AD980" s="28">
        <v>11.308815002441406</v>
      </c>
      <c r="AE980" s="27">
        <v>49.8</v>
      </c>
      <c r="AF980" s="28">
        <v>49.057945251464844</v>
      </c>
      <c r="AG980" s="27">
        <v>0.92441600000000002</v>
      </c>
      <c r="AH980" s="28">
        <v>0.95663052797317505</v>
      </c>
      <c r="AI980" s="27">
        <v>29.100000000000005</v>
      </c>
      <c r="AJ980" s="28">
        <v>32.726070404052734</v>
      </c>
      <c r="AK980" s="27">
        <v>3.5</v>
      </c>
      <c r="AL980" s="28">
        <v>3.256821870803833</v>
      </c>
      <c r="AM980" s="27">
        <v>19.2</v>
      </c>
      <c r="AN980" s="28">
        <v>19.132648468017578</v>
      </c>
      <c r="AO980" s="27">
        <v>10.735777600895215</v>
      </c>
      <c r="AP980" s="28">
        <v>4.8066716194152832</v>
      </c>
      <c r="AQ980" s="27">
        <v>4.9900000000000011</v>
      </c>
      <c r="AR980" s="28">
        <v>4.1537561416625977</v>
      </c>
    </row>
    <row r="981" spans="2:44" x14ac:dyDescent="0.2">
      <c r="B981" s="16">
        <v>0</v>
      </c>
      <c r="C981" s="2" t="s">
        <v>1719</v>
      </c>
      <c r="D981" s="2" t="s">
        <v>1720</v>
      </c>
      <c r="E981" s="2" t="s">
        <v>1673</v>
      </c>
      <c r="F981" s="21" t="s">
        <v>777</v>
      </c>
      <c r="G981" s="22">
        <v>11561.3</v>
      </c>
      <c r="H981" s="24">
        <v>9385.73828125</v>
      </c>
      <c r="I981" s="27">
        <v>51.325145041982047</v>
      </c>
      <c r="J981" s="28">
        <v>44.404827117919922</v>
      </c>
      <c r="K981" s="27">
        <v>202.54872818308752</v>
      </c>
      <c r="L981" s="28">
        <v>194.71493530273438</v>
      </c>
      <c r="M981" s="27">
        <v>114.57879315967739</v>
      </c>
      <c r="N981" s="28">
        <v>66.464920043945313</v>
      </c>
      <c r="O981" s="27">
        <v>91.384237529855142</v>
      </c>
      <c r="P981" s="28">
        <v>64.404678344726563</v>
      </c>
      <c r="Q981" s="27">
        <v>247.57152803372611</v>
      </c>
      <c r="R981" s="28">
        <v>222.626220703125</v>
      </c>
      <c r="S981" s="27">
        <v>3.8999999999999995</v>
      </c>
      <c r="T981" s="28">
        <v>3.9219567775726318</v>
      </c>
      <c r="U981" s="27">
        <v>19.916678590674383</v>
      </c>
      <c r="V981" s="28">
        <v>17.161579132080078</v>
      </c>
      <c r="W981" s="27">
        <v>21.8</v>
      </c>
      <c r="X981" s="28">
        <v>16.741724014282227</v>
      </c>
      <c r="Y981" s="27">
        <v>8.3892617449664435</v>
      </c>
      <c r="Z981" s="28">
        <v>9.1350307464599609</v>
      </c>
      <c r="AA981" s="27">
        <v>6.5683008091385053</v>
      </c>
      <c r="AB981" s="28">
        <v>7.0472416877746582</v>
      </c>
      <c r="AC981" s="27">
        <v>12.1</v>
      </c>
      <c r="AD981" s="28">
        <v>12.954826354980469</v>
      </c>
      <c r="AE981" s="27">
        <v>43.1</v>
      </c>
      <c r="AF981" s="28">
        <v>55.328876495361328</v>
      </c>
      <c r="AG981" s="27">
        <v>1.0019400000000001</v>
      </c>
      <c r="AH981" s="28">
        <v>0.98284667730331421</v>
      </c>
      <c r="AI981" s="27">
        <v>32.700000000000003</v>
      </c>
      <c r="AJ981" s="28">
        <v>30.857749938964844</v>
      </c>
      <c r="AK981" s="27">
        <v>4</v>
      </c>
      <c r="AL981" s="28">
        <v>3.8806095123291016</v>
      </c>
      <c r="AM981" s="27">
        <v>17.5</v>
      </c>
      <c r="AN981" s="28">
        <v>15.452676773071289</v>
      </c>
      <c r="AO981" s="27">
        <v>21.441759783240066</v>
      </c>
      <c r="AP981" s="28">
        <v>17.552339553833008</v>
      </c>
      <c r="AQ981" s="27">
        <v>8.25</v>
      </c>
      <c r="AR981" s="28">
        <v>5.9442667961120605</v>
      </c>
    </row>
    <row r="982" spans="2:44" x14ac:dyDescent="0.2">
      <c r="B982" s="16">
        <v>0</v>
      </c>
      <c r="C982" s="2" t="s">
        <v>1721</v>
      </c>
      <c r="D982" s="2" t="s">
        <v>245</v>
      </c>
      <c r="E982" s="2" t="s">
        <v>1673</v>
      </c>
      <c r="F982" s="21" t="s">
        <v>777</v>
      </c>
      <c r="G982" s="22">
        <v>5049.3999999999996</v>
      </c>
      <c r="H982" s="24">
        <v>5388.37255859375</v>
      </c>
      <c r="I982" s="27">
        <v>37.823148828921795</v>
      </c>
      <c r="J982" s="28">
        <v>41.667526245117188</v>
      </c>
      <c r="K982" s="27">
        <v>179.31371525679526</v>
      </c>
      <c r="L982" s="28">
        <v>164.57740783691406</v>
      </c>
      <c r="M982" s="27">
        <v>35.387774484902152</v>
      </c>
      <c r="N982" s="28">
        <v>44.900051116943359</v>
      </c>
      <c r="O982" s="27">
        <v>55.547146138205449</v>
      </c>
      <c r="P982" s="28">
        <v>49.817821502685547</v>
      </c>
      <c r="Q982" s="27">
        <v>193.57262077896948</v>
      </c>
      <c r="R982" s="28">
        <v>195.87403869628906</v>
      </c>
      <c r="S982" s="27">
        <v>3.2999999999999994</v>
      </c>
      <c r="T982" s="28">
        <v>3.2386040687561035</v>
      </c>
      <c r="U982" s="27">
        <v>13.727568629590383</v>
      </c>
      <c r="V982" s="28">
        <v>9.170445442199707</v>
      </c>
      <c r="W982" s="27">
        <v>12.1</v>
      </c>
      <c r="X982" s="28">
        <v>15.914917945861816</v>
      </c>
      <c r="Y982" s="27">
        <v>7.3752711496746208</v>
      </c>
      <c r="Z982" s="28">
        <v>7.2277741432189941</v>
      </c>
      <c r="AA982" s="27">
        <v>5.0458715596330279</v>
      </c>
      <c r="AB982" s="28">
        <v>6.7690882682800293</v>
      </c>
      <c r="AC982" s="27">
        <v>11.699999999999998</v>
      </c>
      <c r="AD982" s="28">
        <v>11.289681434631348</v>
      </c>
      <c r="AE982" s="27">
        <v>58.6</v>
      </c>
      <c r="AF982" s="28">
        <v>43.563606262207031</v>
      </c>
      <c r="AG982" s="27">
        <v>0.92578499999999997</v>
      </c>
      <c r="AH982" s="28">
        <v>1.0054491758346558</v>
      </c>
      <c r="AI982" s="27">
        <v>32.4</v>
      </c>
      <c r="AJ982" s="28">
        <v>32.158489227294922</v>
      </c>
      <c r="AK982" s="27">
        <v>3.2000000000000006</v>
      </c>
      <c r="AL982" s="28">
        <v>2.9950003623962402</v>
      </c>
      <c r="AM982" s="27">
        <v>19.600000000000005</v>
      </c>
      <c r="AN982" s="28">
        <v>18.75933837890625</v>
      </c>
      <c r="AO982" s="27">
        <v>9.047457517019609</v>
      </c>
      <c r="AP982" s="28">
        <v>3.2970006465911865</v>
      </c>
      <c r="AQ982" s="27">
        <v>4.0599999999999996</v>
      </c>
      <c r="AR982" s="28">
        <v>3.3992550373077393</v>
      </c>
    </row>
    <row r="983" spans="2:44" x14ac:dyDescent="0.2">
      <c r="B983" s="16">
        <v>0</v>
      </c>
      <c r="C983" s="2" t="s">
        <v>1722</v>
      </c>
      <c r="D983" s="2" t="s">
        <v>804</v>
      </c>
      <c r="E983" s="2" t="s">
        <v>1673</v>
      </c>
      <c r="F983" s="21" t="s">
        <v>777</v>
      </c>
      <c r="G983" s="22">
        <v>6369.9</v>
      </c>
      <c r="H983" s="24">
        <v>7109.822265625</v>
      </c>
      <c r="I983" s="27">
        <v>37.579923008754584</v>
      </c>
      <c r="J983" s="28">
        <v>41.15850830078125</v>
      </c>
      <c r="K983" s="27">
        <v>181.69993706155375</v>
      </c>
      <c r="L983" s="28">
        <v>171.62515258789062</v>
      </c>
      <c r="M983" s="27">
        <v>41.804644836041106</v>
      </c>
      <c r="N983" s="28">
        <v>39.651924133300781</v>
      </c>
      <c r="O983" s="27">
        <v>47.442452250720635</v>
      </c>
      <c r="P983" s="28">
        <v>44.991828918457031</v>
      </c>
      <c r="Q983" s="27">
        <v>177.50934519533962</v>
      </c>
      <c r="R983" s="28">
        <v>189.30461120605469</v>
      </c>
      <c r="S983" s="27">
        <v>3.4</v>
      </c>
      <c r="T983" s="28">
        <v>3.4366481304168701</v>
      </c>
      <c r="U983" s="27">
        <v>11.983456812365542</v>
      </c>
      <c r="V983" s="28">
        <v>13.412557601928711</v>
      </c>
      <c r="W983" s="27">
        <v>12.4</v>
      </c>
      <c r="X983" s="28">
        <v>15.302610397338867</v>
      </c>
      <c r="Y983" s="27">
        <v>7.2962483829236744</v>
      </c>
      <c r="Z983" s="28">
        <v>7.5803580284118652</v>
      </c>
      <c r="AA983" s="27">
        <v>5.5147058823529411</v>
      </c>
      <c r="AB983" s="28">
        <v>6.716677188873291</v>
      </c>
      <c r="AC983" s="27">
        <v>10.5</v>
      </c>
      <c r="AD983" s="28">
        <v>11.071574211120605</v>
      </c>
      <c r="AE983" s="27">
        <v>42.8</v>
      </c>
      <c r="AF983" s="28">
        <v>50.863101959228516</v>
      </c>
      <c r="AG983" s="27">
        <v>0.94752700000000001</v>
      </c>
      <c r="AH983" s="28">
        <v>0.98127812147140503</v>
      </c>
      <c r="AI983" s="27">
        <v>30.699999999999996</v>
      </c>
      <c r="AJ983" s="28">
        <v>32.132549285888672</v>
      </c>
      <c r="AK983" s="27">
        <v>3.3</v>
      </c>
      <c r="AL983" s="28">
        <v>3.1741886138916016</v>
      </c>
      <c r="AM983" s="27">
        <v>20.2</v>
      </c>
      <c r="AN983" s="28">
        <v>19.462289810180664</v>
      </c>
      <c r="AO983" s="27">
        <v>9.8696410084496513</v>
      </c>
      <c r="AP983" s="28">
        <v>12.4112548828125</v>
      </c>
      <c r="AQ983" s="27">
        <v>4.3899999999999997</v>
      </c>
      <c r="AR983" s="28">
        <v>5.450202465057373</v>
      </c>
    </row>
    <row r="984" spans="2:44" x14ac:dyDescent="0.2">
      <c r="B984" s="16">
        <v>0</v>
      </c>
      <c r="C984" s="2" t="s">
        <v>1723</v>
      </c>
      <c r="D984" s="2" t="s">
        <v>1724</v>
      </c>
      <c r="E984" s="2" t="s">
        <v>1673</v>
      </c>
      <c r="F984" s="21" t="s">
        <v>777</v>
      </c>
      <c r="G984" s="22">
        <v>7793.1</v>
      </c>
      <c r="H984" s="24">
        <v>7477.3662109375</v>
      </c>
      <c r="I984" s="27">
        <v>52.929776999982167</v>
      </c>
      <c r="J984" s="28">
        <v>40.275184631347656</v>
      </c>
      <c r="K984" s="27">
        <v>189.06756856845161</v>
      </c>
      <c r="L984" s="28">
        <v>176.46376037597656</v>
      </c>
      <c r="M984" s="27">
        <v>44.319833379061834</v>
      </c>
      <c r="N984" s="28">
        <v>51.426387786865234</v>
      </c>
      <c r="O984" s="27">
        <v>48.776185410979373</v>
      </c>
      <c r="P984" s="28">
        <v>53.612354278564453</v>
      </c>
      <c r="Q984" s="27">
        <v>207.56748694984836</v>
      </c>
      <c r="R984" s="28">
        <v>205.17684936523437</v>
      </c>
      <c r="S984" s="27">
        <v>3.5</v>
      </c>
      <c r="T984" s="28">
        <v>3.6039397716522217</v>
      </c>
      <c r="U984" s="27">
        <v>17.296912875773636</v>
      </c>
      <c r="V984" s="28">
        <v>15.420757293701172</v>
      </c>
      <c r="W984" s="27">
        <v>14.9</v>
      </c>
      <c r="X984" s="28">
        <v>16.273038864135742</v>
      </c>
      <c r="Y984" s="27">
        <v>6.6420664206642073</v>
      </c>
      <c r="Z984" s="28">
        <v>7.7109246253967285</v>
      </c>
      <c r="AA984" s="27">
        <v>7.8526942864879503</v>
      </c>
      <c r="AB984" s="28">
        <v>6.4966187477111816</v>
      </c>
      <c r="AC984" s="27">
        <v>11.3</v>
      </c>
      <c r="AD984" s="28">
        <v>11.04110050201416</v>
      </c>
      <c r="AE984" s="27">
        <v>52</v>
      </c>
      <c r="AF984" s="28">
        <v>54.625453948974609</v>
      </c>
      <c r="AG984" s="27">
        <v>1.0033669999999999</v>
      </c>
      <c r="AH984" s="28">
        <v>0.99404561519622803</v>
      </c>
      <c r="AI984" s="27">
        <v>32.6</v>
      </c>
      <c r="AJ984" s="28">
        <v>29.148178100585938</v>
      </c>
      <c r="AK984" s="27">
        <v>3.6</v>
      </c>
      <c r="AL984" s="28">
        <v>3.3985345363616943</v>
      </c>
      <c r="AM984" s="27">
        <v>19.399999999999999</v>
      </c>
      <c r="AN984" s="28">
        <v>17.901588439941406</v>
      </c>
      <c r="AO984" s="27">
        <v>17.818594820474125</v>
      </c>
      <c r="AP984" s="28">
        <v>16.188438415527344</v>
      </c>
      <c r="AQ984" s="27">
        <v>5.23</v>
      </c>
      <c r="AR984" s="28">
        <v>5.0970721244812012</v>
      </c>
    </row>
    <row r="985" spans="2:44" x14ac:dyDescent="0.2">
      <c r="B985" s="16">
        <v>0</v>
      </c>
      <c r="C985" s="2" t="s">
        <v>1725</v>
      </c>
      <c r="D985" s="2" t="s">
        <v>44</v>
      </c>
      <c r="E985" s="2" t="s">
        <v>1673</v>
      </c>
      <c r="F985" s="21" t="s">
        <v>777</v>
      </c>
      <c r="G985" s="22">
        <v>8193.4</v>
      </c>
      <c r="H985" s="24">
        <v>8256.716796875</v>
      </c>
      <c r="I985" s="27">
        <v>40.683691164283417</v>
      </c>
      <c r="J985" s="28">
        <v>50.072898864746094</v>
      </c>
      <c r="K985" s="27">
        <v>177.00747564709278</v>
      </c>
      <c r="L985" s="28">
        <v>173.40406799316406</v>
      </c>
      <c r="M985" s="27">
        <v>41.106530997703651</v>
      </c>
      <c r="N985" s="28">
        <v>30.905397415161133</v>
      </c>
      <c r="O985" s="27">
        <v>41.054937198875585</v>
      </c>
      <c r="P985" s="28">
        <v>37.308357238769531</v>
      </c>
      <c r="Q985" s="27">
        <v>182.77219373032472</v>
      </c>
      <c r="R985" s="28">
        <v>233.33573913574219</v>
      </c>
      <c r="S985" s="27">
        <v>4.2</v>
      </c>
      <c r="T985" s="28">
        <v>4.6239714622497559</v>
      </c>
      <c r="U985" s="27">
        <v>11.90588779605967</v>
      </c>
      <c r="V985" s="28">
        <v>8.972498893737793</v>
      </c>
      <c r="W985" s="27">
        <v>17.399999999999999</v>
      </c>
      <c r="X985" s="28">
        <v>14.452198028564453</v>
      </c>
      <c r="Y985" s="27">
        <v>7.7511148863877679</v>
      </c>
      <c r="Z985" s="28">
        <v>11.394386291503906</v>
      </c>
      <c r="AA985" s="27">
        <v>8.5470085470085468</v>
      </c>
      <c r="AB985" s="28">
        <v>9.8295059204101562</v>
      </c>
      <c r="AC985" s="27">
        <v>9</v>
      </c>
      <c r="AD985" s="28">
        <v>12.113492965698242</v>
      </c>
      <c r="AE985" s="27">
        <v>43.7</v>
      </c>
      <c r="AF985" s="28">
        <v>46.894706726074219</v>
      </c>
      <c r="AG985" s="27">
        <v>0.97682400000000003</v>
      </c>
      <c r="AH985" s="28">
        <v>0.96592837572097778</v>
      </c>
      <c r="AI985" s="27">
        <v>31.200000000000003</v>
      </c>
      <c r="AJ985" s="28">
        <v>30.70448112487793</v>
      </c>
      <c r="AK985" s="27">
        <v>4.5</v>
      </c>
      <c r="AL985" s="28">
        <v>4.6301488876342773</v>
      </c>
      <c r="AM985" s="27">
        <v>20.6</v>
      </c>
      <c r="AN985" s="28">
        <v>16.293968200683594</v>
      </c>
      <c r="AO985" s="27">
        <v>14.371477656756833</v>
      </c>
      <c r="AP985" s="28">
        <v>1.1610907316207886</v>
      </c>
      <c r="AQ985" s="27">
        <v>5.57</v>
      </c>
      <c r="AR985" s="28">
        <v>7.4437923431396484</v>
      </c>
    </row>
    <row r="986" spans="2:44" x14ac:dyDescent="0.2">
      <c r="B986" s="16">
        <v>0</v>
      </c>
      <c r="C986" s="2" t="s">
        <v>1726</v>
      </c>
      <c r="D986" s="2" t="s">
        <v>1483</v>
      </c>
      <c r="E986" s="2" t="s">
        <v>1673</v>
      </c>
      <c r="F986" s="21" t="s">
        <v>777</v>
      </c>
      <c r="G986" s="22">
        <v>7123</v>
      </c>
      <c r="H986" s="24">
        <v>6339.63671875</v>
      </c>
      <c r="I986" s="27">
        <v>36.431854118277627</v>
      </c>
      <c r="J986" s="28">
        <v>35.563941955566406</v>
      </c>
      <c r="K986" s="27">
        <v>174.85133036460704</v>
      </c>
      <c r="L986" s="28">
        <v>166.52647399902344</v>
      </c>
      <c r="M986" s="27">
        <v>29.859160810074052</v>
      </c>
      <c r="N986" s="28">
        <v>47.923820495605469</v>
      </c>
      <c r="O986" s="27">
        <v>47.669280162504279</v>
      </c>
      <c r="P986" s="28">
        <v>51.196575164794922</v>
      </c>
      <c r="Q986" s="27">
        <v>186.66835596369339</v>
      </c>
      <c r="R986" s="28">
        <v>167.44035339355469</v>
      </c>
      <c r="S986" s="27">
        <v>3.2</v>
      </c>
      <c r="T986" s="28">
        <v>3.2139995098114014</v>
      </c>
      <c r="U986" s="27">
        <v>12.548368924875028</v>
      </c>
      <c r="V986" s="28">
        <v>15.295745849609375</v>
      </c>
      <c r="W986" s="27">
        <v>13.9</v>
      </c>
      <c r="X986" s="28">
        <v>17.029336929321289</v>
      </c>
      <c r="Y986" s="27">
        <v>8.375</v>
      </c>
      <c r="Z986" s="28">
        <v>7.1552386283874512</v>
      </c>
      <c r="AA986" s="27">
        <v>7.6045627376425857</v>
      </c>
      <c r="AB986" s="28">
        <v>5.6396160125732422</v>
      </c>
      <c r="AC986" s="27">
        <v>11.1</v>
      </c>
      <c r="AD986" s="28">
        <v>10.061977386474609</v>
      </c>
      <c r="AE986" s="27">
        <v>60.8</v>
      </c>
      <c r="AF986" s="28">
        <v>53.276599884033203</v>
      </c>
      <c r="AG986" s="27">
        <v>0.98813699999999993</v>
      </c>
      <c r="AH986" s="28">
        <v>0.98493355512619019</v>
      </c>
      <c r="AI986" s="27">
        <v>31</v>
      </c>
      <c r="AJ986" s="28">
        <v>28.428138732910156</v>
      </c>
      <c r="AK986" s="27">
        <v>3.2</v>
      </c>
      <c r="AL986" s="28">
        <v>2.9163901805877686</v>
      </c>
      <c r="AM986" s="27">
        <v>21.2</v>
      </c>
      <c r="AN986" s="28">
        <v>19.313812255859375</v>
      </c>
      <c r="AO986" s="27">
        <v>11.854267563459921</v>
      </c>
      <c r="AP986" s="28">
        <v>16.940099716186523</v>
      </c>
      <c r="AQ986" s="27">
        <v>3.91</v>
      </c>
      <c r="AR986" s="28">
        <v>4.0298380851745605</v>
      </c>
    </row>
    <row r="987" spans="2:44" x14ac:dyDescent="0.2">
      <c r="B987" s="16">
        <v>0</v>
      </c>
      <c r="C987" s="2" t="s">
        <v>1727</v>
      </c>
      <c r="D987" s="2" t="s">
        <v>121</v>
      </c>
      <c r="E987" s="2" t="s">
        <v>1673</v>
      </c>
      <c r="F987" s="21" t="s">
        <v>777</v>
      </c>
      <c r="G987" s="22">
        <v>8706.5</v>
      </c>
      <c r="H987" s="24">
        <v>8598.66015625</v>
      </c>
      <c r="I987" s="27">
        <v>34.54027972614017</v>
      </c>
      <c r="J987" s="28">
        <v>45.01239013671875</v>
      </c>
      <c r="K987" s="27">
        <v>198.30751279445445</v>
      </c>
      <c r="L987" s="28">
        <v>191.36595153808594</v>
      </c>
      <c r="M987" s="27">
        <v>49.599307333336348</v>
      </c>
      <c r="N987" s="28">
        <v>48.689971923828125</v>
      </c>
      <c r="O987" s="27">
        <v>60.9136784449556</v>
      </c>
      <c r="P987" s="28">
        <v>57.808696746826172</v>
      </c>
      <c r="Q987" s="27">
        <v>171.67877090959092</v>
      </c>
      <c r="R987" s="28">
        <v>212.18832397460938</v>
      </c>
      <c r="S987" s="27">
        <v>3.6</v>
      </c>
      <c r="T987" s="28">
        <v>3.7349879741668701</v>
      </c>
      <c r="U987" s="27">
        <v>14.515649785668597</v>
      </c>
      <c r="V987" s="28">
        <v>13.221917152404785</v>
      </c>
      <c r="W987" s="27">
        <v>16.2</v>
      </c>
      <c r="X987" s="28">
        <v>16.925683975219727</v>
      </c>
      <c r="Y987" s="27">
        <v>9.1851851851851851</v>
      </c>
      <c r="Z987" s="28">
        <v>9.6201848983764648</v>
      </c>
      <c r="AA987" s="27">
        <v>6.1529446234983887</v>
      </c>
      <c r="AB987" s="28">
        <v>7.3968262672424316</v>
      </c>
      <c r="AC987" s="27">
        <v>11.5</v>
      </c>
      <c r="AD987" s="28">
        <v>12.389365196228027</v>
      </c>
      <c r="AE987" s="27">
        <v>62.8</v>
      </c>
      <c r="AF987" s="28">
        <v>59.471961975097656</v>
      </c>
      <c r="AG987" s="27">
        <v>1.0492189999999999</v>
      </c>
      <c r="AH987" s="28">
        <v>1.0254819393157959</v>
      </c>
      <c r="AI987" s="27">
        <v>33.299999999999997</v>
      </c>
      <c r="AJ987" s="28">
        <v>31.273944854736328</v>
      </c>
      <c r="AK987" s="27">
        <v>3.7</v>
      </c>
      <c r="AL987" s="28">
        <v>3.6226205825805664</v>
      </c>
      <c r="AM987" s="27">
        <v>20</v>
      </c>
      <c r="AN987" s="28">
        <v>16.880170822143555</v>
      </c>
      <c r="AO987" s="27">
        <v>10.461649236978021</v>
      </c>
      <c r="AP987" s="28">
        <v>13.078088760375977</v>
      </c>
      <c r="AQ987" s="27">
        <v>4.32</v>
      </c>
      <c r="AR987" s="28">
        <v>4.8001289367675781</v>
      </c>
    </row>
    <row r="988" spans="2:44" x14ac:dyDescent="0.2">
      <c r="B988" s="16">
        <v>0</v>
      </c>
      <c r="C988" s="2" t="s">
        <v>1728</v>
      </c>
      <c r="D988" s="2" t="s">
        <v>1729</v>
      </c>
      <c r="E988" s="2" t="s">
        <v>1673</v>
      </c>
      <c r="F988" s="21" t="s">
        <v>777</v>
      </c>
      <c r="G988" s="22">
        <v>7268.6</v>
      </c>
      <c r="H988" s="24">
        <v>7303.234375</v>
      </c>
      <c r="I988" s="27">
        <v>36.146567440271916</v>
      </c>
      <c r="J988" s="28">
        <v>39.908084869384766</v>
      </c>
      <c r="K988" s="27">
        <v>170.89046033117748</v>
      </c>
      <c r="L988" s="28">
        <v>176.2469482421875</v>
      </c>
      <c r="M988" s="27">
        <v>47.795200666471857</v>
      </c>
      <c r="N988" s="28">
        <v>47.179050445556641</v>
      </c>
      <c r="O988" s="27">
        <v>43.884920362945749</v>
      </c>
      <c r="P988" s="28">
        <v>49.733730316162109</v>
      </c>
      <c r="Q988" s="27">
        <v>217.00370437028613</v>
      </c>
      <c r="R988" s="28">
        <v>186.68222045898437</v>
      </c>
      <c r="S988" s="27">
        <v>3.1999999999999997</v>
      </c>
      <c r="T988" s="28">
        <v>3.432098388671875</v>
      </c>
      <c r="U988" s="27">
        <v>12.485057191961136</v>
      </c>
      <c r="V988" s="28">
        <v>14.638607025146484</v>
      </c>
      <c r="W988" s="27">
        <v>19</v>
      </c>
      <c r="X988" s="28">
        <v>15.314401626586914</v>
      </c>
      <c r="Y988" s="27">
        <v>6.5603923973022686</v>
      </c>
      <c r="Z988" s="28">
        <v>7.9288172721862793</v>
      </c>
      <c r="AA988" s="27">
        <v>6.92261003176964</v>
      </c>
      <c r="AB988" s="28">
        <v>6.9733572006225586</v>
      </c>
      <c r="AC988" s="27">
        <v>10.3</v>
      </c>
      <c r="AD988" s="28">
        <v>10.91043758392334</v>
      </c>
      <c r="AE988" s="27">
        <v>61.3</v>
      </c>
      <c r="AF988" s="28">
        <v>55.194099426269531</v>
      </c>
      <c r="AG988" s="27">
        <v>0.97010099999999999</v>
      </c>
      <c r="AH988" s="28">
        <v>0.96911883354187012</v>
      </c>
      <c r="AI988" s="27">
        <v>31.7</v>
      </c>
      <c r="AJ988" s="28">
        <v>31.128536224365234</v>
      </c>
      <c r="AK988" s="27">
        <v>3.1</v>
      </c>
      <c r="AL988" s="28">
        <v>3.3033838272094727</v>
      </c>
      <c r="AM988" s="27">
        <v>21.5</v>
      </c>
      <c r="AN988" s="28">
        <v>19.038820266723633</v>
      </c>
      <c r="AO988" s="27">
        <v>18.795796663145229</v>
      </c>
      <c r="AP988" s="28">
        <v>15.337549209594727</v>
      </c>
      <c r="AQ988" s="27">
        <v>5.4700000000000006</v>
      </c>
      <c r="AR988" s="28">
        <v>5.0053243637084961</v>
      </c>
    </row>
    <row r="989" spans="2:44" x14ac:dyDescent="0.2">
      <c r="B989" s="16">
        <v>0</v>
      </c>
      <c r="C989" s="2" t="s">
        <v>1730</v>
      </c>
      <c r="D989" s="2" t="s">
        <v>1731</v>
      </c>
      <c r="E989" s="2" t="s">
        <v>1673</v>
      </c>
      <c r="F989" s="21" t="s">
        <v>777</v>
      </c>
      <c r="G989" s="22">
        <v>4775.8999999999996</v>
      </c>
      <c r="H989" s="24">
        <v>5365.07763671875</v>
      </c>
      <c r="I989" s="27">
        <v>45.955010674072568</v>
      </c>
      <c r="J989" s="28">
        <v>36.496829986572266</v>
      </c>
      <c r="K989" s="27">
        <v>169.50318762106946</v>
      </c>
      <c r="L989" s="28">
        <v>147.112548828125</v>
      </c>
      <c r="M989" s="27">
        <v>40.211599750623265</v>
      </c>
      <c r="N989" s="28">
        <v>40.32257080078125</v>
      </c>
      <c r="O989" s="27">
        <v>31.421708914747068</v>
      </c>
      <c r="P989" s="28">
        <v>44.912029266357422</v>
      </c>
      <c r="Q989" s="27">
        <v>149.49280590206803</v>
      </c>
      <c r="R989" s="28">
        <v>166.3941650390625</v>
      </c>
      <c r="S989" s="27">
        <v>3.2</v>
      </c>
      <c r="T989" s="28">
        <v>3.397993803024292</v>
      </c>
      <c r="U989" s="27">
        <v>14.409432869128182</v>
      </c>
      <c r="V989" s="28">
        <v>14.75078296661377</v>
      </c>
      <c r="W989" s="27">
        <v>9.8000000000000007</v>
      </c>
      <c r="X989" s="28">
        <v>14.686178207397461</v>
      </c>
      <c r="Y989" s="27">
        <v>6.384455239417071</v>
      </c>
      <c r="Z989" s="28">
        <v>6.4089436531066895</v>
      </c>
      <c r="AA989" s="27">
        <v>5.4401350654223135</v>
      </c>
      <c r="AB989" s="28">
        <v>6.3562283515930176</v>
      </c>
      <c r="AC989" s="27">
        <v>11.5</v>
      </c>
      <c r="AD989" s="28">
        <v>10.36716365814209</v>
      </c>
      <c r="AE989" s="27">
        <v>34.9</v>
      </c>
      <c r="AF989" s="28">
        <v>32.768306732177734</v>
      </c>
      <c r="AG989" s="27">
        <v>0.81577599999999995</v>
      </c>
      <c r="AH989" s="28">
        <v>0.93847787380218506</v>
      </c>
      <c r="AI989" s="27">
        <v>29.100000000000005</v>
      </c>
      <c r="AJ989" s="28">
        <v>28.808811187744141</v>
      </c>
      <c r="AK989" s="27">
        <v>3.1</v>
      </c>
      <c r="AL989" s="28">
        <v>2.9766905307769775</v>
      </c>
      <c r="AM989" s="27">
        <v>20</v>
      </c>
      <c r="AN989" s="28">
        <v>19.103832244873047</v>
      </c>
      <c r="AO989" s="27">
        <v>11.328798731142433</v>
      </c>
      <c r="AP989" s="28">
        <v>6.7716798782348633</v>
      </c>
      <c r="AQ989" s="27">
        <v>4.8499999999999996</v>
      </c>
      <c r="AR989" s="28">
        <v>4.6034317016601562</v>
      </c>
    </row>
    <row r="990" spans="2:44" x14ac:dyDescent="0.2">
      <c r="B990" s="16">
        <v>0</v>
      </c>
      <c r="C990" s="2" t="s">
        <v>1732</v>
      </c>
      <c r="D990" s="2" t="s">
        <v>16</v>
      </c>
      <c r="E990" s="2" t="s">
        <v>1673</v>
      </c>
      <c r="F990" s="21" t="s">
        <v>777</v>
      </c>
      <c r="G990" s="22">
        <v>6212</v>
      </c>
      <c r="H990" s="24">
        <v>7888.9599609375</v>
      </c>
      <c r="I990" s="27">
        <v>37.633925061688657</v>
      </c>
      <c r="J990" s="28">
        <v>40.294296264648438</v>
      </c>
      <c r="K990" s="27">
        <v>186.61757277329446</v>
      </c>
      <c r="L990" s="28">
        <v>179.65748596191406</v>
      </c>
      <c r="M990" s="27">
        <v>37.860566760249867</v>
      </c>
      <c r="N990" s="28">
        <v>52.916046142578125</v>
      </c>
      <c r="O990" s="27">
        <v>53.143317090949537</v>
      </c>
      <c r="P990" s="28">
        <v>54.117179870605469</v>
      </c>
      <c r="Q990" s="27">
        <v>143.34964352159261</v>
      </c>
      <c r="R990" s="28">
        <v>196.86833190917969</v>
      </c>
      <c r="S990" s="27">
        <v>3.5</v>
      </c>
      <c r="T990" s="28">
        <v>3.6859030723571777</v>
      </c>
      <c r="U990" s="27">
        <v>16.678057158669841</v>
      </c>
      <c r="V990" s="28">
        <v>13.495169639587402</v>
      </c>
      <c r="W990" s="27">
        <v>15</v>
      </c>
      <c r="X990" s="28">
        <v>16.796285629272461</v>
      </c>
      <c r="Y990" s="27">
        <v>7.9283887468030692</v>
      </c>
      <c r="Z990" s="28">
        <v>8.8019256591796875</v>
      </c>
      <c r="AA990" s="27">
        <v>8.00378360679594</v>
      </c>
      <c r="AB990" s="28">
        <v>6.5407862663269043</v>
      </c>
      <c r="AC990" s="27">
        <v>10.9</v>
      </c>
      <c r="AD990" s="28">
        <v>11.761175155639648</v>
      </c>
      <c r="AE990" s="27">
        <v>49.6</v>
      </c>
      <c r="AF990" s="28">
        <v>58.195766448974609</v>
      </c>
      <c r="AG990" s="27">
        <v>0.94617499999999999</v>
      </c>
      <c r="AH990" s="28">
        <v>0.99656432867050171</v>
      </c>
      <c r="AI990" s="27">
        <v>30.599999999999998</v>
      </c>
      <c r="AJ990" s="28">
        <v>31.474626541137695</v>
      </c>
      <c r="AK990" s="27">
        <v>3.7</v>
      </c>
      <c r="AL990" s="28">
        <v>3.4854717254638672</v>
      </c>
      <c r="AM990" s="27">
        <v>20.399999999999999</v>
      </c>
      <c r="AN990" s="28">
        <v>17.891170501708984</v>
      </c>
      <c r="AO990" s="27">
        <v>19.517330449681953</v>
      </c>
      <c r="AP990" s="28">
        <v>16.979995727539063</v>
      </c>
      <c r="AQ990" s="27">
        <v>5.79</v>
      </c>
      <c r="AR990" s="28">
        <v>4.5559773445129395</v>
      </c>
    </row>
    <row r="991" spans="2:44" x14ac:dyDescent="0.2">
      <c r="B991" s="16">
        <v>0</v>
      </c>
      <c r="C991" s="2" t="s">
        <v>1733</v>
      </c>
      <c r="D991" s="2" t="s">
        <v>1734</v>
      </c>
      <c r="E991" s="2" t="s">
        <v>1673</v>
      </c>
      <c r="F991" s="21" t="s">
        <v>777</v>
      </c>
      <c r="G991" s="22">
        <v>4646.6000000000004</v>
      </c>
      <c r="H991" s="24">
        <v>4986.91552734375</v>
      </c>
      <c r="I991" s="27">
        <v>34.100288459279014</v>
      </c>
      <c r="J991" s="28">
        <v>40.463069915771484</v>
      </c>
      <c r="K991" s="27">
        <v>157.13636017772501</v>
      </c>
      <c r="L991" s="28">
        <v>167.40328979492187</v>
      </c>
      <c r="M991" s="27">
        <v>25.101200514208085</v>
      </c>
      <c r="N991" s="28">
        <v>33.314903259277344</v>
      </c>
      <c r="O991" s="27">
        <v>33.30825063859826</v>
      </c>
      <c r="P991" s="28">
        <v>41.628120422363281</v>
      </c>
      <c r="Q991" s="27">
        <v>134.80512689447403</v>
      </c>
      <c r="R991" s="28">
        <v>163.30538940429687</v>
      </c>
      <c r="S991" s="27">
        <v>3.3</v>
      </c>
      <c r="T991" s="28">
        <v>3.3427953720092773</v>
      </c>
      <c r="U991" s="27">
        <v>8.0122519190970181</v>
      </c>
      <c r="V991" s="28">
        <v>10.576136589050293</v>
      </c>
      <c r="W991" s="27">
        <v>16</v>
      </c>
      <c r="X991" s="28">
        <v>14.775053024291992</v>
      </c>
      <c r="Y991" s="27">
        <v>7.244206362920723</v>
      </c>
      <c r="Z991" s="28">
        <v>7.2192983627319336</v>
      </c>
      <c r="AA991" s="27">
        <v>6.3908509922637071</v>
      </c>
      <c r="AB991" s="28">
        <v>4.6978244781494141</v>
      </c>
      <c r="AC991" s="27">
        <v>7.8</v>
      </c>
      <c r="AD991" s="28">
        <v>9.0896806716918945</v>
      </c>
      <c r="AE991" s="27">
        <v>48.3</v>
      </c>
      <c r="AF991" s="28">
        <v>46.333808898925781</v>
      </c>
      <c r="AG991" s="27">
        <v>0.96635300000000002</v>
      </c>
      <c r="AH991" s="28">
        <v>0.96582609415054321</v>
      </c>
      <c r="AI991" s="27">
        <v>25.7</v>
      </c>
      <c r="AJ991" s="28">
        <v>27.700071334838867</v>
      </c>
      <c r="AK991" s="27">
        <v>3.5</v>
      </c>
      <c r="AL991" s="28">
        <v>3.2144155502319336</v>
      </c>
      <c r="AM991" s="27">
        <v>21.2</v>
      </c>
      <c r="AN991" s="28">
        <v>18.751092910766602</v>
      </c>
      <c r="AO991" s="27">
        <v>9.1071568045140801</v>
      </c>
      <c r="AP991" s="28">
        <v>8.7430315017700195</v>
      </c>
      <c r="AQ991" s="27">
        <v>4.45</v>
      </c>
      <c r="AR991" s="28">
        <v>5.1069502830505371</v>
      </c>
    </row>
    <row r="992" spans="2:44" x14ac:dyDescent="0.2">
      <c r="B992" s="16">
        <v>0</v>
      </c>
      <c r="C992" s="2" t="s">
        <v>1735</v>
      </c>
      <c r="D992" s="2" t="s">
        <v>1736</v>
      </c>
      <c r="E992" s="2" t="s">
        <v>1673</v>
      </c>
      <c r="F992" s="21" t="s">
        <v>777</v>
      </c>
      <c r="G992" s="22">
        <v>7580.6</v>
      </c>
      <c r="H992" s="24">
        <v>7179.923828125</v>
      </c>
      <c r="I992" s="27">
        <v>38.054789072357394</v>
      </c>
      <c r="J992" s="28">
        <v>45.376945495605469</v>
      </c>
      <c r="K992" s="27">
        <v>191.47892037645346</v>
      </c>
      <c r="L992" s="28">
        <v>188.53697204589844</v>
      </c>
      <c r="M992" s="27">
        <v>40.223825937419562</v>
      </c>
      <c r="N992" s="28">
        <v>42.36846923828125</v>
      </c>
      <c r="O992" s="27">
        <v>47.428469860276707</v>
      </c>
      <c r="P992" s="28">
        <v>52.046939849853516</v>
      </c>
      <c r="Q992" s="27">
        <v>206.17324770894234</v>
      </c>
      <c r="R992" s="28">
        <v>212.32534790039062</v>
      </c>
      <c r="S992" s="27">
        <v>3.6</v>
      </c>
      <c r="T992" s="28">
        <v>3.8979928493499756</v>
      </c>
      <c r="U992" s="27">
        <v>9.1534361872364443</v>
      </c>
      <c r="V992" s="28">
        <v>10.797574996948242</v>
      </c>
      <c r="W992" s="27">
        <v>15.6</v>
      </c>
      <c r="X992" s="28">
        <v>15.985455513000488</v>
      </c>
      <c r="Y992" s="27">
        <v>8.2882705731983091</v>
      </c>
      <c r="Z992" s="28">
        <v>8.6355066299438477</v>
      </c>
      <c r="AA992" s="27">
        <v>8.6320706814258141</v>
      </c>
      <c r="AB992" s="28">
        <v>6.8535056114196777</v>
      </c>
      <c r="AC992" s="27">
        <v>10</v>
      </c>
      <c r="AD992" s="28">
        <v>11.54746150970459</v>
      </c>
      <c r="AE992" s="27">
        <v>60.9</v>
      </c>
      <c r="AF992" s="28">
        <v>57.146514892578125</v>
      </c>
      <c r="AG992" s="27">
        <v>1.090158</v>
      </c>
      <c r="AH992" s="28">
        <v>1.0170303583145142</v>
      </c>
      <c r="AI992" s="27">
        <v>33.799999999999997</v>
      </c>
      <c r="AJ992" s="28">
        <v>32.293724060058594</v>
      </c>
      <c r="AK992" s="27">
        <v>3.6</v>
      </c>
      <c r="AL992" s="28">
        <v>3.7352659702301025</v>
      </c>
      <c r="AM992" s="27">
        <v>19.899999999999999</v>
      </c>
      <c r="AN992" s="28">
        <v>17.343156814575195</v>
      </c>
      <c r="AO992" s="27">
        <v>15.868417858578956</v>
      </c>
      <c r="AP992" s="28">
        <v>12.474985122680664</v>
      </c>
      <c r="AQ992" s="27">
        <v>4.97</v>
      </c>
      <c r="AR992" s="28">
        <v>5.9418349266052246</v>
      </c>
    </row>
    <row r="993" spans="2:44" x14ac:dyDescent="0.2">
      <c r="B993" s="16">
        <v>0</v>
      </c>
      <c r="C993" s="2" t="s">
        <v>1737</v>
      </c>
      <c r="D993" s="2" t="s">
        <v>1738</v>
      </c>
      <c r="E993" s="2" t="s">
        <v>1673</v>
      </c>
      <c r="F993" s="21" t="s">
        <v>777</v>
      </c>
      <c r="G993" s="22">
        <v>4577.2</v>
      </c>
      <c r="H993" s="24">
        <v>3912.70947265625</v>
      </c>
      <c r="I993" s="27">
        <v>31.38912602880108</v>
      </c>
      <c r="J993" s="28">
        <v>34.991344451904297</v>
      </c>
      <c r="K993" s="27">
        <v>156.89721661920572</v>
      </c>
      <c r="L993" s="28">
        <v>164.93113708496094</v>
      </c>
      <c r="M993" s="27">
        <v>24.124475320640919</v>
      </c>
      <c r="N993" s="28">
        <v>31.374679565429688</v>
      </c>
      <c r="O993" s="27">
        <v>41.453016914680475</v>
      </c>
      <c r="P993" s="28">
        <v>40.429306030273438</v>
      </c>
      <c r="Q993" s="27">
        <v>132.90398514249824</v>
      </c>
      <c r="R993" s="28">
        <v>152.62525939941406</v>
      </c>
      <c r="S993" s="27">
        <v>3.1</v>
      </c>
      <c r="T993" s="28">
        <v>3.2586464881896973</v>
      </c>
      <c r="U993" s="27">
        <v>9.7593157214767423</v>
      </c>
      <c r="V993" s="28">
        <v>8.8717517852783203</v>
      </c>
      <c r="W993" s="27">
        <v>14.6</v>
      </c>
      <c r="X993" s="28">
        <v>13.631927490234375</v>
      </c>
      <c r="Y993" s="27">
        <v>6.8876313662085682</v>
      </c>
      <c r="Z993" s="28">
        <v>6.3194904327392578</v>
      </c>
      <c r="AA993" s="27">
        <v>5.33793216720046</v>
      </c>
      <c r="AB993" s="28">
        <v>4.0989046096801758</v>
      </c>
      <c r="AC993" s="27">
        <v>7.8</v>
      </c>
      <c r="AD993" s="28">
        <v>8.5858011245727539</v>
      </c>
      <c r="AE993" s="27">
        <v>41</v>
      </c>
      <c r="AF993" s="28">
        <v>48.364349365234375</v>
      </c>
      <c r="AG993" s="27">
        <v>0.91403100000000004</v>
      </c>
      <c r="AH993" s="28">
        <v>0.94181770086288452</v>
      </c>
      <c r="AI993" s="27">
        <v>35.4</v>
      </c>
      <c r="AJ993" s="28">
        <v>28.693681716918945</v>
      </c>
      <c r="AK993" s="27">
        <v>3</v>
      </c>
      <c r="AL993" s="28">
        <v>2.9418339729309082</v>
      </c>
      <c r="AM993" s="27">
        <v>22.1</v>
      </c>
      <c r="AN993" s="28">
        <v>19.786529541015625</v>
      </c>
      <c r="AO993" s="27">
        <v>10.638823634105062</v>
      </c>
      <c r="AP993" s="28">
        <v>10.163174629211426</v>
      </c>
      <c r="AQ993" s="27">
        <v>4.91</v>
      </c>
      <c r="AR993" s="28">
        <v>5.658604621887207</v>
      </c>
    </row>
    <row r="994" spans="2:44" x14ac:dyDescent="0.2">
      <c r="B994" s="16">
        <v>0</v>
      </c>
      <c r="C994" s="2" t="s">
        <v>1739</v>
      </c>
      <c r="D994" s="2" t="s">
        <v>85</v>
      </c>
      <c r="E994" s="2" t="s">
        <v>1673</v>
      </c>
      <c r="F994" s="21" t="s">
        <v>777</v>
      </c>
      <c r="G994" s="22">
        <v>8196.5</v>
      </c>
      <c r="H994" s="24">
        <v>7948.12060546875</v>
      </c>
      <c r="I994" s="27">
        <v>43.590759787297358</v>
      </c>
      <c r="J994" s="28">
        <v>45.157573699951172</v>
      </c>
      <c r="K994" s="27">
        <v>171.52262257290528</v>
      </c>
      <c r="L994" s="28">
        <v>172.57916259765625</v>
      </c>
      <c r="M994" s="27">
        <v>44.183459326227499</v>
      </c>
      <c r="N994" s="28">
        <v>43.193851470947266</v>
      </c>
      <c r="O994" s="27">
        <v>75.06969458399287</v>
      </c>
      <c r="P994" s="28">
        <v>51.8399658203125</v>
      </c>
      <c r="Q994" s="27">
        <v>197.5215344782213</v>
      </c>
      <c r="R994" s="28">
        <v>201.84687805175781</v>
      </c>
      <c r="S994" s="27">
        <v>3.7000000000000006</v>
      </c>
      <c r="T994" s="28">
        <v>3.8408293724060059</v>
      </c>
      <c r="U994" s="27">
        <v>15.878493320646049</v>
      </c>
      <c r="V994" s="28">
        <v>13.99993896484375</v>
      </c>
      <c r="W994" s="27">
        <v>13.7</v>
      </c>
      <c r="X994" s="28">
        <v>15.664665222167969</v>
      </c>
      <c r="Y994" s="27">
        <v>7.7898072352785839</v>
      </c>
      <c r="Z994" s="28">
        <v>8.5159997940063477</v>
      </c>
      <c r="AA994" s="27">
        <v>8.681925808997633</v>
      </c>
      <c r="AB994" s="28">
        <v>7.7443442344665527</v>
      </c>
      <c r="AC994" s="27">
        <v>9.8000000000000007</v>
      </c>
      <c r="AD994" s="28">
        <v>11.43049430847168</v>
      </c>
      <c r="AE994" s="27">
        <v>53.4</v>
      </c>
      <c r="AF994" s="28">
        <v>49.743675231933594</v>
      </c>
      <c r="AG994" s="27">
        <v>0.97985800000000012</v>
      </c>
      <c r="AH994" s="28">
        <v>0.99268299341201782</v>
      </c>
      <c r="AI994" s="27">
        <v>25.2</v>
      </c>
      <c r="AJ994" s="28">
        <v>30.87611198425293</v>
      </c>
      <c r="AK994" s="27">
        <v>3.7999999999999994</v>
      </c>
      <c r="AL994" s="28">
        <v>3.6976864337921143</v>
      </c>
      <c r="AM994" s="27">
        <v>19.2</v>
      </c>
      <c r="AN994" s="28">
        <v>18.071647644042969</v>
      </c>
      <c r="AO994" s="27">
        <v>17.849246023320038</v>
      </c>
      <c r="AP994" s="28">
        <v>10.105735778808594</v>
      </c>
      <c r="AQ994" s="27">
        <v>5.18</v>
      </c>
      <c r="AR994" s="28">
        <v>5.0185294151306152</v>
      </c>
    </row>
    <row r="995" spans="2:44" x14ac:dyDescent="0.2">
      <c r="B995" s="16">
        <v>0</v>
      </c>
      <c r="C995" s="2" t="s">
        <v>1740</v>
      </c>
      <c r="D995" s="2" t="s">
        <v>1058</v>
      </c>
      <c r="E995" s="2" t="s">
        <v>1673</v>
      </c>
      <c r="F995" s="21" t="s">
        <v>777</v>
      </c>
      <c r="G995" s="22">
        <v>4649.8999999999996</v>
      </c>
      <c r="H995" s="24">
        <v>5115.23046875</v>
      </c>
      <c r="I995" s="27">
        <v>32.3883311468431</v>
      </c>
      <c r="J995" s="28">
        <v>36.944412231445313</v>
      </c>
      <c r="K995" s="27">
        <v>158.71284050258686</v>
      </c>
      <c r="L995" s="28">
        <v>155.44291687011719</v>
      </c>
      <c r="M995" s="27">
        <v>26.142544615051975</v>
      </c>
      <c r="N995" s="28">
        <v>32.304447174072266</v>
      </c>
      <c r="O995" s="27">
        <v>34.912425749281155</v>
      </c>
      <c r="P995" s="28">
        <v>30.619634628295898</v>
      </c>
      <c r="Q995" s="27">
        <v>141.22975224762436</v>
      </c>
      <c r="R995" s="28">
        <v>152.61074829101562</v>
      </c>
      <c r="S995" s="27">
        <v>3.2</v>
      </c>
      <c r="T995" s="28">
        <v>3.5684993267059326</v>
      </c>
      <c r="U995" s="27">
        <v>9.7545724958079454</v>
      </c>
      <c r="V995" s="28">
        <v>8.7722549438476563</v>
      </c>
      <c r="W995" s="27">
        <v>13</v>
      </c>
      <c r="X995" s="28">
        <v>13.927509307861328</v>
      </c>
      <c r="Y995" s="27">
        <v>7.5421019675048608</v>
      </c>
      <c r="Z995" s="28">
        <v>7.6409811973571777</v>
      </c>
      <c r="AA995" s="27">
        <v>5.2421962759982303</v>
      </c>
      <c r="AB995" s="28">
        <v>5.0201611518859863</v>
      </c>
      <c r="AC995" s="27">
        <v>9</v>
      </c>
      <c r="AD995" s="28">
        <v>9.3199300765991211</v>
      </c>
      <c r="AE995" s="27">
        <v>47</v>
      </c>
      <c r="AF995" s="28">
        <v>42.45806884765625</v>
      </c>
      <c r="AG995" s="27">
        <v>0.96543699999999999</v>
      </c>
      <c r="AH995" s="28">
        <v>0.95647746324539185</v>
      </c>
      <c r="AI995" s="27">
        <v>29.100000000000005</v>
      </c>
      <c r="AJ995" s="28">
        <v>26.869606018066406</v>
      </c>
      <c r="AK995" s="27">
        <v>3.3</v>
      </c>
      <c r="AL995" s="28">
        <v>3.277864933013916</v>
      </c>
      <c r="AM995" s="27">
        <v>20</v>
      </c>
      <c r="AN995" s="28">
        <v>18.315877914428711</v>
      </c>
      <c r="AO995" s="27">
        <v>13.662336525990076</v>
      </c>
      <c r="AP995" s="28">
        <v>11.402215957641602</v>
      </c>
      <c r="AQ995" s="27">
        <v>4.32</v>
      </c>
      <c r="AR995" s="28">
        <v>5.9847707748413086</v>
      </c>
    </row>
    <row r="996" spans="2:44" x14ac:dyDescent="0.2">
      <c r="B996" s="16">
        <v>0</v>
      </c>
      <c r="C996" s="2" t="s">
        <v>1741</v>
      </c>
      <c r="D996" s="2" t="s">
        <v>1742</v>
      </c>
      <c r="E996" s="2" t="s">
        <v>1673</v>
      </c>
      <c r="F996" s="21" t="s">
        <v>777</v>
      </c>
      <c r="G996" s="22">
        <v>6877.7</v>
      </c>
      <c r="H996" s="24">
        <v>6666.4990234375</v>
      </c>
      <c r="I996" s="27">
        <v>43.567371792671807</v>
      </c>
      <c r="J996" s="28">
        <v>40.161327362060547</v>
      </c>
      <c r="K996" s="27">
        <v>194.72260492598537</v>
      </c>
      <c r="L996" s="28">
        <v>174.154541015625</v>
      </c>
      <c r="M996" s="27">
        <v>51.430872206316948</v>
      </c>
      <c r="N996" s="28">
        <v>41.744895935058594</v>
      </c>
      <c r="O996" s="27">
        <v>49.611551537539675</v>
      </c>
      <c r="P996" s="28">
        <v>51.01605224609375</v>
      </c>
      <c r="Q996" s="27">
        <v>212.17270767895025</v>
      </c>
      <c r="R996" s="28">
        <v>194.86264038085937</v>
      </c>
      <c r="S996" s="27">
        <v>3.4</v>
      </c>
      <c r="T996" s="28">
        <v>3.5903787612915039</v>
      </c>
      <c r="U996" s="27">
        <v>13.475950572371101</v>
      </c>
      <c r="V996" s="28">
        <v>12.333712577819824</v>
      </c>
      <c r="W996" s="27">
        <v>12.8</v>
      </c>
      <c r="X996" s="28">
        <v>15.460323333740234</v>
      </c>
      <c r="Y996" s="27">
        <v>7.4188739823414744</v>
      </c>
      <c r="Z996" s="28">
        <v>7.5150461196899414</v>
      </c>
      <c r="AA996" s="27">
        <v>6.2703204830469117</v>
      </c>
      <c r="AB996" s="28">
        <v>6.3903861045837402</v>
      </c>
      <c r="AC996" s="27">
        <v>11.2</v>
      </c>
      <c r="AD996" s="28">
        <v>10.649005889892578</v>
      </c>
      <c r="AE996" s="27">
        <v>50</v>
      </c>
      <c r="AF996" s="28">
        <v>50.338302612304688</v>
      </c>
      <c r="AG996" s="27">
        <v>0.96788800000000008</v>
      </c>
      <c r="AH996" s="28">
        <v>0.99068015813827515</v>
      </c>
      <c r="AI996" s="27">
        <v>28.499999999999996</v>
      </c>
      <c r="AJ996" s="28">
        <v>30.900957107543945</v>
      </c>
      <c r="AK996" s="27">
        <v>3.5</v>
      </c>
      <c r="AL996" s="28">
        <v>3.2876541614532471</v>
      </c>
      <c r="AM996" s="27">
        <v>20.6</v>
      </c>
      <c r="AN996" s="28">
        <v>19.120481491088867</v>
      </c>
      <c r="AO996" s="27">
        <v>23.146897740029566</v>
      </c>
      <c r="AP996" s="28">
        <v>9.305516242980957</v>
      </c>
      <c r="AQ996" s="27">
        <v>4.66</v>
      </c>
      <c r="AR996" s="28">
        <v>4.6862330436706543</v>
      </c>
    </row>
    <row r="997" spans="2:44" x14ac:dyDescent="0.2">
      <c r="B997" s="16">
        <v>0</v>
      </c>
      <c r="C997" s="2" t="s">
        <v>1743</v>
      </c>
      <c r="D997" s="2" t="s">
        <v>93</v>
      </c>
      <c r="E997" s="2" t="s">
        <v>1673</v>
      </c>
      <c r="F997" s="21" t="s">
        <v>777</v>
      </c>
      <c r="G997" s="22">
        <v>7013.6</v>
      </c>
      <c r="H997" s="24">
        <v>8713.9619140625</v>
      </c>
      <c r="I997" s="27">
        <v>45.530936063139656</v>
      </c>
      <c r="J997" s="28">
        <v>46.280643463134766</v>
      </c>
      <c r="K997" s="27">
        <v>172.47099219652952</v>
      </c>
      <c r="L997" s="28">
        <v>172.46621704101562</v>
      </c>
      <c r="M997" s="27">
        <v>62.351578162613478</v>
      </c>
      <c r="N997" s="28">
        <v>51.215682983398437</v>
      </c>
      <c r="O997" s="27">
        <v>66.030117091343286</v>
      </c>
      <c r="P997" s="28">
        <v>55.64080810546875</v>
      </c>
      <c r="Q997" s="27">
        <v>194.9268208874384</v>
      </c>
      <c r="R997" s="28">
        <v>213.48048400878906</v>
      </c>
      <c r="S997" s="27">
        <v>3.5</v>
      </c>
      <c r="T997" s="28">
        <v>3.8786265850067139</v>
      </c>
      <c r="U997" s="27">
        <v>15.241834384785857</v>
      </c>
      <c r="V997" s="28">
        <v>16.183650970458984</v>
      </c>
      <c r="W997" s="27">
        <v>15.099999999999998</v>
      </c>
      <c r="X997" s="28">
        <v>16.015121459960938</v>
      </c>
      <c r="Y997" s="27">
        <v>7.8216989066442393</v>
      </c>
      <c r="Z997" s="28">
        <v>8.3680906295776367</v>
      </c>
      <c r="AA997" s="27">
        <v>7.7420723300456036</v>
      </c>
      <c r="AB997" s="28">
        <v>6.2427897453308105</v>
      </c>
      <c r="AC997" s="27">
        <v>11.9</v>
      </c>
      <c r="AD997" s="28">
        <v>12.100398063659668</v>
      </c>
      <c r="AE997" s="27">
        <v>51.3</v>
      </c>
      <c r="AF997" s="28">
        <v>67.752304077148438</v>
      </c>
      <c r="AG997" s="27">
        <v>1.004324</v>
      </c>
      <c r="AH997" s="28">
        <v>1.0410563945770264</v>
      </c>
      <c r="AI997" s="27">
        <v>32</v>
      </c>
      <c r="AJ997" s="28">
        <v>31.882940292358398</v>
      </c>
      <c r="AK997" s="27">
        <v>3.7</v>
      </c>
      <c r="AL997" s="28">
        <v>3.6030845642089844</v>
      </c>
      <c r="AM997" s="27">
        <v>20.9</v>
      </c>
      <c r="AN997" s="28">
        <v>18.123298645019531</v>
      </c>
      <c r="AO997" s="27">
        <v>18.156579277100118</v>
      </c>
      <c r="AP997" s="28">
        <v>17.067729949951172</v>
      </c>
      <c r="AQ997" s="27">
        <v>5.34</v>
      </c>
      <c r="AR997" s="28">
        <v>5.3713860511779785</v>
      </c>
    </row>
    <row r="998" spans="2:44" x14ac:dyDescent="0.2">
      <c r="B998" s="16">
        <v>0</v>
      </c>
      <c r="C998" s="2" t="s">
        <v>1744</v>
      </c>
      <c r="D998" s="2" t="s">
        <v>33</v>
      </c>
      <c r="E998" s="2" t="s">
        <v>1673</v>
      </c>
      <c r="F998" s="21" t="s">
        <v>777</v>
      </c>
      <c r="G998" s="22">
        <v>6732.5</v>
      </c>
      <c r="H998" s="24">
        <v>6797.24072265625</v>
      </c>
      <c r="I998" s="27">
        <v>38.581816160058715</v>
      </c>
      <c r="J998" s="28">
        <v>39.359310150146484</v>
      </c>
      <c r="K998" s="27">
        <v>197.32291170160579</v>
      </c>
      <c r="L998" s="28">
        <v>181.11642456054687</v>
      </c>
      <c r="M998" s="27">
        <v>43.849635163323526</v>
      </c>
      <c r="N998" s="28">
        <v>44.134452819824219</v>
      </c>
      <c r="O998" s="27">
        <v>45.288917015439281</v>
      </c>
      <c r="P998" s="28">
        <v>59.274063110351563</v>
      </c>
      <c r="Q998" s="27">
        <v>180.72678932807611</v>
      </c>
      <c r="R998" s="28">
        <v>201.50698852539062</v>
      </c>
      <c r="S998" s="27">
        <v>3.4</v>
      </c>
      <c r="T998" s="28">
        <v>3.621692419052124</v>
      </c>
      <c r="U998" s="27">
        <v>14.528226821578798</v>
      </c>
      <c r="V998" s="28">
        <v>12.103669166564941</v>
      </c>
      <c r="W998" s="27">
        <v>15.1</v>
      </c>
      <c r="X998" s="28">
        <v>15.972667694091797</v>
      </c>
      <c r="Y998" s="27">
        <v>5.8622002283974117</v>
      </c>
      <c r="Z998" s="28">
        <v>7.096649169921875</v>
      </c>
      <c r="AA998" s="27">
        <v>6.0082491637166706</v>
      </c>
      <c r="AB998" s="28">
        <v>6.3488564491271973</v>
      </c>
      <c r="AC998" s="27">
        <v>10.6</v>
      </c>
      <c r="AD998" s="28">
        <v>11.15153694152832</v>
      </c>
      <c r="AE998" s="27">
        <v>59.9</v>
      </c>
      <c r="AF998" s="28">
        <v>50.733150482177734</v>
      </c>
      <c r="AG998" s="27">
        <v>0.96147300000000002</v>
      </c>
      <c r="AH998" s="28">
        <v>0.98410874605178833</v>
      </c>
      <c r="AI998" s="27">
        <v>32.9</v>
      </c>
      <c r="AJ998" s="28">
        <v>32.47113037109375</v>
      </c>
      <c r="AK998" s="27">
        <v>3.4</v>
      </c>
      <c r="AL998" s="28">
        <v>3.2457776069641113</v>
      </c>
      <c r="AM998" s="27">
        <v>20.5</v>
      </c>
      <c r="AN998" s="28">
        <v>19.236166000366211</v>
      </c>
      <c r="AO998" s="27">
        <v>16.765543392603842</v>
      </c>
      <c r="AP998" s="28">
        <v>10.911778450012207</v>
      </c>
      <c r="AQ998" s="27">
        <v>3.83</v>
      </c>
      <c r="AR998" s="28">
        <v>4.7969307899475098</v>
      </c>
    </row>
    <row r="999" spans="2:44" x14ac:dyDescent="0.2">
      <c r="B999" s="16">
        <v>0</v>
      </c>
      <c r="C999" s="2" t="s">
        <v>1745</v>
      </c>
      <c r="D999" s="2" t="s">
        <v>1746</v>
      </c>
      <c r="E999" s="2" t="s">
        <v>1673</v>
      </c>
      <c r="F999" s="21" t="s">
        <v>777</v>
      </c>
      <c r="G999" s="22">
        <v>7623.3000000000011</v>
      </c>
      <c r="H999" s="24">
        <v>6764.7119140625</v>
      </c>
      <c r="I999" s="27">
        <v>45.080432438026733</v>
      </c>
      <c r="J999" s="28">
        <v>39.597652435302734</v>
      </c>
      <c r="K999" s="27">
        <v>180.90471223451891</v>
      </c>
      <c r="L999" s="28">
        <v>168.49110412597656</v>
      </c>
      <c r="M999" s="27">
        <v>44.275715065475119</v>
      </c>
      <c r="N999" s="28">
        <v>39.961017608642578</v>
      </c>
      <c r="O999" s="27">
        <v>46.053915182115531</v>
      </c>
      <c r="P999" s="28">
        <v>50.814346313476562</v>
      </c>
      <c r="Q999" s="27">
        <v>210.89662216803018</v>
      </c>
      <c r="R999" s="28">
        <v>193.10476684570312</v>
      </c>
      <c r="S999" s="27">
        <v>3.4</v>
      </c>
      <c r="T999" s="28">
        <v>3.6221210956573486</v>
      </c>
      <c r="U999" s="27">
        <v>11.031581299030453</v>
      </c>
      <c r="V999" s="28">
        <v>11.661879539489746</v>
      </c>
      <c r="W999" s="27">
        <v>16</v>
      </c>
      <c r="X999" s="28">
        <v>16.560602188110352</v>
      </c>
      <c r="Y999" s="27">
        <v>7.7186430127606602</v>
      </c>
      <c r="Z999" s="28">
        <v>7.5845599174499512</v>
      </c>
      <c r="AA999" s="27">
        <v>9.3307593307593315</v>
      </c>
      <c r="AB999" s="28">
        <v>6.9671106338500977</v>
      </c>
      <c r="AC999" s="27">
        <v>10.4</v>
      </c>
      <c r="AD999" s="28">
        <v>11.55644702911377</v>
      </c>
      <c r="AE999" s="27">
        <v>47</v>
      </c>
      <c r="AF999" s="28">
        <v>53.917266845703125</v>
      </c>
      <c r="AG999" s="27">
        <v>0.99648099999999984</v>
      </c>
      <c r="AH999" s="28">
        <v>0.99125397205352783</v>
      </c>
      <c r="AI999" s="27">
        <v>31.4</v>
      </c>
      <c r="AJ999" s="28">
        <v>31.947513580322266</v>
      </c>
      <c r="AK999" s="27">
        <v>3.3</v>
      </c>
      <c r="AL999" s="28">
        <v>3.1168427467346191</v>
      </c>
      <c r="AM999" s="27">
        <v>20.7</v>
      </c>
      <c r="AN999" s="28">
        <v>19.169958114624023</v>
      </c>
      <c r="AO999" s="27">
        <v>17.098134483811592</v>
      </c>
      <c r="AP999" s="28">
        <v>8.8332090377807617</v>
      </c>
      <c r="AQ999" s="27">
        <v>4.9000000000000004</v>
      </c>
      <c r="AR999" s="28">
        <v>4.5470943450927734</v>
      </c>
    </row>
    <row r="1000" spans="2:44" x14ac:dyDescent="0.2">
      <c r="B1000" s="16">
        <v>0</v>
      </c>
      <c r="C1000" s="2" t="s">
        <v>1747</v>
      </c>
      <c r="D1000" s="2" t="s">
        <v>230</v>
      </c>
      <c r="E1000" s="2" t="s">
        <v>1673</v>
      </c>
      <c r="F1000" s="21" t="s">
        <v>777</v>
      </c>
      <c r="G1000" s="22">
        <v>6539.6000000000013</v>
      </c>
      <c r="H1000" s="24">
        <v>6358.80126953125</v>
      </c>
      <c r="I1000" s="27">
        <v>42.572503350932536</v>
      </c>
      <c r="J1000" s="28">
        <v>38.909515380859375</v>
      </c>
      <c r="K1000" s="27">
        <v>191.34540727511938</v>
      </c>
      <c r="L1000" s="28">
        <v>171.23133850097656</v>
      </c>
      <c r="M1000" s="27">
        <v>37.616109492857312</v>
      </c>
      <c r="N1000" s="28">
        <v>31.602529525756836</v>
      </c>
      <c r="O1000" s="27">
        <v>50.684499340638141</v>
      </c>
      <c r="P1000" s="28">
        <v>43.73187255859375</v>
      </c>
      <c r="Q1000" s="27">
        <v>155.12394256886301</v>
      </c>
      <c r="R1000" s="28">
        <v>184.23214721679687</v>
      </c>
      <c r="S1000" s="27">
        <v>3.5</v>
      </c>
      <c r="T1000" s="28">
        <v>3.5895063877105713</v>
      </c>
      <c r="U1000" s="27">
        <v>10.337575860712031</v>
      </c>
      <c r="V1000" s="28">
        <v>9.2365560531616211</v>
      </c>
      <c r="W1000" s="27">
        <v>21</v>
      </c>
      <c r="X1000" s="28">
        <v>15.400693893432617</v>
      </c>
      <c r="Y1000" s="27">
        <v>8.2748948106591858</v>
      </c>
      <c r="Z1000" s="28">
        <v>8.0823135375976563</v>
      </c>
      <c r="AA1000" s="27">
        <v>10.185185185185185</v>
      </c>
      <c r="AB1000" s="28">
        <v>7.6989579200744629</v>
      </c>
      <c r="AC1000" s="27">
        <v>9.9</v>
      </c>
      <c r="AD1000" s="28">
        <v>10.913703918457031</v>
      </c>
      <c r="AE1000" s="27">
        <v>38.9</v>
      </c>
      <c r="AF1000" s="28">
        <v>49.9239501953125</v>
      </c>
      <c r="AG1000" s="27">
        <v>1.000753</v>
      </c>
      <c r="AH1000" s="28">
        <v>0.99210900068283081</v>
      </c>
      <c r="AI1000" s="27">
        <v>30.9</v>
      </c>
      <c r="AJ1000" s="28">
        <v>33.554386138916016</v>
      </c>
      <c r="AK1000" s="27">
        <v>3.5</v>
      </c>
      <c r="AL1000" s="28">
        <v>3.2511551380157471</v>
      </c>
      <c r="AM1000" s="27">
        <v>21</v>
      </c>
      <c r="AN1000" s="28">
        <v>19.407474517822266</v>
      </c>
      <c r="AO1000" s="27">
        <v>13.037078966523556</v>
      </c>
      <c r="AP1000" s="28">
        <v>0.18595938384532928</v>
      </c>
      <c r="AQ1000" s="27">
        <v>5.04</v>
      </c>
      <c r="AR1000" s="28">
        <v>3.6063530445098877</v>
      </c>
    </row>
    <row r="1001" spans="2:44" x14ac:dyDescent="0.2">
      <c r="B1001" s="16">
        <v>0</v>
      </c>
      <c r="C1001" s="2" t="s">
        <v>1748</v>
      </c>
      <c r="D1001" s="2" t="s">
        <v>1749</v>
      </c>
      <c r="E1001" s="2" t="s">
        <v>1673</v>
      </c>
      <c r="F1001" s="21" t="s">
        <v>777</v>
      </c>
      <c r="G1001" s="22">
        <v>6360.4</v>
      </c>
      <c r="H1001" s="24">
        <v>7052.705078125</v>
      </c>
      <c r="I1001" s="27">
        <v>51.160251545864661</v>
      </c>
      <c r="J1001" s="28">
        <v>44.268051147460938</v>
      </c>
      <c r="K1001" s="27">
        <v>172.21045382968882</v>
      </c>
      <c r="L1001" s="28">
        <v>174.15977478027344</v>
      </c>
      <c r="M1001" s="27">
        <v>33.526923593546286</v>
      </c>
      <c r="N1001" s="28">
        <v>38.080837249755859</v>
      </c>
      <c r="O1001" s="27">
        <v>48.69778817775201</v>
      </c>
      <c r="P1001" s="28">
        <v>48.457145690917969</v>
      </c>
      <c r="Q1001" s="27">
        <v>189.3755313052913</v>
      </c>
      <c r="R1001" s="28">
        <v>208.54864501953125</v>
      </c>
      <c r="S1001" s="27">
        <v>3.9</v>
      </c>
      <c r="T1001" s="28">
        <v>3.7514739036560059</v>
      </c>
      <c r="U1001" s="27">
        <v>10.018332598525236</v>
      </c>
      <c r="V1001" s="28">
        <v>9.829768180847168</v>
      </c>
      <c r="W1001" s="27">
        <v>12.8</v>
      </c>
      <c r="X1001" s="28">
        <v>12.935114860534668</v>
      </c>
      <c r="Y1001" s="27">
        <v>7.3076923076923084</v>
      </c>
      <c r="Z1001" s="28">
        <v>8.7931365966796875</v>
      </c>
      <c r="AA1001" s="27">
        <v>5.2685832092543805</v>
      </c>
      <c r="AB1001" s="28">
        <v>7.8471498489379883</v>
      </c>
      <c r="AC1001" s="27">
        <v>9.9</v>
      </c>
      <c r="AD1001" s="28">
        <v>10.221982955932617</v>
      </c>
      <c r="AE1001" s="27">
        <v>48.3</v>
      </c>
      <c r="AF1001" s="28">
        <v>52.689483642578125</v>
      </c>
      <c r="AG1001" s="27">
        <v>0.93814099999999989</v>
      </c>
      <c r="AH1001" s="28">
        <v>0.96653372049331665</v>
      </c>
      <c r="AI1001" s="27">
        <v>29.100000000000005</v>
      </c>
      <c r="AJ1001" s="28">
        <v>33.260700225830078</v>
      </c>
      <c r="AK1001" s="27">
        <v>4</v>
      </c>
      <c r="AL1001" s="28">
        <v>3.9613463878631592</v>
      </c>
      <c r="AM1001" s="27">
        <v>22.1</v>
      </c>
      <c r="AN1001" s="28">
        <v>18.795576095581055</v>
      </c>
      <c r="AO1001" s="27">
        <v>7.0404728574234072</v>
      </c>
      <c r="AP1001" s="28">
        <v>3.5293247699737549</v>
      </c>
      <c r="AQ1001" s="27">
        <v>3.58</v>
      </c>
      <c r="AR1001" s="28">
        <v>4.0382204055786133</v>
      </c>
    </row>
    <row r="1002" spans="2:44" x14ac:dyDescent="0.2">
      <c r="B1002" s="16">
        <v>0</v>
      </c>
      <c r="C1002" s="2" t="s">
        <v>1750</v>
      </c>
      <c r="D1002" s="2" t="s">
        <v>1751</v>
      </c>
      <c r="E1002" s="2" t="s">
        <v>1673</v>
      </c>
      <c r="F1002" s="21" t="s">
        <v>777</v>
      </c>
      <c r="G1002" s="22">
        <v>4759.7</v>
      </c>
      <c r="H1002" s="24">
        <v>4588.4580078125</v>
      </c>
      <c r="I1002" s="27">
        <v>35.803018490289482</v>
      </c>
      <c r="J1002" s="28">
        <v>32.333377838134766</v>
      </c>
      <c r="K1002" s="27">
        <v>177.63405899268963</v>
      </c>
      <c r="L1002" s="28">
        <v>161.23167419433594</v>
      </c>
      <c r="M1002" s="27">
        <v>32.742798028774949</v>
      </c>
      <c r="N1002" s="28">
        <v>32.253082275390625</v>
      </c>
      <c r="O1002" s="27">
        <v>48.973211862931542</v>
      </c>
      <c r="P1002" s="28">
        <v>33.945522308349609</v>
      </c>
      <c r="Q1002" s="27">
        <v>159.2112627282032</v>
      </c>
      <c r="R1002" s="28">
        <v>147.03948974609375</v>
      </c>
      <c r="S1002" s="27">
        <v>3.1</v>
      </c>
      <c r="T1002" s="28">
        <v>3.4607808589935303</v>
      </c>
      <c r="U1002" s="27">
        <v>10.945009464755751</v>
      </c>
      <c r="V1002" s="28">
        <v>11.63908576965332</v>
      </c>
      <c r="W1002" s="27">
        <v>13.5</v>
      </c>
      <c r="X1002" s="28">
        <v>14.259329795837402</v>
      </c>
      <c r="Y1002" s="27">
        <v>6.9699163449163448</v>
      </c>
      <c r="Z1002" s="28">
        <v>6.8349504470825195</v>
      </c>
      <c r="AA1002" s="27">
        <v>4.2468148888333745</v>
      </c>
      <c r="AB1002" s="28">
        <v>4.601102352142334</v>
      </c>
      <c r="AC1002" s="27">
        <v>9.5</v>
      </c>
      <c r="AD1002" s="28">
        <v>9.1057329177856445</v>
      </c>
      <c r="AE1002" s="27">
        <v>56.3</v>
      </c>
      <c r="AF1002" s="28">
        <v>49.484539031982422</v>
      </c>
      <c r="AG1002" s="27">
        <v>0.93880600000000003</v>
      </c>
      <c r="AH1002" s="28">
        <v>0.97164434194564819</v>
      </c>
      <c r="AI1002" s="27">
        <v>27.9</v>
      </c>
      <c r="AJ1002" s="28">
        <v>28.529870986938477</v>
      </c>
      <c r="AK1002" s="27">
        <v>2.9</v>
      </c>
      <c r="AL1002" s="28">
        <v>3.102557897567749</v>
      </c>
      <c r="AM1002" s="27">
        <v>23.4</v>
      </c>
      <c r="AN1002" s="28">
        <v>19.180652618408203</v>
      </c>
      <c r="AO1002" s="27">
        <v>13.860322822379947</v>
      </c>
      <c r="AP1002" s="28">
        <v>14.393191337585449</v>
      </c>
      <c r="AQ1002" s="27">
        <v>4.53</v>
      </c>
      <c r="AR1002" s="28">
        <v>5.6100788116455078</v>
      </c>
    </row>
    <row r="1003" spans="2:44" x14ac:dyDescent="0.2">
      <c r="B1003" s="16">
        <v>0</v>
      </c>
      <c r="C1003" s="2" t="s">
        <v>1752</v>
      </c>
      <c r="D1003" s="2" t="s">
        <v>1753</v>
      </c>
      <c r="E1003" s="2" t="s">
        <v>1673</v>
      </c>
      <c r="F1003" s="21" t="s">
        <v>777</v>
      </c>
      <c r="G1003" s="22">
        <v>5506.8</v>
      </c>
      <c r="H1003" s="24">
        <v>4610.14599609375</v>
      </c>
      <c r="I1003" s="27">
        <v>34.473017599546857</v>
      </c>
      <c r="J1003" s="28">
        <v>38.420280456542969</v>
      </c>
      <c r="K1003" s="27">
        <v>168.62251447838599</v>
      </c>
      <c r="L1003" s="28">
        <v>152.38819885253906</v>
      </c>
      <c r="M1003" s="27">
        <v>32.984035307715637</v>
      </c>
      <c r="N1003" s="28">
        <v>22.759475708007813</v>
      </c>
      <c r="O1003" s="27">
        <v>45.284613416595718</v>
      </c>
      <c r="P1003" s="28">
        <v>35.459869384765625</v>
      </c>
      <c r="Q1003" s="27">
        <v>163.50854936316637</v>
      </c>
      <c r="R1003" s="28">
        <v>162.83871459960937</v>
      </c>
      <c r="S1003" s="27">
        <v>3.3</v>
      </c>
      <c r="T1003" s="28">
        <v>3.4919247627258301</v>
      </c>
      <c r="U1003" s="27">
        <v>11.349159355049462</v>
      </c>
      <c r="V1003" s="28">
        <v>9.2068872451782227</v>
      </c>
      <c r="W1003" s="27">
        <v>16.600000000000001</v>
      </c>
      <c r="X1003" s="28">
        <v>15.835929870605469</v>
      </c>
      <c r="Y1003" s="27">
        <v>7.9846143643477685</v>
      </c>
      <c r="Z1003" s="28">
        <v>7.7645902633666992</v>
      </c>
      <c r="AA1003" s="27">
        <v>7.0749949464321809</v>
      </c>
      <c r="AB1003" s="28">
        <v>6.1615080833435059</v>
      </c>
      <c r="AC1003" s="27">
        <v>7.6</v>
      </c>
      <c r="AD1003" s="28">
        <v>9.8208513259887695</v>
      </c>
      <c r="AE1003" s="27">
        <v>46.9</v>
      </c>
      <c r="AF1003" s="28">
        <v>46.153961181640625</v>
      </c>
      <c r="AG1003" s="27">
        <v>0.968198</v>
      </c>
      <c r="AH1003" s="28">
        <v>0.95912361145019531</v>
      </c>
      <c r="AI1003" s="27">
        <v>28.999999999999993</v>
      </c>
      <c r="AJ1003" s="28">
        <v>28.655536651611328</v>
      </c>
      <c r="AK1003" s="27">
        <v>3.3</v>
      </c>
      <c r="AL1003" s="28">
        <v>3.3305573463439941</v>
      </c>
      <c r="AM1003" s="27">
        <v>22.3</v>
      </c>
      <c r="AN1003" s="28">
        <v>19.161115646362305</v>
      </c>
      <c r="AO1003" s="27">
        <v>13.588184821003438</v>
      </c>
      <c r="AP1003" s="28">
        <v>5.3370699882507324</v>
      </c>
      <c r="AQ1003" s="27">
        <v>6.22</v>
      </c>
      <c r="AR1003" s="28">
        <v>6.0212502479553223</v>
      </c>
    </row>
    <row r="1004" spans="2:44" x14ac:dyDescent="0.2">
      <c r="B1004" s="16">
        <v>0</v>
      </c>
      <c r="C1004" s="2" t="s">
        <v>1754</v>
      </c>
      <c r="D1004" s="2" t="s">
        <v>46</v>
      </c>
      <c r="E1004" s="2" t="s">
        <v>1673</v>
      </c>
      <c r="F1004" s="21" t="s">
        <v>777</v>
      </c>
      <c r="G1004" s="22">
        <v>7323.3</v>
      </c>
      <c r="H1004" s="24">
        <v>8780.4326171875</v>
      </c>
      <c r="I1004" s="27">
        <v>46.153475059753902</v>
      </c>
      <c r="J1004" s="28">
        <v>50.766910552978516</v>
      </c>
      <c r="K1004" s="27">
        <v>198.29544141080379</v>
      </c>
      <c r="L1004" s="28">
        <v>187.04574584960937</v>
      </c>
      <c r="M1004" s="27">
        <v>31.27598495874069</v>
      </c>
      <c r="N1004" s="28">
        <v>40.473560333251953</v>
      </c>
      <c r="O1004" s="27">
        <v>42.045575367605416</v>
      </c>
      <c r="P1004" s="28">
        <v>53.039058685302734</v>
      </c>
      <c r="Q1004" s="27">
        <v>200.19006431926388</v>
      </c>
      <c r="R1004" s="28">
        <v>221.35467529296875</v>
      </c>
      <c r="S1004" s="27">
        <v>3.7</v>
      </c>
      <c r="T1004" s="28">
        <v>3.8793308734893799</v>
      </c>
      <c r="U1004" s="27">
        <v>11.056849407908214</v>
      </c>
      <c r="V1004" s="28">
        <v>12.813529968261719</v>
      </c>
      <c r="W1004" s="27">
        <v>16.7</v>
      </c>
      <c r="X1004" s="28">
        <v>16.442399978637695</v>
      </c>
      <c r="Y1004" s="27">
        <v>9.5765405516251416</v>
      </c>
      <c r="Z1004" s="28">
        <v>9.9103832244873047</v>
      </c>
      <c r="AA1004" s="27">
        <v>9.4776965076748745</v>
      </c>
      <c r="AB1004" s="28">
        <v>8.1670312881469727</v>
      </c>
      <c r="AC1004" s="27">
        <v>10.5</v>
      </c>
      <c r="AD1004" s="28">
        <v>12.544206619262695</v>
      </c>
      <c r="AE1004" s="27">
        <v>64.7</v>
      </c>
      <c r="AF1004" s="28">
        <v>55.107120513916016</v>
      </c>
      <c r="AG1004" s="27">
        <v>1.0207520000000001</v>
      </c>
      <c r="AH1004" s="28">
        <v>1.0019840002059937</v>
      </c>
      <c r="AI1004" s="27">
        <v>30.599999999999998</v>
      </c>
      <c r="AJ1004" s="28">
        <v>31.972724914550781</v>
      </c>
      <c r="AK1004" s="27">
        <v>3.8</v>
      </c>
      <c r="AL1004" s="28">
        <v>3.7266168594360352</v>
      </c>
      <c r="AM1004" s="27">
        <v>18.7</v>
      </c>
      <c r="AN1004" s="28">
        <v>17.439615249633789</v>
      </c>
      <c r="AO1004" s="27">
        <v>11.036718624597858</v>
      </c>
      <c r="AP1004" s="28">
        <v>11.716949462890625</v>
      </c>
      <c r="AQ1004" s="27">
        <v>5.2</v>
      </c>
      <c r="AR1004" s="28">
        <v>7.056765079498291</v>
      </c>
    </row>
    <row r="1005" spans="2:44" x14ac:dyDescent="0.2">
      <c r="B1005" s="16">
        <v>0</v>
      </c>
      <c r="C1005" s="2" t="s">
        <v>1755</v>
      </c>
      <c r="D1005" s="2" t="s">
        <v>1756</v>
      </c>
      <c r="E1005" s="2" t="s">
        <v>1673</v>
      </c>
      <c r="F1005" s="21" t="s">
        <v>777</v>
      </c>
      <c r="G1005" s="22">
        <v>7524.6</v>
      </c>
      <c r="H1005" s="24">
        <v>7987.87646484375</v>
      </c>
      <c r="I1005" s="27">
        <v>41.781520487004187</v>
      </c>
      <c r="J1005" s="28">
        <v>43.033317565917969</v>
      </c>
      <c r="K1005" s="27">
        <v>187.36820330008248</v>
      </c>
      <c r="L1005" s="28">
        <v>171.81098937988281</v>
      </c>
      <c r="M1005" s="27">
        <v>45.811043366356351</v>
      </c>
      <c r="N1005" s="28">
        <v>44.032352447509766</v>
      </c>
      <c r="O1005" s="27">
        <v>53.963512333313318</v>
      </c>
      <c r="P1005" s="28">
        <v>49.057106018066406</v>
      </c>
      <c r="Q1005" s="27">
        <v>211.94589679210267</v>
      </c>
      <c r="R1005" s="28">
        <v>207.68220520019531</v>
      </c>
      <c r="S1005" s="27">
        <v>3.5</v>
      </c>
      <c r="T1005" s="28">
        <v>3.6808266639709473</v>
      </c>
      <c r="U1005" s="27">
        <v>11.510998952880056</v>
      </c>
      <c r="V1005" s="28">
        <v>14.926461219787598</v>
      </c>
      <c r="W1005" s="27">
        <v>16.8</v>
      </c>
      <c r="X1005" s="28">
        <v>14.10357666015625</v>
      </c>
      <c r="Y1005" s="27">
        <v>7.6448103498970905</v>
      </c>
      <c r="Z1005" s="28">
        <v>8.3319234848022461</v>
      </c>
      <c r="AA1005" s="27">
        <v>9.3939393939393945</v>
      </c>
      <c r="AB1005" s="28">
        <v>7.3561363220214844</v>
      </c>
      <c r="AC1005" s="27">
        <v>12</v>
      </c>
      <c r="AD1005" s="28">
        <v>12.813980102539063</v>
      </c>
      <c r="AE1005" s="27">
        <v>44.4</v>
      </c>
      <c r="AF1005" s="28">
        <v>52.831512451171875</v>
      </c>
      <c r="AG1005" s="27">
        <v>0.99159200000000003</v>
      </c>
      <c r="AH1005" s="28">
        <v>0.96891140937805176</v>
      </c>
      <c r="AI1005" s="27">
        <v>33.1</v>
      </c>
      <c r="AJ1005" s="28">
        <v>32.928630828857422</v>
      </c>
      <c r="AK1005" s="27">
        <v>3.4</v>
      </c>
      <c r="AL1005" s="28">
        <v>3.4828763008117676</v>
      </c>
      <c r="AM1005" s="27">
        <v>20.6</v>
      </c>
      <c r="AN1005" s="28">
        <v>17.432037353515625</v>
      </c>
      <c r="AO1005" s="27">
        <v>10.455852812014509</v>
      </c>
      <c r="AP1005" s="28">
        <v>12.524813652038574</v>
      </c>
      <c r="AQ1005" s="27">
        <v>5.82</v>
      </c>
      <c r="AR1005" s="28">
        <v>5.8775525093078613</v>
      </c>
    </row>
    <row r="1006" spans="2:44" x14ac:dyDescent="0.2">
      <c r="B1006" s="16">
        <v>0</v>
      </c>
      <c r="C1006" s="2" t="s">
        <v>1757</v>
      </c>
      <c r="D1006" s="2" t="s">
        <v>80</v>
      </c>
      <c r="E1006" s="2" t="s">
        <v>1673</v>
      </c>
      <c r="F1006" s="21" t="s">
        <v>777</v>
      </c>
      <c r="G1006" s="22">
        <v>7214.1999999999989</v>
      </c>
      <c r="H1006" s="24">
        <v>7231.43310546875</v>
      </c>
      <c r="I1006" s="27">
        <v>44.749275150583649</v>
      </c>
      <c r="J1006" s="28">
        <v>42.67474365234375</v>
      </c>
      <c r="K1006" s="27">
        <v>188.61342733651617</v>
      </c>
      <c r="L1006" s="28">
        <v>177.00752258300781</v>
      </c>
      <c r="M1006" s="27">
        <v>58.301865633723651</v>
      </c>
      <c r="N1006" s="28">
        <v>35.415931701660156</v>
      </c>
      <c r="O1006" s="27">
        <v>53.10228885735912</v>
      </c>
      <c r="P1006" s="28">
        <v>48.859931945800781</v>
      </c>
      <c r="Q1006" s="27">
        <v>206.48660867593094</v>
      </c>
      <c r="R1006" s="28">
        <v>196.76036071777344</v>
      </c>
      <c r="S1006" s="27">
        <v>3.4</v>
      </c>
      <c r="T1006" s="28">
        <v>3.7472829818725586</v>
      </c>
      <c r="U1006" s="27">
        <v>12.607800645743243</v>
      </c>
      <c r="V1006" s="28">
        <v>12.975539207458496</v>
      </c>
      <c r="W1006" s="27">
        <v>18</v>
      </c>
      <c r="X1006" s="28">
        <v>16.143728256225586</v>
      </c>
      <c r="Y1006" s="27">
        <v>8.1198838130446269</v>
      </c>
      <c r="Z1006" s="28">
        <v>8.5911321640014648</v>
      </c>
      <c r="AA1006" s="27">
        <v>5.3794513848752947</v>
      </c>
      <c r="AB1006" s="28">
        <v>6.4152312278747559</v>
      </c>
      <c r="AC1006" s="27">
        <v>11.3</v>
      </c>
      <c r="AD1006" s="28">
        <v>11.420844078063965</v>
      </c>
      <c r="AE1006" s="27">
        <v>55</v>
      </c>
      <c r="AF1006" s="28">
        <v>56.785316467285156</v>
      </c>
      <c r="AG1006" s="27">
        <v>1.0231479999999999</v>
      </c>
      <c r="AH1006" s="28">
        <v>1.0208107233047485</v>
      </c>
      <c r="AI1006" s="27">
        <v>32.9</v>
      </c>
      <c r="AJ1006" s="28">
        <v>32.262355804443359</v>
      </c>
      <c r="AK1006" s="27">
        <v>3.6</v>
      </c>
      <c r="AL1006" s="28">
        <v>3.5631041526794434</v>
      </c>
      <c r="AM1006" s="27">
        <v>20.6</v>
      </c>
      <c r="AN1006" s="28">
        <v>18.496957778930664</v>
      </c>
      <c r="AO1006" s="27">
        <v>23.025793666744971</v>
      </c>
      <c r="AP1006" s="28">
        <v>15.746366500854492</v>
      </c>
      <c r="AQ1006" s="27">
        <v>5.89</v>
      </c>
      <c r="AR1006" s="28">
        <v>5.8209514617919922</v>
      </c>
    </row>
    <row r="1007" spans="2:44" x14ac:dyDescent="0.2">
      <c r="B1007" s="16">
        <v>0</v>
      </c>
      <c r="C1007" s="2" t="s">
        <v>1758</v>
      </c>
      <c r="D1007" s="2" t="s">
        <v>132</v>
      </c>
      <c r="E1007" s="2" t="s">
        <v>1673</v>
      </c>
      <c r="F1007" s="21" t="s">
        <v>777</v>
      </c>
      <c r="G1007" s="22">
        <v>8903.5</v>
      </c>
      <c r="H1007" s="24">
        <v>9510.21875</v>
      </c>
      <c r="I1007" s="27">
        <v>43.532659020967301</v>
      </c>
      <c r="J1007" s="28">
        <v>48.640235900878906</v>
      </c>
      <c r="K1007" s="27">
        <v>208.63514076062074</v>
      </c>
      <c r="L1007" s="28">
        <v>197.30641174316406</v>
      </c>
      <c r="M1007" s="27">
        <v>50.06533872412259</v>
      </c>
      <c r="N1007" s="28">
        <v>49.283786773681641</v>
      </c>
      <c r="O1007" s="27">
        <v>64.5440714049696</v>
      </c>
      <c r="P1007" s="28">
        <v>55.419673919677734</v>
      </c>
      <c r="Q1007" s="27">
        <v>230.26979491443444</v>
      </c>
      <c r="R1007" s="28">
        <v>245.42527770996094</v>
      </c>
      <c r="S1007" s="27">
        <v>3.6999999999999997</v>
      </c>
      <c r="T1007" s="28">
        <v>3.9340894222259521</v>
      </c>
      <c r="U1007" s="27">
        <v>18.393403857081577</v>
      </c>
      <c r="V1007" s="28">
        <v>13.691445350646973</v>
      </c>
      <c r="W1007" s="27">
        <v>16.399999999999999</v>
      </c>
      <c r="X1007" s="28">
        <v>15.140718460083008</v>
      </c>
      <c r="Y1007" s="27">
        <v>8.14773047645898</v>
      </c>
      <c r="Z1007" s="28">
        <v>10.507328987121582</v>
      </c>
      <c r="AA1007" s="27">
        <v>5.9659090909090908</v>
      </c>
      <c r="AB1007" s="28">
        <v>8.2708492279052734</v>
      </c>
      <c r="AC1007" s="27">
        <v>9.9</v>
      </c>
      <c r="AD1007" s="28">
        <v>13.678379058837891</v>
      </c>
      <c r="AE1007" s="27">
        <v>82.5</v>
      </c>
      <c r="AF1007" s="28">
        <v>58.655189514160156</v>
      </c>
      <c r="AG1007" s="27">
        <v>1.111931</v>
      </c>
      <c r="AH1007" s="28">
        <v>1.0204064846038818</v>
      </c>
      <c r="AI1007" s="27">
        <v>35.9</v>
      </c>
      <c r="AJ1007" s="28">
        <v>34.389190673828125</v>
      </c>
      <c r="AK1007" s="27">
        <v>3.6999999999999997</v>
      </c>
      <c r="AL1007" s="28">
        <v>3.7020590305328369</v>
      </c>
      <c r="AM1007" s="27">
        <v>19.3</v>
      </c>
      <c r="AN1007" s="28">
        <v>16.672374725341797</v>
      </c>
      <c r="AO1007" s="27">
        <v>22.440623914482167</v>
      </c>
      <c r="AP1007" s="28">
        <v>11.032357215881348</v>
      </c>
      <c r="AQ1007" s="27">
        <v>3.8800000000000003</v>
      </c>
      <c r="AR1007" s="28">
        <v>5.5346112251281738</v>
      </c>
    </row>
    <row r="1008" spans="2:44" x14ac:dyDescent="0.2">
      <c r="B1008" s="16">
        <v>0</v>
      </c>
      <c r="C1008" s="2" t="s">
        <v>1759</v>
      </c>
      <c r="D1008" s="2" t="s">
        <v>205</v>
      </c>
      <c r="E1008" s="2" t="s">
        <v>1673</v>
      </c>
      <c r="F1008" s="21" t="s">
        <v>777</v>
      </c>
      <c r="G1008" s="22">
        <v>7524.3</v>
      </c>
      <c r="H1008" s="24">
        <v>7232.0361328125</v>
      </c>
      <c r="I1008" s="27">
        <v>55.345161655243444</v>
      </c>
      <c r="J1008" s="28">
        <v>41.237014770507813</v>
      </c>
      <c r="K1008" s="27">
        <v>165.14901116374023</v>
      </c>
      <c r="L1008" s="28">
        <v>167.19056701660156</v>
      </c>
      <c r="M1008" s="27">
        <v>47.941176667948355</v>
      </c>
      <c r="N1008" s="28">
        <v>37.283061981201172</v>
      </c>
      <c r="O1008" s="27">
        <v>48.263760910530905</v>
      </c>
      <c r="P1008" s="28">
        <v>41.770561218261719</v>
      </c>
      <c r="Q1008" s="27">
        <v>211.13120843525653</v>
      </c>
      <c r="R1008" s="28">
        <v>223.19195556640625</v>
      </c>
      <c r="S1008" s="27">
        <v>3.4</v>
      </c>
      <c r="T1008" s="28">
        <v>3.5069036483764648</v>
      </c>
      <c r="U1008" s="27">
        <v>12.739176489895588</v>
      </c>
      <c r="V1008" s="28">
        <v>13.199314117431641</v>
      </c>
      <c r="W1008" s="27">
        <v>14.200000000000001</v>
      </c>
      <c r="X1008" s="28">
        <v>11.268204689025879</v>
      </c>
      <c r="Y1008" s="27">
        <v>7.2727272727272725</v>
      </c>
      <c r="Z1008" s="28">
        <v>6.9322094917297363</v>
      </c>
      <c r="AA1008" s="27">
        <v>7.3946194792116247</v>
      </c>
      <c r="AB1008" s="28">
        <v>6.8498415946960449</v>
      </c>
      <c r="AC1008" s="27">
        <v>11.7</v>
      </c>
      <c r="AD1008" s="28">
        <v>12.182480812072754</v>
      </c>
      <c r="AE1008" s="27">
        <v>45.2</v>
      </c>
      <c r="AF1008" s="28">
        <v>51.585250854492188</v>
      </c>
      <c r="AG1008" s="27">
        <v>0.97301099999999985</v>
      </c>
      <c r="AH1008" s="28">
        <v>0.96724849939346313</v>
      </c>
      <c r="AI1008" s="27">
        <v>32.299999999999997</v>
      </c>
      <c r="AJ1008" s="28">
        <v>32.108257293701172</v>
      </c>
      <c r="AK1008" s="27">
        <v>3.3</v>
      </c>
      <c r="AL1008" s="28">
        <v>3.2558348178863525</v>
      </c>
      <c r="AM1008" s="27">
        <v>19.899999999999999</v>
      </c>
      <c r="AN1008" s="28">
        <v>18.200584411621094</v>
      </c>
      <c r="AO1008" s="27">
        <v>17.603598047264825</v>
      </c>
      <c r="AP1008" s="28">
        <v>7.333796501159668</v>
      </c>
      <c r="AQ1008" s="27">
        <v>4.72</v>
      </c>
      <c r="AR1008" s="28">
        <v>5.4649505615234375</v>
      </c>
    </row>
    <row r="1009" spans="2:44" x14ac:dyDescent="0.2">
      <c r="B1009" s="16">
        <v>0</v>
      </c>
      <c r="C1009" s="2" t="s">
        <v>1760</v>
      </c>
      <c r="D1009" s="2" t="s">
        <v>199</v>
      </c>
      <c r="E1009" s="2" t="s">
        <v>1673</v>
      </c>
      <c r="F1009" s="21" t="s">
        <v>777</v>
      </c>
      <c r="G1009" s="22">
        <v>9675.9</v>
      </c>
      <c r="H1009" s="24">
        <v>7515.88916015625</v>
      </c>
      <c r="I1009" s="27">
        <v>36.419050775594428</v>
      </c>
      <c r="J1009" s="28">
        <v>40.990341186523438</v>
      </c>
      <c r="K1009" s="27">
        <v>209.6174031617833</v>
      </c>
      <c r="L1009" s="28">
        <v>179.34336853027344</v>
      </c>
      <c r="M1009" s="27">
        <v>59.130979413344321</v>
      </c>
      <c r="N1009" s="28">
        <v>48.0389404296875</v>
      </c>
      <c r="O1009" s="27">
        <v>65.046430758072376</v>
      </c>
      <c r="P1009" s="28">
        <v>54.901939392089844</v>
      </c>
      <c r="Q1009" s="27">
        <v>182.78669742956248</v>
      </c>
      <c r="R1009" s="28">
        <v>217.22755432128906</v>
      </c>
      <c r="S1009" s="27">
        <v>3.6</v>
      </c>
      <c r="T1009" s="28">
        <v>3.6784956455230713</v>
      </c>
      <c r="U1009" s="27">
        <v>19.721460581153579</v>
      </c>
      <c r="V1009" s="28">
        <v>12.903794288635254</v>
      </c>
      <c r="W1009" s="27">
        <v>17.600000000000001</v>
      </c>
      <c r="X1009" s="28">
        <v>15.647614479064941</v>
      </c>
      <c r="Y1009" s="27">
        <v>10.648596321393997</v>
      </c>
      <c r="Z1009" s="28">
        <v>8.513737678527832</v>
      </c>
      <c r="AA1009" s="27">
        <v>7.222934909922472</v>
      </c>
      <c r="AB1009" s="28">
        <v>7.5135331153869629</v>
      </c>
      <c r="AC1009" s="27">
        <v>11.6</v>
      </c>
      <c r="AD1009" s="28">
        <v>11.265128135681152</v>
      </c>
      <c r="AE1009" s="27">
        <v>45.6</v>
      </c>
      <c r="AF1009" s="28">
        <v>47.520801544189453</v>
      </c>
      <c r="AG1009" s="27">
        <v>0.9458740000000001</v>
      </c>
      <c r="AH1009" s="28">
        <v>0.9912409782409668</v>
      </c>
      <c r="AI1009" s="27">
        <v>33.1</v>
      </c>
      <c r="AJ1009" s="28">
        <v>31.22749137878418</v>
      </c>
      <c r="AK1009" s="27">
        <v>3.6</v>
      </c>
      <c r="AL1009" s="28">
        <v>3.4212381839752197</v>
      </c>
      <c r="AM1009" s="27">
        <v>19.8</v>
      </c>
      <c r="AN1009" s="28">
        <v>18.085958480834961</v>
      </c>
      <c r="AO1009" s="27">
        <v>13.142436306823233</v>
      </c>
      <c r="AP1009" s="28">
        <v>7.2531638145446777</v>
      </c>
      <c r="AQ1009" s="27">
        <v>4.84</v>
      </c>
      <c r="AR1009" s="28">
        <v>4.4105439186096191</v>
      </c>
    </row>
    <row r="1010" spans="2:44" x14ac:dyDescent="0.2">
      <c r="B1010" s="16">
        <v>0</v>
      </c>
      <c r="C1010" s="2" t="s">
        <v>1761</v>
      </c>
      <c r="D1010" s="2" t="s">
        <v>1762</v>
      </c>
      <c r="E1010" s="2" t="s">
        <v>1673</v>
      </c>
      <c r="F1010" s="21" t="s">
        <v>777</v>
      </c>
      <c r="G1010" s="22">
        <v>10105.700000000001</v>
      </c>
      <c r="H1010" s="24">
        <v>9212.744140625</v>
      </c>
      <c r="I1010" s="27">
        <v>43.996347017816575</v>
      </c>
      <c r="J1010" s="28">
        <v>43.670482635498047</v>
      </c>
      <c r="K1010" s="27">
        <v>177.56424031212322</v>
      </c>
      <c r="L1010" s="28">
        <v>195.53739929199219</v>
      </c>
      <c r="M1010" s="27">
        <v>55.37905657464438</v>
      </c>
      <c r="N1010" s="28">
        <v>63.852439880371094</v>
      </c>
      <c r="O1010" s="27">
        <v>72.543233016611083</v>
      </c>
      <c r="P1010" s="28">
        <v>65.79718017578125</v>
      </c>
      <c r="Q1010" s="27">
        <v>226.40197816921736</v>
      </c>
      <c r="R1010" s="28">
        <v>220.35894775390625</v>
      </c>
      <c r="S1010" s="27">
        <v>3.7</v>
      </c>
      <c r="T1010" s="28">
        <v>3.5970182418823242</v>
      </c>
      <c r="U1010" s="27">
        <v>28.680320732129445</v>
      </c>
      <c r="V1010" s="28">
        <v>15.556365013122559</v>
      </c>
      <c r="W1010" s="27">
        <v>17.2</v>
      </c>
      <c r="X1010" s="28">
        <v>19.132356643676758</v>
      </c>
      <c r="Y1010" s="27">
        <v>7.8369905956112849</v>
      </c>
      <c r="Z1010" s="28">
        <v>9.3750152587890625</v>
      </c>
      <c r="AA1010" s="27">
        <v>6.5150058741856238</v>
      </c>
      <c r="AB1010" s="28">
        <v>7.1379451751708984</v>
      </c>
      <c r="AC1010" s="27">
        <v>11.9</v>
      </c>
      <c r="AD1010" s="28">
        <v>12.164230346679688</v>
      </c>
      <c r="AE1010" s="27">
        <v>54.8</v>
      </c>
      <c r="AF1010" s="28">
        <v>62.733287811279297</v>
      </c>
      <c r="AG1010" s="27">
        <v>1.06314</v>
      </c>
      <c r="AH1010" s="28">
        <v>1.0381349325180054</v>
      </c>
      <c r="AI1010" s="27">
        <v>34.299999999999997</v>
      </c>
      <c r="AJ1010" s="28">
        <v>29.895689010620117</v>
      </c>
      <c r="AK1010" s="27">
        <v>3.8</v>
      </c>
      <c r="AL1010" s="28">
        <v>3.5644838809967041</v>
      </c>
      <c r="AM1010" s="27">
        <v>18.600000000000001</v>
      </c>
      <c r="AN1010" s="28">
        <v>17.508275985717773</v>
      </c>
      <c r="AO1010" s="27">
        <v>19.493609854115903</v>
      </c>
      <c r="AP1010" s="28">
        <v>24.112173080444336</v>
      </c>
      <c r="AQ1010" s="27">
        <v>4.25</v>
      </c>
      <c r="AR1010" s="28">
        <v>5.1572170257568359</v>
      </c>
    </row>
    <row r="1011" spans="2:44" x14ac:dyDescent="0.2">
      <c r="B1011" s="16">
        <v>0</v>
      </c>
      <c r="C1011" s="2" t="s">
        <v>1763</v>
      </c>
      <c r="D1011" s="2" t="s">
        <v>1764</v>
      </c>
      <c r="E1011" s="2" t="s">
        <v>1673</v>
      </c>
      <c r="F1011" s="21" t="s">
        <v>777</v>
      </c>
      <c r="G1011" s="22">
        <v>5721.4</v>
      </c>
      <c r="H1011" s="24">
        <v>5904.24365234375</v>
      </c>
      <c r="I1011" s="27">
        <v>42.442597156501961</v>
      </c>
      <c r="J1011" s="28">
        <v>39.259223937988281</v>
      </c>
      <c r="K1011" s="27">
        <v>193.65714457285478</v>
      </c>
      <c r="L1011" s="28">
        <v>159.67520141601562</v>
      </c>
      <c r="M1011" s="27">
        <v>37.06344393192451</v>
      </c>
      <c r="N1011" s="28">
        <v>34.996406555175781</v>
      </c>
      <c r="O1011" s="27">
        <v>45.668273499050187</v>
      </c>
      <c r="P1011" s="28">
        <v>40.757350921630859</v>
      </c>
      <c r="Q1011" s="27">
        <v>158.32569202383033</v>
      </c>
      <c r="R1011" s="28">
        <v>185.5166015625</v>
      </c>
      <c r="S1011" s="27">
        <v>3.2999999999999994</v>
      </c>
      <c r="T1011" s="28">
        <v>3.4363269805908203</v>
      </c>
      <c r="U1011" s="27">
        <v>11.742826288528098</v>
      </c>
      <c r="V1011" s="28">
        <v>12.858320236206055</v>
      </c>
      <c r="W1011" s="27">
        <v>18.2</v>
      </c>
      <c r="X1011" s="28">
        <v>13.751766204833984</v>
      </c>
      <c r="Y1011" s="27">
        <v>6.1797752808988768</v>
      </c>
      <c r="Z1011" s="28">
        <v>7.0944409370422363</v>
      </c>
      <c r="AA1011" s="27">
        <v>7.1124940960742364</v>
      </c>
      <c r="AB1011" s="28">
        <v>6.0588784217834473</v>
      </c>
      <c r="AC1011" s="27">
        <v>10.3</v>
      </c>
      <c r="AD1011" s="28">
        <v>10.92842960357666</v>
      </c>
      <c r="AE1011" s="27">
        <v>54.3</v>
      </c>
      <c r="AF1011" s="28">
        <v>44.964958190917969</v>
      </c>
      <c r="AG1011" s="27">
        <v>0.95198099999999997</v>
      </c>
      <c r="AH1011" s="28">
        <v>0.93894827365875244</v>
      </c>
      <c r="AI1011" s="27">
        <v>30.899999999999995</v>
      </c>
      <c r="AJ1011" s="28">
        <v>30.205198287963867</v>
      </c>
      <c r="AK1011" s="27">
        <v>3.2000000000000006</v>
      </c>
      <c r="AL1011" s="28">
        <v>3.1246509552001953</v>
      </c>
      <c r="AM1011" s="27">
        <v>21</v>
      </c>
      <c r="AN1011" s="28">
        <v>18.947864532470703</v>
      </c>
      <c r="AO1011" s="27">
        <v>13.168006637755619</v>
      </c>
      <c r="AP1011" s="28">
        <v>7.5138435363769531</v>
      </c>
      <c r="AQ1011" s="27">
        <v>4.6900000000000004</v>
      </c>
      <c r="AR1011" s="28">
        <v>5.1743741035461426</v>
      </c>
    </row>
    <row r="1012" spans="2:44" x14ac:dyDescent="0.2">
      <c r="B1012" s="16">
        <v>0</v>
      </c>
      <c r="C1012" s="2" t="s">
        <v>1765</v>
      </c>
      <c r="D1012" s="2" t="s">
        <v>232</v>
      </c>
      <c r="E1012" s="2" t="s">
        <v>1673</v>
      </c>
      <c r="F1012" s="21" t="s">
        <v>777</v>
      </c>
      <c r="G1012" s="22">
        <v>7806.3</v>
      </c>
      <c r="H1012" s="24">
        <v>7364.95751953125</v>
      </c>
      <c r="I1012" s="27">
        <v>26.651770381344534</v>
      </c>
      <c r="J1012" s="28">
        <v>41.040874481201172</v>
      </c>
      <c r="K1012" s="27">
        <v>173.54084152182733</v>
      </c>
      <c r="L1012" s="28">
        <v>168.85960388183594</v>
      </c>
      <c r="M1012" s="27">
        <v>43.281018000296271</v>
      </c>
      <c r="N1012" s="28">
        <v>37.569267272949219</v>
      </c>
      <c r="O1012" s="27">
        <v>50.452828182214333</v>
      </c>
      <c r="P1012" s="28">
        <v>47.880413055419922</v>
      </c>
      <c r="Q1012" s="27">
        <v>195.23832497988764</v>
      </c>
      <c r="R1012" s="28">
        <v>208.67481994628906</v>
      </c>
      <c r="S1012" s="27">
        <v>3.3</v>
      </c>
      <c r="T1012" s="28">
        <v>3.479233980178833</v>
      </c>
      <c r="U1012" s="27">
        <v>14.686145458548532</v>
      </c>
      <c r="V1012" s="28">
        <v>14.227434158325195</v>
      </c>
      <c r="W1012" s="27">
        <v>8.8000000000000007</v>
      </c>
      <c r="X1012" s="28">
        <v>11.891862869262695</v>
      </c>
      <c r="Y1012" s="27">
        <v>5.6487202118270083</v>
      </c>
      <c r="Z1012" s="28">
        <v>7.6568732261657715</v>
      </c>
      <c r="AA1012" s="27">
        <v>5.5260096393551601</v>
      </c>
      <c r="AB1012" s="28">
        <v>7.3463521003723145</v>
      </c>
      <c r="AC1012" s="27">
        <v>11.5</v>
      </c>
      <c r="AD1012" s="28">
        <v>12.26939868927002</v>
      </c>
      <c r="AE1012" s="27">
        <v>51.2</v>
      </c>
      <c r="AF1012" s="28">
        <v>51.839611053466797</v>
      </c>
      <c r="AG1012" s="27">
        <v>0.90717199999999998</v>
      </c>
      <c r="AH1012" s="28">
        <v>0.96273362636566162</v>
      </c>
      <c r="AI1012" s="27">
        <v>30.7</v>
      </c>
      <c r="AJ1012" s="28">
        <v>34.154033660888672</v>
      </c>
      <c r="AK1012" s="27">
        <v>3.2</v>
      </c>
      <c r="AL1012" s="28">
        <v>3.1662876605987549</v>
      </c>
      <c r="AM1012" s="27">
        <v>20.399999999999999</v>
      </c>
      <c r="AN1012" s="28">
        <v>19.26878547668457</v>
      </c>
      <c r="AO1012" s="27">
        <v>13.055619813987638</v>
      </c>
      <c r="AP1012" s="28">
        <v>9.5962200164794922</v>
      </c>
      <c r="AQ1012" s="27">
        <v>4.37</v>
      </c>
      <c r="AR1012" s="28">
        <v>5.2764716148376465</v>
      </c>
    </row>
    <row r="1013" spans="2:44" x14ac:dyDescent="0.2">
      <c r="B1013" s="16">
        <v>0</v>
      </c>
      <c r="C1013" s="2" t="s">
        <v>1766</v>
      </c>
      <c r="D1013" s="2" t="s">
        <v>37</v>
      </c>
      <c r="E1013" s="2" t="s">
        <v>1673</v>
      </c>
      <c r="F1013" s="21" t="s">
        <v>777</v>
      </c>
      <c r="G1013" s="22">
        <v>5333.8</v>
      </c>
      <c r="H1013" s="24">
        <v>5183.7236328125</v>
      </c>
      <c r="I1013" s="27">
        <v>43.496953585549555</v>
      </c>
      <c r="J1013" s="28">
        <v>36.026760101318359</v>
      </c>
      <c r="K1013" s="27">
        <v>153.11897587143756</v>
      </c>
      <c r="L1013" s="28">
        <v>154.08152770996094</v>
      </c>
      <c r="M1013" s="27">
        <v>39.174756087816931</v>
      </c>
      <c r="N1013" s="28">
        <v>29.890607833862305</v>
      </c>
      <c r="O1013" s="27">
        <v>39.437801192492486</v>
      </c>
      <c r="P1013" s="28">
        <v>37.090404510498047</v>
      </c>
      <c r="Q1013" s="27">
        <v>150.90975804020414</v>
      </c>
      <c r="R1013" s="28">
        <v>170.31632995605469</v>
      </c>
      <c r="S1013" s="27">
        <v>3</v>
      </c>
      <c r="T1013" s="28">
        <v>3.3709955215454102</v>
      </c>
      <c r="U1013" s="27">
        <v>11.03026711706395</v>
      </c>
      <c r="V1013" s="28">
        <v>11.435464859008789</v>
      </c>
      <c r="W1013" s="27">
        <v>16.7</v>
      </c>
      <c r="X1013" s="28">
        <v>13.059169769287109</v>
      </c>
      <c r="Y1013" s="27">
        <v>6.6526315789473687</v>
      </c>
      <c r="Z1013" s="28">
        <v>6.5984711647033691</v>
      </c>
      <c r="AA1013" s="27">
        <v>7.314208635184948</v>
      </c>
      <c r="AB1013" s="28">
        <v>5.374262809753418</v>
      </c>
      <c r="AC1013" s="27">
        <v>11.3</v>
      </c>
      <c r="AD1013" s="28">
        <v>10.556549072265625</v>
      </c>
      <c r="AE1013" s="27">
        <v>60.2</v>
      </c>
      <c r="AF1013" s="28">
        <v>47.583015441894531</v>
      </c>
      <c r="AG1013" s="27">
        <v>0.9890810000000001</v>
      </c>
      <c r="AH1013" s="28">
        <v>0.95440524816513062</v>
      </c>
      <c r="AI1013" s="27">
        <v>32.9</v>
      </c>
      <c r="AJ1013" s="28">
        <v>31.56086540222168</v>
      </c>
      <c r="AK1013" s="27">
        <v>2.8</v>
      </c>
      <c r="AL1013" s="28">
        <v>2.9831674098968506</v>
      </c>
      <c r="AM1013" s="27">
        <v>22.6</v>
      </c>
      <c r="AN1013" s="28">
        <v>19.57133674621582</v>
      </c>
      <c r="AO1013" s="27">
        <v>12.311105216525338</v>
      </c>
      <c r="AP1013" s="28">
        <v>10.779837608337402</v>
      </c>
      <c r="AQ1013" s="27">
        <v>4.2300000000000004</v>
      </c>
      <c r="AR1013" s="28">
        <v>5.5780487060546875</v>
      </c>
    </row>
    <row r="1014" spans="2:44" x14ac:dyDescent="0.2">
      <c r="B1014" s="16">
        <v>0</v>
      </c>
      <c r="C1014" s="2" t="s">
        <v>1767</v>
      </c>
      <c r="D1014" s="2" t="s">
        <v>57</v>
      </c>
      <c r="E1014" s="2" t="s">
        <v>1673</v>
      </c>
      <c r="F1014" s="21" t="s">
        <v>777</v>
      </c>
      <c r="G1014" s="22">
        <v>6979.9</v>
      </c>
      <c r="H1014" s="24">
        <v>6737.65771484375</v>
      </c>
      <c r="I1014" s="27">
        <v>53.468661198368714</v>
      </c>
      <c r="J1014" s="28">
        <v>40.601768493652344</v>
      </c>
      <c r="K1014" s="27">
        <v>211.14873522268164</v>
      </c>
      <c r="L1014" s="28">
        <v>176.21540832519531</v>
      </c>
      <c r="M1014" s="27">
        <v>51.198480342678486</v>
      </c>
      <c r="N1014" s="28">
        <v>44.6375732421875</v>
      </c>
      <c r="O1014" s="27">
        <v>47.008104715088692</v>
      </c>
      <c r="P1014" s="28">
        <v>48.394393920898438</v>
      </c>
      <c r="Q1014" s="27">
        <v>178.10577274898804</v>
      </c>
      <c r="R1014" s="28">
        <v>186.97157287597656</v>
      </c>
      <c r="S1014" s="27">
        <v>3.5</v>
      </c>
      <c r="T1014" s="28">
        <v>3.5679631233215332</v>
      </c>
      <c r="U1014" s="27">
        <v>15.118335397488163</v>
      </c>
      <c r="V1014" s="28">
        <v>12.563322067260742</v>
      </c>
      <c r="W1014" s="27">
        <v>17.3</v>
      </c>
      <c r="X1014" s="28">
        <v>16.226892471313477</v>
      </c>
      <c r="Y1014" s="27">
        <v>7.1655328798185938</v>
      </c>
      <c r="Z1014" s="28">
        <v>7.898348331451416</v>
      </c>
      <c r="AA1014" s="27">
        <v>6.1360711185608672</v>
      </c>
      <c r="AB1014" s="28">
        <v>7.0043997764587402</v>
      </c>
      <c r="AC1014" s="27">
        <v>9.6999999999999993</v>
      </c>
      <c r="AD1014" s="28">
        <v>12.039412498474121</v>
      </c>
      <c r="AE1014" s="27">
        <v>35.1</v>
      </c>
      <c r="AF1014" s="28">
        <v>48.09375</v>
      </c>
      <c r="AG1014" s="27">
        <v>0.96574199999999988</v>
      </c>
      <c r="AH1014" s="28">
        <v>1.0068596601486206</v>
      </c>
      <c r="AI1014" s="27">
        <v>28.999999999999996</v>
      </c>
      <c r="AJ1014" s="28">
        <v>31.564069747924805</v>
      </c>
      <c r="AK1014" s="27">
        <v>3.6</v>
      </c>
      <c r="AL1014" s="28">
        <v>3.3429229259490967</v>
      </c>
      <c r="AM1014" s="27">
        <v>20.6</v>
      </c>
      <c r="AN1014" s="28">
        <v>18.271610260009766</v>
      </c>
      <c r="AO1014" s="27">
        <v>13.601052330603888</v>
      </c>
      <c r="AP1014" s="28">
        <v>8.9455184936523437</v>
      </c>
      <c r="AQ1014" s="27">
        <v>4.9000000000000004</v>
      </c>
      <c r="AR1014" s="28">
        <v>4.3760170936584473</v>
      </c>
    </row>
    <row r="1015" spans="2:44" x14ac:dyDescent="0.2">
      <c r="B1015" s="16">
        <v>0</v>
      </c>
      <c r="C1015" s="2" t="s">
        <v>1768</v>
      </c>
      <c r="D1015" s="2" t="s">
        <v>17</v>
      </c>
      <c r="E1015" s="2" t="s">
        <v>1673</v>
      </c>
      <c r="F1015" s="21" t="s">
        <v>777</v>
      </c>
      <c r="G1015" s="22">
        <v>8055.3</v>
      </c>
      <c r="H1015" s="24">
        <v>7690.27490234375</v>
      </c>
      <c r="I1015" s="27">
        <v>40.366132711542733</v>
      </c>
      <c r="J1015" s="28">
        <v>44.660121917724609</v>
      </c>
      <c r="K1015" s="27">
        <v>190.51541684175862</v>
      </c>
      <c r="L1015" s="28">
        <v>176.055908203125</v>
      </c>
      <c r="M1015" s="27">
        <v>50.984832023966874</v>
      </c>
      <c r="N1015" s="28">
        <v>39.551578521728516</v>
      </c>
      <c r="O1015" s="27">
        <v>51.021072786563856</v>
      </c>
      <c r="P1015" s="28">
        <v>50.235130310058594</v>
      </c>
      <c r="Q1015" s="27">
        <v>207.24034387253423</v>
      </c>
      <c r="R1015" s="28">
        <v>214.05555725097656</v>
      </c>
      <c r="S1015" s="27">
        <v>3.5</v>
      </c>
      <c r="T1015" s="28">
        <v>3.7262306213378906</v>
      </c>
      <c r="U1015" s="27">
        <v>14.508935804344722</v>
      </c>
      <c r="V1015" s="28">
        <v>11.792281150817871</v>
      </c>
      <c r="W1015" s="27">
        <v>19.100000000000001</v>
      </c>
      <c r="X1015" s="28">
        <v>15.355282783508301</v>
      </c>
      <c r="Y1015" s="27">
        <v>9.2979835698282312</v>
      </c>
      <c r="Z1015" s="28">
        <v>8.5047674179077148</v>
      </c>
      <c r="AA1015" s="27">
        <v>7.2411842353384879</v>
      </c>
      <c r="AB1015" s="28">
        <v>7.4238758087158203</v>
      </c>
      <c r="AC1015" s="27">
        <v>11.7</v>
      </c>
      <c r="AD1015" s="28">
        <v>11.639524459838867</v>
      </c>
      <c r="AE1015" s="27">
        <v>57.9</v>
      </c>
      <c r="AF1015" s="28">
        <v>54.074443817138672</v>
      </c>
      <c r="AG1015" s="27">
        <v>0.95466200000000012</v>
      </c>
      <c r="AH1015" s="28">
        <v>1.0084445476531982</v>
      </c>
      <c r="AI1015" s="27">
        <v>31.2</v>
      </c>
      <c r="AJ1015" s="28">
        <v>33.197044372558594</v>
      </c>
      <c r="AK1015" s="27">
        <v>3.5</v>
      </c>
      <c r="AL1015" s="28">
        <v>3.4396524429321289</v>
      </c>
      <c r="AM1015" s="27">
        <v>20.3</v>
      </c>
      <c r="AN1015" s="28">
        <v>18.92540168762207</v>
      </c>
      <c r="AO1015" s="27">
        <v>10.69675142775573</v>
      </c>
      <c r="AP1015" s="28">
        <v>6.8994064331054687</v>
      </c>
      <c r="AQ1015" s="27">
        <v>5.17</v>
      </c>
      <c r="AR1015" s="28">
        <v>4.7003946304321289</v>
      </c>
    </row>
    <row r="1016" spans="2:44" x14ac:dyDescent="0.2">
      <c r="B1016" s="16">
        <v>0</v>
      </c>
      <c r="C1016" s="2" t="s">
        <v>1769</v>
      </c>
      <c r="D1016" s="2" t="s">
        <v>1770</v>
      </c>
      <c r="E1016" s="2" t="s">
        <v>1673</v>
      </c>
      <c r="F1016" s="21" t="s">
        <v>777</v>
      </c>
      <c r="G1016" s="22">
        <v>6405.6</v>
      </c>
      <c r="H1016" s="24">
        <v>5962.44970703125</v>
      </c>
      <c r="I1016" s="27">
        <v>40.408364945873416</v>
      </c>
      <c r="J1016" s="28">
        <v>38.542396545410156</v>
      </c>
      <c r="K1016" s="27">
        <v>177.23975558187203</v>
      </c>
      <c r="L1016" s="28">
        <v>164.23094177246094</v>
      </c>
      <c r="M1016" s="27">
        <v>43.364090193362117</v>
      </c>
      <c r="N1016" s="28">
        <v>39.308319091796875</v>
      </c>
      <c r="O1016" s="27">
        <v>59.880914205415024</v>
      </c>
      <c r="P1016" s="28">
        <v>51.504055023193359</v>
      </c>
      <c r="Q1016" s="27">
        <v>178.79128039221433</v>
      </c>
      <c r="R1016" s="28">
        <v>176.74702453613281</v>
      </c>
      <c r="S1016" s="27">
        <v>3.7</v>
      </c>
      <c r="T1016" s="28">
        <v>3.5660636425018311</v>
      </c>
      <c r="U1016" s="27">
        <v>11.430546136506743</v>
      </c>
      <c r="V1016" s="28">
        <v>13.145650863647461</v>
      </c>
      <c r="W1016" s="27">
        <v>18</v>
      </c>
      <c r="X1016" s="28">
        <v>16.536022186279297</v>
      </c>
      <c r="Y1016" s="27">
        <v>7.3985680190930792</v>
      </c>
      <c r="Z1016" s="28">
        <v>6.4852032661437988</v>
      </c>
      <c r="AA1016" s="27">
        <v>8.3267595757735116</v>
      </c>
      <c r="AB1016" s="28">
        <v>6.1480107307434082</v>
      </c>
      <c r="AC1016" s="27">
        <v>10.3</v>
      </c>
      <c r="AD1016" s="28">
        <v>10.067275047302246</v>
      </c>
      <c r="AE1016" s="27">
        <v>65.8</v>
      </c>
      <c r="AF1016" s="28">
        <v>49.795120239257813</v>
      </c>
      <c r="AG1016" s="27">
        <v>1.0017180000000001</v>
      </c>
      <c r="AH1016" s="28">
        <v>0.98731684684753418</v>
      </c>
      <c r="AI1016" s="27">
        <v>30.7</v>
      </c>
      <c r="AJ1016" s="28">
        <v>30.248981475830078</v>
      </c>
      <c r="AK1016" s="27">
        <v>3.6</v>
      </c>
      <c r="AL1016" s="28">
        <v>3.2287375926971436</v>
      </c>
      <c r="AM1016" s="27">
        <v>19.7</v>
      </c>
      <c r="AN1016" s="28">
        <v>18.866657257080078</v>
      </c>
      <c r="AO1016" s="27">
        <v>10.174231633107375</v>
      </c>
      <c r="AP1016" s="28">
        <v>9.601078987121582</v>
      </c>
      <c r="AQ1016" s="27">
        <v>4.3899999999999997</v>
      </c>
      <c r="AR1016" s="28">
        <v>4.3020005226135254</v>
      </c>
    </row>
    <row r="1017" spans="2:44" x14ac:dyDescent="0.2">
      <c r="B1017" s="16">
        <v>0</v>
      </c>
      <c r="C1017" s="2" t="s">
        <v>1771</v>
      </c>
      <c r="D1017" s="2" t="s">
        <v>1772</v>
      </c>
      <c r="E1017" s="2" t="s">
        <v>1673</v>
      </c>
      <c r="F1017" s="21" t="s">
        <v>777</v>
      </c>
      <c r="G1017" s="22">
        <v>5797.5</v>
      </c>
      <c r="H1017" s="24">
        <v>5712.6298828125</v>
      </c>
      <c r="I1017" s="27">
        <v>42.77128399714227</v>
      </c>
      <c r="J1017" s="28">
        <v>36.664966583251953</v>
      </c>
      <c r="K1017" s="27">
        <v>168.67934239165174</v>
      </c>
      <c r="L1017" s="28">
        <v>176.33830261230469</v>
      </c>
      <c r="M1017" s="27">
        <v>42.142793330380115</v>
      </c>
      <c r="N1017" s="28">
        <v>36.685935974121094</v>
      </c>
      <c r="O1017" s="27">
        <v>44.963210519669637</v>
      </c>
      <c r="P1017" s="28">
        <v>52.67724609375</v>
      </c>
      <c r="Q1017" s="27">
        <v>159.76574877654554</v>
      </c>
      <c r="R1017" s="28">
        <v>185.02392578125</v>
      </c>
      <c r="S1017" s="27">
        <v>3.2999999999999994</v>
      </c>
      <c r="T1017" s="28">
        <v>3.3823127746582031</v>
      </c>
      <c r="U1017" s="27">
        <v>14.995514652099597</v>
      </c>
      <c r="V1017" s="28">
        <v>10.301161766052246</v>
      </c>
      <c r="W1017" s="27">
        <v>14.7</v>
      </c>
      <c r="X1017" s="28">
        <v>15.617412567138672</v>
      </c>
      <c r="Y1017" s="27">
        <v>7.091836734693878</v>
      </c>
      <c r="Z1017" s="28">
        <v>6.8608889579772949</v>
      </c>
      <c r="AA1017" s="27">
        <v>5.7261842790213429</v>
      </c>
      <c r="AB1017" s="28">
        <v>6.4085836410522461</v>
      </c>
      <c r="AC1017" s="27">
        <v>11.300000000000002</v>
      </c>
      <c r="AD1017" s="28">
        <v>9.7546806335449219</v>
      </c>
      <c r="AE1017" s="27">
        <v>49.4</v>
      </c>
      <c r="AF1017" s="28">
        <v>50.112186431884766</v>
      </c>
      <c r="AG1017" s="27">
        <v>0.95263200000000003</v>
      </c>
      <c r="AH1017" s="28">
        <v>0.98260939121246338</v>
      </c>
      <c r="AI1017" s="27">
        <v>28.599999999999998</v>
      </c>
      <c r="AJ1017" s="28">
        <v>30.571754455566406</v>
      </c>
      <c r="AK1017" s="27">
        <v>3.2999999999999994</v>
      </c>
      <c r="AL1017" s="28">
        <v>3.0521187782287598</v>
      </c>
      <c r="AM1017" s="27">
        <v>20.7</v>
      </c>
      <c r="AN1017" s="28">
        <v>20.393426895141602</v>
      </c>
      <c r="AO1017" s="27">
        <v>10.971048696080892</v>
      </c>
      <c r="AP1017" s="28">
        <v>5.6645145416259766</v>
      </c>
      <c r="AQ1017" s="27">
        <v>4.6100000000000003</v>
      </c>
      <c r="AR1017" s="28">
        <v>4.0828261375427246</v>
      </c>
    </row>
    <row r="1018" spans="2:44" x14ac:dyDescent="0.2">
      <c r="B1018" s="16">
        <v>0</v>
      </c>
      <c r="C1018" s="2" t="s">
        <v>1773</v>
      </c>
      <c r="D1018" s="2" t="s">
        <v>1774</v>
      </c>
      <c r="E1018" s="2" t="s">
        <v>1673</v>
      </c>
      <c r="F1018" s="21" t="s">
        <v>777</v>
      </c>
      <c r="G1018" s="22">
        <v>7626.2</v>
      </c>
      <c r="H1018" s="24">
        <v>7413.25439453125</v>
      </c>
      <c r="I1018" s="27">
        <v>51.007621063460519</v>
      </c>
      <c r="J1018" s="28">
        <v>43.914005279541016</v>
      </c>
      <c r="K1018" s="27">
        <v>191.28722282114012</v>
      </c>
      <c r="L1018" s="28">
        <v>182.51010131835937</v>
      </c>
      <c r="M1018" s="27">
        <v>38.459105102107749</v>
      </c>
      <c r="N1018" s="28">
        <v>36.481025695800781</v>
      </c>
      <c r="O1018" s="27">
        <v>46.915856303669592</v>
      </c>
      <c r="P1018" s="28">
        <v>47.393424987792969</v>
      </c>
      <c r="Q1018" s="27">
        <v>174.10154671251939</v>
      </c>
      <c r="R1018" s="28">
        <v>189.65530395507812</v>
      </c>
      <c r="S1018" s="27">
        <v>3.6000000000000005</v>
      </c>
      <c r="T1018" s="28">
        <v>3.7317874431610107</v>
      </c>
      <c r="U1018" s="27">
        <v>11.340122152642001</v>
      </c>
      <c r="V1018" s="28">
        <v>10.748140335083008</v>
      </c>
      <c r="W1018" s="27">
        <v>14.900000000000002</v>
      </c>
      <c r="X1018" s="28">
        <v>16.181308746337891</v>
      </c>
      <c r="Y1018" s="27">
        <v>8.7777777777777768</v>
      </c>
      <c r="Z1018" s="28">
        <v>8.8837919235229492</v>
      </c>
      <c r="AA1018" s="27">
        <v>8.7523870146403571</v>
      </c>
      <c r="AB1018" s="28">
        <v>7.709620475769043</v>
      </c>
      <c r="AC1018" s="27">
        <v>9.3000000000000007</v>
      </c>
      <c r="AD1018" s="28">
        <v>10.869235992431641</v>
      </c>
      <c r="AE1018" s="27">
        <v>44.2</v>
      </c>
      <c r="AF1018" s="28">
        <v>46.673236846923828</v>
      </c>
      <c r="AG1018" s="27">
        <v>0.98385800000000012</v>
      </c>
      <c r="AH1018" s="28">
        <v>0.99085354804992676</v>
      </c>
      <c r="AI1018" s="27">
        <v>28.6</v>
      </c>
      <c r="AJ1018" s="28">
        <v>32.275554656982422</v>
      </c>
      <c r="AK1018" s="27">
        <v>3.6000000000000005</v>
      </c>
      <c r="AL1018" s="28">
        <v>3.5673680305480957</v>
      </c>
      <c r="AM1018" s="27">
        <v>19.899999999999999</v>
      </c>
      <c r="AN1018" s="28">
        <v>18.980506896972656</v>
      </c>
      <c r="AO1018" s="27">
        <v>17.280052423019583</v>
      </c>
      <c r="AP1018" s="28">
        <v>12.970342636108398</v>
      </c>
      <c r="AQ1018" s="27">
        <v>5.72</v>
      </c>
      <c r="AR1018" s="28">
        <v>6.2858953475952148</v>
      </c>
    </row>
    <row r="1019" spans="2:44" x14ac:dyDescent="0.2">
      <c r="B1019" s="16">
        <v>0</v>
      </c>
      <c r="C1019" s="2" t="s">
        <v>1775</v>
      </c>
      <c r="D1019" s="2" t="s">
        <v>226</v>
      </c>
      <c r="E1019" s="2" t="s">
        <v>1673</v>
      </c>
      <c r="F1019" s="21" t="s">
        <v>777</v>
      </c>
      <c r="G1019" s="22">
        <v>6849.8</v>
      </c>
      <c r="H1019" s="24">
        <v>7626.36669921875</v>
      </c>
      <c r="I1019" s="27">
        <v>41.860743860641847</v>
      </c>
      <c r="J1019" s="28">
        <v>42.012340545654297</v>
      </c>
      <c r="K1019" s="27">
        <v>192.50880231198985</v>
      </c>
      <c r="L1019" s="28">
        <v>185.63836669921875</v>
      </c>
      <c r="M1019" s="27">
        <v>40.525613851581618</v>
      </c>
      <c r="N1019" s="28">
        <v>48.225944519042969</v>
      </c>
      <c r="O1019" s="27">
        <v>61.04238323826803</v>
      </c>
      <c r="P1019" s="28">
        <v>46.422595977783203</v>
      </c>
      <c r="Q1019" s="27">
        <v>189.56473415345815</v>
      </c>
      <c r="R1019" s="28">
        <v>210.60810852050781</v>
      </c>
      <c r="S1019" s="27">
        <v>3.5</v>
      </c>
      <c r="T1019" s="28">
        <v>3.6586019992828369</v>
      </c>
      <c r="U1019" s="27">
        <v>13.552511375594028</v>
      </c>
      <c r="V1019" s="28">
        <v>14.43946647644043</v>
      </c>
      <c r="W1019" s="27">
        <v>13.8</v>
      </c>
      <c r="X1019" s="28">
        <v>15.135571479797363</v>
      </c>
      <c r="Y1019" s="27">
        <v>9.2420212765957448</v>
      </c>
      <c r="Z1019" s="28">
        <v>8.8268852233886719</v>
      </c>
      <c r="AA1019" s="27">
        <v>6.6330591668877688</v>
      </c>
      <c r="AB1019" s="28">
        <v>7.624046802520752</v>
      </c>
      <c r="AC1019" s="27">
        <v>10.7</v>
      </c>
      <c r="AD1019" s="28">
        <v>12.412969589233398</v>
      </c>
      <c r="AE1019" s="27">
        <v>45.3</v>
      </c>
      <c r="AF1019" s="28">
        <v>52.565055847167969</v>
      </c>
      <c r="AG1019" s="27">
        <v>0.967692</v>
      </c>
      <c r="AH1019" s="28">
        <v>1.0105596780776978</v>
      </c>
      <c r="AI1019" s="27">
        <v>30.4</v>
      </c>
      <c r="AJ1019" s="28">
        <v>31.179191589355469</v>
      </c>
      <c r="AK1019" s="27">
        <v>3.6000000000000005</v>
      </c>
      <c r="AL1019" s="28">
        <v>3.3592479228973389</v>
      </c>
      <c r="AM1019" s="27">
        <v>20.7</v>
      </c>
      <c r="AN1019" s="28">
        <v>18.000972747802734</v>
      </c>
      <c r="AO1019" s="27">
        <v>14.930168653654501</v>
      </c>
      <c r="AP1019" s="28">
        <v>9.105067253112793</v>
      </c>
      <c r="AQ1019" s="27">
        <v>4.46</v>
      </c>
      <c r="AR1019" s="28">
        <v>4.3664870262145996</v>
      </c>
    </row>
    <row r="1020" spans="2:44" x14ac:dyDescent="0.2">
      <c r="B1020" s="16">
        <v>0</v>
      </c>
      <c r="C1020" s="2" t="s">
        <v>1776</v>
      </c>
      <c r="D1020" s="2" t="s">
        <v>1777</v>
      </c>
      <c r="E1020" s="2" t="s">
        <v>1673</v>
      </c>
      <c r="F1020" s="21" t="s">
        <v>777</v>
      </c>
      <c r="G1020" s="22">
        <v>6070.9000000000005</v>
      </c>
      <c r="H1020" s="24">
        <v>6068.7626953125</v>
      </c>
      <c r="I1020" s="27">
        <v>41.483080049347301</v>
      </c>
      <c r="J1020" s="28">
        <v>41.873226165771484</v>
      </c>
      <c r="K1020" s="27">
        <v>174.63049313400353</v>
      </c>
      <c r="L1020" s="28">
        <v>158.85885620117187</v>
      </c>
      <c r="M1020" s="27">
        <v>44.686878999186547</v>
      </c>
      <c r="N1020" s="28">
        <v>37.647605895996094</v>
      </c>
      <c r="O1020" s="27">
        <v>42.441611726676335</v>
      </c>
      <c r="P1020" s="28">
        <v>44.627616882324219</v>
      </c>
      <c r="Q1020" s="27">
        <v>181.42251284843078</v>
      </c>
      <c r="R1020" s="28">
        <v>191.85035705566406</v>
      </c>
      <c r="S1020" s="27">
        <v>3.2</v>
      </c>
      <c r="T1020" s="28">
        <v>3.3861007690429687</v>
      </c>
      <c r="U1020" s="27">
        <v>10.255831846907412</v>
      </c>
      <c r="V1020" s="28">
        <v>12.280261039733887</v>
      </c>
      <c r="W1020" s="27">
        <v>16.7</v>
      </c>
      <c r="X1020" s="28">
        <v>13.808667182922363</v>
      </c>
      <c r="Y1020" s="27">
        <v>6.6390041493775938</v>
      </c>
      <c r="Z1020" s="28">
        <v>6.8304524421691895</v>
      </c>
      <c r="AA1020" s="27">
        <v>7.3862789757125524</v>
      </c>
      <c r="AB1020" s="28">
        <v>5.9163455963134766</v>
      </c>
      <c r="AC1020" s="27">
        <v>10.9</v>
      </c>
      <c r="AD1020" s="28">
        <v>11.088215827941895</v>
      </c>
      <c r="AE1020" s="27">
        <v>49.4</v>
      </c>
      <c r="AF1020" s="28">
        <v>48.423973083496094</v>
      </c>
      <c r="AG1020" s="27">
        <v>0.91685399999999995</v>
      </c>
      <c r="AH1020" s="28">
        <v>0.93237274885177612</v>
      </c>
      <c r="AI1020" s="27">
        <v>30.4</v>
      </c>
      <c r="AJ1020" s="28">
        <v>30.86665153503418</v>
      </c>
      <c r="AK1020" s="27">
        <v>3</v>
      </c>
      <c r="AL1020" s="28">
        <v>3.1042013168334961</v>
      </c>
      <c r="AM1020" s="27">
        <v>21.8</v>
      </c>
      <c r="AN1020" s="28">
        <v>18.458927154541016</v>
      </c>
      <c r="AO1020" s="27">
        <v>11.885070346111537</v>
      </c>
      <c r="AP1020" s="28">
        <v>10.17473030090332</v>
      </c>
      <c r="AQ1020" s="27">
        <v>5.12</v>
      </c>
      <c r="AR1020" s="28">
        <v>5.8253450393676758</v>
      </c>
    </row>
    <row r="1021" spans="2:44" x14ac:dyDescent="0.2">
      <c r="B1021" s="16">
        <v>0</v>
      </c>
      <c r="C1021" s="2" t="s">
        <v>1778</v>
      </c>
      <c r="D1021" s="2" t="s">
        <v>174</v>
      </c>
      <c r="E1021" s="2" t="s">
        <v>1673</v>
      </c>
      <c r="F1021" s="21" t="s">
        <v>777</v>
      </c>
      <c r="G1021" s="22">
        <v>6452.8</v>
      </c>
      <c r="H1021" s="24">
        <v>7856.564453125</v>
      </c>
      <c r="I1021" s="27">
        <v>39.776655877657632</v>
      </c>
      <c r="J1021" s="28">
        <v>46.531494140625</v>
      </c>
      <c r="K1021" s="27">
        <v>174.17443371637037</v>
      </c>
      <c r="L1021" s="28">
        <v>178.00148010253906</v>
      </c>
      <c r="M1021" s="27">
        <v>47.921657008156181</v>
      </c>
      <c r="N1021" s="28">
        <v>52.964099884033203</v>
      </c>
      <c r="O1021" s="27">
        <v>65.369790921661249</v>
      </c>
      <c r="P1021" s="28">
        <v>51.813133239746094</v>
      </c>
      <c r="Q1021" s="27">
        <v>137.40734000439753</v>
      </c>
      <c r="R1021" s="28">
        <v>205.25114440917969</v>
      </c>
      <c r="S1021" s="27">
        <v>3.6</v>
      </c>
      <c r="T1021" s="28">
        <v>3.6506972312927246</v>
      </c>
      <c r="U1021" s="27">
        <v>12.171780985855799</v>
      </c>
      <c r="V1021" s="28">
        <v>15.480474472045898</v>
      </c>
      <c r="W1021" s="27">
        <v>14.3</v>
      </c>
      <c r="X1021" s="28">
        <v>15.157182693481445</v>
      </c>
      <c r="Y1021" s="27">
        <v>7.4276778733385456</v>
      </c>
      <c r="Z1021" s="28">
        <v>8.1969099044799805</v>
      </c>
      <c r="AA1021" s="27">
        <v>5.4309740714786265</v>
      </c>
      <c r="AB1021" s="28">
        <v>7.2139763832092285</v>
      </c>
      <c r="AC1021" s="27">
        <v>11.9</v>
      </c>
      <c r="AD1021" s="28">
        <v>11.946030616760254</v>
      </c>
      <c r="AE1021" s="27">
        <v>51.4</v>
      </c>
      <c r="AF1021" s="28">
        <v>43.419166564941406</v>
      </c>
      <c r="AG1021" s="27">
        <v>0.97522399999999987</v>
      </c>
      <c r="AH1021" s="28">
        <v>0.96903038024902344</v>
      </c>
      <c r="AI1021" s="27">
        <v>32.200000000000003</v>
      </c>
      <c r="AJ1021" s="28">
        <v>30.870189666748047</v>
      </c>
      <c r="AK1021" s="27">
        <v>3.6</v>
      </c>
      <c r="AL1021" s="28">
        <v>3.6102297306060791</v>
      </c>
      <c r="AM1021" s="27">
        <v>19.5</v>
      </c>
      <c r="AN1021" s="28">
        <v>16.838796615600586</v>
      </c>
      <c r="AO1021" s="27">
        <v>11.778518317719834</v>
      </c>
      <c r="AP1021" s="28">
        <v>12.796028137207031</v>
      </c>
      <c r="AQ1021" s="27">
        <v>4.63</v>
      </c>
      <c r="AR1021" s="28">
        <v>4.7628464698791504</v>
      </c>
    </row>
    <row r="1022" spans="2:44" x14ac:dyDescent="0.2">
      <c r="B1022" s="16">
        <v>0</v>
      </c>
      <c r="C1022" s="2" t="s">
        <v>1779</v>
      </c>
      <c r="D1022" s="2" t="s">
        <v>997</v>
      </c>
      <c r="E1022" s="2" t="s">
        <v>1673</v>
      </c>
      <c r="F1022" s="21" t="s">
        <v>777</v>
      </c>
      <c r="G1022" s="22">
        <v>10817.4</v>
      </c>
      <c r="H1022" s="24">
        <v>8365.525390625</v>
      </c>
      <c r="I1022" s="27">
        <v>45.055112146675086</v>
      </c>
      <c r="J1022" s="28">
        <v>42.338268280029297</v>
      </c>
      <c r="K1022" s="27">
        <v>178.85487080096473</v>
      </c>
      <c r="L1022" s="28">
        <v>187.2313232421875</v>
      </c>
      <c r="M1022" s="27">
        <v>68.53522545154911</v>
      </c>
      <c r="N1022" s="28">
        <v>43.116497039794922</v>
      </c>
      <c r="O1022" s="27">
        <v>47.493228045449655</v>
      </c>
      <c r="P1022" s="28">
        <v>39.347347259521484</v>
      </c>
      <c r="Q1022" s="27">
        <v>201.66963292129395</v>
      </c>
      <c r="R1022" s="28">
        <v>204.42266845703125</v>
      </c>
      <c r="S1022" s="27">
        <v>3.5</v>
      </c>
      <c r="T1022" s="28">
        <v>3.7960090637207031</v>
      </c>
      <c r="U1022" s="27">
        <v>19.559923886346294</v>
      </c>
      <c r="V1022" s="28">
        <v>14.496574401855469</v>
      </c>
      <c r="W1022" s="27">
        <v>15.800000000000002</v>
      </c>
      <c r="X1022" s="28">
        <v>13.910678863525391</v>
      </c>
      <c r="Y1022" s="27">
        <v>8.7557603686635943</v>
      </c>
      <c r="Z1022" s="28">
        <v>9.8875617980957031</v>
      </c>
      <c r="AA1022" s="27">
        <v>7.4323224651440354</v>
      </c>
      <c r="AB1022" s="28">
        <v>7.6727962493896484</v>
      </c>
      <c r="AC1022" s="27">
        <v>11.3</v>
      </c>
      <c r="AD1022" s="28">
        <v>13.537405014038086</v>
      </c>
      <c r="AE1022" s="27">
        <v>51.29999999999999</v>
      </c>
      <c r="AF1022" s="28">
        <v>45.923404693603516</v>
      </c>
      <c r="AG1022" s="27">
        <v>0.98760199999999998</v>
      </c>
      <c r="AH1022" s="28">
        <v>0.96990710496902466</v>
      </c>
      <c r="AI1022" s="27">
        <v>30.8</v>
      </c>
      <c r="AJ1022" s="28">
        <v>31.207162857055664</v>
      </c>
      <c r="AK1022" s="27">
        <v>3.6</v>
      </c>
      <c r="AL1022" s="28">
        <v>3.5752644538879395</v>
      </c>
      <c r="AM1022" s="27">
        <v>19.399999999999999</v>
      </c>
      <c r="AN1022" s="28">
        <v>15.904332160949707</v>
      </c>
      <c r="AO1022" s="27">
        <v>21.032719450414255</v>
      </c>
      <c r="AP1022" s="28">
        <v>4.315523624420166</v>
      </c>
      <c r="AQ1022" s="27">
        <v>0</v>
      </c>
      <c r="AR1022" s="28">
        <v>4.7318286895751953</v>
      </c>
    </row>
    <row r="1023" spans="2:44" x14ac:dyDescent="0.2">
      <c r="B1023" s="16">
        <v>0</v>
      </c>
      <c r="C1023" s="2" t="s">
        <v>1780</v>
      </c>
      <c r="D1023" s="2" t="s">
        <v>18</v>
      </c>
      <c r="E1023" s="2" t="s">
        <v>1673</v>
      </c>
      <c r="F1023" s="21" t="s">
        <v>777</v>
      </c>
      <c r="G1023" s="22">
        <v>9203.2000000000007</v>
      </c>
      <c r="H1023" s="24">
        <v>11088.2509765625</v>
      </c>
      <c r="I1023" s="27">
        <v>50.549180432434824</v>
      </c>
      <c r="J1023" s="28">
        <v>51.574733734130859</v>
      </c>
      <c r="K1023" s="27">
        <v>190.49818051815942</v>
      </c>
      <c r="L1023" s="28">
        <v>231.85932922363281</v>
      </c>
      <c r="M1023" s="27">
        <v>46.603448621904448</v>
      </c>
      <c r="N1023" s="28">
        <v>68.548431396484375</v>
      </c>
      <c r="O1023" s="27">
        <v>73.577828791396342</v>
      </c>
      <c r="P1023" s="28">
        <v>58.637916564941406</v>
      </c>
      <c r="Q1023" s="27">
        <v>272.64945436976109</v>
      </c>
      <c r="R1023" s="28">
        <v>250.18907165527344</v>
      </c>
      <c r="S1023" s="27">
        <v>4</v>
      </c>
      <c r="T1023" s="28">
        <v>3.7619495391845703</v>
      </c>
      <c r="U1023" s="27">
        <v>17.250344584379995</v>
      </c>
      <c r="V1023" s="28">
        <v>15.043391227722168</v>
      </c>
      <c r="W1023" s="27">
        <v>12.6</v>
      </c>
      <c r="X1023" s="28">
        <v>15.748793601989746</v>
      </c>
      <c r="Y1023" s="27">
        <v>10.515021459227468</v>
      </c>
      <c r="Z1023" s="28">
        <v>10.998776435852051</v>
      </c>
      <c r="AA1023" s="27">
        <v>8.1263307310149049</v>
      </c>
      <c r="AB1023" s="28">
        <v>7.8016042709350586</v>
      </c>
      <c r="AC1023" s="27">
        <v>13.4</v>
      </c>
      <c r="AD1023" s="28">
        <v>14.601933479309082</v>
      </c>
      <c r="AE1023" s="27">
        <v>46.7</v>
      </c>
      <c r="AF1023" s="28">
        <v>67.629180908203125</v>
      </c>
      <c r="AG1023" s="27">
        <v>1.01156</v>
      </c>
      <c r="AH1023" s="28">
        <v>1.0051823854446411</v>
      </c>
      <c r="AI1023" s="27">
        <v>32.1</v>
      </c>
      <c r="AJ1023" s="28">
        <v>32.194328308105469</v>
      </c>
      <c r="AK1023" s="27">
        <v>4.3</v>
      </c>
      <c r="AL1023" s="28">
        <v>4.0342950820922852</v>
      </c>
      <c r="AM1023" s="27">
        <v>16.100000000000001</v>
      </c>
      <c r="AN1023" s="28">
        <v>15.050664901733398</v>
      </c>
      <c r="AO1023" s="27">
        <v>16.837016535495692</v>
      </c>
      <c r="AP1023" s="28">
        <v>17.227136611938477</v>
      </c>
      <c r="AQ1023" s="27">
        <v>0</v>
      </c>
      <c r="AR1023" s="28">
        <v>4.3384556770324707</v>
      </c>
    </row>
    <row r="1024" spans="2:44" x14ac:dyDescent="0.2">
      <c r="B1024" s="16">
        <v>0</v>
      </c>
      <c r="C1024" s="2" t="s">
        <v>1781</v>
      </c>
      <c r="D1024" s="2" t="s">
        <v>134</v>
      </c>
      <c r="E1024" s="2" t="s">
        <v>1673</v>
      </c>
      <c r="F1024" s="21" t="s">
        <v>777</v>
      </c>
      <c r="G1024" s="22">
        <v>5716.8</v>
      </c>
      <c r="H1024" s="24">
        <v>4077.2998046875</v>
      </c>
      <c r="I1024" s="27">
        <v>40.8796139140549</v>
      </c>
      <c r="J1024" s="28">
        <v>33.85162353515625</v>
      </c>
      <c r="K1024" s="27">
        <v>210.76200301233126</v>
      </c>
      <c r="L1024" s="28">
        <v>150.00889587402344</v>
      </c>
      <c r="M1024" s="27">
        <v>49.961198181694584</v>
      </c>
      <c r="N1024" s="28">
        <v>33.004871368408203</v>
      </c>
      <c r="O1024" s="27">
        <v>46.367098542828515</v>
      </c>
      <c r="P1024" s="28">
        <v>46.389434814453125</v>
      </c>
      <c r="Q1024" s="27">
        <v>145.06446647035992</v>
      </c>
      <c r="R1024" s="28">
        <v>171.76393127441406</v>
      </c>
      <c r="S1024" s="27">
        <v>3.2</v>
      </c>
      <c r="T1024" s="28">
        <v>3.3487231731414795</v>
      </c>
      <c r="U1024" s="27">
        <v>14.16292782705607</v>
      </c>
      <c r="V1024" s="28">
        <v>9.269566535949707</v>
      </c>
      <c r="W1024" s="27">
        <v>11.8</v>
      </c>
      <c r="X1024" s="28">
        <v>14.403000831604004</v>
      </c>
      <c r="Y1024" s="27">
        <v>5.9945504087193457</v>
      </c>
      <c r="Z1024" s="28">
        <v>5.6775150299072266</v>
      </c>
      <c r="AA1024" s="27">
        <v>5.7850719989939003</v>
      </c>
      <c r="AB1024" s="28">
        <v>5.553123950958252</v>
      </c>
      <c r="AC1024" s="27">
        <v>10.9</v>
      </c>
      <c r="AD1024" s="28">
        <v>9.7532548904418945</v>
      </c>
      <c r="AE1024" s="27">
        <v>44.8</v>
      </c>
      <c r="AF1024" s="28">
        <v>47.745029449462891</v>
      </c>
      <c r="AG1024" s="27">
        <v>0.90923299999999996</v>
      </c>
      <c r="AH1024" s="28">
        <v>0.9635358452796936</v>
      </c>
      <c r="AI1024" s="27">
        <v>31.399999999999995</v>
      </c>
      <c r="AJ1024" s="28">
        <v>30.755439758300781</v>
      </c>
      <c r="AK1024" s="27">
        <v>3.2</v>
      </c>
      <c r="AL1024" s="28">
        <v>2.771552562713623</v>
      </c>
      <c r="AM1024" s="27">
        <v>20.5</v>
      </c>
      <c r="AN1024" s="28">
        <v>20.894311904907227</v>
      </c>
      <c r="AO1024" s="27">
        <v>18.550836283562603</v>
      </c>
      <c r="AP1024" s="28">
        <v>0.51841020584106445</v>
      </c>
      <c r="AQ1024" s="27">
        <v>4.7699999999999996</v>
      </c>
      <c r="AR1024" s="28">
        <v>3.7261378765106201</v>
      </c>
    </row>
    <row r="1025" spans="2:44" x14ac:dyDescent="0.2">
      <c r="B1025" s="16">
        <v>0</v>
      </c>
      <c r="C1025" s="2" t="s">
        <v>1782</v>
      </c>
      <c r="D1025" s="2" t="s">
        <v>163</v>
      </c>
      <c r="E1025" s="2" t="s">
        <v>1673</v>
      </c>
      <c r="F1025" s="21" t="s">
        <v>777</v>
      </c>
      <c r="G1025" s="22">
        <v>7998.1</v>
      </c>
      <c r="H1025" s="24">
        <v>7233.75830078125</v>
      </c>
      <c r="I1025" s="27">
        <v>42.935941641186162</v>
      </c>
      <c r="J1025" s="28">
        <v>40.417022705078125</v>
      </c>
      <c r="K1025" s="27">
        <v>180.12212536941846</v>
      </c>
      <c r="L1025" s="28">
        <v>180.53813171386719</v>
      </c>
      <c r="M1025" s="27">
        <v>68.391316433440039</v>
      </c>
      <c r="N1025" s="28">
        <v>44.241462707519531</v>
      </c>
      <c r="O1025" s="27">
        <v>53.711949627254583</v>
      </c>
      <c r="P1025" s="28">
        <v>55.762508392333984</v>
      </c>
      <c r="Q1025" s="27">
        <v>182.25546521950417</v>
      </c>
      <c r="R1025" s="28">
        <v>202.43959045410156</v>
      </c>
      <c r="S1025" s="27">
        <v>3.5</v>
      </c>
      <c r="T1025" s="28">
        <v>3.6192758083343506</v>
      </c>
      <c r="U1025" s="27">
        <v>13.7224578359037</v>
      </c>
      <c r="V1025" s="28">
        <v>12.58372974395752</v>
      </c>
      <c r="W1025" s="27">
        <v>15.8</v>
      </c>
      <c r="X1025" s="28">
        <v>16.315561294555664</v>
      </c>
      <c r="Y1025" s="27">
        <v>7.4468085106382977</v>
      </c>
      <c r="Z1025" s="28">
        <v>7.6995692253112793</v>
      </c>
      <c r="AA1025" s="27">
        <v>6.8325643546882482</v>
      </c>
      <c r="AB1025" s="28">
        <v>6.9206051826477051</v>
      </c>
      <c r="AC1025" s="27">
        <v>10</v>
      </c>
      <c r="AD1025" s="28">
        <v>10.971028327941895</v>
      </c>
      <c r="AE1025" s="27">
        <v>41.7</v>
      </c>
      <c r="AF1025" s="28">
        <v>53.001407623291016</v>
      </c>
      <c r="AG1025" s="27">
        <v>0.97195500000000001</v>
      </c>
      <c r="AH1025" s="28">
        <v>1.0116978883743286</v>
      </c>
      <c r="AI1025" s="27">
        <v>30.299999999999997</v>
      </c>
      <c r="AJ1025" s="28">
        <v>31.429376602172852</v>
      </c>
      <c r="AK1025" s="27">
        <v>3.5</v>
      </c>
      <c r="AL1025" s="28">
        <v>3.3154587745666504</v>
      </c>
      <c r="AM1025" s="27">
        <v>20.9</v>
      </c>
      <c r="AN1025" s="28">
        <v>19.073537826538086</v>
      </c>
      <c r="AO1025" s="27">
        <v>18.263249575133987</v>
      </c>
      <c r="AP1025" s="28">
        <v>9.8756637573242187</v>
      </c>
      <c r="AQ1025" s="27">
        <v>4.2699999999999996</v>
      </c>
      <c r="AR1025" s="28">
        <v>4.2230949401855469</v>
      </c>
    </row>
    <row r="1026" spans="2:44" x14ac:dyDescent="0.2">
      <c r="B1026" s="16">
        <v>0</v>
      </c>
      <c r="C1026" s="2" t="s">
        <v>1783</v>
      </c>
      <c r="D1026" s="2" t="s">
        <v>1784</v>
      </c>
      <c r="E1026" s="2" t="s">
        <v>1673</v>
      </c>
      <c r="F1026" s="21" t="s">
        <v>777</v>
      </c>
      <c r="G1026" s="22">
        <v>6896</v>
      </c>
      <c r="H1026" s="24">
        <v>8532.6376953125</v>
      </c>
      <c r="I1026" s="27">
        <v>34.814542957689802</v>
      </c>
      <c r="J1026" s="28">
        <v>48.069137573242188</v>
      </c>
      <c r="K1026" s="27">
        <v>180.21938864196065</v>
      </c>
      <c r="L1026" s="28">
        <v>189.66018676757812</v>
      </c>
      <c r="M1026" s="27">
        <v>47.870656868045089</v>
      </c>
      <c r="N1026" s="28">
        <v>56.914535522460937</v>
      </c>
      <c r="O1026" s="27">
        <v>49.815675532177039</v>
      </c>
      <c r="P1026" s="28">
        <v>60.875099182128906</v>
      </c>
      <c r="Q1026" s="27">
        <v>174.2568207355809</v>
      </c>
      <c r="R1026" s="28">
        <v>232.10523986816406</v>
      </c>
      <c r="S1026" s="27">
        <v>3.6</v>
      </c>
      <c r="T1026" s="28">
        <v>3.6526157855987549</v>
      </c>
      <c r="U1026" s="27">
        <v>14.503156578202606</v>
      </c>
      <c r="V1026" s="28">
        <v>15.291345596313477</v>
      </c>
      <c r="W1026" s="27">
        <v>12.6</v>
      </c>
      <c r="X1026" s="28">
        <v>16.744129180908203</v>
      </c>
      <c r="Y1026" s="27">
        <v>8.3641746854182095</v>
      </c>
      <c r="Z1026" s="28">
        <v>8.7084493637084961</v>
      </c>
      <c r="AA1026" s="27">
        <v>8.0823882153565378</v>
      </c>
      <c r="AB1026" s="28">
        <v>6.6832394599914551</v>
      </c>
      <c r="AC1026" s="27">
        <v>11.3</v>
      </c>
      <c r="AD1026" s="28">
        <v>11.960391998291016</v>
      </c>
      <c r="AE1026" s="27">
        <v>64.5</v>
      </c>
      <c r="AF1026" s="28">
        <v>60.526298522949219</v>
      </c>
      <c r="AG1026" s="27">
        <v>0.94598399999999994</v>
      </c>
      <c r="AH1026" s="28">
        <v>1.0269564390182495</v>
      </c>
      <c r="AI1026" s="27">
        <v>30.7</v>
      </c>
      <c r="AJ1026" s="28">
        <v>31.077287673950195</v>
      </c>
      <c r="AK1026" s="27">
        <v>3.6</v>
      </c>
      <c r="AL1026" s="28">
        <v>3.3658277988433838</v>
      </c>
      <c r="AM1026" s="27">
        <v>19.5</v>
      </c>
      <c r="AN1026" s="28">
        <v>17.440292358398438</v>
      </c>
      <c r="AO1026" s="27">
        <v>12.228699161328219</v>
      </c>
      <c r="AP1026" s="28">
        <v>18.925165176391602</v>
      </c>
      <c r="AQ1026" s="27">
        <v>4.79</v>
      </c>
      <c r="AR1026" s="28">
        <v>5.0840005874633789</v>
      </c>
    </row>
    <row r="1027" spans="2:44" x14ac:dyDescent="0.2">
      <c r="B1027" s="16">
        <v>0</v>
      </c>
      <c r="C1027" s="2" t="s">
        <v>1785</v>
      </c>
      <c r="D1027" s="2" t="s">
        <v>1786</v>
      </c>
      <c r="E1027" s="2" t="s">
        <v>1673</v>
      </c>
      <c r="F1027" s="21" t="s">
        <v>777</v>
      </c>
      <c r="G1027" s="22">
        <v>6958.7</v>
      </c>
      <c r="H1027" s="24">
        <v>7387.1689453125</v>
      </c>
      <c r="I1027" s="27">
        <v>34.658404774767114</v>
      </c>
      <c r="J1027" s="28">
        <v>42.573429107666016</v>
      </c>
      <c r="K1027" s="27">
        <v>178.25182386149842</v>
      </c>
      <c r="L1027" s="28">
        <v>175.69192504882812</v>
      </c>
      <c r="M1027" s="27">
        <v>32.485582228752591</v>
      </c>
      <c r="N1027" s="28">
        <v>32.757919311523438</v>
      </c>
      <c r="O1027" s="27">
        <v>46.964075845423366</v>
      </c>
      <c r="P1027" s="28">
        <v>50.543472290039063</v>
      </c>
      <c r="Q1027" s="27">
        <v>209.68737635368092</v>
      </c>
      <c r="R1027" s="28">
        <v>187.8997802734375</v>
      </c>
      <c r="S1027" s="27">
        <v>3.5</v>
      </c>
      <c r="T1027" s="28">
        <v>3.5203092098236084</v>
      </c>
      <c r="U1027" s="27">
        <v>12.87348024426646</v>
      </c>
      <c r="V1027" s="28">
        <v>13.269510269165039</v>
      </c>
      <c r="W1027" s="27">
        <v>12.3</v>
      </c>
      <c r="X1027" s="28">
        <v>16.311712265014648</v>
      </c>
      <c r="Y1027" s="27">
        <v>7.3237559241706158</v>
      </c>
      <c r="Z1027" s="28">
        <v>7.9480795860290527</v>
      </c>
      <c r="AA1027" s="27">
        <v>6.6701641310050217</v>
      </c>
      <c r="AB1027" s="28">
        <v>6.5018491744995117</v>
      </c>
      <c r="AC1027" s="27">
        <v>11.5</v>
      </c>
      <c r="AD1027" s="28">
        <v>10.20369815826416</v>
      </c>
      <c r="AE1027" s="27">
        <v>62.5</v>
      </c>
      <c r="AF1027" s="28">
        <v>46.432910919189453</v>
      </c>
      <c r="AG1027" s="27">
        <v>0.95562800000000003</v>
      </c>
      <c r="AH1027" s="28">
        <v>0.99784809350967407</v>
      </c>
      <c r="AI1027" s="27">
        <v>30.800000000000004</v>
      </c>
      <c r="AJ1027" s="28">
        <v>30.289928436279297</v>
      </c>
      <c r="AK1027" s="27">
        <v>3.6</v>
      </c>
      <c r="AL1027" s="28">
        <v>3.4093189239501953</v>
      </c>
      <c r="AM1027" s="27">
        <v>19.8</v>
      </c>
      <c r="AN1027" s="28">
        <v>19.710126876831055</v>
      </c>
      <c r="AO1027" s="27">
        <v>11.949262016711343</v>
      </c>
      <c r="AP1027" s="28">
        <v>12.28836727142334</v>
      </c>
      <c r="AQ1027" s="27">
        <v>4.7300000000000004</v>
      </c>
      <c r="AR1027" s="28">
        <v>5.6724104881286621</v>
      </c>
    </row>
    <row r="1028" spans="2:44" x14ac:dyDescent="0.2">
      <c r="B1028" s="16">
        <v>0</v>
      </c>
      <c r="C1028" s="2" t="s">
        <v>1787</v>
      </c>
      <c r="D1028" s="2" t="s">
        <v>327</v>
      </c>
      <c r="E1028" s="2" t="s">
        <v>1673</v>
      </c>
      <c r="F1028" s="21" t="s">
        <v>777</v>
      </c>
      <c r="G1028" s="22">
        <v>8786.7000000000007</v>
      </c>
      <c r="H1028" s="24">
        <v>8459.798828125</v>
      </c>
      <c r="I1028" s="27">
        <v>46.483601724589654</v>
      </c>
      <c r="J1028" s="28">
        <v>46.173957824707031</v>
      </c>
      <c r="K1028" s="27">
        <v>192.06016726624992</v>
      </c>
      <c r="L1028" s="28">
        <v>185.01983642578125</v>
      </c>
      <c r="M1028" s="27">
        <v>45.751583239413264</v>
      </c>
      <c r="N1028" s="28">
        <v>37.002513885498047</v>
      </c>
      <c r="O1028" s="27">
        <v>55.984077507568315</v>
      </c>
      <c r="P1028" s="28">
        <v>50.862083435058594</v>
      </c>
      <c r="Q1028" s="27">
        <v>187.92555440201542</v>
      </c>
      <c r="R1028" s="28">
        <v>217.46760559082031</v>
      </c>
      <c r="S1028" s="27">
        <v>3.7</v>
      </c>
      <c r="T1028" s="28">
        <v>4.1281843185424805</v>
      </c>
      <c r="U1028" s="27">
        <v>11.241787875418179</v>
      </c>
      <c r="V1028" s="28">
        <v>11.016509056091309</v>
      </c>
      <c r="W1028" s="27">
        <v>15.8</v>
      </c>
      <c r="X1028" s="28">
        <v>14.762533187866211</v>
      </c>
      <c r="Y1028" s="27">
        <v>9.2304013391255815</v>
      </c>
      <c r="Z1028" s="28">
        <v>10.398637771606445</v>
      </c>
      <c r="AA1028" s="27">
        <v>7.6134937026687721</v>
      </c>
      <c r="AB1028" s="28">
        <v>7.9047689437866211</v>
      </c>
      <c r="AC1028" s="27">
        <v>12.3</v>
      </c>
      <c r="AD1028" s="28">
        <v>12.204061508178711</v>
      </c>
      <c r="AE1028" s="27">
        <v>62.4</v>
      </c>
      <c r="AF1028" s="28">
        <v>55.882545471191406</v>
      </c>
      <c r="AG1028" s="27">
        <v>1.0393269999999999</v>
      </c>
      <c r="AH1028" s="28">
        <v>1.0169352293014526</v>
      </c>
      <c r="AI1028" s="27">
        <v>32.200000000000003</v>
      </c>
      <c r="AJ1028" s="28">
        <v>32.860942840576172</v>
      </c>
      <c r="AK1028" s="27">
        <v>3.9</v>
      </c>
      <c r="AL1028" s="28">
        <v>3.9908106327056885</v>
      </c>
      <c r="AM1028" s="27">
        <v>19.600000000000001</v>
      </c>
      <c r="AN1028" s="28">
        <v>17.74730110168457</v>
      </c>
      <c r="AO1028" s="27">
        <v>16.166375197637315</v>
      </c>
      <c r="AP1028" s="28">
        <v>13.494935989379883</v>
      </c>
      <c r="AQ1028" s="27">
        <v>5.43</v>
      </c>
      <c r="AR1028" s="28">
        <v>6.6301174163818359</v>
      </c>
    </row>
    <row r="1029" spans="2:44" x14ac:dyDescent="0.2">
      <c r="B1029" s="16">
        <v>0</v>
      </c>
      <c r="C1029" s="2" t="s">
        <v>1788</v>
      </c>
      <c r="D1029" s="2" t="s">
        <v>1005</v>
      </c>
      <c r="E1029" s="2" t="s">
        <v>1673</v>
      </c>
      <c r="F1029" s="21" t="s">
        <v>777</v>
      </c>
      <c r="G1029" s="22">
        <v>10308.5</v>
      </c>
      <c r="H1029" s="24">
        <v>9795.712890625</v>
      </c>
      <c r="I1029" s="27">
        <v>52.310331308407243</v>
      </c>
      <c r="J1029" s="28">
        <v>45.601116180419922</v>
      </c>
      <c r="K1029" s="27">
        <v>207.2212684398408</v>
      </c>
      <c r="L1029" s="28">
        <v>204.62179565429687</v>
      </c>
      <c r="M1029" s="27">
        <v>53.683512329684028</v>
      </c>
      <c r="N1029" s="28">
        <v>59.168918609619141</v>
      </c>
      <c r="O1029" s="27">
        <v>67.085085628641366</v>
      </c>
      <c r="P1029" s="28">
        <v>59.101615905761719</v>
      </c>
      <c r="Q1029" s="27">
        <v>220.03484062396154</v>
      </c>
      <c r="R1029" s="28">
        <v>228.39700317382812</v>
      </c>
      <c r="S1029" s="27">
        <v>3.9</v>
      </c>
      <c r="T1029" s="28">
        <v>3.8646488189697266</v>
      </c>
      <c r="U1029" s="27">
        <v>19.89372381641406</v>
      </c>
      <c r="V1029" s="28">
        <v>15.839768409729004</v>
      </c>
      <c r="W1029" s="27">
        <v>18.7</v>
      </c>
      <c r="X1029" s="28">
        <v>16.625936508178711</v>
      </c>
      <c r="Y1029" s="27">
        <v>8.8754646840148688</v>
      </c>
      <c r="Z1029" s="28">
        <v>9.8722543716430664</v>
      </c>
      <c r="AA1029" s="27">
        <v>9.1324200913242013</v>
      </c>
      <c r="AB1029" s="28">
        <v>8.1930294036865234</v>
      </c>
      <c r="AC1029" s="27">
        <v>12.6</v>
      </c>
      <c r="AD1029" s="28">
        <v>12.910664558410645</v>
      </c>
      <c r="AE1029" s="27">
        <v>51.6</v>
      </c>
      <c r="AF1029" s="28">
        <v>58.339866638183594</v>
      </c>
      <c r="AG1029" s="27">
        <v>1.0314859999999999</v>
      </c>
      <c r="AH1029" s="28">
        <v>1.0127314329147339</v>
      </c>
      <c r="AI1029" s="27">
        <v>32.1</v>
      </c>
      <c r="AJ1029" s="28">
        <v>31.294240951538086</v>
      </c>
      <c r="AK1029" s="27">
        <v>4.0999999999999996</v>
      </c>
      <c r="AL1029" s="28">
        <v>3.9085502624511719</v>
      </c>
      <c r="AM1029" s="27">
        <v>18.899999999999999</v>
      </c>
      <c r="AN1029" s="28">
        <v>15.743868827819824</v>
      </c>
      <c r="AO1029" s="27">
        <v>21.47925587126732</v>
      </c>
      <c r="AP1029" s="28">
        <v>17.534788131713867</v>
      </c>
      <c r="AQ1029" s="27">
        <v>6.47</v>
      </c>
      <c r="AR1029" s="28">
        <v>5.2002048492431641</v>
      </c>
    </row>
    <row r="1030" spans="2:44" x14ac:dyDescent="0.2">
      <c r="B1030" s="16">
        <v>0</v>
      </c>
      <c r="C1030" s="2" t="s">
        <v>1789</v>
      </c>
      <c r="D1030" s="2" t="s">
        <v>1790</v>
      </c>
      <c r="E1030" s="2" t="s">
        <v>1673</v>
      </c>
      <c r="F1030" s="21" t="s">
        <v>777</v>
      </c>
      <c r="G1030" s="22">
        <v>7160.7</v>
      </c>
      <c r="H1030" s="24">
        <v>7243.0322265625</v>
      </c>
      <c r="I1030" s="27">
        <v>40.119016900485249</v>
      </c>
      <c r="J1030" s="28">
        <v>43.659797668457031</v>
      </c>
      <c r="K1030" s="27">
        <v>185.21472202281001</v>
      </c>
      <c r="L1030" s="28">
        <v>172.93901062011719</v>
      </c>
      <c r="M1030" s="27">
        <v>45.424998189145519</v>
      </c>
      <c r="N1030" s="28">
        <v>38.577430725097656</v>
      </c>
      <c r="O1030" s="27">
        <v>48.273217648211435</v>
      </c>
      <c r="P1030" s="28">
        <v>49.005222320556641</v>
      </c>
      <c r="Q1030" s="27">
        <v>177.75275657553979</v>
      </c>
      <c r="R1030" s="28">
        <v>192.54600524902344</v>
      </c>
      <c r="S1030" s="27">
        <v>3.5</v>
      </c>
      <c r="T1030" s="28">
        <v>3.8216855525970459</v>
      </c>
      <c r="U1030" s="27">
        <v>11.429957423866776</v>
      </c>
      <c r="V1030" s="28">
        <v>10.753420829772949</v>
      </c>
      <c r="W1030" s="27">
        <v>20.399999999999999</v>
      </c>
      <c r="X1030" s="28">
        <v>15.418460845947266</v>
      </c>
      <c r="Y1030" s="27">
        <v>9.4770857814336065</v>
      </c>
      <c r="Z1030" s="28">
        <v>9.4124555587768555</v>
      </c>
      <c r="AA1030" s="27">
        <v>7.7937649880095927</v>
      </c>
      <c r="AB1030" s="28">
        <v>8.1127853393554687</v>
      </c>
      <c r="AC1030" s="27">
        <v>11.300000000000002</v>
      </c>
      <c r="AD1030" s="28">
        <v>12.149412155151367</v>
      </c>
      <c r="AE1030" s="27">
        <v>55.3</v>
      </c>
      <c r="AF1030" s="28">
        <v>51.710239410400391</v>
      </c>
      <c r="AG1030" s="27">
        <v>1.0221340000000001</v>
      </c>
      <c r="AH1030" s="28">
        <v>0.98942500352859497</v>
      </c>
      <c r="AI1030" s="27">
        <v>29.9</v>
      </c>
      <c r="AJ1030" s="28">
        <v>32.151821136474609</v>
      </c>
      <c r="AK1030" s="27">
        <v>3.6</v>
      </c>
      <c r="AL1030" s="28">
        <v>3.6918013095855713</v>
      </c>
      <c r="AM1030" s="27">
        <v>20.100000000000001</v>
      </c>
      <c r="AN1030" s="28">
        <v>17.032241821289063</v>
      </c>
      <c r="AO1030" s="27">
        <v>12.680923234212694</v>
      </c>
      <c r="AP1030" s="28">
        <v>17.09031867980957</v>
      </c>
      <c r="AQ1030" s="27">
        <v>5.1799999999999988</v>
      </c>
      <c r="AR1030" s="28">
        <v>5.8379673957824707</v>
      </c>
    </row>
    <row r="1031" spans="2:44" x14ac:dyDescent="0.2">
      <c r="B1031" s="16">
        <v>0</v>
      </c>
      <c r="C1031" s="2" t="s">
        <v>1791</v>
      </c>
      <c r="D1031" s="2" t="s">
        <v>74</v>
      </c>
      <c r="E1031" s="2" t="s">
        <v>1673</v>
      </c>
      <c r="F1031" s="21" t="s">
        <v>777</v>
      </c>
      <c r="G1031" s="22">
        <v>7170.9</v>
      </c>
      <c r="H1031" s="24">
        <v>6842.1904296875</v>
      </c>
      <c r="I1031" s="27">
        <v>28.371595929016259</v>
      </c>
      <c r="J1031" s="28">
        <v>41.174171447753906</v>
      </c>
      <c r="K1031" s="27">
        <v>205.48020334864486</v>
      </c>
      <c r="L1031" s="28">
        <v>181.46548461914062</v>
      </c>
      <c r="M1031" s="27">
        <v>45.228531275537499</v>
      </c>
      <c r="N1031" s="28">
        <v>47.336215972900391</v>
      </c>
      <c r="O1031" s="27">
        <v>53.409391168897869</v>
      </c>
      <c r="P1031" s="28">
        <v>55.418609619140625</v>
      </c>
      <c r="Q1031" s="27">
        <v>193.51229299550755</v>
      </c>
      <c r="R1031" s="28">
        <v>195.11175537109375</v>
      </c>
      <c r="S1031" s="27">
        <v>3.4</v>
      </c>
      <c r="T1031" s="28">
        <v>3.2119765281677246</v>
      </c>
      <c r="U1031" s="27">
        <v>11.726283708250882</v>
      </c>
      <c r="V1031" s="28">
        <v>14.360754013061523</v>
      </c>
      <c r="W1031" s="27">
        <v>13.800000000000002</v>
      </c>
      <c r="X1031" s="28">
        <v>15.603754997253418</v>
      </c>
      <c r="Y1031" s="27">
        <v>6.7346938775510203</v>
      </c>
      <c r="Z1031" s="28">
        <v>7.4055705070495605</v>
      </c>
      <c r="AA1031" s="27">
        <v>5.4490128087184209</v>
      </c>
      <c r="AB1031" s="28">
        <v>6.3582901954650879</v>
      </c>
      <c r="AC1031" s="27">
        <v>10.7</v>
      </c>
      <c r="AD1031" s="28">
        <v>10.186773300170898</v>
      </c>
      <c r="AE1031" s="27">
        <v>46.9</v>
      </c>
      <c r="AF1031" s="28">
        <v>44.313888549804688</v>
      </c>
      <c r="AG1031" s="27">
        <v>0.89636099999999985</v>
      </c>
      <c r="AH1031" s="28">
        <v>0.97947704792022705</v>
      </c>
      <c r="AI1031" s="27">
        <v>30.7</v>
      </c>
      <c r="AJ1031" s="28">
        <v>29.62391471862793</v>
      </c>
      <c r="AK1031" s="27">
        <v>3.4</v>
      </c>
      <c r="AL1031" s="28">
        <v>3.1681995391845703</v>
      </c>
      <c r="AM1031" s="27">
        <v>20.3</v>
      </c>
      <c r="AN1031" s="28">
        <v>19.027534484863281</v>
      </c>
      <c r="AO1031" s="27">
        <v>10.142663119722139</v>
      </c>
      <c r="AP1031" s="28">
        <v>12.041975021362305</v>
      </c>
      <c r="AQ1031" s="27">
        <v>3.53</v>
      </c>
      <c r="AR1031" s="28">
        <v>4.0157580375671387</v>
      </c>
    </row>
    <row r="1032" spans="2:44" x14ac:dyDescent="0.2">
      <c r="B1032" s="16">
        <v>0</v>
      </c>
      <c r="C1032" s="2" t="s">
        <v>1792</v>
      </c>
      <c r="D1032" s="2" t="s">
        <v>127</v>
      </c>
      <c r="E1032" s="2" t="s">
        <v>1673</v>
      </c>
      <c r="F1032" s="21" t="s">
        <v>777</v>
      </c>
      <c r="G1032" s="22">
        <v>7845.5</v>
      </c>
      <c r="H1032" s="24">
        <v>5917.33154296875</v>
      </c>
      <c r="I1032" s="27">
        <v>42.924698682469888</v>
      </c>
      <c r="J1032" s="28">
        <v>39.573722839355469</v>
      </c>
      <c r="K1032" s="27">
        <v>167.80413997785971</v>
      </c>
      <c r="L1032" s="28">
        <v>157.64506530761719</v>
      </c>
      <c r="M1032" s="27">
        <v>48.719543587479748</v>
      </c>
      <c r="N1032" s="28">
        <v>38.0477294921875</v>
      </c>
      <c r="O1032" s="27">
        <v>51.764092023813376</v>
      </c>
      <c r="P1032" s="28">
        <v>42.442127227783203</v>
      </c>
      <c r="Q1032" s="27">
        <v>174.67117150437377</v>
      </c>
      <c r="R1032" s="28">
        <v>194.87217712402344</v>
      </c>
      <c r="S1032" s="27">
        <v>3.5</v>
      </c>
      <c r="T1032" s="28">
        <v>3.5244438648223877</v>
      </c>
      <c r="U1032" s="27">
        <v>12.65822374145278</v>
      </c>
      <c r="V1032" s="28">
        <v>11.970722198486328</v>
      </c>
      <c r="W1032" s="27">
        <v>14.2</v>
      </c>
      <c r="X1032" s="28">
        <v>13.514509201049805</v>
      </c>
      <c r="Y1032" s="27">
        <v>5.9125964010282779</v>
      </c>
      <c r="Z1032" s="28">
        <v>7.1514010429382324</v>
      </c>
      <c r="AA1032" s="27">
        <v>4.2400102788127967</v>
      </c>
      <c r="AB1032" s="28">
        <v>6.7964797019958496</v>
      </c>
      <c r="AC1032" s="27">
        <v>10.5</v>
      </c>
      <c r="AD1032" s="28">
        <v>10.823912620544434</v>
      </c>
      <c r="AE1032" s="27">
        <v>56.1</v>
      </c>
      <c r="AF1032" s="28">
        <v>50.033950805664063</v>
      </c>
      <c r="AG1032" s="27">
        <v>0.88393999999999995</v>
      </c>
      <c r="AH1032" s="28">
        <v>0.97295463085174561</v>
      </c>
      <c r="AI1032" s="27">
        <v>31.4</v>
      </c>
      <c r="AJ1032" s="28">
        <v>32.587795257568359</v>
      </c>
      <c r="AK1032" s="27">
        <v>3.5</v>
      </c>
      <c r="AL1032" s="28">
        <v>3.1711671352386475</v>
      </c>
      <c r="AM1032" s="27">
        <v>20</v>
      </c>
      <c r="AN1032" s="28">
        <v>19.276790618896484</v>
      </c>
      <c r="AO1032" s="27">
        <v>10.199575797633806</v>
      </c>
      <c r="AP1032" s="28">
        <v>2.4624848365783691</v>
      </c>
      <c r="AQ1032" s="27">
        <v>5.17</v>
      </c>
      <c r="AR1032" s="28">
        <v>3.7516269683837891</v>
      </c>
    </row>
    <row r="1033" spans="2:44" x14ac:dyDescent="0.2">
      <c r="B1033" s="16">
        <v>0</v>
      </c>
      <c r="C1033" s="2" t="s">
        <v>1793</v>
      </c>
      <c r="D1033" s="2" t="s">
        <v>307</v>
      </c>
      <c r="E1033" s="2" t="s">
        <v>1673</v>
      </c>
      <c r="F1033" s="21" t="s">
        <v>777</v>
      </c>
      <c r="G1033" s="22">
        <v>5360.1</v>
      </c>
      <c r="H1033" s="24">
        <v>7285.05078125</v>
      </c>
      <c r="I1033" s="27">
        <v>42.911931196886442</v>
      </c>
      <c r="J1033" s="28">
        <v>44.066574096679687</v>
      </c>
      <c r="K1033" s="27">
        <v>174.482136069517</v>
      </c>
      <c r="L1033" s="28">
        <v>177.33238220214844</v>
      </c>
      <c r="M1033" s="27">
        <v>43.982745216949347</v>
      </c>
      <c r="N1033" s="28">
        <v>46.501277923583984</v>
      </c>
      <c r="O1033" s="27">
        <v>39.8724995138545</v>
      </c>
      <c r="P1033" s="28">
        <v>49.893802642822266</v>
      </c>
      <c r="Q1033" s="27">
        <v>182.88097683394557</v>
      </c>
      <c r="R1033" s="28">
        <v>206.83944702148437</v>
      </c>
      <c r="S1033" s="27">
        <v>3.5</v>
      </c>
      <c r="T1033" s="28">
        <v>3.5885097980499268</v>
      </c>
      <c r="U1033" s="27">
        <v>11.007709724453747</v>
      </c>
      <c r="V1033" s="28">
        <v>14.324352264404297</v>
      </c>
      <c r="W1033" s="27">
        <v>13.9</v>
      </c>
      <c r="X1033" s="28">
        <v>15.367582321166992</v>
      </c>
      <c r="Y1033" s="27">
        <v>7.3664825046040523</v>
      </c>
      <c r="Z1033" s="28">
        <v>7.919990062713623</v>
      </c>
      <c r="AA1033" s="27">
        <v>8.1390143653603548</v>
      </c>
      <c r="AB1033" s="28">
        <v>6.7944812774658203</v>
      </c>
      <c r="AC1033" s="27">
        <v>10</v>
      </c>
      <c r="AD1033" s="28">
        <v>12.168734550476074</v>
      </c>
      <c r="AE1033" s="27">
        <v>65.3</v>
      </c>
      <c r="AF1033" s="28">
        <v>50.485916137695312</v>
      </c>
      <c r="AG1033" s="27">
        <v>0.98705500000000002</v>
      </c>
      <c r="AH1033" s="28">
        <v>0.9882129430770874</v>
      </c>
      <c r="AI1033" s="27">
        <v>32.4</v>
      </c>
      <c r="AJ1033" s="28">
        <v>31.732961654663086</v>
      </c>
      <c r="AK1033" s="27">
        <v>3.4</v>
      </c>
      <c r="AL1033" s="28">
        <v>3.2066729068756104</v>
      </c>
      <c r="AM1033" s="27">
        <v>19.899999999999999</v>
      </c>
      <c r="AN1033" s="28">
        <v>17.724050521850586</v>
      </c>
      <c r="AO1033" s="27">
        <v>10.805855661851458</v>
      </c>
      <c r="AP1033" s="28">
        <v>9.8444585800170898</v>
      </c>
      <c r="AQ1033" s="27">
        <v>4.96</v>
      </c>
      <c r="AR1033" s="28">
        <v>4.8568391799926758</v>
      </c>
    </row>
    <row r="1034" spans="2:44" x14ac:dyDescent="0.2">
      <c r="B1034" s="16">
        <v>0</v>
      </c>
      <c r="C1034" s="2" t="s">
        <v>1794</v>
      </c>
      <c r="D1034" s="2" t="s">
        <v>1795</v>
      </c>
      <c r="E1034" s="2" t="s">
        <v>1673</v>
      </c>
      <c r="F1034" s="21" t="s">
        <v>777</v>
      </c>
      <c r="G1034" s="22">
        <v>9076.7000000000007</v>
      </c>
      <c r="H1034" s="24">
        <v>7049.49609375</v>
      </c>
      <c r="I1034" s="27">
        <v>25.744781290732409</v>
      </c>
      <c r="J1034" s="28">
        <v>39.582759857177734</v>
      </c>
      <c r="K1034" s="27">
        <v>168.7916094874935</v>
      </c>
      <c r="L1034" s="28">
        <v>165.96488952636719</v>
      </c>
      <c r="M1034" s="27">
        <v>55.053222400935603</v>
      </c>
      <c r="N1034" s="28">
        <v>41.757869720458984</v>
      </c>
      <c r="O1034" s="27">
        <v>43.414706753858788</v>
      </c>
      <c r="P1034" s="28">
        <v>38.656238555908203</v>
      </c>
      <c r="Q1034" s="27">
        <v>184.41013427287166</v>
      </c>
      <c r="R1034" s="28">
        <v>211.28668212890625</v>
      </c>
      <c r="S1034" s="27">
        <v>3.3</v>
      </c>
      <c r="T1034" s="28">
        <v>3.4224889278411865</v>
      </c>
      <c r="U1034" s="27">
        <v>12.670882609045771</v>
      </c>
      <c r="V1034" s="28">
        <v>12.243228912353516</v>
      </c>
      <c r="W1034" s="27">
        <v>16.100000000000001</v>
      </c>
      <c r="X1034" s="28">
        <v>12.370771408081055</v>
      </c>
      <c r="Y1034" s="27">
        <v>8.9834515366430256</v>
      </c>
      <c r="Z1034" s="28">
        <v>8.1915311813354492</v>
      </c>
      <c r="AA1034" s="27">
        <v>7.8441626356386456</v>
      </c>
      <c r="AB1034" s="28">
        <v>7.7674379348754883</v>
      </c>
      <c r="AC1034" s="27">
        <v>12</v>
      </c>
      <c r="AD1034" s="28">
        <v>12.743312835693359</v>
      </c>
      <c r="AE1034" s="27">
        <v>35.6</v>
      </c>
      <c r="AF1034" s="28">
        <v>50.330757141113281</v>
      </c>
      <c r="AG1034" s="27">
        <v>0.96165300000000009</v>
      </c>
      <c r="AH1034" s="28">
        <v>0.94083994626998901</v>
      </c>
      <c r="AI1034" s="27">
        <v>32</v>
      </c>
      <c r="AJ1034" s="28">
        <v>35.080745697021484</v>
      </c>
      <c r="AK1034" s="27">
        <v>3.3</v>
      </c>
      <c r="AL1034" s="28">
        <v>3.2337374687194824</v>
      </c>
      <c r="AM1034" s="27">
        <v>19.600000000000001</v>
      </c>
      <c r="AN1034" s="28">
        <v>18.78398323059082</v>
      </c>
      <c r="AO1034" s="27">
        <v>15.31883082946697</v>
      </c>
      <c r="AP1034" s="28">
        <v>6.0322785377502441</v>
      </c>
      <c r="AQ1034" s="27">
        <v>4.62</v>
      </c>
      <c r="AR1034" s="28">
        <v>6.1460580825805664</v>
      </c>
    </row>
    <row r="1035" spans="2:44" x14ac:dyDescent="0.2">
      <c r="B1035" s="16">
        <v>0</v>
      </c>
      <c r="C1035" s="2" t="s">
        <v>1796</v>
      </c>
      <c r="D1035" s="2" t="s">
        <v>1797</v>
      </c>
      <c r="E1035" s="2" t="s">
        <v>1673</v>
      </c>
      <c r="F1035" s="21" t="s">
        <v>777</v>
      </c>
      <c r="G1035" s="22">
        <v>5980.9</v>
      </c>
      <c r="H1035" s="24">
        <v>7163.34130859375</v>
      </c>
      <c r="I1035" s="27">
        <v>44.853513361333555</v>
      </c>
      <c r="J1035" s="28">
        <v>43.51214599609375</v>
      </c>
      <c r="K1035" s="27">
        <v>181.85793027934187</v>
      </c>
      <c r="L1035" s="28">
        <v>179.94219970703125</v>
      </c>
      <c r="M1035" s="27">
        <v>36.436932046876201</v>
      </c>
      <c r="N1035" s="28">
        <v>38.559062957763672</v>
      </c>
      <c r="O1035" s="27">
        <v>43.833724787667784</v>
      </c>
      <c r="P1035" s="28">
        <v>47.150314331054688</v>
      </c>
      <c r="Q1035" s="27">
        <v>143.03757809362125</v>
      </c>
      <c r="R1035" s="28">
        <v>208.09548950195312</v>
      </c>
      <c r="S1035" s="27">
        <v>3.6000000000000005</v>
      </c>
      <c r="T1035" s="28">
        <v>3.6656255722045898</v>
      </c>
      <c r="U1035" s="27">
        <v>9.8849556529396914</v>
      </c>
      <c r="V1035" s="28">
        <v>11.734334945678711</v>
      </c>
      <c r="W1035" s="27">
        <v>15.400000000000002</v>
      </c>
      <c r="X1035" s="28">
        <v>15.487890243530273</v>
      </c>
      <c r="Y1035" s="27">
        <v>8.9059923034634423</v>
      </c>
      <c r="Z1035" s="28">
        <v>8.3725080490112305</v>
      </c>
      <c r="AA1035" s="27">
        <v>6.1060227588121014</v>
      </c>
      <c r="AB1035" s="28">
        <v>7.3483376502990723</v>
      </c>
      <c r="AC1035" s="27">
        <v>11.7</v>
      </c>
      <c r="AD1035" s="28">
        <v>11.533988952636719</v>
      </c>
      <c r="AE1035" s="27">
        <v>44.2</v>
      </c>
      <c r="AF1035" s="28">
        <v>48.490375518798828</v>
      </c>
      <c r="AG1035" s="27">
        <v>0.96671499999999999</v>
      </c>
      <c r="AH1035" s="28">
        <v>1.0027776956558228</v>
      </c>
      <c r="AI1035" s="27">
        <v>28.800000000000004</v>
      </c>
      <c r="AJ1035" s="28">
        <v>31.538900375366211</v>
      </c>
      <c r="AK1035" s="27">
        <v>3.8</v>
      </c>
      <c r="AL1035" s="28">
        <v>3.3574790954589844</v>
      </c>
      <c r="AM1035" s="27">
        <v>18.7</v>
      </c>
      <c r="AN1035" s="28">
        <v>18.603282928466797</v>
      </c>
      <c r="AO1035" s="27">
        <v>14.6081178739027</v>
      </c>
      <c r="AP1035" s="28">
        <v>6.4166669845581055</v>
      </c>
      <c r="AQ1035" s="27">
        <v>5.25</v>
      </c>
      <c r="AR1035" s="28">
        <v>4.9483199119567871</v>
      </c>
    </row>
    <row r="1036" spans="2:44" x14ac:dyDescent="0.2">
      <c r="B1036" s="16">
        <v>0</v>
      </c>
      <c r="C1036" s="2" t="s">
        <v>1798</v>
      </c>
      <c r="D1036" s="2" t="s">
        <v>168</v>
      </c>
      <c r="E1036" s="2" t="s">
        <v>1673</v>
      </c>
      <c r="F1036" s="21" t="s">
        <v>777</v>
      </c>
      <c r="G1036" s="22">
        <v>6445</v>
      </c>
      <c r="H1036" s="24">
        <v>5675.9326171875</v>
      </c>
      <c r="I1036" s="27">
        <v>40.677973807100194</v>
      </c>
      <c r="J1036" s="28">
        <v>37.028278350830078</v>
      </c>
      <c r="K1036" s="27">
        <v>187.92906701337213</v>
      </c>
      <c r="L1036" s="28">
        <v>166.3082275390625</v>
      </c>
      <c r="M1036" s="27">
        <v>36.321795427120378</v>
      </c>
      <c r="N1036" s="28">
        <v>31.96759033203125</v>
      </c>
      <c r="O1036" s="27">
        <v>46.472464865988016</v>
      </c>
      <c r="P1036" s="28">
        <v>43.367561340332031</v>
      </c>
      <c r="Q1036" s="27">
        <v>170.88241832461662</v>
      </c>
      <c r="R1036" s="28">
        <v>161.89454650878906</v>
      </c>
      <c r="S1036" s="27">
        <v>3.3</v>
      </c>
      <c r="T1036" s="28">
        <v>3.3249657154083252</v>
      </c>
      <c r="U1036" s="27">
        <v>11.516250626431514</v>
      </c>
      <c r="V1036" s="28">
        <v>11.938985824584961</v>
      </c>
      <c r="W1036" s="27">
        <v>14.5</v>
      </c>
      <c r="X1036" s="28">
        <v>15.748134613037109</v>
      </c>
      <c r="Y1036" s="27">
        <v>7.1688942891859053</v>
      </c>
      <c r="Z1036" s="28">
        <v>6.8991122245788574</v>
      </c>
      <c r="AA1036" s="27">
        <v>6.2231571566307302</v>
      </c>
      <c r="AB1036" s="28">
        <v>5.5335640907287598</v>
      </c>
      <c r="AC1036" s="27">
        <v>9.9</v>
      </c>
      <c r="AD1036" s="28">
        <v>10.092531204223633</v>
      </c>
      <c r="AE1036" s="27">
        <v>45.1</v>
      </c>
      <c r="AF1036" s="28">
        <v>52.147953033447266</v>
      </c>
      <c r="AG1036" s="27">
        <v>0.973221</v>
      </c>
      <c r="AH1036" s="28">
        <v>0.99560588598251343</v>
      </c>
      <c r="AI1036" s="27">
        <v>28.999999999999996</v>
      </c>
      <c r="AJ1036" s="28">
        <v>30.410177230834961</v>
      </c>
      <c r="AK1036" s="27">
        <v>3.2</v>
      </c>
      <c r="AL1036" s="28">
        <v>2.9865546226501465</v>
      </c>
      <c r="AM1036" s="27">
        <v>22</v>
      </c>
      <c r="AN1036" s="28">
        <v>19.874906539916992</v>
      </c>
      <c r="AO1036" s="27">
        <v>15.950748011321783</v>
      </c>
      <c r="AP1036" s="28">
        <v>15.773241996765137</v>
      </c>
      <c r="AQ1036" s="27">
        <v>4.83</v>
      </c>
      <c r="AR1036" s="28">
        <v>5.5792551040649414</v>
      </c>
    </row>
    <row r="1037" spans="2:44" x14ac:dyDescent="0.2">
      <c r="B1037" s="16">
        <v>0</v>
      </c>
      <c r="C1037" s="2" t="s">
        <v>1799</v>
      </c>
      <c r="D1037" s="2" t="s">
        <v>86</v>
      </c>
      <c r="E1037" s="2" t="s">
        <v>1673</v>
      </c>
      <c r="F1037" s="21" t="s">
        <v>777</v>
      </c>
      <c r="G1037" s="22">
        <v>8835.6</v>
      </c>
      <c r="H1037" s="24">
        <v>7951.64208984375</v>
      </c>
      <c r="I1037" s="27">
        <v>47.892685881300949</v>
      </c>
      <c r="J1037" s="28">
        <v>44.291530609130859</v>
      </c>
      <c r="K1037" s="27">
        <v>211.29059389646173</v>
      </c>
      <c r="L1037" s="28">
        <v>184.83140563964844</v>
      </c>
      <c r="M1037" s="27">
        <v>45.141359978449827</v>
      </c>
      <c r="N1037" s="28">
        <v>53.230766296386719</v>
      </c>
      <c r="O1037" s="27">
        <v>48.403078378459405</v>
      </c>
      <c r="P1037" s="28">
        <v>56.80462646484375</v>
      </c>
      <c r="Q1037" s="27">
        <v>190.71679306761649</v>
      </c>
      <c r="R1037" s="28">
        <v>205.50044250488281</v>
      </c>
      <c r="S1037" s="27">
        <v>3.7</v>
      </c>
      <c r="T1037" s="28">
        <v>3.741703987121582</v>
      </c>
      <c r="U1037" s="27">
        <v>15.239969034990077</v>
      </c>
      <c r="V1037" s="28">
        <v>14.899267196655273</v>
      </c>
      <c r="W1037" s="27">
        <v>18.2</v>
      </c>
      <c r="X1037" s="28">
        <v>16.508476257324219</v>
      </c>
      <c r="Y1037" s="27">
        <v>7.1271124173401912</v>
      </c>
      <c r="Z1037" s="28">
        <v>8.6242961883544922</v>
      </c>
      <c r="AA1037" s="27">
        <v>7.625472009385196</v>
      </c>
      <c r="AB1037" s="28">
        <v>7.5463762283325195</v>
      </c>
      <c r="AC1037" s="27">
        <v>11.8</v>
      </c>
      <c r="AD1037" s="28">
        <v>12.005610466003418</v>
      </c>
      <c r="AE1037" s="27">
        <v>41.7</v>
      </c>
      <c r="AF1037" s="28">
        <v>49.9786376953125</v>
      </c>
      <c r="AG1037" s="27">
        <v>0.98589300000000013</v>
      </c>
      <c r="AH1037" s="28">
        <v>0.99436831474304199</v>
      </c>
      <c r="AI1037" s="27">
        <v>31.3</v>
      </c>
      <c r="AJ1037" s="28">
        <v>30.431869506835938</v>
      </c>
      <c r="AK1037" s="27">
        <v>3.7</v>
      </c>
      <c r="AL1037" s="28">
        <v>3.5915555953979492</v>
      </c>
      <c r="AM1037" s="27">
        <v>19.5</v>
      </c>
      <c r="AN1037" s="28">
        <v>16.641586303710938</v>
      </c>
      <c r="AO1037" s="27">
        <v>15.42989458460325</v>
      </c>
      <c r="AP1037" s="28">
        <v>15.370523452758789</v>
      </c>
      <c r="AQ1037" s="27">
        <v>4.87</v>
      </c>
      <c r="AR1037" s="28">
        <v>4.9488768577575684</v>
      </c>
    </row>
    <row r="1038" spans="2:44" x14ac:dyDescent="0.2">
      <c r="B1038" s="16">
        <v>0</v>
      </c>
      <c r="C1038" s="2" t="s">
        <v>1800</v>
      </c>
      <c r="D1038" s="2" t="s">
        <v>1801</v>
      </c>
      <c r="E1038" s="2" t="s">
        <v>1673</v>
      </c>
      <c r="F1038" s="21" t="s">
        <v>777</v>
      </c>
      <c r="G1038" s="22">
        <v>8548.5</v>
      </c>
      <c r="H1038" s="24">
        <v>8732.40234375</v>
      </c>
      <c r="I1038" s="27">
        <v>44.992767272585489</v>
      </c>
      <c r="J1038" s="28">
        <v>49.47998046875</v>
      </c>
      <c r="K1038" s="27">
        <v>209.49656995860579</v>
      </c>
      <c r="L1038" s="28">
        <v>198.24261474609375</v>
      </c>
      <c r="M1038" s="27">
        <v>49.872791107854404</v>
      </c>
      <c r="N1038" s="28">
        <v>46.847446441650391</v>
      </c>
      <c r="O1038" s="27">
        <v>80.381478116305601</v>
      </c>
      <c r="P1038" s="28">
        <v>61.354671478271484</v>
      </c>
      <c r="Q1038" s="27">
        <v>231.43740307919433</v>
      </c>
      <c r="R1038" s="28">
        <v>234.35343933105469</v>
      </c>
      <c r="S1038" s="27">
        <v>3.7999999999999994</v>
      </c>
      <c r="T1038" s="28">
        <v>3.966900110244751</v>
      </c>
      <c r="U1038" s="27">
        <v>12.717009468041061</v>
      </c>
      <c r="V1038" s="28">
        <v>13.31591796875</v>
      </c>
      <c r="W1038" s="27">
        <v>15.9</v>
      </c>
      <c r="X1038" s="28">
        <v>17.181074142456055</v>
      </c>
      <c r="Y1038" s="27">
        <v>9.2463501249506788</v>
      </c>
      <c r="Z1038" s="28">
        <v>9.4001779556274414</v>
      </c>
      <c r="AA1038" s="27">
        <v>8.8721602365909398</v>
      </c>
      <c r="AB1038" s="28">
        <v>7.5566596984863281</v>
      </c>
      <c r="AC1038" s="27">
        <v>13.100000000000001</v>
      </c>
      <c r="AD1038" s="28">
        <v>12.757731437683105</v>
      </c>
      <c r="AE1038" s="27">
        <v>60.8</v>
      </c>
      <c r="AF1038" s="28">
        <v>59.274169921875</v>
      </c>
      <c r="AG1038" s="27">
        <v>0.97502500000000003</v>
      </c>
      <c r="AH1038" s="28">
        <v>1.033949613571167</v>
      </c>
      <c r="AI1038" s="27">
        <v>37.299999999999997</v>
      </c>
      <c r="AJ1038" s="28">
        <v>32.415691375732422</v>
      </c>
      <c r="AK1038" s="27">
        <v>3.7999999999999994</v>
      </c>
      <c r="AL1038" s="28">
        <v>3.7600278854370117</v>
      </c>
      <c r="AM1038" s="27">
        <v>18.600000000000001</v>
      </c>
      <c r="AN1038" s="28">
        <v>17.303256988525391</v>
      </c>
      <c r="AO1038" s="27">
        <v>17.575838992457715</v>
      </c>
      <c r="AP1038" s="28">
        <v>15.234099388122559</v>
      </c>
      <c r="AQ1038" s="27">
        <v>5.95</v>
      </c>
      <c r="AR1038" s="28">
        <v>5.8276462554931641</v>
      </c>
    </row>
    <row r="1039" spans="2:44" x14ac:dyDescent="0.2">
      <c r="B1039" s="16">
        <v>0</v>
      </c>
      <c r="C1039" s="2" t="s">
        <v>1802</v>
      </c>
      <c r="D1039" s="2" t="s">
        <v>1803</v>
      </c>
      <c r="E1039" s="2" t="s">
        <v>1673</v>
      </c>
      <c r="F1039" s="21" t="s">
        <v>777</v>
      </c>
      <c r="G1039" s="22">
        <v>8453.7999999999993</v>
      </c>
      <c r="H1039" s="24">
        <v>8147.09912109375</v>
      </c>
      <c r="I1039" s="27">
        <v>32.313964632316839</v>
      </c>
      <c r="J1039" s="28">
        <v>41.168037414550781</v>
      </c>
      <c r="K1039" s="27">
        <v>195.57433046398256</v>
      </c>
      <c r="L1039" s="28">
        <v>189.00640869140625</v>
      </c>
      <c r="M1039" s="27">
        <v>62.044127085111541</v>
      </c>
      <c r="N1039" s="28">
        <v>60.058742523193359</v>
      </c>
      <c r="O1039" s="27">
        <v>61.129220684398163</v>
      </c>
      <c r="P1039" s="28">
        <v>67.710968017578125</v>
      </c>
      <c r="Q1039" s="27">
        <v>183.74828560621785</v>
      </c>
      <c r="R1039" s="28">
        <v>217.63555908203125</v>
      </c>
      <c r="S1039" s="27">
        <v>3.5</v>
      </c>
      <c r="T1039" s="28">
        <v>3.469275951385498</v>
      </c>
      <c r="U1039" s="27">
        <v>19.293190906861778</v>
      </c>
      <c r="V1039" s="28">
        <v>14.780759811401367</v>
      </c>
      <c r="W1039" s="27">
        <v>14.9</v>
      </c>
      <c r="X1039" s="28">
        <v>17.976511001586914</v>
      </c>
      <c r="Y1039" s="27">
        <v>7.3858114674441202</v>
      </c>
      <c r="Z1039" s="28">
        <v>8.4422283172607422</v>
      </c>
      <c r="AA1039" s="27">
        <v>7.8403198600612232</v>
      </c>
      <c r="AB1039" s="28">
        <v>6.4381475448608398</v>
      </c>
      <c r="AC1039" s="27">
        <v>12.4</v>
      </c>
      <c r="AD1039" s="28">
        <v>11.058529853820801</v>
      </c>
      <c r="AE1039" s="27">
        <v>34.9</v>
      </c>
      <c r="AF1039" s="28">
        <v>58.999355316162109</v>
      </c>
      <c r="AG1039" s="27">
        <v>0.94933999999999996</v>
      </c>
      <c r="AH1039" s="28">
        <v>1.0152475833892822</v>
      </c>
      <c r="AI1039" s="27">
        <v>32.6</v>
      </c>
      <c r="AJ1039" s="28">
        <v>29.591350555419922</v>
      </c>
      <c r="AK1039" s="27">
        <v>3.5</v>
      </c>
      <c r="AL1039" s="28">
        <v>3.2802226543426514</v>
      </c>
      <c r="AM1039" s="27">
        <v>20.100000000000001</v>
      </c>
      <c r="AN1039" s="28">
        <v>17.862106323242187</v>
      </c>
      <c r="AO1039" s="27">
        <v>19.172283263713439</v>
      </c>
      <c r="AP1039" s="28">
        <v>18.305837631225586</v>
      </c>
      <c r="AQ1039" s="27">
        <v>5.76</v>
      </c>
      <c r="AR1039" s="28">
        <v>4.8244662284851074</v>
      </c>
    </row>
    <row r="1040" spans="2:44" x14ac:dyDescent="0.2">
      <c r="B1040" s="16">
        <v>0</v>
      </c>
      <c r="C1040" s="2" t="s">
        <v>1804</v>
      </c>
      <c r="D1040" s="2" t="s">
        <v>148</v>
      </c>
      <c r="E1040" s="2" t="s">
        <v>1673</v>
      </c>
      <c r="F1040" s="21" t="s">
        <v>777</v>
      </c>
      <c r="G1040" s="22">
        <v>6091.1</v>
      </c>
      <c r="H1040" s="24">
        <v>7020.46240234375</v>
      </c>
      <c r="I1040" s="27">
        <v>59.388358501055322</v>
      </c>
      <c r="J1040" s="28">
        <v>47.088573455810547</v>
      </c>
      <c r="K1040" s="27">
        <v>163.57648815876823</v>
      </c>
      <c r="L1040" s="28">
        <v>171.30853271484375</v>
      </c>
      <c r="M1040" s="27">
        <v>43.880516077474297</v>
      </c>
      <c r="N1040" s="28">
        <v>42.065074920654297</v>
      </c>
      <c r="O1040" s="27">
        <v>48.301857113618283</v>
      </c>
      <c r="P1040" s="28">
        <v>48.265304565429688</v>
      </c>
      <c r="Q1040" s="27">
        <v>206.95751400938735</v>
      </c>
      <c r="R1040" s="28">
        <v>210.16514587402344</v>
      </c>
      <c r="S1040" s="27">
        <v>3.6</v>
      </c>
      <c r="T1040" s="28">
        <v>3.6937611103057861</v>
      </c>
      <c r="U1040" s="27">
        <v>21.379804646925017</v>
      </c>
      <c r="V1040" s="28">
        <v>12.707886695861816</v>
      </c>
      <c r="W1040" s="27">
        <v>11.9</v>
      </c>
      <c r="X1040" s="28">
        <v>14.403388977050781</v>
      </c>
      <c r="Y1040" s="27">
        <v>7.1777003484320554</v>
      </c>
      <c r="Z1040" s="28">
        <v>7.2630629539489746</v>
      </c>
      <c r="AA1040" s="27">
        <v>6.5027433448486081</v>
      </c>
      <c r="AB1040" s="28">
        <v>6.7794184684753418</v>
      </c>
      <c r="AC1040" s="27">
        <v>10.7</v>
      </c>
      <c r="AD1040" s="28">
        <v>11.326441764831543</v>
      </c>
      <c r="AE1040" s="27">
        <v>42.9</v>
      </c>
      <c r="AF1040" s="28">
        <v>48.388847351074219</v>
      </c>
      <c r="AG1040" s="27">
        <v>0.96353800000000001</v>
      </c>
      <c r="AH1040" s="28">
        <v>0.97775107622146606</v>
      </c>
      <c r="AI1040" s="27">
        <v>33.799999999999997</v>
      </c>
      <c r="AJ1040" s="28">
        <v>31.625282287597656</v>
      </c>
      <c r="AK1040" s="27">
        <v>3.7</v>
      </c>
      <c r="AL1040" s="28">
        <v>3.4760010242462158</v>
      </c>
      <c r="AM1040" s="27">
        <v>19.899999999999999</v>
      </c>
      <c r="AN1040" s="28">
        <v>18.161943435668945</v>
      </c>
      <c r="AO1040" s="27">
        <v>11.205269428291102</v>
      </c>
      <c r="AP1040" s="28">
        <v>6.9829397201538086</v>
      </c>
      <c r="AQ1040" s="27">
        <v>4.8600000000000003</v>
      </c>
      <c r="AR1040" s="28">
        <v>4.7979621887207031</v>
      </c>
    </row>
    <row r="1041" spans="2:44" x14ac:dyDescent="0.2">
      <c r="B1041" s="16">
        <v>0</v>
      </c>
      <c r="C1041" s="2" t="s">
        <v>1805</v>
      </c>
      <c r="D1041" s="2" t="s">
        <v>73</v>
      </c>
      <c r="E1041" s="2" t="s">
        <v>1673</v>
      </c>
      <c r="F1041" s="21" t="s">
        <v>777</v>
      </c>
      <c r="G1041" s="22">
        <v>6464.5</v>
      </c>
      <c r="H1041" s="24">
        <v>6156.79638671875</v>
      </c>
      <c r="I1041" s="27">
        <v>51.654960259056359</v>
      </c>
      <c r="J1041" s="28">
        <v>39.410125732421875</v>
      </c>
      <c r="K1041" s="27">
        <v>175.43474422238148</v>
      </c>
      <c r="L1041" s="28">
        <v>184.97792053222656</v>
      </c>
      <c r="M1041" s="27">
        <v>51.524514439572236</v>
      </c>
      <c r="N1041" s="28">
        <v>43.924823760986328</v>
      </c>
      <c r="O1041" s="27">
        <v>38.233347568654878</v>
      </c>
      <c r="P1041" s="28">
        <v>46.465888977050781</v>
      </c>
      <c r="Q1041" s="27">
        <v>187.93577026839998</v>
      </c>
      <c r="R1041" s="28">
        <v>199.57670593261719</v>
      </c>
      <c r="S1041" s="27">
        <v>3.3</v>
      </c>
      <c r="T1041" s="28">
        <v>3.2619671821594238</v>
      </c>
      <c r="U1041" s="27">
        <v>12.464908476613251</v>
      </c>
      <c r="V1041" s="28">
        <v>11.561735153198242</v>
      </c>
      <c r="W1041" s="27">
        <v>16.5</v>
      </c>
      <c r="X1041" s="28">
        <v>15.62586784362793</v>
      </c>
      <c r="Y1041" s="27">
        <v>6.7044381491973564</v>
      </c>
      <c r="Z1041" s="28">
        <v>7.1352019309997559</v>
      </c>
      <c r="AA1041" s="27">
        <v>6.937955522332274</v>
      </c>
      <c r="AB1041" s="28">
        <v>6.351478099822998</v>
      </c>
      <c r="AC1041" s="27">
        <v>11.2</v>
      </c>
      <c r="AD1041" s="28">
        <v>11.01173210144043</v>
      </c>
      <c r="AE1041" s="27">
        <v>50.6</v>
      </c>
      <c r="AF1041" s="28">
        <v>56.457515716552734</v>
      </c>
      <c r="AG1041" s="27">
        <v>1.0266519999999999</v>
      </c>
      <c r="AH1041" s="28">
        <v>0.9873005747795105</v>
      </c>
      <c r="AI1041" s="27">
        <v>31</v>
      </c>
      <c r="AJ1041" s="28">
        <v>30.174709320068359</v>
      </c>
      <c r="AK1041" s="27">
        <v>3.2</v>
      </c>
      <c r="AL1041" s="28">
        <v>2.8596570491790771</v>
      </c>
      <c r="AM1041" s="27">
        <v>21.2</v>
      </c>
      <c r="AN1041" s="28">
        <v>19.638341903686523</v>
      </c>
      <c r="AO1041" s="27">
        <v>15.603847559888971</v>
      </c>
      <c r="AP1041" s="28">
        <v>7.6663966178894043</v>
      </c>
      <c r="AQ1041" s="27">
        <v>3.41</v>
      </c>
      <c r="AR1041" s="28">
        <v>3.6437845230102539</v>
      </c>
    </row>
    <row r="1042" spans="2:44" x14ac:dyDescent="0.2">
      <c r="B1042" s="16">
        <v>0</v>
      </c>
      <c r="C1042" s="2" t="s">
        <v>1806</v>
      </c>
      <c r="D1042" s="2" t="s">
        <v>5</v>
      </c>
      <c r="E1042" s="2" t="s">
        <v>1673</v>
      </c>
      <c r="F1042" s="21" t="s">
        <v>777</v>
      </c>
      <c r="G1042" s="22">
        <v>8714.7000000000007</v>
      </c>
      <c r="H1042" s="24">
        <v>7408.25</v>
      </c>
      <c r="I1042" s="27">
        <v>58.330380233983</v>
      </c>
      <c r="J1042" s="28">
        <v>39.252750396728516</v>
      </c>
      <c r="K1042" s="27">
        <v>181.43131716178772</v>
      </c>
      <c r="L1042" s="28">
        <v>181.58224487304688</v>
      </c>
      <c r="M1042" s="27">
        <v>31.719579251933119</v>
      </c>
      <c r="N1042" s="28">
        <v>52.232826232910156</v>
      </c>
      <c r="O1042" s="27">
        <v>69.066646683958055</v>
      </c>
      <c r="P1042" s="28">
        <v>56.826828002929688</v>
      </c>
      <c r="Q1042" s="27">
        <v>203.20898304486985</v>
      </c>
      <c r="R1042" s="28">
        <v>191.65220642089844</v>
      </c>
      <c r="S1042" s="27">
        <v>3.6</v>
      </c>
      <c r="T1042" s="28">
        <v>3.4946777820587158</v>
      </c>
      <c r="U1042" s="27">
        <v>20.982472908892994</v>
      </c>
      <c r="V1042" s="28">
        <v>15.412659645080566</v>
      </c>
      <c r="W1042" s="27">
        <v>12.9</v>
      </c>
      <c r="X1042" s="28">
        <v>17.556795120239258</v>
      </c>
      <c r="Y1042" s="27">
        <v>8.3160083160083165</v>
      </c>
      <c r="Z1042" s="28">
        <v>7.9127306938171387</v>
      </c>
      <c r="AA1042" s="27">
        <v>7.2747621712367092</v>
      </c>
      <c r="AB1042" s="28">
        <v>7.0448970794677734</v>
      </c>
      <c r="AC1042" s="27">
        <v>11.2</v>
      </c>
      <c r="AD1042" s="28">
        <v>11.577315330505371</v>
      </c>
      <c r="AE1042" s="27">
        <v>49</v>
      </c>
      <c r="AF1042" s="28">
        <v>53.189815521240234</v>
      </c>
      <c r="AG1042" s="27">
        <v>1.0006060000000001</v>
      </c>
      <c r="AH1042" s="28">
        <v>1.0012060403823853</v>
      </c>
      <c r="AI1042" s="27">
        <v>31.000000000000004</v>
      </c>
      <c r="AJ1042" s="28">
        <v>28.972227096557617</v>
      </c>
      <c r="AK1042" s="27">
        <v>3.6</v>
      </c>
      <c r="AL1042" s="28">
        <v>3.2755868434906006</v>
      </c>
      <c r="AM1042" s="27">
        <v>19.5</v>
      </c>
      <c r="AN1042" s="28">
        <v>17.439258575439453</v>
      </c>
      <c r="AO1042" s="27">
        <v>14.115869737071995</v>
      </c>
      <c r="AP1042" s="28">
        <v>14.308595657348633</v>
      </c>
      <c r="AQ1042" s="27">
        <v>4.83</v>
      </c>
      <c r="AR1042" s="28">
        <v>4.3056988716125488</v>
      </c>
    </row>
    <row r="1043" spans="2:44" x14ac:dyDescent="0.2">
      <c r="B1043" s="16">
        <v>0</v>
      </c>
      <c r="C1043" s="2" t="s">
        <v>1807</v>
      </c>
      <c r="D1043" s="2" t="s">
        <v>115</v>
      </c>
      <c r="E1043" s="2" t="s">
        <v>1673</v>
      </c>
      <c r="F1043" s="21" t="s">
        <v>777</v>
      </c>
      <c r="G1043" s="22">
        <v>9165.9</v>
      </c>
      <c r="H1043" s="24">
        <v>8544.9306640625</v>
      </c>
      <c r="I1043" s="27">
        <v>35.667643032878388</v>
      </c>
      <c r="J1043" s="28">
        <v>41.219402313232422</v>
      </c>
      <c r="K1043" s="27">
        <v>221.50909399474531</v>
      </c>
      <c r="L1043" s="28">
        <v>197.18838500976562</v>
      </c>
      <c r="M1043" s="27">
        <v>54.247343186975755</v>
      </c>
      <c r="N1043" s="28">
        <v>62.695175170898438</v>
      </c>
      <c r="O1043" s="27">
        <v>69.479518932263943</v>
      </c>
      <c r="P1043" s="28">
        <v>62.852649688720703</v>
      </c>
      <c r="Q1043" s="27">
        <v>201.8877684688631</v>
      </c>
      <c r="R1043" s="28">
        <v>212.17697143554687</v>
      </c>
      <c r="S1043" s="27">
        <v>3.5</v>
      </c>
      <c r="T1043" s="28">
        <v>3.319166898727417</v>
      </c>
      <c r="U1043" s="27">
        <v>18.302712760002461</v>
      </c>
      <c r="V1043" s="28">
        <v>14.959626197814941</v>
      </c>
      <c r="W1043" s="27">
        <v>14.799999999999999</v>
      </c>
      <c r="X1043" s="28">
        <v>18.160848617553711</v>
      </c>
      <c r="Y1043" s="27">
        <v>8.3263246425567701</v>
      </c>
      <c r="Z1043" s="28">
        <v>9.0812797546386719</v>
      </c>
      <c r="AA1043" s="27">
        <v>8.2664147378365609</v>
      </c>
      <c r="AB1043" s="28">
        <v>7.198911190032959</v>
      </c>
      <c r="AC1043" s="27">
        <v>10.9</v>
      </c>
      <c r="AD1043" s="28">
        <v>11.718976974487305</v>
      </c>
      <c r="AE1043" s="27">
        <v>49.199999999999996</v>
      </c>
      <c r="AF1043" s="28">
        <v>58.850032806396484</v>
      </c>
      <c r="AG1043" s="27">
        <v>0.99806700000000015</v>
      </c>
      <c r="AH1043" s="28">
        <v>1.0159580707550049</v>
      </c>
      <c r="AI1043" s="27">
        <v>31.4</v>
      </c>
      <c r="AJ1043" s="28">
        <v>29.095073699951172</v>
      </c>
      <c r="AK1043" s="27">
        <v>3.5</v>
      </c>
      <c r="AL1043" s="28">
        <v>3.1366603374481201</v>
      </c>
      <c r="AM1043" s="27">
        <v>19.5</v>
      </c>
      <c r="AN1043" s="28">
        <v>17.566104888916016</v>
      </c>
      <c r="AO1043" s="27">
        <v>21.325234358896978</v>
      </c>
      <c r="AP1043" s="28">
        <v>18.541303634643555</v>
      </c>
      <c r="AQ1043" s="27">
        <v>5.18</v>
      </c>
      <c r="AR1043" s="28">
        <v>3.9093878269195557</v>
      </c>
    </row>
    <row r="1044" spans="2:44" x14ac:dyDescent="0.2">
      <c r="B1044" s="16">
        <v>0</v>
      </c>
      <c r="C1044" s="2" t="s">
        <v>1808</v>
      </c>
      <c r="D1044" s="2" t="s">
        <v>1809</v>
      </c>
      <c r="E1044" s="2" t="s">
        <v>1673</v>
      </c>
      <c r="F1044" s="21" t="s">
        <v>777</v>
      </c>
      <c r="G1044" s="22">
        <v>6961.6000000000013</v>
      </c>
      <c r="H1044" s="24">
        <v>7575.33251953125</v>
      </c>
      <c r="I1044" s="27">
        <v>40.689957059224504</v>
      </c>
      <c r="J1044" s="28">
        <v>42.69378662109375</v>
      </c>
      <c r="K1044" s="27">
        <v>184.76825019750382</v>
      </c>
      <c r="L1044" s="28">
        <v>181.42367553710937</v>
      </c>
      <c r="M1044" s="27">
        <v>36.238435933325619</v>
      </c>
      <c r="N1044" s="28">
        <v>45.247692108154297</v>
      </c>
      <c r="O1044" s="27">
        <v>58.218765575257578</v>
      </c>
      <c r="P1044" s="28">
        <v>57.068943023681641</v>
      </c>
      <c r="Q1044" s="27">
        <v>188.27725482375502</v>
      </c>
      <c r="R1044" s="28">
        <v>206.55805969238281</v>
      </c>
      <c r="S1044" s="27">
        <v>3.4</v>
      </c>
      <c r="T1044" s="28">
        <v>3.513643741607666</v>
      </c>
      <c r="U1044" s="27">
        <v>12.268947873839277</v>
      </c>
      <c r="V1044" s="28">
        <v>13.189607620239258</v>
      </c>
      <c r="W1044" s="27">
        <v>16</v>
      </c>
      <c r="X1044" s="28">
        <v>15.858205795288086</v>
      </c>
      <c r="Y1044" s="27">
        <v>5.9466274427400716</v>
      </c>
      <c r="Z1044" s="28">
        <v>7.7658214569091797</v>
      </c>
      <c r="AA1044" s="27">
        <v>4.9924028652051229</v>
      </c>
      <c r="AB1044" s="28">
        <v>6.8328075408935547</v>
      </c>
      <c r="AC1044" s="27">
        <v>10.6</v>
      </c>
      <c r="AD1044" s="28">
        <v>10.997722625732422</v>
      </c>
      <c r="AE1044" s="27">
        <v>76.5</v>
      </c>
      <c r="AF1044" s="28">
        <v>50.609653472900391</v>
      </c>
      <c r="AG1044" s="27">
        <v>1.008289</v>
      </c>
      <c r="AH1044" s="28">
        <v>0.98574912548065186</v>
      </c>
      <c r="AI1044" s="27">
        <v>26.8</v>
      </c>
      <c r="AJ1044" s="28">
        <v>30.930963516235352</v>
      </c>
      <c r="AK1044" s="27">
        <v>3.4</v>
      </c>
      <c r="AL1044" s="28">
        <v>3.2926561832427979</v>
      </c>
      <c r="AM1044" s="27">
        <v>20.399999999999999</v>
      </c>
      <c r="AN1044" s="28">
        <v>18.83021354675293</v>
      </c>
      <c r="AO1044" s="27">
        <v>14.605761244970818</v>
      </c>
      <c r="AP1044" s="28">
        <v>9.8221368789672852</v>
      </c>
      <c r="AQ1044" s="27">
        <v>4.33</v>
      </c>
      <c r="AR1044" s="28">
        <v>5.2164931297302246</v>
      </c>
    </row>
    <row r="1045" spans="2:44" x14ac:dyDescent="0.2">
      <c r="B1045" s="16">
        <v>0</v>
      </c>
      <c r="C1045" s="2" t="s">
        <v>1810</v>
      </c>
      <c r="D1045" s="2" t="s">
        <v>1811</v>
      </c>
      <c r="E1045" s="2" t="s">
        <v>1673</v>
      </c>
      <c r="F1045" s="21" t="s">
        <v>777</v>
      </c>
      <c r="G1045" s="22">
        <v>5069.6000000000004</v>
      </c>
      <c r="H1045" s="24">
        <v>5260.6689453125</v>
      </c>
      <c r="I1045" s="27">
        <v>37.09035506733003</v>
      </c>
      <c r="J1045" s="28">
        <v>36.694168090820312</v>
      </c>
      <c r="K1045" s="27">
        <v>176.64766081944248</v>
      </c>
      <c r="L1045" s="28">
        <v>165.65412902832031</v>
      </c>
      <c r="M1045" s="27">
        <v>28.861318957908985</v>
      </c>
      <c r="N1045" s="28">
        <v>34.260326385498047</v>
      </c>
      <c r="O1045" s="27">
        <v>36.760101869195516</v>
      </c>
      <c r="P1045" s="28">
        <v>37.984794616699219</v>
      </c>
      <c r="Q1045" s="27">
        <v>176.96033775140958</v>
      </c>
      <c r="R1045" s="28">
        <v>163.4765625</v>
      </c>
      <c r="S1045" s="27">
        <v>3.3999999999999995</v>
      </c>
      <c r="T1045" s="28">
        <v>3.5382230281829834</v>
      </c>
      <c r="U1045" s="27">
        <v>8.5440591584921037</v>
      </c>
      <c r="V1045" s="28">
        <v>10.805332183837891</v>
      </c>
      <c r="W1045" s="27">
        <v>13.4</v>
      </c>
      <c r="X1045" s="28">
        <v>14.150618553161621</v>
      </c>
      <c r="Y1045" s="27">
        <v>7.5460584443208214</v>
      </c>
      <c r="Z1045" s="28">
        <v>7.6386103630065918</v>
      </c>
      <c r="AA1045" s="27">
        <v>5.9929912475240821</v>
      </c>
      <c r="AB1045" s="28">
        <v>5.3116359710693359</v>
      </c>
      <c r="AC1045" s="27">
        <v>9</v>
      </c>
      <c r="AD1045" s="28">
        <v>9.9397735595703125</v>
      </c>
      <c r="AE1045" s="27">
        <v>62.3</v>
      </c>
      <c r="AF1045" s="28">
        <v>50.307090759277344</v>
      </c>
      <c r="AG1045" s="27">
        <v>0.99511700000000003</v>
      </c>
      <c r="AH1045" s="28">
        <v>0.97804838418960571</v>
      </c>
      <c r="AI1045" s="27">
        <v>28.1</v>
      </c>
      <c r="AJ1045" s="28">
        <v>29.453851699829102</v>
      </c>
      <c r="AK1045" s="27">
        <v>3.3999999999999995</v>
      </c>
      <c r="AL1045" s="28">
        <v>3.1499044895172119</v>
      </c>
      <c r="AM1045" s="27">
        <v>21.5</v>
      </c>
      <c r="AN1045" s="28">
        <v>18.962976455688477</v>
      </c>
      <c r="AO1045" s="27">
        <v>12.247681971677631</v>
      </c>
      <c r="AP1045" s="28">
        <v>11.969952583312988</v>
      </c>
      <c r="AQ1045" s="27">
        <v>4.7300000000000013</v>
      </c>
      <c r="AR1045" s="28">
        <v>5.7557573318481445</v>
      </c>
    </row>
    <row r="1046" spans="2:44" x14ac:dyDescent="0.2">
      <c r="B1046" s="16">
        <v>0</v>
      </c>
      <c r="C1046" s="2" t="s">
        <v>1812</v>
      </c>
      <c r="D1046" s="2" t="s">
        <v>1813</v>
      </c>
      <c r="E1046" s="2" t="s">
        <v>1673</v>
      </c>
      <c r="F1046" s="21" t="s">
        <v>777</v>
      </c>
      <c r="G1046" s="22">
        <v>8069.9</v>
      </c>
      <c r="H1046" s="24">
        <v>8087.251953125</v>
      </c>
      <c r="I1046" s="27">
        <v>44.193751262459116</v>
      </c>
      <c r="J1046" s="28">
        <v>49.020832061767578</v>
      </c>
      <c r="K1046" s="27">
        <v>206.37348186358463</v>
      </c>
      <c r="L1046" s="28">
        <v>186.49311828613281</v>
      </c>
      <c r="M1046" s="27">
        <v>51.06330657913152</v>
      </c>
      <c r="N1046" s="28">
        <v>49.612209320068359</v>
      </c>
      <c r="O1046" s="27">
        <v>53.199477387937279</v>
      </c>
      <c r="P1046" s="28">
        <v>58.097640991210938</v>
      </c>
      <c r="Q1046" s="27">
        <v>193.52227394029401</v>
      </c>
      <c r="R1046" s="28">
        <v>220.91726684570312</v>
      </c>
      <c r="S1046" s="27">
        <v>3.6</v>
      </c>
      <c r="T1046" s="28">
        <v>3.6884846687316895</v>
      </c>
      <c r="U1046" s="27">
        <v>17.363780258876204</v>
      </c>
      <c r="V1046" s="28">
        <v>12.96516227722168</v>
      </c>
      <c r="W1046" s="27">
        <v>15.9</v>
      </c>
      <c r="X1046" s="28">
        <v>16.769779205322266</v>
      </c>
      <c r="Y1046" s="27">
        <v>7.7121295785017487</v>
      </c>
      <c r="Z1046" s="28">
        <v>8.6194286346435547</v>
      </c>
      <c r="AA1046" s="27">
        <v>7.7505074737036352</v>
      </c>
      <c r="AB1046" s="28">
        <v>7.3321194648742676</v>
      </c>
      <c r="AC1046" s="27">
        <v>10.3</v>
      </c>
      <c r="AD1046" s="28">
        <v>12.260957717895508</v>
      </c>
      <c r="AE1046" s="27">
        <v>51.9</v>
      </c>
      <c r="AF1046" s="28">
        <v>61.047615051269531</v>
      </c>
      <c r="AG1046" s="27">
        <v>0.97338799999999992</v>
      </c>
      <c r="AH1046" s="28">
        <v>1.0053548812866211</v>
      </c>
      <c r="AI1046" s="27">
        <v>31.6</v>
      </c>
      <c r="AJ1046" s="28">
        <v>32.89752197265625</v>
      </c>
      <c r="AK1046" s="27">
        <v>3.6</v>
      </c>
      <c r="AL1046" s="28">
        <v>3.6275033950805664</v>
      </c>
      <c r="AM1046" s="27">
        <v>20.399999999999999</v>
      </c>
      <c r="AN1046" s="28">
        <v>17.207708358764648</v>
      </c>
      <c r="AO1046" s="27">
        <v>20.972738829223623</v>
      </c>
      <c r="AP1046" s="28">
        <v>18.781291961669922</v>
      </c>
      <c r="AQ1046" s="27">
        <v>5.44</v>
      </c>
      <c r="AR1046" s="28">
        <v>5.7400393486022949</v>
      </c>
    </row>
    <row r="1047" spans="2:44" x14ac:dyDescent="0.2">
      <c r="B1047" s="16">
        <v>0</v>
      </c>
      <c r="C1047" s="2" t="s">
        <v>1814</v>
      </c>
      <c r="D1047" s="2" t="s">
        <v>1815</v>
      </c>
      <c r="E1047" s="2" t="s">
        <v>1673</v>
      </c>
      <c r="F1047" s="21" t="s">
        <v>777</v>
      </c>
      <c r="G1047" s="22">
        <v>7823.3</v>
      </c>
      <c r="H1047" s="24">
        <v>7934.36083984375</v>
      </c>
      <c r="I1047" s="27">
        <v>45.685113610166979</v>
      </c>
      <c r="J1047" s="28">
        <v>44.458168029785156</v>
      </c>
      <c r="K1047" s="27">
        <v>193.68119080348461</v>
      </c>
      <c r="L1047" s="28">
        <v>187.22216796875</v>
      </c>
      <c r="M1047" s="27">
        <v>50.869683912172967</v>
      </c>
      <c r="N1047" s="28">
        <v>38.753913879394531</v>
      </c>
      <c r="O1047" s="27">
        <v>45.672792934504358</v>
      </c>
      <c r="P1047" s="28">
        <v>48.633651733398438</v>
      </c>
      <c r="Q1047" s="27">
        <v>181.38849668225382</v>
      </c>
      <c r="R1047" s="28">
        <v>207.17564392089844</v>
      </c>
      <c r="S1047" s="27">
        <v>3.8000000000000003</v>
      </c>
      <c r="T1047" s="28">
        <v>3.9503064155578613</v>
      </c>
      <c r="U1047" s="27">
        <v>11.690962905557072</v>
      </c>
      <c r="V1047" s="28">
        <v>11.643122673034668</v>
      </c>
      <c r="W1047" s="27">
        <v>16.2</v>
      </c>
      <c r="X1047" s="28">
        <v>16.340499877929687</v>
      </c>
      <c r="Y1047" s="27">
        <v>8.5856521900657583</v>
      </c>
      <c r="Z1047" s="28">
        <v>9.0129547119140625</v>
      </c>
      <c r="AA1047" s="27">
        <v>6.5632231875260825</v>
      </c>
      <c r="AB1047" s="28">
        <v>7.4952659606933594</v>
      </c>
      <c r="AC1047" s="27">
        <v>12</v>
      </c>
      <c r="AD1047" s="28">
        <v>11.48850154876709</v>
      </c>
      <c r="AE1047" s="27">
        <v>46.6</v>
      </c>
      <c r="AF1047" s="28">
        <v>51.941368103027344</v>
      </c>
      <c r="AG1047" s="27">
        <v>0.99520500000000001</v>
      </c>
      <c r="AH1047" s="28">
        <v>1.0365297794342041</v>
      </c>
      <c r="AI1047" s="27">
        <v>31.500000000000004</v>
      </c>
      <c r="AJ1047" s="28">
        <v>32.18267822265625</v>
      </c>
      <c r="AK1047" s="27">
        <v>4.2</v>
      </c>
      <c r="AL1047" s="28">
        <v>3.6836175918579102</v>
      </c>
      <c r="AM1047" s="27">
        <v>19.3</v>
      </c>
      <c r="AN1047" s="28">
        <v>18.636730194091797</v>
      </c>
      <c r="AO1047" s="27">
        <v>26.087558940771522</v>
      </c>
      <c r="AP1047" s="28">
        <v>12.341113090515137</v>
      </c>
      <c r="AQ1047" s="27">
        <v>6.43</v>
      </c>
      <c r="AR1047" s="28">
        <v>6.0149435997009277</v>
      </c>
    </row>
    <row r="1048" spans="2:44" x14ac:dyDescent="0.2">
      <c r="B1048" s="16">
        <v>0</v>
      </c>
      <c r="C1048" s="2" t="s">
        <v>1816</v>
      </c>
      <c r="D1048" s="2" t="s">
        <v>1817</v>
      </c>
      <c r="E1048" s="2" t="s">
        <v>1673</v>
      </c>
      <c r="F1048" s="21" t="s">
        <v>777</v>
      </c>
      <c r="G1048" s="22">
        <v>5304.4</v>
      </c>
      <c r="H1048" s="24">
        <v>5052.88623046875</v>
      </c>
      <c r="I1048" s="27">
        <v>39.591885365166704</v>
      </c>
      <c r="J1048" s="28">
        <v>39.763359069824219</v>
      </c>
      <c r="K1048" s="27">
        <v>157.19142125372721</v>
      </c>
      <c r="L1048" s="28">
        <v>160.2763671875</v>
      </c>
      <c r="M1048" s="27">
        <v>37.791022829282802</v>
      </c>
      <c r="N1048" s="28">
        <v>36.472156524658203</v>
      </c>
      <c r="O1048" s="27">
        <v>41.704415948534681</v>
      </c>
      <c r="P1048" s="28">
        <v>41.278907775878906</v>
      </c>
      <c r="Q1048" s="27">
        <v>152.72984652954293</v>
      </c>
      <c r="R1048" s="28">
        <v>168.32093811035156</v>
      </c>
      <c r="S1048" s="27">
        <v>3.2</v>
      </c>
      <c r="T1048" s="28">
        <v>3.1706690788269043</v>
      </c>
      <c r="U1048" s="27">
        <v>14.748634842560708</v>
      </c>
      <c r="V1048" s="28">
        <v>11.418807983398437</v>
      </c>
      <c r="W1048" s="27">
        <v>15.5</v>
      </c>
      <c r="X1048" s="28">
        <v>15.127640724182129</v>
      </c>
      <c r="Y1048" s="27">
        <v>6.1875</v>
      </c>
      <c r="Z1048" s="28">
        <v>6.167750358581543</v>
      </c>
      <c r="AA1048" s="27">
        <v>7.4523298036159007</v>
      </c>
      <c r="AB1048" s="28">
        <v>5.4082808494567871</v>
      </c>
      <c r="AC1048" s="27">
        <v>9.3000000000000007</v>
      </c>
      <c r="AD1048" s="28">
        <v>9.6200475692749023</v>
      </c>
      <c r="AE1048" s="27">
        <v>42</v>
      </c>
      <c r="AF1048" s="28">
        <v>49.831951141357422</v>
      </c>
      <c r="AG1048" s="27">
        <v>0.9496699999999999</v>
      </c>
      <c r="AH1048" s="28">
        <v>0.93391084671020508</v>
      </c>
      <c r="AI1048" s="27">
        <v>31.900000000000002</v>
      </c>
      <c r="AJ1048" s="28">
        <v>29.843088150024414</v>
      </c>
      <c r="AK1048" s="27">
        <v>3.1</v>
      </c>
      <c r="AL1048" s="28">
        <v>2.9253847599029541</v>
      </c>
      <c r="AM1048" s="27">
        <v>22.1</v>
      </c>
      <c r="AN1048" s="28">
        <v>19.40837287902832</v>
      </c>
      <c r="AO1048" s="27">
        <v>13.720738844387672</v>
      </c>
      <c r="AP1048" s="28">
        <v>11.647035598754883</v>
      </c>
      <c r="AQ1048" s="27">
        <v>5.24</v>
      </c>
      <c r="AR1048" s="28">
        <v>5.5676422119140625</v>
      </c>
    </row>
    <row r="1049" spans="2:44" x14ac:dyDescent="0.2">
      <c r="B1049" s="16">
        <v>0</v>
      </c>
      <c r="C1049" s="2" t="s">
        <v>1818</v>
      </c>
      <c r="D1049" s="2" t="s">
        <v>182</v>
      </c>
      <c r="E1049" s="2" t="s">
        <v>146</v>
      </c>
      <c r="F1049" s="21" t="s">
        <v>777</v>
      </c>
      <c r="G1049" s="22">
        <v>6409.8</v>
      </c>
      <c r="H1049" s="24">
        <v>6109.18701171875</v>
      </c>
      <c r="I1049" s="27">
        <v>41.452838067079121</v>
      </c>
      <c r="J1049" s="28">
        <v>39.763599395751953</v>
      </c>
      <c r="K1049" s="27">
        <v>164.00352975281828</v>
      </c>
      <c r="L1049" s="28">
        <v>171.07881164550781</v>
      </c>
      <c r="M1049" s="27">
        <v>36.789996120774035</v>
      </c>
      <c r="N1049" s="28">
        <v>39.707561492919922</v>
      </c>
      <c r="O1049" s="27">
        <v>39.548061358552147</v>
      </c>
      <c r="P1049" s="28">
        <v>54.747947692871094</v>
      </c>
      <c r="Q1049" s="27">
        <v>174.8511130959121</v>
      </c>
      <c r="R1049" s="28">
        <v>182.60304260253906</v>
      </c>
      <c r="S1049" s="27">
        <v>4</v>
      </c>
      <c r="T1049" s="28">
        <v>3.8321044445037842</v>
      </c>
      <c r="U1049" s="27">
        <v>10.893987995449972</v>
      </c>
      <c r="V1049" s="28">
        <v>11.282988548278809</v>
      </c>
      <c r="W1049" s="27">
        <v>14.3</v>
      </c>
      <c r="X1049" s="28">
        <v>16.012678146362305</v>
      </c>
      <c r="Y1049" s="27">
        <v>7.4764353041988008</v>
      </c>
      <c r="Z1049" s="28">
        <v>6.763606071472168</v>
      </c>
      <c r="AA1049" s="27">
        <v>9.1645353793691395</v>
      </c>
      <c r="AB1049" s="28">
        <v>6.7923941612243652</v>
      </c>
      <c r="AC1049" s="27">
        <v>11.4</v>
      </c>
      <c r="AD1049" s="28">
        <v>10.998814582824707</v>
      </c>
      <c r="AE1049" s="27">
        <v>36.799999999999997</v>
      </c>
      <c r="AF1049" s="28">
        <v>48.622394561767578</v>
      </c>
      <c r="AG1049" s="27">
        <v>0.91602600000000001</v>
      </c>
      <c r="AH1049" s="28">
        <v>0.98105663061141968</v>
      </c>
      <c r="AI1049" s="27">
        <v>30.3</v>
      </c>
      <c r="AJ1049" s="28">
        <v>32.159156799316406</v>
      </c>
      <c r="AK1049" s="27">
        <v>3.8</v>
      </c>
      <c r="AL1049" s="28">
        <v>3.7302846908569336</v>
      </c>
      <c r="AM1049" s="27">
        <v>15</v>
      </c>
      <c r="AN1049" s="28">
        <v>16.345479965209961</v>
      </c>
      <c r="AO1049" s="27">
        <v>10.054341999677195</v>
      </c>
      <c r="AP1049" s="28">
        <v>9.4795198440551758</v>
      </c>
      <c r="AQ1049" s="27">
        <v>5.54</v>
      </c>
      <c r="AR1049" s="28">
        <v>4.1722311973571777</v>
      </c>
    </row>
    <row r="1050" spans="2:44" x14ac:dyDescent="0.2">
      <c r="B1050" s="16">
        <v>0</v>
      </c>
      <c r="C1050" s="2" t="s">
        <v>1819</v>
      </c>
      <c r="D1050" s="2" t="s">
        <v>1820</v>
      </c>
      <c r="E1050" s="2" t="s">
        <v>146</v>
      </c>
      <c r="F1050" s="21" t="s">
        <v>777</v>
      </c>
      <c r="G1050" s="22">
        <v>6988.2</v>
      </c>
      <c r="H1050" s="24">
        <v>6823.13525390625</v>
      </c>
      <c r="I1050" s="27">
        <v>39.634247927809291</v>
      </c>
      <c r="J1050" s="28">
        <v>43.833751678466797</v>
      </c>
      <c r="K1050" s="27">
        <v>173.58360645787531</v>
      </c>
      <c r="L1050" s="28">
        <v>179.23348999023437</v>
      </c>
      <c r="M1050" s="27">
        <v>37.366488205024631</v>
      </c>
      <c r="N1050" s="28">
        <v>36.557456970214844</v>
      </c>
      <c r="O1050" s="27">
        <v>54.399447728337535</v>
      </c>
      <c r="P1050" s="28">
        <v>54.670223236083984</v>
      </c>
      <c r="Q1050" s="27">
        <v>171.00047526995837</v>
      </c>
      <c r="R1050" s="28">
        <v>177.92314147949219</v>
      </c>
      <c r="S1050" s="27">
        <v>3.8</v>
      </c>
      <c r="T1050" s="28">
        <v>3.7173242568969727</v>
      </c>
      <c r="U1050" s="27">
        <v>11.438662239001502</v>
      </c>
      <c r="V1050" s="28">
        <v>14.369416236877441</v>
      </c>
      <c r="W1050" s="27">
        <v>17.5</v>
      </c>
      <c r="X1050" s="28">
        <v>17.530803680419922</v>
      </c>
      <c r="Y1050" s="27">
        <v>8.7874969841567694</v>
      </c>
      <c r="Z1050" s="28">
        <v>7.9656968116760254</v>
      </c>
      <c r="AA1050" s="27">
        <v>7.8684990568579893</v>
      </c>
      <c r="AB1050" s="28">
        <v>6.902763843536377</v>
      </c>
      <c r="AC1050" s="27">
        <v>10</v>
      </c>
      <c r="AD1050" s="28">
        <v>10.50108528137207</v>
      </c>
      <c r="AE1050" s="27">
        <v>49.7</v>
      </c>
      <c r="AF1050" s="28">
        <v>58.179302215576172</v>
      </c>
      <c r="AG1050" s="27">
        <v>0.97748100000000016</v>
      </c>
      <c r="AH1050" s="28">
        <v>0.99930316209793091</v>
      </c>
      <c r="AI1050" s="27">
        <v>28.499999999999996</v>
      </c>
      <c r="AJ1050" s="28">
        <v>31.207563400268555</v>
      </c>
      <c r="AK1050" s="27">
        <v>3.5</v>
      </c>
      <c r="AL1050" s="28">
        <v>3.8089780807495117</v>
      </c>
      <c r="AM1050" s="27">
        <v>16.2</v>
      </c>
      <c r="AN1050" s="28">
        <v>16.548772811889648</v>
      </c>
      <c r="AO1050" s="27">
        <v>13.629464308828116</v>
      </c>
      <c r="AP1050" s="28">
        <v>18.184772491455078</v>
      </c>
      <c r="AQ1050" s="27">
        <v>6.8699999999999992</v>
      </c>
      <c r="AR1050" s="28">
        <v>6.0052213668823242</v>
      </c>
    </row>
    <row r="1051" spans="2:44" x14ac:dyDescent="0.2">
      <c r="B1051" s="16">
        <v>0</v>
      </c>
      <c r="C1051" s="2" t="s">
        <v>1821</v>
      </c>
      <c r="D1051" s="2" t="s">
        <v>1822</v>
      </c>
      <c r="E1051" s="2" t="s">
        <v>146</v>
      </c>
      <c r="F1051" s="21" t="s">
        <v>777</v>
      </c>
      <c r="G1051" s="22">
        <v>7265</v>
      </c>
      <c r="H1051" s="24">
        <v>7784.37646484375</v>
      </c>
      <c r="I1051" s="27">
        <v>47.594072429953755</v>
      </c>
      <c r="J1051" s="28">
        <v>48.755153656005859</v>
      </c>
      <c r="K1051" s="27">
        <v>185.72712963508221</v>
      </c>
      <c r="L1051" s="28">
        <v>186.01844787597656</v>
      </c>
      <c r="M1051" s="27">
        <v>41.116985748248844</v>
      </c>
      <c r="N1051" s="28">
        <v>47.041042327880859</v>
      </c>
      <c r="O1051" s="27">
        <v>65.036390431343037</v>
      </c>
      <c r="P1051" s="28">
        <v>62.174617767333984</v>
      </c>
      <c r="Q1051" s="27">
        <v>184.68603844940986</v>
      </c>
      <c r="R1051" s="28">
        <v>198.26333618164062</v>
      </c>
      <c r="S1051" s="27">
        <v>3.7000000000000006</v>
      </c>
      <c r="T1051" s="28">
        <v>3.7173483371734619</v>
      </c>
      <c r="U1051" s="27">
        <v>13.831431269990452</v>
      </c>
      <c r="V1051" s="28">
        <v>14.77225399017334</v>
      </c>
      <c r="W1051" s="27">
        <v>17</v>
      </c>
      <c r="X1051" s="28">
        <v>18.360267639160156</v>
      </c>
      <c r="Y1051" s="27">
        <v>7.8426051560379921</v>
      </c>
      <c r="Z1051" s="28">
        <v>8.0821752548217773</v>
      </c>
      <c r="AA1051" s="27">
        <v>8.573761567773543</v>
      </c>
      <c r="AB1051" s="28">
        <v>6.3237638473510742</v>
      </c>
      <c r="AC1051" s="27">
        <v>10.9</v>
      </c>
      <c r="AD1051" s="28">
        <v>11.208473205566406</v>
      </c>
      <c r="AE1051" s="27">
        <v>45.7</v>
      </c>
      <c r="AF1051" s="28">
        <v>58.319843292236328</v>
      </c>
      <c r="AG1051" s="27">
        <v>0.98460899999999996</v>
      </c>
      <c r="AH1051" s="28">
        <v>0.99723196029663086</v>
      </c>
      <c r="AI1051" s="27">
        <v>32.299999999999997</v>
      </c>
      <c r="AJ1051" s="28">
        <v>31.854785919189453</v>
      </c>
      <c r="AK1051" s="27">
        <v>3.5</v>
      </c>
      <c r="AL1051" s="28">
        <v>3.7626953125</v>
      </c>
      <c r="AM1051" s="27">
        <v>15.399999999999999</v>
      </c>
      <c r="AN1051" s="28">
        <v>15.931238174438477</v>
      </c>
      <c r="AO1051" s="27">
        <v>14.909174695306188</v>
      </c>
      <c r="AP1051" s="28">
        <v>22.661245346069336</v>
      </c>
      <c r="AQ1051" s="27">
        <v>7.56</v>
      </c>
      <c r="AR1051" s="28">
        <v>6.0854458808898926</v>
      </c>
    </row>
    <row r="1052" spans="2:44" x14ac:dyDescent="0.2">
      <c r="B1052" s="16">
        <v>0</v>
      </c>
      <c r="C1052" s="2" t="s">
        <v>1823</v>
      </c>
      <c r="D1052" s="2" t="s">
        <v>251</v>
      </c>
      <c r="E1052" s="2" t="s">
        <v>146</v>
      </c>
      <c r="F1052" s="21" t="s">
        <v>777</v>
      </c>
      <c r="G1052" s="22">
        <v>7190.5</v>
      </c>
      <c r="H1052" s="24">
        <v>8045.6630859375</v>
      </c>
      <c r="I1052" s="27">
        <v>39.066158806364015</v>
      </c>
      <c r="J1052" s="28">
        <v>48.844268798828125</v>
      </c>
      <c r="K1052" s="27">
        <v>187.83937877105151</v>
      </c>
      <c r="L1052" s="28">
        <v>177.07829284667969</v>
      </c>
      <c r="M1052" s="27">
        <v>61.68433076341163</v>
      </c>
      <c r="N1052" s="28">
        <v>47.872074127197266</v>
      </c>
      <c r="O1052" s="27">
        <v>58.578281170081382</v>
      </c>
      <c r="P1052" s="28">
        <v>51.720249176025391</v>
      </c>
      <c r="Q1052" s="27">
        <v>200.41861148486646</v>
      </c>
      <c r="R1052" s="28">
        <v>209.34674072265625</v>
      </c>
      <c r="S1052" s="27">
        <v>4</v>
      </c>
      <c r="T1052" s="28">
        <v>3.9588367938995361</v>
      </c>
      <c r="U1052" s="27">
        <v>12.70369423004149</v>
      </c>
      <c r="V1052" s="28">
        <v>15.548943519592285</v>
      </c>
      <c r="W1052" s="27">
        <v>19.100000000000001</v>
      </c>
      <c r="X1052" s="28">
        <v>16.129858016967773</v>
      </c>
      <c r="Y1052" s="27">
        <v>4.9046321525885563</v>
      </c>
      <c r="Z1052" s="28">
        <v>7.9548969268798828</v>
      </c>
      <c r="AA1052" s="27">
        <v>7.1057907772142945</v>
      </c>
      <c r="AB1052" s="28">
        <v>7.5677132606506348</v>
      </c>
      <c r="AC1052" s="27">
        <v>12.3</v>
      </c>
      <c r="AD1052" s="28">
        <v>12.763861656188965</v>
      </c>
      <c r="AE1052" s="27">
        <v>51.7</v>
      </c>
      <c r="AF1052" s="28">
        <v>53.052871704101563</v>
      </c>
      <c r="AG1052" s="27">
        <v>0.95778300000000016</v>
      </c>
      <c r="AH1052" s="28">
        <v>0.94286370277404785</v>
      </c>
      <c r="AI1052" s="27">
        <v>32.700000000000003</v>
      </c>
      <c r="AJ1052" s="28">
        <v>36.005165100097656</v>
      </c>
      <c r="AK1052" s="27">
        <v>3.9</v>
      </c>
      <c r="AL1052" s="28">
        <v>4.092066764831543</v>
      </c>
      <c r="AM1052" s="27">
        <v>15.6</v>
      </c>
      <c r="AN1052" s="28">
        <v>13.818422317504883</v>
      </c>
      <c r="AO1052" s="27">
        <v>15.254672707840134</v>
      </c>
      <c r="AP1052" s="28">
        <v>12.223203659057617</v>
      </c>
      <c r="AQ1052" s="27">
        <v>4.4800000000000004</v>
      </c>
      <c r="AR1052" s="28">
        <v>6.4897027015686035</v>
      </c>
    </row>
    <row r="1053" spans="2:44" x14ac:dyDescent="0.2">
      <c r="B1053" s="16">
        <v>0</v>
      </c>
      <c r="C1053" s="2" t="s">
        <v>1824</v>
      </c>
      <c r="D1053" s="2" t="s">
        <v>1825</v>
      </c>
      <c r="E1053" s="2" t="s">
        <v>146</v>
      </c>
      <c r="F1053" s="21" t="s">
        <v>777</v>
      </c>
      <c r="G1053" s="22">
        <v>8415.2000000000007</v>
      </c>
      <c r="H1053" s="24">
        <v>9069.1982421875</v>
      </c>
      <c r="I1053" s="27">
        <v>39.431906420244424</v>
      </c>
      <c r="J1053" s="28">
        <v>48.395133972167969</v>
      </c>
      <c r="K1053" s="27">
        <v>201.4554910340317</v>
      </c>
      <c r="L1053" s="28">
        <v>206.51658630371094</v>
      </c>
      <c r="M1053" s="27">
        <v>61.98273977743969</v>
      </c>
      <c r="N1053" s="28">
        <v>62.251216888427734</v>
      </c>
      <c r="O1053" s="27">
        <v>58.871369393608688</v>
      </c>
      <c r="P1053" s="28">
        <v>65.431121826171875</v>
      </c>
      <c r="Q1053" s="27">
        <v>195.34819813015855</v>
      </c>
      <c r="R1053" s="28">
        <v>237.30339050292969</v>
      </c>
      <c r="S1053" s="27">
        <v>4</v>
      </c>
      <c r="T1053" s="28">
        <v>3.8804519176483154</v>
      </c>
      <c r="U1053" s="27">
        <v>13.068608605376431</v>
      </c>
      <c r="V1053" s="28">
        <v>17.495986938476563</v>
      </c>
      <c r="W1053" s="27">
        <v>17.100000000000001</v>
      </c>
      <c r="X1053" s="28">
        <v>16.271738052368164</v>
      </c>
      <c r="Y1053" s="27">
        <v>7.6699029126213594</v>
      </c>
      <c r="Z1053" s="28">
        <v>7.8531007766723633</v>
      </c>
      <c r="AA1053" s="27">
        <v>7.5456803881962342</v>
      </c>
      <c r="AB1053" s="28">
        <v>7.1043777465820313</v>
      </c>
      <c r="AC1053" s="27">
        <v>13.3</v>
      </c>
      <c r="AD1053" s="28">
        <v>13.033237457275391</v>
      </c>
      <c r="AE1053" s="27">
        <v>51.1</v>
      </c>
      <c r="AF1053" s="28">
        <v>52.618465423583984</v>
      </c>
      <c r="AG1053" s="27">
        <v>0.9854440000000001</v>
      </c>
      <c r="AH1053" s="28">
        <v>1.0024663209915161</v>
      </c>
      <c r="AI1053" s="27">
        <v>35.5</v>
      </c>
      <c r="AJ1053" s="28">
        <v>31.18682861328125</v>
      </c>
      <c r="AK1053" s="27">
        <v>3.9</v>
      </c>
      <c r="AL1053" s="28">
        <v>3.8613889217376709</v>
      </c>
      <c r="AM1053" s="27">
        <v>14.7</v>
      </c>
      <c r="AN1053" s="28">
        <v>14.8577880859375</v>
      </c>
      <c r="AO1053" s="27">
        <v>30.321828765494352</v>
      </c>
      <c r="AP1053" s="28">
        <v>17.646142959594727</v>
      </c>
      <c r="AQ1053" s="27">
        <v>5.86</v>
      </c>
      <c r="AR1053" s="28">
        <v>5.8442697525024414</v>
      </c>
    </row>
    <row r="1054" spans="2:44" x14ac:dyDescent="0.2">
      <c r="B1054" s="16">
        <v>0</v>
      </c>
      <c r="C1054" s="2" t="s">
        <v>1826</v>
      </c>
      <c r="D1054" s="2" t="s">
        <v>334</v>
      </c>
      <c r="E1054" s="2" t="s">
        <v>146</v>
      </c>
      <c r="F1054" s="21" t="s">
        <v>777</v>
      </c>
      <c r="G1054" s="22">
        <v>6014.8</v>
      </c>
      <c r="H1054" s="24">
        <v>6238.79833984375</v>
      </c>
      <c r="I1054" s="27">
        <v>52.265513181054629</v>
      </c>
      <c r="J1054" s="28">
        <v>44.98480224609375</v>
      </c>
      <c r="K1054" s="27">
        <v>184.08787597790479</v>
      </c>
      <c r="L1054" s="28">
        <v>158.19827270507812</v>
      </c>
      <c r="M1054" s="27">
        <v>37.119956356697529</v>
      </c>
      <c r="N1054" s="28">
        <v>39.926673889160156</v>
      </c>
      <c r="O1054" s="27">
        <v>54.248802794332128</v>
      </c>
      <c r="P1054" s="28">
        <v>46.910980224609375</v>
      </c>
      <c r="Q1054" s="27">
        <v>184.88169992762207</v>
      </c>
      <c r="R1054" s="28">
        <v>163.6663818359375</v>
      </c>
      <c r="S1054" s="27">
        <v>3.4</v>
      </c>
      <c r="T1054" s="28">
        <v>3.376666784286499</v>
      </c>
      <c r="U1054" s="27">
        <v>13.971881952882233</v>
      </c>
      <c r="V1054" s="28">
        <v>14.450480461120605</v>
      </c>
      <c r="W1054" s="27">
        <v>16.3</v>
      </c>
      <c r="X1054" s="28">
        <v>17.852823257446289</v>
      </c>
      <c r="Y1054" s="27">
        <v>6.7605633802816882</v>
      </c>
      <c r="Z1054" s="28">
        <v>7.3468341827392578</v>
      </c>
      <c r="AA1054" s="27">
        <v>5.3507728894173603</v>
      </c>
      <c r="AB1054" s="28">
        <v>7.0251283645629883</v>
      </c>
      <c r="AC1054" s="27">
        <v>9.6</v>
      </c>
      <c r="AD1054" s="28">
        <v>10.369708061218262</v>
      </c>
      <c r="AE1054" s="27">
        <v>49.4</v>
      </c>
      <c r="AF1054" s="28">
        <v>53.127933502197266</v>
      </c>
      <c r="AG1054" s="27">
        <v>0.97036500000000014</v>
      </c>
      <c r="AH1054" s="28">
        <v>0.95667189359664917</v>
      </c>
      <c r="AI1054" s="27">
        <v>27.699999999999996</v>
      </c>
      <c r="AJ1054" s="28">
        <v>29.19927978515625</v>
      </c>
      <c r="AK1054" s="27">
        <v>3</v>
      </c>
      <c r="AL1054" s="28">
        <v>3.1238882541656494</v>
      </c>
      <c r="AM1054" s="27">
        <v>17.3</v>
      </c>
      <c r="AN1054" s="28">
        <v>17.798433303833008</v>
      </c>
      <c r="AO1054" s="27">
        <v>16.475162324117822</v>
      </c>
      <c r="AP1054" s="28">
        <v>16.223100662231445</v>
      </c>
      <c r="AQ1054" s="27">
        <v>7.89</v>
      </c>
      <c r="AR1054" s="28">
        <v>6.2401347160339355</v>
      </c>
    </row>
    <row r="1055" spans="2:44" x14ac:dyDescent="0.2">
      <c r="B1055" s="16">
        <v>0</v>
      </c>
      <c r="C1055" s="2" t="s">
        <v>1827</v>
      </c>
      <c r="D1055" s="2" t="s">
        <v>336</v>
      </c>
      <c r="E1055" s="2" t="s">
        <v>146</v>
      </c>
      <c r="F1055" s="21" t="s">
        <v>777</v>
      </c>
      <c r="G1055" s="22">
        <v>7032.4</v>
      </c>
      <c r="H1055" s="24">
        <v>7386.474609375</v>
      </c>
      <c r="I1055" s="27">
        <v>29.248108814509862</v>
      </c>
      <c r="J1055" s="28">
        <v>43.986465454101562</v>
      </c>
      <c r="K1055" s="27">
        <v>174.34460595133814</v>
      </c>
      <c r="L1055" s="28">
        <v>182.29837036132812</v>
      </c>
      <c r="M1055" s="27">
        <v>46.694439423821784</v>
      </c>
      <c r="N1055" s="28">
        <v>52.175449371337891</v>
      </c>
      <c r="O1055" s="27">
        <v>52.058785440553969</v>
      </c>
      <c r="P1055" s="28">
        <v>52.301589965820313</v>
      </c>
      <c r="Q1055" s="27">
        <v>154.33291235918441</v>
      </c>
      <c r="R1055" s="28">
        <v>213.15415954589844</v>
      </c>
      <c r="S1055" s="27">
        <v>3.9</v>
      </c>
      <c r="T1055" s="28">
        <v>3.9475617408752441</v>
      </c>
      <c r="U1055" s="27">
        <v>19.005277450543268</v>
      </c>
      <c r="V1055" s="28">
        <v>15.977595329284668</v>
      </c>
      <c r="W1055" s="27">
        <v>13.600000000000001</v>
      </c>
      <c r="X1055" s="28">
        <v>14.185649871826172</v>
      </c>
      <c r="Y1055" s="27">
        <v>5.3167420814479636</v>
      </c>
      <c r="Z1055" s="28">
        <v>7.9967584609985352</v>
      </c>
      <c r="AA1055" s="27">
        <v>6.4373880347264603</v>
      </c>
      <c r="AB1055" s="28">
        <v>6.9530892372131348</v>
      </c>
      <c r="AC1055" s="27">
        <v>12.1</v>
      </c>
      <c r="AD1055" s="28">
        <v>12.156857490539551</v>
      </c>
      <c r="AE1055" s="27">
        <v>39.4</v>
      </c>
      <c r="AF1055" s="28">
        <v>57.473926544189453</v>
      </c>
      <c r="AG1055" s="27">
        <v>0.89944800000000003</v>
      </c>
      <c r="AH1055" s="28">
        <v>0.96166282892227173</v>
      </c>
      <c r="AI1055" s="27">
        <v>30.9</v>
      </c>
      <c r="AJ1055" s="28">
        <v>32.899246215820312</v>
      </c>
      <c r="AK1055" s="27">
        <v>3.6</v>
      </c>
      <c r="AL1055" s="28">
        <v>3.8870925903320312</v>
      </c>
      <c r="AM1055" s="27">
        <v>14.2</v>
      </c>
      <c r="AN1055" s="28">
        <v>15.058361053466797</v>
      </c>
      <c r="AO1055" s="27">
        <v>18.447428275296147</v>
      </c>
      <c r="AP1055" s="28">
        <v>14.819303512573242</v>
      </c>
      <c r="AQ1055" s="27">
        <v>8.33</v>
      </c>
      <c r="AR1055" s="28">
        <v>4.9718217849731445</v>
      </c>
    </row>
    <row r="1056" spans="2:44" x14ac:dyDescent="0.2">
      <c r="B1056" s="16">
        <v>0</v>
      </c>
      <c r="C1056" s="2" t="s">
        <v>1828</v>
      </c>
      <c r="D1056" s="2" t="s">
        <v>262</v>
      </c>
      <c r="E1056" s="2" t="s">
        <v>146</v>
      </c>
      <c r="F1056" s="21" t="s">
        <v>777</v>
      </c>
      <c r="G1056" s="22">
        <v>6555.6</v>
      </c>
      <c r="H1056" s="24">
        <v>6883.6787109375</v>
      </c>
      <c r="I1056" s="27">
        <v>39.891058648133786</v>
      </c>
      <c r="J1056" s="28">
        <v>46.320186614990234</v>
      </c>
      <c r="K1056" s="27">
        <v>178.09325127073669</v>
      </c>
      <c r="L1056" s="28">
        <v>177.03123474121094</v>
      </c>
      <c r="M1056" s="27">
        <v>43.7285122167834</v>
      </c>
      <c r="N1056" s="28">
        <v>45.900321960449219</v>
      </c>
      <c r="O1056" s="27">
        <v>52.268815764586087</v>
      </c>
      <c r="P1056" s="28">
        <v>50.013889312744141</v>
      </c>
      <c r="Q1056" s="27">
        <v>159.96486180079035</v>
      </c>
      <c r="R1056" s="28">
        <v>200.98574829101562</v>
      </c>
      <c r="S1056" s="27">
        <v>3.7</v>
      </c>
      <c r="T1056" s="28">
        <v>3.8095767498016357</v>
      </c>
      <c r="U1056" s="27">
        <v>16.410355798298941</v>
      </c>
      <c r="V1056" s="28">
        <v>13.856034278869629</v>
      </c>
      <c r="W1056" s="27">
        <v>15.3</v>
      </c>
      <c r="X1056" s="28">
        <v>15.70868968963623</v>
      </c>
      <c r="Y1056" s="27">
        <v>7.2312703583061886</v>
      </c>
      <c r="Z1056" s="28">
        <v>7.2302608489990234</v>
      </c>
      <c r="AA1056" s="27">
        <v>6.75370323876475</v>
      </c>
      <c r="AB1056" s="28">
        <v>6.4797439575195313</v>
      </c>
      <c r="AC1056" s="27">
        <v>11.5</v>
      </c>
      <c r="AD1056" s="28">
        <v>12.218541145324707</v>
      </c>
      <c r="AE1056" s="27">
        <v>45</v>
      </c>
      <c r="AF1056" s="28">
        <v>55.84368896484375</v>
      </c>
      <c r="AG1056" s="27">
        <v>0.96517600000000003</v>
      </c>
      <c r="AH1056" s="28">
        <v>0.95943516492843628</v>
      </c>
      <c r="AI1056" s="27">
        <v>28.6</v>
      </c>
      <c r="AJ1056" s="28">
        <v>34.589035034179688</v>
      </c>
      <c r="AK1056" s="27">
        <v>3.4</v>
      </c>
      <c r="AL1056" s="28">
        <v>3.7913651466369629</v>
      </c>
      <c r="AM1056" s="27">
        <v>16.899999999999999</v>
      </c>
      <c r="AN1056" s="28">
        <v>14.928681373596191</v>
      </c>
      <c r="AO1056" s="27">
        <v>16.909037319135628</v>
      </c>
      <c r="AP1056" s="28">
        <v>13.709986686706543</v>
      </c>
      <c r="AQ1056" s="27">
        <v>6.3899999999999988</v>
      </c>
      <c r="AR1056" s="28">
        <v>5.6566510200500488</v>
      </c>
    </row>
    <row r="1057" spans="2:44" x14ac:dyDescent="0.2">
      <c r="B1057" s="16">
        <v>0</v>
      </c>
      <c r="C1057" s="2" t="s">
        <v>1829</v>
      </c>
      <c r="D1057" s="2" t="s">
        <v>1684</v>
      </c>
      <c r="E1057" s="2" t="s">
        <v>146</v>
      </c>
      <c r="F1057" s="21" t="s">
        <v>777</v>
      </c>
      <c r="G1057" s="22">
        <v>6838.5</v>
      </c>
      <c r="H1057" s="24">
        <v>8122.83056640625</v>
      </c>
      <c r="I1057" s="27">
        <v>39.769086387247931</v>
      </c>
      <c r="J1057" s="28">
        <v>49.525104522705078</v>
      </c>
      <c r="K1057" s="27">
        <v>191.53107070644444</v>
      </c>
      <c r="L1057" s="28">
        <v>184.95199584960937</v>
      </c>
      <c r="M1057" s="27">
        <v>36.678680077056889</v>
      </c>
      <c r="N1057" s="28">
        <v>43.938465118408203</v>
      </c>
      <c r="O1057" s="27">
        <v>57.390263636980947</v>
      </c>
      <c r="P1057" s="28">
        <v>49.468494415283203</v>
      </c>
      <c r="Q1057" s="27">
        <v>190.84357597555294</v>
      </c>
      <c r="R1057" s="28">
        <v>199.56398010253906</v>
      </c>
      <c r="S1057" s="27">
        <v>4</v>
      </c>
      <c r="T1057" s="28">
        <v>4.1876730918884277</v>
      </c>
      <c r="U1057" s="27">
        <v>13.660716303559605</v>
      </c>
      <c r="V1057" s="28">
        <v>14.732379913330078</v>
      </c>
      <c r="W1057" s="27">
        <v>15.7</v>
      </c>
      <c r="X1057" s="28">
        <v>14.730172157287598</v>
      </c>
      <c r="Y1057" s="27">
        <v>7.8852047924212867</v>
      </c>
      <c r="Z1057" s="28">
        <v>7.835723876953125</v>
      </c>
      <c r="AA1057" s="27">
        <v>8.4222346996069621</v>
      </c>
      <c r="AB1057" s="28">
        <v>6.7024750709533691</v>
      </c>
      <c r="AC1057" s="27">
        <v>9.6999999999999993</v>
      </c>
      <c r="AD1057" s="28">
        <v>12.711038589477539</v>
      </c>
      <c r="AE1057" s="27">
        <v>46.4</v>
      </c>
      <c r="AF1057" s="28">
        <v>59.647541046142578</v>
      </c>
      <c r="AG1057" s="27">
        <v>1.0035080000000001</v>
      </c>
      <c r="AH1057" s="28">
        <v>0.98835617303848267</v>
      </c>
      <c r="AI1057" s="27">
        <v>34.299999999999997</v>
      </c>
      <c r="AJ1057" s="28">
        <v>34.139858245849609</v>
      </c>
      <c r="AK1057" s="27">
        <v>3.9</v>
      </c>
      <c r="AL1057" s="28">
        <v>4.0597548484802246</v>
      </c>
      <c r="AM1057" s="27">
        <v>15.1</v>
      </c>
      <c r="AN1057" s="28">
        <v>15.238862037658691</v>
      </c>
      <c r="AO1057" s="27">
        <v>18.86346326473894</v>
      </c>
      <c r="AP1057" s="28">
        <v>15.44724178314209</v>
      </c>
      <c r="AQ1057" s="27">
        <v>4.42</v>
      </c>
      <c r="AR1057" s="28">
        <v>5.5301980972290039</v>
      </c>
    </row>
    <row r="1058" spans="2:44" x14ac:dyDescent="0.2">
      <c r="B1058" s="16">
        <v>0</v>
      </c>
      <c r="C1058" s="2" t="s">
        <v>1830</v>
      </c>
      <c r="D1058" s="2" t="s">
        <v>279</v>
      </c>
      <c r="E1058" s="2" t="s">
        <v>146</v>
      </c>
      <c r="F1058" s="21" t="s">
        <v>777</v>
      </c>
      <c r="G1058" s="22">
        <v>8632.4</v>
      </c>
      <c r="H1058" s="24">
        <v>8313.8720703125</v>
      </c>
      <c r="I1058" s="27">
        <v>46.192381437289285</v>
      </c>
      <c r="J1058" s="28">
        <v>48.637668609619141</v>
      </c>
      <c r="K1058" s="27">
        <v>188.86183392596217</v>
      </c>
      <c r="L1058" s="28">
        <v>188.95204162597656</v>
      </c>
      <c r="M1058" s="27">
        <v>45.291887460322535</v>
      </c>
      <c r="N1058" s="28">
        <v>48.676914215087891</v>
      </c>
      <c r="O1058" s="27">
        <v>63.59844645399879</v>
      </c>
      <c r="P1058" s="28">
        <v>63.441215515136719</v>
      </c>
      <c r="Q1058" s="27">
        <v>204.34171037753669</v>
      </c>
      <c r="R1058" s="28">
        <v>218.48512268066406</v>
      </c>
      <c r="S1058" s="27">
        <v>4</v>
      </c>
      <c r="T1058" s="28">
        <v>4.0106391906738281</v>
      </c>
      <c r="U1058" s="27">
        <v>15.595109326726719</v>
      </c>
      <c r="V1058" s="28">
        <v>15.847862243652344</v>
      </c>
      <c r="W1058" s="27">
        <v>18</v>
      </c>
      <c r="X1058" s="28">
        <v>17.127508163452148</v>
      </c>
      <c r="Y1058" s="27">
        <v>8.0845288871655683</v>
      </c>
      <c r="Z1058" s="28">
        <v>9.1201753616333008</v>
      </c>
      <c r="AA1058" s="27">
        <v>5.2244582043343657</v>
      </c>
      <c r="AB1058" s="28">
        <v>6.6813058853149414</v>
      </c>
      <c r="AC1058" s="27">
        <v>12.2</v>
      </c>
      <c r="AD1058" s="28">
        <v>13.321297645568848</v>
      </c>
      <c r="AE1058" s="27">
        <v>76.2</v>
      </c>
      <c r="AF1058" s="28">
        <v>63.847805023193359</v>
      </c>
      <c r="AG1058" s="27">
        <v>1.055005</v>
      </c>
      <c r="AH1058" s="28">
        <v>1.0150747299194336</v>
      </c>
      <c r="AI1058" s="27">
        <v>31.1</v>
      </c>
      <c r="AJ1058" s="28">
        <v>34.198028564453125</v>
      </c>
      <c r="AK1058" s="27">
        <v>3.8</v>
      </c>
      <c r="AL1058" s="28">
        <v>3.9779903888702393</v>
      </c>
      <c r="AM1058" s="27">
        <v>16</v>
      </c>
      <c r="AN1058" s="28">
        <v>14.265921592712402</v>
      </c>
      <c r="AO1058" s="27">
        <v>23.221159296406132</v>
      </c>
      <c r="AP1058" s="28">
        <v>20.642049789428711</v>
      </c>
      <c r="AQ1058" s="27">
        <v>7.2799999999999994</v>
      </c>
      <c r="AR1058" s="28">
        <v>6.4928975105285645</v>
      </c>
    </row>
    <row r="1059" spans="2:44" x14ac:dyDescent="0.2">
      <c r="B1059" s="16">
        <v>0</v>
      </c>
      <c r="C1059" s="2" t="s">
        <v>1831</v>
      </c>
      <c r="D1059" s="2" t="s">
        <v>112</v>
      </c>
      <c r="E1059" s="2" t="s">
        <v>146</v>
      </c>
      <c r="F1059" s="21" t="s">
        <v>777</v>
      </c>
      <c r="G1059" s="22">
        <v>9085</v>
      </c>
      <c r="H1059" s="24">
        <v>8526.3173828125</v>
      </c>
      <c r="I1059" s="27">
        <v>46.60955308485228</v>
      </c>
      <c r="J1059" s="28">
        <v>50.155803680419922</v>
      </c>
      <c r="K1059" s="27">
        <v>189.74939170136054</v>
      </c>
      <c r="L1059" s="28">
        <v>193.59024047851562</v>
      </c>
      <c r="M1059" s="27">
        <v>48.527495010340495</v>
      </c>
      <c r="N1059" s="28">
        <v>54.511714935302734</v>
      </c>
      <c r="O1059" s="27">
        <v>63.999057034368562</v>
      </c>
      <c r="P1059" s="28">
        <v>57.697406768798828</v>
      </c>
      <c r="Q1059" s="27">
        <v>233.07333428050248</v>
      </c>
      <c r="R1059" s="28">
        <v>234.4024658203125</v>
      </c>
      <c r="S1059" s="27">
        <v>3.9</v>
      </c>
      <c r="T1059" s="28">
        <v>3.8306756019592285</v>
      </c>
      <c r="U1059" s="27">
        <v>10.726343017401705</v>
      </c>
      <c r="V1059" s="28">
        <v>15.07367992401123</v>
      </c>
      <c r="W1059" s="27">
        <v>15.9</v>
      </c>
      <c r="X1059" s="28">
        <v>16.896966934204102</v>
      </c>
      <c r="Y1059" s="27">
        <v>6.6728025770823747</v>
      </c>
      <c r="Z1059" s="28">
        <v>8.1535806655883789</v>
      </c>
      <c r="AA1059" s="27">
        <v>6.4140892536826657</v>
      </c>
      <c r="AB1059" s="28">
        <v>7.0902547836303711</v>
      </c>
      <c r="AC1059" s="27">
        <v>11.2</v>
      </c>
      <c r="AD1059" s="28">
        <v>12.49315357208252</v>
      </c>
      <c r="AE1059" s="27">
        <v>54.3</v>
      </c>
      <c r="AF1059" s="28">
        <v>64.714584350585938</v>
      </c>
      <c r="AG1059" s="27">
        <v>1.0514030000000001</v>
      </c>
      <c r="AH1059" s="28">
        <v>1.0113646984100342</v>
      </c>
      <c r="AI1059" s="27">
        <v>32.5</v>
      </c>
      <c r="AJ1059" s="28">
        <v>33.604877471923828</v>
      </c>
      <c r="AK1059" s="27">
        <v>3.8</v>
      </c>
      <c r="AL1059" s="28">
        <v>3.7562038898468018</v>
      </c>
      <c r="AM1059" s="27">
        <v>16</v>
      </c>
      <c r="AN1059" s="28">
        <v>16.074111938476562</v>
      </c>
      <c r="AO1059" s="27">
        <v>15.375188528238644</v>
      </c>
      <c r="AP1059" s="28">
        <v>18.873638153076172</v>
      </c>
      <c r="AQ1059" s="27">
        <v>5.59</v>
      </c>
      <c r="AR1059" s="28">
        <v>5.4100780487060547</v>
      </c>
    </row>
    <row r="1060" spans="2:44" x14ac:dyDescent="0.2">
      <c r="B1060" s="16">
        <v>0</v>
      </c>
      <c r="C1060" s="2" t="s">
        <v>1832</v>
      </c>
      <c r="D1060" s="2" t="s">
        <v>133</v>
      </c>
      <c r="E1060" s="2" t="s">
        <v>146</v>
      </c>
      <c r="F1060" s="21" t="s">
        <v>777</v>
      </c>
      <c r="G1060" s="22">
        <v>8926.5</v>
      </c>
      <c r="H1060" s="24">
        <v>7275.97802734375</v>
      </c>
      <c r="I1060" s="27">
        <v>62.992588353541848</v>
      </c>
      <c r="J1060" s="28">
        <v>44.45654296875</v>
      </c>
      <c r="K1060" s="27">
        <v>189.70036085921126</v>
      </c>
      <c r="L1060" s="28">
        <v>182.36233520507812</v>
      </c>
      <c r="M1060" s="27">
        <v>51.287527139358573</v>
      </c>
      <c r="N1060" s="28">
        <v>45.320823669433594</v>
      </c>
      <c r="O1060" s="27">
        <v>60.463442985817117</v>
      </c>
      <c r="P1060" s="28">
        <v>54.310173034667969</v>
      </c>
      <c r="Q1060" s="27">
        <v>200.52302717493555</v>
      </c>
      <c r="R1060" s="28">
        <v>196.13626098632812</v>
      </c>
      <c r="S1060" s="27">
        <v>3.9</v>
      </c>
      <c r="T1060" s="28">
        <v>3.8912501335144043</v>
      </c>
      <c r="U1060" s="27">
        <v>14.082567892139693</v>
      </c>
      <c r="V1060" s="28">
        <v>12.801371574401855</v>
      </c>
      <c r="W1060" s="27">
        <v>16.100000000000001</v>
      </c>
      <c r="X1060" s="28">
        <v>16.232612609863281</v>
      </c>
      <c r="Y1060" s="27">
        <v>7.7133313088369269</v>
      </c>
      <c r="Z1060" s="28">
        <v>7.5043683052062988</v>
      </c>
      <c r="AA1060" s="27">
        <v>7.1406395529338713</v>
      </c>
      <c r="AB1060" s="28">
        <v>6.8907203674316406</v>
      </c>
      <c r="AC1060" s="27">
        <v>12.3</v>
      </c>
      <c r="AD1060" s="28">
        <v>11.811155319213867</v>
      </c>
      <c r="AE1060" s="27">
        <v>44.1</v>
      </c>
      <c r="AF1060" s="28">
        <v>51.590343475341797</v>
      </c>
      <c r="AG1060" s="27">
        <v>0.98096700000000014</v>
      </c>
      <c r="AH1060" s="28">
        <v>0.98338818550109863</v>
      </c>
      <c r="AI1060" s="27">
        <v>30</v>
      </c>
      <c r="AJ1060" s="28">
        <v>32.574432373046875</v>
      </c>
      <c r="AK1060" s="27">
        <v>3.7</v>
      </c>
      <c r="AL1060" s="28">
        <v>3.767498254776001</v>
      </c>
      <c r="AM1060" s="27">
        <v>15.5</v>
      </c>
      <c r="AN1060" s="28">
        <v>15.511763572692871</v>
      </c>
      <c r="AO1060" s="27">
        <v>20.100825741280904</v>
      </c>
      <c r="AP1060" s="28">
        <v>12.829428672790527</v>
      </c>
      <c r="AQ1060" s="27">
        <v>5.36</v>
      </c>
      <c r="AR1060" s="28">
        <v>4.6963033676147461</v>
      </c>
    </row>
    <row r="1061" spans="2:44" x14ac:dyDescent="0.2">
      <c r="B1061" s="16">
        <v>0</v>
      </c>
      <c r="C1061" s="2" t="s">
        <v>1833</v>
      </c>
      <c r="D1061" s="2" t="s">
        <v>160</v>
      </c>
      <c r="E1061" s="2" t="s">
        <v>146</v>
      </c>
      <c r="F1061" s="21" t="s">
        <v>777</v>
      </c>
      <c r="G1061" s="22">
        <v>9834.2000000000007</v>
      </c>
      <c r="H1061" s="24">
        <v>9047.19921875</v>
      </c>
      <c r="I1061" s="27">
        <v>35.703707851421385</v>
      </c>
      <c r="J1061" s="28">
        <v>43.259933471679688</v>
      </c>
      <c r="K1061" s="27">
        <v>182.67994082276434</v>
      </c>
      <c r="L1061" s="28">
        <v>192.88497924804687</v>
      </c>
      <c r="M1061" s="27">
        <v>86.477884267443073</v>
      </c>
      <c r="N1061" s="28">
        <v>61.686183929443359</v>
      </c>
      <c r="O1061" s="27">
        <v>54.894311595939413</v>
      </c>
      <c r="P1061" s="28">
        <v>61.071357727050781</v>
      </c>
      <c r="Q1061" s="27">
        <v>226.41943595037628</v>
      </c>
      <c r="R1061" s="28">
        <v>210.23272705078125</v>
      </c>
      <c r="S1061" s="27">
        <v>4.0999999999999996</v>
      </c>
      <c r="T1061" s="28">
        <v>4.2350587844848633</v>
      </c>
      <c r="U1061" s="27">
        <v>15.860341333502337</v>
      </c>
      <c r="V1061" s="28">
        <v>17.530275344848633</v>
      </c>
      <c r="W1061" s="27">
        <v>14</v>
      </c>
      <c r="X1061" s="28">
        <v>16.200588226318359</v>
      </c>
      <c r="Y1061" s="27">
        <v>8.1047381546134662</v>
      </c>
      <c r="Z1061" s="28">
        <v>8.3987340927124023</v>
      </c>
      <c r="AA1061" s="27">
        <v>6.1136047051540006</v>
      </c>
      <c r="AB1061" s="28">
        <v>6.953885555267334</v>
      </c>
      <c r="AC1061" s="27">
        <v>13.5</v>
      </c>
      <c r="AD1061" s="28">
        <v>13.159046173095703</v>
      </c>
      <c r="AE1061" s="27">
        <v>51.3</v>
      </c>
      <c r="AF1061" s="28">
        <v>53.605022430419922</v>
      </c>
      <c r="AG1061" s="27">
        <v>0.95303800000000005</v>
      </c>
      <c r="AH1061" s="28">
        <v>0.96807444095611572</v>
      </c>
      <c r="AI1061" s="27">
        <v>34.5</v>
      </c>
      <c r="AJ1061" s="28">
        <v>32.919410705566406</v>
      </c>
      <c r="AK1061" s="27">
        <v>3.9000000000000004</v>
      </c>
      <c r="AL1061" s="28">
        <v>4.2367663383483887</v>
      </c>
      <c r="AM1061" s="27">
        <v>15.299999999999999</v>
      </c>
      <c r="AN1061" s="28">
        <v>14.19721794128418</v>
      </c>
      <c r="AO1061" s="27">
        <v>14.611601295315785</v>
      </c>
      <c r="AP1061" s="28">
        <v>23.287750244140625</v>
      </c>
      <c r="AQ1061" s="27">
        <v>6.8</v>
      </c>
      <c r="AR1061" s="28">
        <v>5.8948912620544434</v>
      </c>
    </row>
    <row r="1062" spans="2:44" x14ac:dyDescent="0.2">
      <c r="B1062" s="16">
        <v>0</v>
      </c>
      <c r="C1062" s="2" t="s">
        <v>1834</v>
      </c>
      <c r="D1062" s="2" t="s">
        <v>1835</v>
      </c>
      <c r="E1062" s="2" t="s">
        <v>146</v>
      </c>
      <c r="F1062" s="21" t="s">
        <v>777</v>
      </c>
      <c r="G1062" s="22">
        <v>8120.5</v>
      </c>
      <c r="H1062" s="24">
        <v>7608.0439453125</v>
      </c>
      <c r="I1062" s="27">
        <v>58.921991207266089</v>
      </c>
      <c r="J1062" s="28">
        <v>47.549762725830078</v>
      </c>
      <c r="K1062" s="27">
        <v>177.84898356310285</v>
      </c>
      <c r="L1062" s="28">
        <v>182.79566955566406</v>
      </c>
      <c r="M1062" s="27">
        <v>48.164996676998918</v>
      </c>
      <c r="N1062" s="28">
        <v>45.700721740722656</v>
      </c>
      <c r="O1062" s="27">
        <v>49.524334705842861</v>
      </c>
      <c r="P1062" s="28">
        <v>51.473167419433594</v>
      </c>
      <c r="Q1062" s="27">
        <v>192.88040934755389</v>
      </c>
      <c r="R1062" s="28">
        <v>191.57252502441406</v>
      </c>
      <c r="S1062" s="27">
        <v>3.9</v>
      </c>
      <c r="T1062" s="28">
        <v>4.0012235641479492</v>
      </c>
      <c r="U1062" s="27">
        <v>14.813754254632389</v>
      </c>
      <c r="V1062" s="28">
        <v>13.760417938232422</v>
      </c>
      <c r="W1062" s="27">
        <v>18.7</v>
      </c>
      <c r="X1062" s="28">
        <v>14.959888458251953</v>
      </c>
      <c r="Y1062" s="27">
        <v>7.0794078061911163</v>
      </c>
      <c r="Z1062" s="28">
        <v>7.422569751739502</v>
      </c>
      <c r="AA1062" s="27">
        <v>8.6556667568298629</v>
      </c>
      <c r="AB1062" s="28">
        <v>6.6019330024719238</v>
      </c>
      <c r="AC1062" s="27">
        <v>11.9</v>
      </c>
      <c r="AD1062" s="28">
        <v>12.584918975830078</v>
      </c>
      <c r="AE1062" s="27">
        <v>58.2</v>
      </c>
      <c r="AF1062" s="28">
        <v>55.201160430908203</v>
      </c>
      <c r="AG1062" s="27">
        <v>1.0207889999999999</v>
      </c>
      <c r="AH1062" s="28">
        <v>0.9697728157043457</v>
      </c>
      <c r="AI1062" s="27">
        <v>33.299999999999997</v>
      </c>
      <c r="AJ1062" s="28">
        <v>33.840496063232422</v>
      </c>
      <c r="AK1062" s="27">
        <v>3.7</v>
      </c>
      <c r="AL1062" s="28">
        <v>3.9551577568054199</v>
      </c>
      <c r="AM1062" s="27">
        <v>15.7</v>
      </c>
      <c r="AN1062" s="28">
        <v>14.540088653564453</v>
      </c>
      <c r="AO1062" s="27">
        <v>14.12412780276566</v>
      </c>
      <c r="AP1062" s="28">
        <v>14.178991317749023</v>
      </c>
      <c r="AQ1062" s="27">
        <v>6.51</v>
      </c>
      <c r="AR1062" s="28">
        <v>4.7918357849121094</v>
      </c>
    </row>
    <row r="1063" spans="2:44" x14ac:dyDescent="0.2">
      <c r="B1063" s="16">
        <v>0</v>
      </c>
      <c r="C1063" s="2" t="s">
        <v>1836</v>
      </c>
      <c r="D1063" s="2" t="s">
        <v>1837</v>
      </c>
      <c r="E1063" s="2" t="s">
        <v>146</v>
      </c>
      <c r="F1063" s="21" t="s">
        <v>777</v>
      </c>
      <c r="G1063" s="22">
        <v>6645.1</v>
      </c>
      <c r="H1063" s="24">
        <v>6992.5244140625</v>
      </c>
      <c r="I1063" s="27">
        <v>53.444488515256282</v>
      </c>
      <c r="J1063" s="28">
        <v>43.915287017822266</v>
      </c>
      <c r="K1063" s="27">
        <v>190.54033138665676</v>
      </c>
      <c r="L1063" s="28">
        <v>176.34060668945312</v>
      </c>
      <c r="M1063" s="27">
        <v>56.647054521701349</v>
      </c>
      <c r="N1063" s="28">
        <v>43.253189086914062</v>
      </c>
      <c r="O1063" s="27">
        <v>52.471670270921074</v>
      </c>
      <c r="P1063" s="28">
        <v>53.458805084228516</v>
      </c>
      <c r="Q1063" s="27">
        <v>171.1819873654045</v>
      </c>
      <c r="R1063" s="28">
        <v>186.88275146484375</v>
      </c>
      <c r="S1063" s="27">
        <v>3.8</v>
      </c>
      <c r="T1063" s="28">
        <v>3.6347815990447998</v>
      </c>
      <c r="U1063" s="27">
        <v>14.523087043100052</v>
      </c>
      <c r="V1063" s="28">
        <v>15.953231811523437</v>
      </c>
      <c r="W1063" s="27">
        <v>15.400000000000002</v>
      </c>
      <c r="X1063" s="28">
        <v>16.373611450195312</v>
      </c>
      <c r="Y1063" s="27">
        <v>7.6219512195121952</v>
      </c>
      <c r="Z1063" s="28">
        <v>7.8578224182128906</v>
      </c>
      <c r="AA1063" s="27">
        <v>5.9864653826132219</v>
      </c>
      <c r="AB1063" s="28">
        <v>6.2415833473205566</v>
      </c>
      <c r="AC1063" s="27">
        <v>11.3</v>
      </c>
      <c r="AD1063" s="28">
        <v>11.881624221801758</v>
      </c>
      <c r="AE1063" s="27">
        <v>52.8</v>
      </c>
      <c r="AF1063" s="28">
        <v>58.433506011962891</v>
      </c>
      <c r="AG1063" s="27">
        <v>0.96187400000000001</v>
      </c>
      <c r="AH1063" s="28">
        <v>0.96274340152740479</v>
      </c>
      <c r="AI1063" s="27">
        <v>30</v>
      </c>
      <c r="AJ1063" s="28">
        <v>31.916616439819336</v>
      </c>
      <c r="AK1063" s="27">
        <v>3.4</v>
      </c>
      <c r="AL1063" s="28">
        <v>3.5258243083953857</v>
      </c>
      <c r="AM1063" s="27">
        <v>16.3</v>
      </c>
      <c r="AN1063" s="28">
        <v>15.972381591796875</v>
      </c>
      <c r="AO1063" s="27">
        <v>23.762456560077144</v>
      </c>
      <c r="AP1063" s="28">
        <v>17.190940856933594</v>
      </c>
      <c r="AQ1063" s="27">
        <v>7.39</v>
      </c>
      <c r="AR1063" s="28">
        <v>6.2442975044250488</v>
      </c>
    </row>
    <row r="1064" spans="2:44" x14ac:dyDescent="0.2">
      <c r="B1064" s="16">
        <v>0</v>
      </c>
      <c r="C1064" s="2" t="s">
        <v>1838</v>
      </c>
      <c r="D1064" s="2" t="s">
        <v>1448</v>
      </c>
      <c r="E1064" s="2" t="s">
        <v>146</v>
      </c>
      <c r="F1064" s="21" t="s">
        <v>777</v>
      </c>
      <c r="G1064" s="22">
        <v>8570.1</v>
      </c>
      <c r="H1064" s="24">
        <v>7633.46630859375</v>
      </c>
      <c r="I1064" s="27">
        <v>45.025758127882206</v>
      </c>
      <c r="J1064" s="28">
        <v>42.364475250244141</v>
      </c>
      <c r="K1064" s="27">
        <v>190.86519841901327</v>
      </c>
      <c r="L1064" s="28">
        <v>188.65560913085937</v>
      </c>
      <c r="M1064" s="27">
        <v>39.395797918239175</v>
      </c>
      <c r="N1064" s="28">
        <v>48.856502532958984</v>
      </c>
      <c r="O1064" s="27">
        <v>47.733111159774388</v>
      </c>
      <c r="P1064" s="28">
        <v>64.600189208984375</v>
      </c>
      <c r="Q1064" s="27">
        <v>206.41319925133817</v>
      </c>
      <c r="R1064" s="28">
        <v>206.5911865234375</v>
      </c>
      <c r="S1064" s="27">
        <v>3.9</v>
      </c>
      <c r="T1064" s="28">
        <v>3.8307178020477295</v>
      </c>
      <c r="U1064" s="27">
        <v>14.44134888308921</v>
      </c>
      <c r="V1064" s="28">
        <v>14.081817626953125</v>
      </c>
      <c r="W1064" s="27">
        <v>17.399999999999999</v>
      </c>
      <c r="X1064" s="28">
        <v>17.226718902587891</v>
      </c>
      <c r="Y1064" s="27">
        <v>7.7826086956521738</v>
      </c>
      <c r="Z1064" s="28">
        <v>6.9942770004272461</v>
      </c>
      <c r="AA1064" s="27">
        <v>6.3715310553143292</v>
      </c>
      <c r="AB1064" s="28">
        <v>6.7515196800231934</v>
      </c>
      <c r="AC1064" s="27">
        <v>13</v>
      </c>
      <c r="AD1064" s="28">
        <v>10.768128395080566</v>
      </c>
      <c r="AE1064" s="27">
        <v>42</v>
      </c>
      <c r="AF1064" s="28">
        <v>55.818557739257813</v>
      </c>
      <c r="AG1064" s="27">
        <v>0.97011199999999997</v>
      </c>
      <c r="AH1064" s="28">
        <v>0.99687802791595459</v>
      </c>
      <c r="AI1064" s="27">
        <v>29.9</v>
      </c>
      <c r="AJ1064" s="28">
        <v>31.651275634765625</v>
      </c>
      <c r="AK1064" s="27">
        <v>3.6</v>
      </c>
      <c r="AL1064" s="28">
        <v>3.7409100532531738</v>
      </c>
      <c r="AM1064" s="27">
        <v>15.9</v>
      </c>
      <c r="AN1064" s="28">
        <v>16.83526611328125</v>
      </c>
      <c r="AO1064" s="27">
        <v>18.792119576322946</v>
      </c>
      <c r="AP1064" s="28">
        <v>16.424659729003906</v>
      </c>
      <c r="AQ1064" s="27">
        <v>5.6</v>
      </c>
      <c r="AR1064" s="28">
        <v>5.0741209983825684</v>
      </c>
    </row>
    <row r="1065" spans="2:44" x14ac:dyDescent="0.2">
      <c r="B1065" s="16">
        <v>0</v>
      </c>
      <c r="C1065" s="2" t="s">
        <v>1839</v>
      </c>
      <c r="D1065" s="2" t="s">
        <v>152</v>
      </c>
      <c r="E1065" s="2" t="s">
        <v>146</v>
      </c>
      <c r="F1065" s="21" t="s">
        <v>777</v>
      </c>
      <c r="G1065" s="22">
        <v>7317.6</v>
      </c>
      <c r="H1065" s="24">
        <v>7074.2626953125</v>
      </c>
      <c r="I1065" s="27">
        <v>53.657106124541734</v>
      </c>
      <c r="J1065" s="28">
        <v>40.973293304443359</v>
      </c>
      <c r="K1065" s="27">
        <v>191.51239780351145</v>
      </c>
      <c r="L1065" s="28">
        <v>187.24394226074219</v>
      </c>
      <c r="M1065" s="27">
        <v>39.079440764153659</v>
      </c>
      <c r="N1065" s="28">
        <v>46.526481628417969</v>
      </c>
      <c r="O1065" s="27">
        <v>61.506408354674853</v>
      </c>
      <c r="P1065" s="28">
        <v>58.097888946533203</v>
      </c>
      <c r="Q1065" s="27">
        <v>195.86022042119936</v>
      </c>
      <c r="R1065" s="28">
        <v>193.38519287109375</v>
      </c>
      <c r="S1065" s="27">
        <v>3.9</v>
      </c>
      <c r="T1065" s="28">
        <v>3.6510412693023682</v>
      </c>
      <c r="U1065" s="27">
        <v>14.620325930421</v>
      </c>
      <c r="V1065" s="28">
        <v>13.43089771270752</v>
      </c>
      <c r="W1065" s="27">
        <v>18.399999999999999</v>
      </c>
      <c r="X1065" s="28">
        <v>16.336858749389648</v>
      </c>
      <c r="Y1065" s="27">
        <v>6.7439978419206899</v>
      </c>
      <c r="Z1065" s="28">
        <v>6.8271098136901855</v>
      </c>
      <c r="AA1065" s="27">
        <v>6.4935064935064934</v>
      </c>
      <c r="AB1065" s="28">
        <v>6.7162418365478516</v>
      </c>
      <c r="AC1065" s="27">
        <v>10.199999999999999</v>
      </c>
      <c r="AD1065" s="28">
        <v>10.541718482971191</v>
      </c>
      <c r="AE1065" s="27">
        <v>57.199999999999996</v>
      </c>
      <c r="AF1065" s="28">
        <v>52.539432525634766</v>
      </c>
      <c r="AG1065" s="27">
        <v>0.93763799999999997</v>
      </c>
      <c r="AH1065" s="28">
        <v>0.97838765382766724</v>
      </c>
      <c r="AI1065" s="27">
        <v>31.1</v>
      </c>
      <c r="AJ1065" s="28">
        <v>31.759765625</v>
      </c>
      <c r="AK1065" s="27">
        <v>3.6</v>
      </c>
      <c r="AL1065" s="28">
        <v>3.5933189392089844</v>
      </c>
      <c r="AM1065" s="27">
        <v>15.9</v>
      </c>
      <c r="AN1065" s="28">
        <v>17.195920944213867</v>
      </c>
      <c r="AO1065" s="27">
        <v>14.080468090307724</v>
      </c>
      <c r="AP1065" s="28">
        <v>13.987741470336914</v>
      </c>
      <c r="AQ1065" s="27">
        <v>5.4</v>
      </c>
      <c r="AR1065" s="28">
        <v>4.8656983375549316</v>
      </c>
    </row>
    <row r="1066" spans="2:44" x14ac:dyDescent="0.2">
      <c r="B1066" s="16">
        <v>0</v>
      </c>
      <c r="C1066" s="2" t="s">
        <v>1840</v>
      </c>
      <c r="D1066" s="2" t="s">
        <v>87</v>
      </c>
      <c r="E1066" s="2" t="s">
        <v>146</v>
      </c>
      <c r="F1066" s="21" t="s">
        <v>777</v>
      </c>
      <c r="G1066" s="22">
        <v>9288.9</v>
      </c>
      <c r="H1066" s="24">
        <v>7730.822265625</v>
      </c>
      <c r="I1066" s="27">
        <v>43.059672227468027</v>
      </c>
      <c r="J1066" s="28">
        <v>46.660446166992188</v>
      </c>
      <c r="K1066" s="27">
        <v>190.68168912325564</v>
      </c>
      <c r="L1066" s="28">
        <v>179.55792236328125</v>
      </c>
      <c r="M1066" s="27">
        <v>43.658455491267681</v>
      </c>
      <c r="N1066" s="28">
        <v>41.263736724853516</v>
      </c>
      <c r="O1066" s="27">
        <v>73.428740115234959</v>
      </c>
      <c r="P1066" s="28">
        <v>52.275875091552734</v>
      </c>
      <c r="Q1066" s="27">
        <v>184.85336995929296</v>
      </c>
      <c r="R1066" s="28">
        <v>210.13822937011719</v>
      </c>
      <c r="S1066" s="27">
        <v>4.3</v>
      </c>
      <c r="T1066" s="28">
        <v>4.3216629028320313</v>
      </c>
      <c r="U1066" s="27">
        <v>12.036208062756057</v>
      </c>
      <c r="V1066" s="28">
        <v>13.032985687255859</v>
      </c>
      <c r="W1066" s="27">
        <v>18.100000000000001</v>
      </c>
      <c r="X1066" s="28">
        <v>17.555896759033203</v>
      </c>
      <c r="Y1066" s="27">
        <v>9.207732707565091</v>
      </c>
      <c r="Z1066" s="28">
        <v>9.2555742263793945</v>
      </c>
      <c r="AA1066" s="27">
        <v>8.4784083201446983</v>
      </c>
      <c r="AB1066" s="28">
        <v>8.2465152740478516</v>
      </c>
      <c r="AC1066" s="27">
        <v>12.8</v>
      </c>
      <c r="AD1066" s="28">
        <v>12.685261726379395</v>
      </c>
      <c r="AE1066" s="27">
        <v>50.7</v>
      </c>
      <c r="AF1066" s="28">
        <v>60.448772430419922</v>
      </c>
      <c r="AG1066" s="27">
        <v>1.0155989999999999</v>
      </c>
      <c r="AH1066" s="28">
        <v>1.0080775022506714</v>
      </c>
      <c r="AI1066" s="27">
        <v>31.700000000000003</v>
      </c>
      <c r="AJ1066" s="28">
        <v>33.242500305175781</v>
      </c>
      <c r="AK1066" s="27">
        <v>4.2</v>
      </c>
      <c r="AL1066" s="28">
        <v>4.2912125587463379</v>
      </c>
      <c r="AM1066" s="27">
        <v>14.800000000000002</v>
      </c>
      <c r="AN1066" s="28">
        <v>14.95970344543457</v>
      </c>
      <c r="AO1066" s="27">
        <v>22.944322305166772</v>
      </c>
      <c r="AP1066" s="28">
        <v>17.028572082519531</v>
      </c>
      <c r="AQ1066" s="27">
        <v>7.24</v>
      </c>
      <c r="AR1066" s="28">
        <v>6.5155167579650879</v>
      </c>
    </row>
    <row r="1067" spans="2:44" x14ac:dyDescent="0.2">
      <c r="B1067" s="16">
        <v>0</v>
      </c>
      <c r="C1067" s="2" t="s">
        <v>1841</v>
      </c>
      <c r="D1067" s="2" t="s">
        <v>1842</v>
      </c>
      <c r="E1067" s="2" t="s">
        <v>146</v>
      </c>
      <c r="F1067" s="21" t="s">
        <v>777</v>
      </c>
      <c r="G1067" s="22">
        <v>6588.9</v>
      </c>
      <c r="H1067" s="24">
        <v>5300.8662109375</v>
      </c>
      <c r="I1067" s="27">
        <v>55.313693943015572</v>
      </c>
      <c r="J1067" s="28">
        <v>39.341377258300781</v>
      </c>
      <c r="K1067" s="27">
        <v>169.29227478894003</v>
      </c>
      <c r="L1067" s="28">
        <v>171.22367858886719</v>
      </c>
      <c r="M1067" s="27">
        <v>35.815297257085369</v>
      </c>
      <c r="N1067" s="28">
        <v>39.200130462646484</v>
      </c>
      <c r="O1067" s="27">
        <v>30.163108979612595</v>
      </c>
      <c r="P1067" s="28">
        <v>49.496585845947266</v>
      </c>
      <c r="Q1067" s="27">
        <v>180.98461832078692</v>
      </c>
      <c r="R1067" s="28">
        <v>157.4046630859375</v>
      </c>
      <c r="S1067" s="27">
        <v>3.6</v>
      </c>
      <c r="T1067" s="28">
        <v>3.4078395366668701</v>
      </c>
      <c r="U1067" s="27">
        <v>13.400672096888039</v>
      </c>
      <c r="V1067" s="28">
        <v>13.794012069702148</v>
      </c>
      <c r="W1067" s="27">
        <v>12.8</v>
      </c>
      <c r="X1067" s="28">
        <v>17.025314331054687</v>
      </c>
      <c r="Y1067" s="27">
        <v>7.1428571428571415</v>
      </c>
      <c r="Z1067" s="28">
        <v>5.4231677055358887</v>
      </c>
      <c r="AA1067" s="27">
        <v>6.7240451855836474</v>
      </c>
      <c r="AB1067" s="28">
        <v>5.4285097122192383</v>
      </c>
      <c r="AC1067" s="27">
        <v>10.7</v>
      </c>
      <c r="AD1067" s="28">
        <v>9.7699995040893555</v>
      </c>
      <c r="AE1067" s="27">
        <v>50.8</v>
      </c>
      <c r="AF1067" s="28">
        <v>47.586177825927734</v>
      </c>
      <c r="AG1067" s="27">
        <v>0.95538599999999996</v>
      </c>
      <c r="AH1067" s="28">
        <v>0.98310810327529907</v>
      </c>
      <c r="AI1067" s="27">
        <v>27.6</v>
      </c>
      <c r="AJ1067" s="28">
        <v>28.596363067626953</v>
      </c>
      <c r="AK1067" s="27">
        <v>3.3</v>
      </c>
      <c r="AL1067" s="28">
        <v>3.0922088623046875</v>
      </c>
      <c r="AM1067" s="27">
        <v>17.899999999999999</v>
      </c>
      <c r="AN1067" s="28">
        <v>18.072141647338867</v>
      </c>
      <c r="AO1067" s="27">
        <v>6.9627597733931896</v>
      </c>
      <c r="AP1067" s="28">
        <v>13.769026756286621</v>
      </c>
      <c r="AQ1067" s="27">
        <v>5.98</v>
      </c>
      <c r="AR1067" s="28">
        <v>4.4379615783691406</v>
      </c>
    </row>
    <row r="1068" spans="2:44" x14ac:dyDescent="0.2">
      <c r="B1068" s="16">
        <v>0</v>
      </c>
      <c r="C1068" s="2" t="s">
        <v>1843</v>
      </c>
      <c r="D1068" s="2" t="s">
        <v>1844</v>
      </c>
      <c r="E1068" s="2" t="s">
        <v>146</v>
      </c>
      <c r="F1068" s="21" t="s">
        <v>777</v>
      </c>
      <c r="G1068" s="22">
        <v>6738.5</v>
      </c>
      <c r="H1068" s="24">
        <v>7231.59130859375</v>
      </c>
      <c r="I1068" s="27">
        <v>46.708492708620142</v>
      </c>
      <c r="J1068" s="28">
        <v>49.858924865722656</v>
      </c>
      <c r="K1068" s="27">
        <v>171.8513457273441</v>
      </c>
      <c r="L1068" s="28">
        <v>182.48512268066406</v>
      </c>
      <c r="M1068" s="27">
        <v>38.8721086206953</v>
      </c>
      <c r="N1068" s="28">
        <v>40.875694274902344</v>
      </c>
      <c r="O1068" s="27">
        <v>48.268983556672481</v>
      </c>
      <c r="P1068" s="28">
        <v>56.302497863769531</v>
      </c>
      <c r="Q1068" s="27">
        <v>189.54384572811773</v>
      </c>
      <c r="R1068" s="28">
        <v>194.01568603515625</v>
      </c>
      <c r="S1068" s="27">
        <v>3.9</v>
      </c>
      <c r="T1068" s="28">
        <v>3.7675111293792725</v>
      </c>
      <c r="U1068" s="27">
        <v>8.6409779217592941</v>
      </c>
      <c r="V1068" s="28">
        <v>14.14869213104248</v>
      </c>
      <c r="W1068" s="27">
        <v>16.899999999999999</v>
      </c>
      <c r="X1068" s="28">
        <v>16.764093399047852</v>
      </c>
      <c r="Y1068" s="27">
        <v>7.3027622314497203</v>
      </c>
      <c r="Z1068" s="28">
        <v>7.6126794815063477</v>
      </c>
      <c r="AA1068" s="27">
        <v>6.9569223681179455</v>
      </c>
      <c r="AB1068" s="28">
        <v>6.6879472732543945</v>
      </c>
      <c r="AC1068" s="27">
        <v>9.6999999999999993</v>
      </c>
      <c r="AD1068" s="28">
        <v>11.527353286743164</v>
      </c>
      <c r="AE1068" s="27">
        <v>55.6</v>
      </c>
      <c r="AF1068" s="28">
        <v>53.229454040527344</v>
      </c>
      <c r="AG1068" s="27">
        <v>0.99341599999999997</v>
      </c>
      <c r="AH1068" s="28">
        <v>0.97358375787734985</v>
      </c>
      <c r="AI1068" s="27">
        <v>32.5</v>
      </c>
      <c r="AJ1068" s="28">
        <v>33.975479125976562</v>
      </c>
      <c r="AK1068" s="27">
        <v>4</v>
      </c>
      <c r="AL1068" s="28">
        <v>3.8865678310394287</v>
      </c>
      <c r="AM1068" s="27">
        <v>15.5</v>
      </c>
      <c r="AN1068" s="28">
        <v>15.067519187927246</v>
      </c>
      <c r="AO1068" s="27">
        <v>12.782952569138704</v>
      </c>
      <c r="AP1068" s="28">
        <v>14.433893203735352</v>
      </c>
      <c r="AQ1068" s="27">
        <v>5.67</v>
      </c>
      <c r="AR1068" s="28">
        <v>6.6573233604431152</v>
      </c>
    </row>
    <row r="1069" spans="2:44" x14ac:dyDescent="0.2">
      <c r="B1069" s="16">
        <v>0</v>
      </c>
      <c r="C1069" s="2" t="s">
        <v>1845</v>
      </c>
      <c r="D1069" s="2" t="s">
        <v>204</v>
      </c>
      <c r="E1069" s="2" t="s">
        <v>146</v>
      </c>
      <c r="F1069" s="21" t="s">
        <v>777</v>
      </c>
      <c r="G1069" s="22">
        <v>11385</v>
      </c>
      <c r="H1069" s="24">
        <v>9611.9111328125</v>
      </c>
      <c r="I1069" s="27">
        <v>47.1288217243875</v>
      </c>
      <c r="J1069" s="28">
        <v>48.077533721923828</v>
      </c>
      <c r="K1069" s="27">
        <v>221.46567277945536</v>
      </c>
      <c r="L1069" s="28">
        <v>204.26570129394531</v>
      </c>
      <c r="M1069" s="27">
        <v>59.077764043808997</v>
      </c>
      <c r="N1069" s="28">
        <v>57.460914611816406</v>
      </c>
      <c r="O1069" s="27">
        <v>69.92912257057128</v>
      </c>
      <c r="P1069" s="28">
        <v>56.753421783447266</v>
      </c>
      <c r="Q1069" s="27">
        <v>217.33283756110077</v>
      </c>
      <c r="R1069" s="28">
        <v>224.1890869140625</v>
      </c>
      <c r="S1069" s="27">
        <v>4.3</v>
      </c>
      <c r="T1069" s="28">
        <v>4.2424187660217285</v>
      </c>
      <c r="U1069" s="27">
        <v>21.057809027577633</v>
      </c>
      <c r="V1069" s="28">
        <v>16.291278839111328</v>
      </c>
      <c r="W1069" s="27">
        <v>18.399999999999999</v>
      </c>
      <c r="X1069" s="28">
        <v>16.97563362121582</v>
      </c>
      <c r="Y1069" s="27">
        <v>7.6392572944297079</v>
      </c>
      <c r="Z1069" s="28">
        <v>9.2307300567626953</v>
      </c>
      <c r="AA1069" s="27">
        <v>7.0511359319200668</v>
      </c>
      <c r="AB1069" s="28">
        <v>8.0729665756225586</v>
      </c>
      <c r="AC1069" s="27">
        <v>12.8</v>
      </c>
      <c r="AD1069" s="28">
        <v>13.810593605041504</v>
      </c>
      <c r="AE1069" s="27">
        <v>62</v>
      </c>
      <c r="AF1069" s="28">
        <v>61.468910217285156</v>
      </c>
      <c r="AG1069" s="27">
        <v>1.0202020000000001</v>
      </c>
      <c r="AH1069" s="28">
        <v>1.0023924112319946</v>
      </c>
      <c r="AI1069" s="27">
        <v>31.900000000000006</v>
      </c>
      <c r="AJ1069" s="28">
        <v>34.102558135986328</v>
      </c>
      <c r="AK1069" s="27">
        <v>4.0999999999999996</v>
      </c>
      <c r="AL1069" s="28">
        <v>4.2523760795593262</v>
      </c>
      <c r="AM1069" s="27">
        <v>14.400000000000002</v>
      </c>
      <c r="AN1069" s="28">
        <v>14.156987190246582</v>
      </c>
      <c r="AO1069" s="27">
        <v>30.336721448477071</v>
      </c>
      <c r="AP1069" s="28">
        <v>21.440952301025391</v>
      </c>
      <c r="AQ1069" s="27">
        <v>6.85</v>
      </c>
      <c r="AR1069" s="28">
        <v>6.2076106071472168</v>
      </c>
    </row>
    <row r="1070" spans="2:44" x14ac:dyDescent="0.2">
      <c r="B1070" s="16">
        <v>0</v>
      </c>
      <c r="C1070" s="2" t="s">
        <v>1846</v>
      </c>
      <c r="D1070" s="2" t="s">
        <v>191</v>
      </c>
      <c r="E1070" s="2" t="s">
        <v>146</v>
      </c>
      <c r="F1070" s="21" t="s">
        <v>777</v>
      </c>
      <c r="G1070" s="22">
        <v>7344.7</v>
      </c>
      <c r="H1070" s="24">
        <v>7767.9853515625</v>
      </c>
      <c r="I1070" s="27">
        <v>42.688632280561919</v>
      </c>
      <c r="J1070" s="28">
        <v>47.867961883544922</v>
      </c>
      <c r="K1070" s="27">
        <v>185.98637424078234</v>
      </c>
      <c r="L1070" s="28">
        <v>182.20877075195312</v>
      </c>
      <c r="M1070" s="27">
        <v>40.990791633551837</v>
      </c>
      <c r="N1070" s="28">
        <v>45.359474182128906</v>
      </c>
      <c r="O1070" s="27">
        <v>60.413096811357605</v>
      </c>
      <c r="P1070" s="28">
        <v>55.975570678710937</v>
      </c>
      <c r="Q1070" s="27">
        <v>205.83408350778444</v>
      </c>
      <c r="R1070" s="28">
        <v>204.15132141113281</v>
      </c>
      <c r="S1070" s="27">
        <v>3.8</v>
      </c>
      <c r="T1070" s="28">
        <v>3.913165807723999</v>
      </c>
      <c r="U1070" s="27">
        <v>14.034818677866093</v>
      </c>
      <c r="V1070" s="28">
        <v>13.685700416564941</v>
      </c>
      <c r="W1070" s="27">
        <v>19.3</v>
      </c>
      <c r="X1070" s="28">
        <v>17.996274948120117</v>
      </c>
      <c r="Y1070" s="27">
        <v>8.3213083213083205</v>
      </c>
      <c r="Z1070" s="28">
        <v>9.1663532257080078</v>
      </c>
      <c r="AA1070" s="27">
        <v>4.634068392457654</v>
      </c>
      <c r="AB1070" s="28">
        <v>6.8826537132263184</v>
      </c>
      <c r="AC1070" s="27">
        <v>9.6</v>
      </c>
      <c r="AD1070" s="28">
        <v>12.534404754638672</v>
      </c>
      <c r="AE1070" s="27">
        <v>59.4</v>
      </c>
      <c r="AF1070" s="28">
        <v>63.737846374511719</v>
      </c>
      <c r="AG1070" s="27">
        <v>1.024478</v>
      </c>
      <c r="AH1070" s="28">
        <v>1.0241134166717529</v>
      </c>
      <c r="AI1070" s="27">
        <v>30.599999999999998</v>
      </c>
      <c r="AJ1070" s="28">
        <v>33.569561004638672</v>
      </c>
      <c r="AK1070" s="27">
        <v>3.5</v>
      </c>
      <c r="AL1070" s="28">
        <v>3.8851354122161865</v>
      </c>
      <c r="AM1070" s="27">
        <v>17</v>
      </c>
      <c r="AN1070" s="28">
        <v>15.251003265380859</v>
      </c>
      <c r="AO1070" s="27">
        <v>21.217983634140445</v>
      </c>
      <c r="AP1070" s="28">
        <v>19.727033615112305</v>
      </c>
      <c r="AQ1070" s="27">
        <v>7.080000000000001</v>
      </c>
      <c r="AR1070" s="28">
        <v>6.1369857788085938</v>
      </c>
    </row>
    <row r="1071" spans="2:44" x14ac:dyDescent="0.2">
      <c r="B1071" s="16">
        <v>0</v>
      </c>
      <c r="C1071" s="2" t="s">
        <v>1847</v>
      </c>
      <c r="D1071" s="2" t="s">
        <v>1848</v>
      </c>
      <c r="E1071" s="2" t="s">
        <v>146</v>
      </c>
      <c r="F1071" s="21" t="s">
        <v>777</v>
      </c>
      <c r="G1071" s="22">
        <v>9286.7999999999993</v>
      </c>
      <c r="H1071" s="24">
        <v>7933.8115234375</v>
      </c>
      <c r="I1071" s="27">
        <v>43.178854590897672</v>
      </c>
      <c r="J1071" s="28">
        <v>43.544189453125</v>
      </c>
      <c r="K1071" s="27">
        <v>207.25743759232392</v>
      </c>
      <c r="L1071" s="28">
        <v>186.22889709472656</v>
      </c>
      <c r="M1071" s="27">
        <v>58.877268634674707</v>
      </c>
      <c r="N1071" s="28">
        <v>54.718879699707031</v>
      </c>
      <c r="O1071" s="27">
        <v>68.878776109038171</v>
      </c>
      <c r="P1071" s="28">
        <v>59.878780364990234</v>
      </c>
      <c r="Q1071" s="27">
        <v>205.8143937814832</v>
      </c>
      <c r="R1071" s="28">
        <v>206.04389953613281</v>
      </c>
      <c r="S1071" s="27">
        <v>3.8</v>
      </c>
      <c r="T1071" s="28">
        <v>3.7870528697967529</v>
      </c>
      <c r="U1071" s="27">
        <v>17.797282398188955</v>
      </c>
      <c r="V1071" s="28">
        <v>15.536957740783691</v>
      </c>
      <c r="W1071" s="27">
        <v>16.399999999999999</v>
      </c>
      <c r="X1071" s="28">
        <v>16.578678131103516</v>
      </c>
      <c r="Y1071" s="27">
        <v>6.5201984408221119</v>
      </c>
      <c r="Z1071" s="28">
        <v>7.8886432647705078</v>
      </c>
      <c r="AA1071" s="27">
        <v>7.1783892701970906</v>
      </c>
      <c r="AB1071" s="28">
        <v>6.9970884323120117</v>
      </c>
      <c r="AC1071" s="27">
        <v>13.4</v>
      </c>
      <c r="AD1071" s="28">
        <v>11.937379837036133</v>
      </c>
      <c r="AE1071" s="27">
        <v>45.9</v>
      </c>
      <c r="AF1071" s="28">
        <v>50.271247863769531</v>
      </c>
      <c r="AG1071" s="27">
        <v>0.95162999999999998</v>
      </c>
      <c r="AH1071" s="28">
        <v>0.98170989751815796</v>
      </c>
      <c r="AI1071" s="27">
        <v>30.599999999999994</v>
      </c>
      <c r="AJ1071" s="28">
        <v>31.087320327758789</v>
      </c>
      <c r="AK1071" s="27">
        <v>3.7</v>
      </c>
      <c r="AL1071" s="28">
        <v>3.6364655494689941</v>
      </c>
      <c r="AM1071" s="27">
        <v>15.299999999999999</v>
      </c>
      <c r="AN1071" s="28">
        <v>16.101289749145508</v>
      </c>
      <c r="AO1071" s="27">
        <v>16.490972111248396</v>
      </c>
      <c r="AP1071" s="28">
        <v>17.777219772338867</v>
      </c>
      <c r="AQ1071" s="27">
        <v>5.08</v>
      </c>
      <c r="AR1071" s="28">
        <v>5.1108183860778809</v>
      </c>
    </row>
    <row r="1072" spans="2:44" x14ac:dyDescent="0.2">
      <c r="B1072" s="16">
        <v>0</v>
      </c>
      <c r="C1072" s="2" t="s">
        <v>1849</v>
      </c>
      <c r="D1072" s="2" t="s">
        <v>195</v>
      </c>
      <c r="E1072" s="2" t="s">
        <v>146</v>
      </c>
      <c r="F1072" s="21" t="s">
        <v>777</v>
      </c>
      <c r="G1072" s="22">
        <v>7034.1</v>
      </c>
      <c r="H1072" s="24">
        <v>5317.19775390625</v>
      </c>
      <c r="I1072" s="27">
        <v>44.082396067511638</v>
      </c>
      <c r="J1072" s="28">
        <v>36.802558898925781</v>
      </c>
      <c r="K1072" s="27">
        <v>187.87067340000448</v>
      </c>
      <c r="L1072" s="28">
        <v>189.64408874511719</v>
      </c>
      <c r="M1072" s="27">
        <v>46.818642978735866</v>
      </c>
      <c r="N1072" s="28">
        <v>41.229881286621094</v>
      </c>
      <c r="O1072" s="27">
        <v>44.767816506722589</v>
      </c>
      <c r="P1072" s="28">
        <v>50.250038146972656</v>
      </c>
      <c r="Q1072" s="27">
        <v>159.49114942400871</v>
      </c>
      <c r="R1072" s="28">
        <v>176.77143859863281</v>
      </c>
      <c r="S1072" s="27">
        <v>3.9</v>
      </c>
      <c r="T1072" s="28">
        <v>3.6735761165618896</v>
      </c>
      <c r="U1072" s="27">
        <v>12.556049693355863</v>
      </c>
      <c r="V1072" s="28">
        <v>12.516371726989746</v>
      </c>
      <c r="W1072" s="27">
        <v>16</v>
      </c>
      <c r="X1072" s="28">
        <v>16.655244827270508</v>
      </c>
      <c r="Y1072" s="27">
        <v>7.0399113082039912</v>
      </c>
      <c r="Z1072" s="28">
        <v>5.8272066116333008</v>
      </c>
      <c r="AA1072" s="27">
        <v>8.365996976475337</v>
      </c>
      <c r="AB1072" s="28">
        <v>6.2057151794433594</v>
      </c>
      <c r="AC1072" s="27">
        <v>11.2</v>
      </c>
      <c r="AD1072" s="28">
        <v>10.339585304260254</v>
      </c>
      <c r="AE1072" s="27">
        <v>50.1</v>
      </c>
      <c r="AF1072" s="28">
        <v>46.622638702392578</v>
      </c>
      <c r="AG1072" s="27">
        <v>0.94022700000000003</v>
      </c>
      <c r="AH1072" s="28">
        <v>0.99268591403961182</v>
      </c>
      <c r="AI1072" s="27">
        <v>25.7</v>
      </c>
      <c r="AJ1072" s="28">
        <v>31.512630462646484</v>
      </c>
      <c r="AK1072" s="27">
        <v>3.7</v>
      </c>
      <c r="AL1072" s="28">
        <v>3.5147364139556885</v>
      </c>
      <c r="AM1072" s="27">
        <v>16</v>
      </c>
      <c r="AN1072" s="28">
        <v>17.393739700317383</v>
      </c>
      <c r="AO1072" s="27">
        <v>20.274132385172781</v>
      </c>
      <c r="AP1072" s="28">
        <v>11.570341110229492</v>
      </c>
      <c r="AQ1072" s="27">
        <v>5.9</v>
      </c>
      <c r="AR1072" s="28">
        <v>3.925199031829834</v>
      </c>
    </row>
    <row r="1073" spans="2:44" x14ac:dyDescent="0.2">
      <c r="B1073" s="16">
        <v>0</v>
      </c>
      <c r="C1073" s="2" t="s">
        <v>1850</v>
      </c>
      <c r="D1073" s="2" t="s">
        <v>78</v>
      </c>
      <c r="E1073" s="2" t="s">
        <v>146</v>
      </c>
      <c r="F1073" s="21" t="s">
        <v>777</v>
      </c>
      <c r="G1073" s="22">
        <v>8818.2999999999993</v>
      </c>
      <c r="H1073" s="24">
        <v>7302.4833984375</v>
      </c>
      <c r="I1073" s="27">
        <v>61.955463471322744</v>
      </c>
      <c r="J1073" s="28">
        <v>42.220832824707031</v>
      </c>
      <c r="K1073" s="27">
        <v>203.77138338879305</v>
      </c>
      <c r="L1073" s="28">
        <v>186.62330627441406</v>
      </c>
      <c r="M1073" s="27">
        <v>44.619455287126563</v>
      </c>
      <c r="N1073" s="28">
        <v>56.183490753173828</v>
      </c>
      <c r="O1073" s="27">
        <v>66.836925064399807</v>
      </c>
      <c r="P1073" s="28">
        <v>61.612453460693359</v>
      </c>
      <c r="Q1073" s="27">
        <v>226.51628408482156</v>
      </c>
      <c r="R1073" s="28">
        <v>191.22102355957031</v>
      </c>
      <c r="S1073" s="27">
        <v>4.2</v>
      </c>
      <c r="T1073" s="28">
        <v>3.7119638919830322</v>
      </c>
      <c r="U1073" s="27">
        <v>17.003857531889686</v>
      </c>
      <c r="V1073" s="28">
        <v>16.436689376831055</v>
      </c>
      <c r="W1073" s="27">
        <v>13.4</v>
      </c>
      <c r="X1073" s="28">
        <v>16.493480682373047</v>
      </c>
      <c r="Y1073" s="27">
        <v>7.5233388248215265</v>
      </c>
      <c r="Z1073" s="28">
        <v>6.911646842956543</v>
      </c>
      <c r="AA1073" s="27">
        <v>7.2217180883242591</v>
      </c>
      <c r="AB1073" s="28">
        <v>6.6218256950378418</v>
      </c>
      <c r="AC1073" s="27">
        <v>11.4</v>
      </c>
      <c r="AD1073" s="28">
        <v>10.744811058044434</v>
      </c>
      <c r="AE1073" s="27">
        <v>34.1</v>
      </c>
      <c r="AF1073" s="28">
        <v>46.431766510009766</v>
      </c>
      <c r="AG1073" s="27">
        <v>0.96601400000000004</v>
      </c>
      <c r="AH1073" s="28">
        <v>0.97720783948898315</v>
      </c>
      <c r="AI1073" s="27">
        <v>37.299999999999997</v>
      </c>
      <c r="AJ1073" s="28">
        <v>29.600534439086914</v>
      </c>
      <c r="AK1073" s="27">
        <v>4.0999999999999996</v>
      </c>
      <c r="AL1073" s="28">
        <v>3.8023743629455566</v>
      </c>
      <c r="AM1073" s="27">
        <v>14.6</v>
      </c>
      <c r="AN1073" s="28">
        <v>15.633549690246582</v>
      </c>
      <c r="AO1073" s="27">
        <v>14.773405258427776</v>
      </c>
      <c r="AP1073" s="28">
        <v>15.064004898071289</v>
      </c>
      <c r="AQ1073" s="27">
        <v>5.23</v>
      </c>
      <c r="AR1073" s="28">
        <v>4.7978787422180176</v>
      </c>
    </row>
    <row r="1074" spans="2:44" x14ac:dyDescent="0.2">
      <c r="B1074" s="16">
        <v>0</v>
      </c>
      <c r="C1074" s="2" t="s">
        <v>1851</v>
      </c>
      <c r="D1074" s="2" t="s">
        <v>1852</v>
      </c>
      <c r="E1074" s="2" t="s">
        <v>146</v>
      </c>
      <c r="F1074" s="21" t="s">
        <v>777</v>
      </c>
      <c r="G1074" s="22">
        <v>7704.5999999999995</v>
      </c>
      <c r="H1074" s="24">
        <v>7469.04833984375</v>
      </c>
      <c r="I1074" s="27">
        <v>41.419958737717188</v>
      </c>
      <c r="J1074" s="28">
        <v>44.907951354980469</v>
      </c>
      <c r="K1074" s="27">
        <v>170.02865629385371</v>
      </c>
      <c r="L1074" s="28">
        <v>181.47357177734375</v>
      </c>
      <c r="M1074" s="27">
        <v>51.972537731481246</v>
      </c>
      <c r="N1074" s="28">
        <v>48.601150512695313</v>
      </c>
      <c r="O1074" s="27">
        <v>51.800752533633627</v>
      </c>
      <c r="P1074" s="28">
        <v>52.261264801025391</v>
      </c>
      <c r="Q1074" s="27">
        <v>189.60608457778801</v>
      </c>
      <c r="R1074" s="28">
        <v>199.29232788085937</v>
      </c>
      <c r="S1074" s="27">
        <v>3.8</v>
      </c>
      <c r="T1074" s="28">
        <v>3.8384382724761963</v>
      </c>
      <c r="U1074" s="27">
        <v>20.326478859139446</v>
      </c>
      <c r="V1074" s="28">
        <v>15.123358726501465</v>
      </c>
      <c r="W1074" s="27">
        <v>18.100000000000001</v>
      </c>
      <c r="X1074" s="28">
        <v>17.014774322509766</v>
      </c>
      <c r="Y1074" s="27">
        <v>7.6338514680483609</v>
      </c>
      <c r="Z1074" s="28">
        <v>7.6918931007385254</v>
      </c>
      <c r="AA1074" s="27">
        <v>6.9565217391304346</v>
      </c>
      <c r="AB1074" s="28">
        <v>7.3683958053588867</v>
      </c>
      <c r="AC1074" s="27">
        <v>12.6</v>
      </c>
      <c r="AD1074" s="28">
        <v>12.433249473571777</v>
      </c>
      <c r="AE1074" s="27">
        <v>49.2</v>
      </c>
      <c r="AF1074" s="28">
        <v>51.437225341796875</v>
      </c>
      <c r="AG1074" s="27">
        <v>0.95616099999999993</v>
      </c>
      <c r="AH1074" s="28">
        <v>0.99080097675323486</v>
      </c>
      <c r="AI1074" s="27">
        <v>32.1</v>
      </c>
      <c r="AJ1074" s="28">
        <v>32.114238739013672</v>
      </c>
      <c r="AK1074" s="27">
        <v>3.6</v>
      </c>
      <c r="AL1074" s="28">
        <v>3.5257923603057861</v>
      </c>
      <c r="AM1074" s="27">
        <v>16.3</v>
      </c>
      <c r="AN1074" s="28">
        <v>15.868450164794922</v>
      </c>
      <c r="AO1074" s="27">
        <v>9.9231849570223893</v>
      </c>
      <c r="AP1074" s="28">
        <v>14.705212593078613</v>
      </c>
      <c r="AQ1074" s="27">
        <v>6.18</v>
      </c>
      <c r="AR1074" s="28">
        <v>5.0435824394226074</v>
      </c>
    </row>
    <row r="1075" spans="2:44" x14ac:dyDescent="0.2">
      <c r="B1075" s="16">
        <v>0</v>
      </c>
      <c r="C1075" s="2" t="s">
        <v>1853</v>
      </c>
      <c r="D1075" s="2" t="s">
        <v>6</v>
      </c>
      <c r="E1075" s="2" t="s">
        <v>146</v>
      </c>
      <c r="F1075" s="21" t="s">
        <v>777</v>
      </c>
      <c r="G1075" s="22">
        <v>9315.5</v>
      </c>
      <c r="H1075" s="24">
        <v>8319.7177734375</v>
      </c>
      <c r="I1075" s="27">
        <v>38.984784437061919</v>
      </c>
      <c r="J1075" s="28">
        <v>44.663387298583984</v>
      </c>
      <c r="K1075" s="27">
        <v>206.9669877620403</v>
      </c>
      <c r="L1075" s="28">
        <v>189.74253845214844</v>
      </c>
      <c r="M1075" s="27">
        <v>52.271801473381778</v>
      </c>
      <c r="N1075" s="28">
        <v>46.770984649658203</v>
      </c>
      <c r="O1075" s="27">
        <v>75.690307179142238</v>
      </c>
      <c r="P1075" s="28">
        <v>50.22210693359375</v>
      </c>
      <c r="Q1075" s="27">
        <v>189.85694733750401</v>
      </c>
      <c r="R1075" s="28">
        <v>198.50927734375</v>
      </c>
      <c r="S1075" s="27">
        <v>4.2</v>
      </c>
      <c r="T1075" s="28">
        <v>4.1877484321594238</v>
      </c>
      <c r="U1075" s="27">
        <v>14.525501677814594</v>
      </c>
      <c r="V1075" s="28">
        <v>14.164534568786621</v>
      </c>
      <c r="W1075" s="27">
        <v>21.8</v>
      </c>
      <c r="X1075" s="28">
        <v>16.575281143188477</v>
      </c>
      <c r="Y1075" s="27">
        <v>9.5926644330805857</v>
      </c>
      <c r="Z1075" s="28">
        <v>8.7154054641723633</v>
      </c>
      <c r="AA1075" s="27">
        <v>9.7297297297297298</v>
      </c>
      <c r="AB1075" s="28">
        <v>8.5170927047729492</v>
      </c>
      <c r="AC1075" s="27">
        <v>14</v>
      </c>
      <c r="AD1075" s="28">
        <v>13.110906600952148</v>
      </c>
      <c r="AE1075" s="27">
        <v>53.5</v>
      </c>
      <c r="AF1075" s="28">
        <v>55.586849212646484</v>
      </c>
      <c r="AG1075" s="27">
        <v>1.045507</v>
      </c>
      <c r="AH1075" s="28">
        <v>1.0032191276550293</v>
      </c>
      <c r="AI1075" s="27">
        <v>35.200000000000003</v>
      </c>
      <c r="AJ1075" s="28">
        <v>34.742099761962891</v>
      </c>
      <c r="AK1075" s="27">
        <v>4.0999999999999996</v>
      </c>
      <c r="AL1075" s="28">
        <v>4.2885499000549316</v>
      </c>
      <c r="AM1075" s="27">
        <v>14.400000000000002</v>
      </c>
      <c r="AN1075" s="28">
        <v>14.61363410949707</v>
      </c>
      <c r="AO1075" s="27">
        <v>26.940621554237488</v>
      </c>
      <c r="AP1075" s="28">
        <v>12.313820838928223</v>
      </c>
      <c r="AQ1075" s="27">
        <v>6.23</v>
      </c>
      <c r="AR1075" s="28">
        <v>5.0286130905151367</v>
      </c>
    </row>
    <row r="1076" spans="2:44" x14ac:dyDescent="0.2">
      <c r="B1076" s="16">
        <v>0</v>
      </c>
      <c r="C1076" s="2" t="s">
        <v>1854</v>
      </c>
      <c r="D1076" s="2" t="s">
        <v>101</v>
      </c>
      <c r="E1076" s="2" t="s">
        <v>146</v>
      </c>
      <c r="F1076" s="21" t="s">
        <v>777</v>
      </c>
      <c r="G1076" s="22">
        <v>9080.9</v>
      </c>
      <c r="H1076" s="24">
        <v>8292.9501953125</v>
      </c>
      <c r="I1076" s="27">
        <v>47.688412738389012</v>
      </c>
      <c r="J1076" s="28">
        <v>46.269641876220703</v>
      </c>
      <c r="K1076" s="27">
        <v>192.77696318371761</v>
      </c>
      <c r="L1076" s="28">
        <v>191.58804321289062</v>
      </c>
      <c r="M1076" s="27">
        <v>61.724807436778839</v>
      </c>
      <c r="N1076" s="28">
        <v>57.482795715332031</v>
      </c>
      <c r="O1076" s="27">
        <v>59.355422431241891</v>
      </c>
      <c r="P1076" s="28">
        <v>55.022789001464844</v>
      </c>
      <c r="Q1076" s="27">
        <v>216.45275266858999</v>
      </c>
      <c r="R1076" s="28">
        <v>210.1121826171875</v>
      </c>
      <c r="S1076" s="27">
        <v>3.9</v>
      </c>
      <c r="T1076" s="28">
        <v>3.9671783447265625</v>
      </c>
      <c r="U1076" s="27">
        <v>17.01079607296575</v>
      </c>
      <c r="V1076" s="28">
        <v>16.363105773925781</v>
      </c>
      <c r="W1076" s="27">
        <v>12.7</v>
      </c>
      <c r="X1076" s="28">
        <v>15.937825202941895</v>
      </c>
      <c r="Y1076" s="27">
        <v>7.6558800315706392</v>
      </c>
      <c r="Z1076" s="28">
        <v>8.4057416915893555</v>
      </c>
      <c r="AA1076" s="27">
        <v>10.878323932312652</v>
      </c>
      <c r="AB1076" s="28">
        <v>7.3161296844482422</v>
      </c>
      <c r="AC1076" s="27">
        <v>14.4</v>
      </c>
      <c r="AD1076" s="28">
        <v>12.721560478210449</v>
      </c>
      <c r="AE1076" s="27">
        <v>40</v>
      </c>
      <c r="AF1076" s="28">
        <v>52.291179656982422</v>
      </c>
      <c r="AG1076" s="27">
        <v>0.961229</v>
      </c>
      <c r="AH1076" s="28">
        <v>0.98116093873977661</v>
      </c>
      <c r="AI1076" s="27">
        <v>32.4</v>
      </c>
      <c r="AJ1076" s="28">
        <v>31.724699020385742</v>
      </c>
      <c r="AK1076" s="27">
        <v>3.7</v>
      </c>
      <c r="AL1076" s="28">
        <v>3.9153242111206055</v>
      </c>
      <c r="AM1076" s="27">
        <v>14.899999999999999</v>
      </c>
      <c r="AN1076" s="28">
        <v>14.516947746276855</v>
      </c>
      <c r="AO1076" s="27">
        <v>23.784120855772727</v>
      </c>
      <c r="AP1076" s="28">
        <v>17.662412643432617</v>
      </c>
      <c r="AQ1076" s="27">
        <v>5.39</v>
      </c>
      <c r="AR1076" s="28">
        <v>5.0709042549133301</v>
      </c>
    </row>
    <row r="1077" spans="2:44" x14ac:dyDescent="0.2">
      <c r="B1077" s="16">
        <v>0</v>
      </c>
      <c r="C1077" s="2" t="s">
        <v>1855</v>
      </c>
      <c r="D1077" s="2" t="s">
        <v>297</v>
      </c>
      <c r="E1077" s="2" t="s">
        <v>146</v>
      </c>
      <c r="F1077" s="21" t="s">
        <v>777</v>
      </c>
      <c r="G1077" s="22">
        <v>3801.8000000000006</v>
      </c>
      <c r="H1077" s="24">
        <v>3473.384521484375</v>
      </c>
      <c r="I1077" s="27">
        <v>34.580101028058458</v>
      </c>
      <c r="J1077" s="28">
        <v>37.691341400146484</v>
      </c>
      <c r="K1077" s="27">
        <v>148.4552642612326</v>
      </c>
      <c r="L1077" s="28">
        <v>142.189208984375</v>
      </c>
      <c r="M1077" s="27">
        <v>24.763833434060885</v>
      </c>
      <c r="N1077" s="28">
        <v>24.766517639160156</v>
      </c>
      <c r="O1077" s="27">
        <v>36.680020903888263</v>
      </c>
      <c r="P1077" s="28">
        <v>38.426692962646484</v>
      </c>
      <c r="Q1077" s="27">
        <v>137.28526668378595</v>
      </c>
      <c r="R1077" s="28">
        <v>130.37327575683594</v>
      </c>
      <c r="S1077" s="27">
        <v>3.1</v>
      </c>
      <c r="T1077" s="28">
        <v>2.9873666763305664</v>
      </c>
      <c r="U1077" s="27">
        <v>9.3063732120230789</v>
      </c>
      <c r="V1077" s="28">
        <v>9.8937044143676758</v>
      </c>
      <c r="W1077" s="27">
        <v>13.8</v>
      </c>
      <c r="X1077" s="28">
        <v>15.169928550720215</v>
      </c>
      <c r="Y1077" s="27">
        <v>7.0516152989231333</v>
      </c>
      <c r="Z1077" s="28">
        <v>6.2604641914367676</v>
      </c>
      <c r="AA1077" s="27">
        <v>4.0199508672671778</v>
      </c>
      <c r="AB1077" s="28">
        <v>4.7490425109863281</v>
      </c>
      <c r="AC1077" s="27">
        <v>8.6999999999999993</v>
      </c>
      <c r="AD1077" s="28">
        <v>8.620142936706543</v>
      </c>
      <c r="AE1077" s="27">
        <v>45.3</v>
      </c>
      <c r="AF1077" s="28">
        <v>49.106082916259766</v>
      </c>
      <c r="AG1077" s="27">
        <v>0.91664500000000004</v>
      </c>
      <c r="AH1077" s="28">
        <v>0.92251688241958618</v>
      </c>
      <c r="AI1077" s="27">
        <v>25.1</v>
      </c>
      <c r="AJ1077" s="28">
        <v>26.445344924926758</v>
      </c>
      <c r="AK1077" s="27">
        <v>2.5</v>
      </c>
      <c r="AL1077" s="28">
        <v>2.770582914352417</v>
      </c>
      <c r="AM1077" s="27">
        <v>18.3</v>
      </c>
      <c r="AN1077" s="28">
        <v>19.306215286254883</v>
      </c>
      <c r="AO1077" s="27">
        <v>8.8724617298076307</v>
      </c>
      <c r="AP1077" s="28">
        <v>13.019641876220703</v>
      </c>
      <c r="AQ1077" s="27">
        <v>5.93</v>
      </c>
      <c r="AR1077" s="28">
        <v>5.9691100120544434</v>
      </c>
    </row>
    <row r="1078" spans="2:44" x14ac:dyDescent="0.2">
      <c r="B1078" s="16">
        <v>0</v>
      </c>
      <c r="C1078" s="2" t="s">
        <v>1856</v>
      </c>
      <c r="D1078" s="2" t="s">
        <v>126</v>
      </c>
      <c r="E1078" s="2" t="s">
        <v>146</v>
      </c>
      <c r="F1078" s="21" t="s">
        <v>777</v>
      </c>
      <c r="G1078" s="22">
        <v>6199.8000000000011</v>
      </c>
      <c r="H1078" s="24">
        <v>6220.74365234375</v>
      </c>
      <c r="I1078" s="27">
        <v>41.943133955020372</v>
      </c>
      <c r="J1078" s="28">
        <v>43.802700042724609</v>
      </c>
      <c r="K1078" s="27">
        <v>184.51579915391602</v>
      </c>
      <c r="L1078" s="28">
        <v>165.15449523925781</v>
      </c>
      <c r="M1078" s="27">
        <v>37.905613237210147</v>
      </c>
      <c r="N1078" s="28">
        <v>37.431110382080078</v>
      </c>
      <c r="O1078" s="27">
        <v>51.084388305020418</v>
      </c>
      <c r="P1078" s="28">
        <v>49.683795928955078</v>
      </c>
      <c r="Q1078" s="27">
        <v>179.61723507281141</v>
      </c>
      <c r="R1078" s="28">
        <v>174.60650634765625</v>
      </c>
      <c r="S1078" s="27">
        <v>3.5</v>
      </c>
      <c r="T1078" s="28">
        <v>3.5773797035217285</v>
      </c>
      <c r="U1078" s="27">
        <v>13.110478427484319</v>
      </c>
      <c r="V1078" s="28">
        <v>13.97544002532959</v>
      </c>
      <c r="W1078" s="27">
        <v>17.600000000000001</v>
      </c>
      <c r="X1078" s="28">
        <v>16.217655181884766</v>
      </c>
      <c r="Y1078" s="27">
        <v>7.4179743223965779</v>
      </c>
      <c r="Z1078" s="28">
        <v>7.5565805435180664</v>
      </c>
      <c r="AA1078" s="27">
        <v>6.7977218445710088</v>
      </c>
      <c r="AB1078" s="28">
        <v>6.5494379997253418</v>
      </c>
      <c r="AC1078" s="27">
        <v>11</v>
      </c>
      <c r="AD1078" s="28">
        <v>11.255956649780273</v>
      </c>
      <c r="AE1078" s="27">
        <v>45</v>
      </c>
      <c r="AF1078" s="28">
        <v>56.634410858154297</v>
      </c>
      <c r="AG1078" s="27">
        <v>0.94169199999999997</v>
      </c>
      <c r="AH1078" s="28">
        <v>0.95680290460586548</v>
      </c>
      <c r="AI1078" s="27">
        <v>34.799999999999997</v>
      </c>
      <c r="AJ1078" s="28">
        <v>32.481246948242187</v>
      </c>
      <c r="AK1078" s="27">
        <v>3.3</v>
      </c>
      <c r="AL1078" s="28">
        <v>3.4044029712677002</v>
      </c>
      <c r="AM1078" s="27">
        <v>18</v>
      </c>
      <c r="AN1078" s="28">
        <v>16.714958190917969</v>
      </c>
      <c r="AO1078" s="27">
        <v>18.959202255679013</v>
      </c>
      <c r="AP1078" s="28">
        <v>16.241001129150391</v>
      </c>
      <c r="AQ1078" s="27">
        <v>4.9800000000000004</v>
      </c>
      <c r="AR1078" s="28">
        <v>6.6404905319213867</v>
      </c>
    </row>
    <row r="1079" spans="2:44" x14ac:dyDescent="0.2">
      <c r="B1079" s="16">
        <v>0</v>
      </c>
      <c r="C1079" s="2" t="s">
        <v>1857</v>
      </c>
      <c r="D1079" s="2" t="s">
        <v>103</v>
      </c>
      <c r="E1079" s="2" t="s">
        <v>146</v>
      </c>
      <c r="F1079" s="21" t="s">
        <v>777</v>
      </c>
      <c r="G1079" s="22">
        <v>8446.5</v>
      </c>
      <c r="H1079" s="24">
        <v>8056.90966796875</v>
      </c>
      <c r="I1079" s="27">
        <v>40.116875780430078</v>
      </c>
      <c r="J1079" s="28">
        <v>47.557376861572266</v>
      </c>
      <c r="K1079" s="27">
        <v>181.67658029947864</v>
      </c>
      <c r="L1079" s="28">
        <v>184.47636413574219</v>
      </c>
      <c r="M1079" s="27">
        <v>53.678677078080057</v>
      </c>
      <c r="N1079" s="28">
        <v>52.233322143554687</v>
      </c>
      <c r="O1079" s="27">
        <v>59.793227929935469</v>
      </c>
      <c r="P1079" s="28">
        <v>58.092746734619141</v>
      </c>
      <c r="Q1079" s="27">
        <v>177.75204970996731</v>
      </c>
      <c r="R1079" s="28">
        <v>211.87106323242187</v>
      </c>
      <c r="S1079" s="27">
        <v>3.9</v>
      </c>
      <c r="T1079" s="28">
        <v>4.0749149322509766</v>
      </c>
      <c r="U1079" s="27">
        <v>14.267645765475701</v>
      </c>
      <c r="V1079" s="28">
        <v>14.936945915222168</v>
      </c>
      <c r="W1079" s="27">
        <v>15.200000000000001</v>
      </c>
      <c r="X1079" s="28">
        <v>15.971958160400391</v>
      </c>
      <c r="Y1079" s="27">
        <v>7.7939233817701457</v>
      </c>
      <c r="Z1079" s="28">
        <v>8.1007757186889648</v>
      </c>
      <c r="AA1079" s="27">
        <v>6.4000683585405449</v>
      </c>
      <c r="AB1079" s="28">
        <v>7.1352009773254395</v>
      </c>
      <c r="AC1079" s="27">
        <v>11.3</v>
      </c>
      <c r="AD1079" s="28">
        <v>12.641166687011719</v>
      </c>
      <c r="AE1079" s="27">
        <v>51.4</v>
      </c>
      <c r="AF1079" s="28">
        <v>58.599815368652344</v>
      </c>
      <c r="AG1079" s="27">
        <v>0.98985500000000004</v>
      </c>
      <c r="AH1079" s="28">
        <v>0.97247028350830078</v>
      </c>
      <c r="AI1079" s="27">
        <v>34.700000000000003</v>
      </c>
      <c r="AJ1079" s="28">
        <v>35.492336273193359</v>
      </c>
      <c r="AK1079" s="27">
        <v>3.7</v>
      </c>
      <c r="AL1079" s="28">
        <v>3.9959545135498047</v>
      </c>
      <c r="AM1079" s="27">
        <v>16.3</v>
      </c>
      <c r="AN1079" s="28">
        <v>14.789119720458984</v>
      </c>
      <c r="AO1079" s="27">
        <v>13.821061222507385</v>
      </c>
      <c r="AP1079" s="28">
        <v>18.906011581420898</v>
      </c>
      <c r="AQ1079" s="27">
        <v>5.48</v>
      </c>
      <c r="AR1079" s="28">
        <v>6.1416144371032715</v>
      </c>
    </row>
    <row r="1080" spans="2:44" x14ac:dyDescent="0.2">
      <c r="B1080" s="16">
        <v>0</v>
      </c>
      <c r="C1080" s="2" t="s">
        <v>1858</v>
      </c>
      <c r="D1080" s="2" t="s">
        <v>1859</v>
      </c>
      <c r="E1080" s="2" t="s">
        <v>146</v>
      </c>
      <c r="F1080" s="21" t="s">
        <v>777</v>
      </c>
      <c r="G1080" s="22">
        <v>5125.3999999999996</v>
      </c>
      <c r="H1080" s="24">
        <v>5146.92529296875</v>
      </c>
      <c r="I1080" s="27">
        <v>33.599067980552903</v>
      </c>
      <c r="J1080" s="28">
        <v>39.2210693359375</v>
      </c>
      <c r="K1080" s="27">
        <v>168.33865245068577</v>
      </c>
      <c r="L1080" s="28">
        <v>162.32302856445312</v>
      </c>
      <c r="M1080" s="27">
        <v>23.619005478131271</v>
      </c>
      <c r="N1080" s="28">
        <v>32.348697662353516</v>
      </c>
      <c r="O1080" s="27">
        <v>56.450869612225844</v>
      </c>
      <c r="P1080" s="28">
        <v>46.127017974853516</v>
      </c>
      <c r="Q1080" s="27">
        <v>171.39911414505801</v>
      </c>
      <c r="R1080" s="28">
        <v>147.95167541503906</v>
      </c>
      <c r="S1080" s="27">
        <v>3.4</v>
      </c>
      <c r="T1080" s="28">
        <v>3.3620502948760986</v>
      </c>
      <c r="U1080" s="27">
        <v>11.386140041005286</v>
      </c>
      <c r="V1080" s="28">
        <v>13.191437721252441</v>
      </c>
      <c r="W1080" s="27">
        <v>16.3</v>
      </c>
      <c r="X1080" s="28">
        <v>16.231864929199219</v>
      </c>
      <c r="Y1080" s="27">
        <v>7.005084335404729</v>
      </c>
      <c r="Z1080" s="28">
        <v>6.9380292892456055</v>
      </c>
      <c r="AA1080" s="27">
        <v>5.1884880421564654</v>
      </c>
      <c r="AB1080" s="28">
        <v>5.6331534385681152</v>
      </c>
      <c r="AC1080" s="27">
        <v>8.8000000000000007</v>
      </c>
      <c r="AD1080" s="28">
        <v>10.184083938598633</v>
      </c>
      <c r="AE1080" s="27">
        <v>53.5</v>
      </c>
      <c r="AF1080" s="28">
        <v>53.725765228271484</v>
      </c>
      <c r="AG1080" s="27">
        <v>0.93480700000000005</v>
      </c>
      <c r="AH1080" s="28">
        <v>0.96319723129272461</v>
      </c>
      <c r="AI1080" s="27">
        <v>29.699999999999996</v>
      </c>
      <c r="AJ1080" s="28">
        <v>30.477277755737305</v>
      </c>
      <c r="AK1080" s="27">
        <v>3.1</v>
      </c>
      <c r="AL1080" s="28">
        <v>3.0482151508331299</v>
      </c>
      <c r="AM1080" s="27">
        <v>17.399999999999999</v>
      </c>
      <c r="AN1080" s="28">
        <v>18.250265121459961</v>
      </c>
      <c r="AO1080" s="27">
        <v>13.482326386106573</v>
      </c>
      <c r="AP1080" s="28">
        <v>15.581731796264648</v>
      </c>
      <c r="AQ1080" s="27">
        <v>6.71</v>
      </c>
      <c r="AR1080" s="28">
        <v>6.247779369354248</v>
      </c>
    </row>
    <row r="1081" spans="2:44" x14ac:dyDescent="0.2">
      <c r="B1081" s="16">
        <v>0</v>
      </c>
      <c r="C1081" s="2" t="s">
        <v>1860</v>
      </c>
      <c r="D1081" s="2" t="s">
        <v>804</v>
      </c>
      <c r="E1081" s="2" t="s">
        <v>146</v>
      </c>
      <c r="F1081" s="21" t="s">
        <v>777</v>
      </c>
      <c r="G1081" s="22">
        <v>8811.1</v>
      </c>
      <c r="H1081" s="24">
        <v>7797.623046875</v>
      </c>
      <c r="I1081" s="27">
        <v>59.25680306853311</v>
      </c>
      <c r="J1081" s="28">
        <v>45.095653533935547</v>
      </c>
      <c r="K1081" s="27">
        <v>194.19722090127129</v>
      </c>
      <c r="L1081" s="28">
        <v>187.31663513183594</v>
      </c>
      <c r="M1081" s="27">
        <v>53.053919298390532</v>
      </c>
      <c r="N1081" s="28">
        <v>48.394927978515625</v>
      </c>
      <c r="O1081" s="27">
        <v>59.541639160402596</v>
      </c>
      <c r="P1081" s="28">
        <v>50.095043182373047</v>
      </c>
      <c r="Q1081" s="27">
        <v>180.91865520203751</v>
      </c>
      <c r="R1081" s="28">
        <v>202.90556335449219</v>
      </c>
      <c r="S1081" s="27">
        <v>4.0999999999999996</v>
      </c>
      <c r="T1081" s="28">
        <v>4.0862956047058105</v>
      </c>
      <c r="U1081" s="27">
        <v>17.332666359710963</v>
      </c>
      <c r="V1081" s="28">
        <v>15.204724311828613</v>
      </c>
      <c r="W1081" s="27">
        <v>17.8</v>
      </c>
      <c r="X1081" s="28">
        <v>16.293203353881836</v>
      </c>
      <c r="Y1081" s="27">
        <v>8.1011203677104273</v>
      </c>
      <c r="Z1081" s="28">
        <v>7.928917407989502</v>
      </c>
      <c r="AA1081" s="27">
        <v>10.696733159872796</v>
      </c>
      <c r="AB1081" s="28">
        <v>7.3123683929443359</v>
      </c>
      <c r="AC1081" s="27">
        <v>11.699999999999998</v>
      </c>
      <c r="AD1081" s="28">
        <v>12.190591812133789</v>
      </c>
      <c r="AE1081" s="27">
        <v>59.7</v>
      </c>
      <c r="AF1081" s="28">
        <v>54.769172668457031</v>
      </c>
      <c r="AG1081" s="27">
        <v>0.98171200000000003</v>
      </c>
      <c r="AH1081" s="28">
        <v>0.99212801456451416</v>
      </c>
      <c r="AI1081" s="27">
        <v>32</v>
      </c>
      <c r="AJ1081" s="28">
        <v>32.187339782714844</v>
      </c>
      <c r="AK1081" s="27">
        <v>4.0999999999999996</v>
      </c>
      <c r="AL1081" s="28">
        <v>3.985175609588623</v>
      </c>
      <c r="AM1081" s="27">
        <v>15.4</v>
      </c>
      <c r="AN1081" s="28">
        <v>15.423563003540039</v>
      </c>
      <c r="AO1081" s="27">
        <v>28.571013217848254</v>
      </c>
      <c r="AP1081" s="28">
        <v>16.257925033569336</v>
      </c>
      <c r="AQ1081" s="27">
        <v>8.1999999999999993</v>
      </c>
      <c r="AR1081" s="28">
        <v>5.447171688079834</v>
      </c>
    </row>
    <row r="1082" spans="2:44" x14ac:dyDescent="0.2">
      <c r="B1082" s="16">
        <v>0</v>
      </c>
      <c r="C1082" s="2" t="s">
        <v>1861</v>
      </c>
      <c r="D1082" s="2" t="s">
        <v>958</v>
      </c>
      <c r="E1082" s="2" t="s">
        <v>146</v>
      </c>
      <c r="F1082" s="21" t="s">
        <v>777</v>
      </c>
      <c r="G1082" s="22">
        <v>8147.7</v>
      </c>
      <c r="H1082" s="24">
        <v>8754.88671875</v>
      </c>
      <c r="I1082" s="27">
        <v>43.521308902822682</v>
      </c>
      <c r="J1082" s="28">
        <v>47.926540374755859</v>
      </c>
      <c r="K1082" s="27">
        <v>177.22406461465746</v>
      </c>
      <c r="L1082" s="28">
        <v>192.42919921875</v>
      </c>
      <c r="M1082" s="27">
        <v>34.425564963992841</v>
      </c>
      <c r="N1082" s="28">
        <v>47.781070709228516</v>
      </c>
      <c r="O1082" s="27">
        <v>57.444074574235231</v>
      </c>
      <c r="P1082" s="28">
        <v>58.798328399658203</v>
      </c>
      <c r="Q1082" s="27">
        <v>201.1285648465317</v>
      </c>
      <c r="R1082" s="28">
        <v>232.21961975097656</v>
      </c>
      <c r="S1082" s="27">
        <v>4.0999999999999996</v>
      </c>
      <c r="T1082" s="28">
        <v>4.2651853561401367</v>
      </c>
      <c r="U1082" s="27">
        <v>12.140707477013986</v>
      </c>
      <c r="V1082" s="28">
        <v>13.269176483154297</v>
      </c>
      <c r="W1082" s="27">
        <v>16.3</v>
      </c>
      <c r="X1082" s="28">
        <v>16.648012161254883</v>
      </c>
      <c r="Y1082" s="27">
        <v>7.3848706956160974</v>
      </c>
      <c r="Z1082" s="28">
        <v>8.7427997589111328</v>
      </c>
      <c r="AA1082" s="27">
        <v>5.4906377586935102</v>
      </c>
      <c r="AB1082" s="28">
        <v>7.0618877410888672</v>
      </c>
      <c r="AC1082" s="27">
        <v>14.1</v>
      </c>
      <c r="AD1082" s="28">
        <v>12.998181343078613</v>
      </c>
      <c r="AE1082" s="27">
        <v>46.4</v>
      </c>
      <c r="AF1082" s="28">
        <v>62.140251159667969</v>
      </c>
      <c r="AG1082" s="27">
        <v>1.0162279999999999</v>
      </c>
      <c r="AH1082" s="28">
        <v>1.0335667133331299</v>
      </c>
      <c r="AI1082" s="27">
        <v>35.5</v>
      </c>
      <c r="AJ1082" s="28">
        <v>33.931076049804687</v>
      </c>
      <c r="AK1082" s="27">
        <v>3.8000000000000003</v>
      </c>
      <c r="AL1082" s="28">
        <v>4.2532510757446289</v>
      </c>
      <c r="AM1082" s="27">
        <v>15.299999999999999</v>
      </c>
      <c r="AN1082" s="28">
        <v>14.624095916748047</v>
      </c>
      <c r="AO1082" s="27">
        <v>28.715673766537737</v>
      </c>
      <c r="AP1082" s="28">
        <v>22.703603744506836</v>
      </c>
      <c r="AQ1082" s="27">
        <v>5.48</v>
      </c>
      <c r="AR1082" s="28">
        <v>6.0590119361877441</v>
      </c>
    </row>
    <row r="1083" spans="2:44" x14ac:dyDescent="0.2">
      <c r="B1083" s="16">
        <v>0</v>
      </c>
      <c r="C1083" s="2" t="s">
        <v>1862</v>
      </c>
      <c r="D1083" s="2" t="s">
        <v>1863</v>
      </c>
      <c r="E1083" s="2" t="s">
        <v>146</v>
      </c>
      <c r="F1083" s="21" t="s">
        <v>777</v>
      </c>
      <c r="G1083" s="22">
        <v>6951.9</v>
      </c>
      <c r="H1083" s="24">
        <v>6905.3916015625</v>
      </c>
      <c r="I1083" s="27">
        <v>62.067160810242356</v>
      </c>
      <c r="J1083" s="28">
        <v>41.446788787841797</v>
      </c>
      <c r="K1083" s="27">
        <v>191.19000685977318</v>
      </c>
      <c r="L1083" s="28">
        <v>187.16651916503906</v>
      </c>
      <c r="M1083" s="27">
        <v>43.901409714457557</v>
      </c>
      <c r="N1083" s="28">
        <v>43.340557098388672</v>
      </c>
      <c r="O1083" s="27">
        <v>62.530520626499957</v>
      </c>
      <c r="P1083" s="28">
        <v>52.883544921875</v>
      </c>
      <c r="Q1083" s="27">
        <v>189.95246984687748</v>
      </c>
      <c r="R1083" s="28">
        <v>186.70179748535156</v>
      </c>
      <c r="S1083" s="27">
        <v>3.7999999999999994</v>
      </c>
      <c r="T1083" s="28">
        <v>3.8404529094696045</v>
      </c>
      <c r="U1083" s="27">
        <v>11.244292671028164</v>
      </c>
      <c r="V1083" s="28">
        <v>14.084328651428223</v>
      </c>
      <c r="W1083" s="27">
        <v>18.100000000000001</v>
      </c>
      <c r="X1083" s="28">
        <v>16.190252304077148</v>
      </c>
      <c r="Y1083" s="27">
        <v>8.6970790941910074</v>
      </c>
      <c r="Z1083" s="28">
        <v>6.6660580635070801</v>
      </c>
      <c r="AA1083" s="27">
        <v>7.5430096608546808</v>
      </c>
      <c r="AB1083" s="28">
        <v>6.8832182884216309</v>
      </c>
      <c r="AC1083" s="27">
        <v>12.5</v>
      </c>
      <c r="AD1083" s="28">
        <v>10.803928375244141</v>
      </c>
      <c r="AE1083" s="27">
        <v>53.7</v>
      </c>
      <c r="AF1083" s="28">
        <v>51.345577239990234</v>
      </c>
      <c r="AG1083" s="27">
        <v>0.98800200000000016</v>
      </c>
      <c r="AH1083" s="28">
        <v>0.97122842073440552</v>
      </c>
      <c r="AI1083" s="27">
        <v>32.200000000000003</v>
      </c>
      <c r="AJ1083" s="28">
        <v>32.032657623291016</v>
      </c>
      <c r="AK1083" s="27">
        <v>3.5</v>
      </c>
      <c r="AL1083" s="28">
        <v>3.7747209072113037</v>
      </c>
      <c r="AM1083" s="27">
        <v>15.600000000000001</v>
      </c>
      <c r="AN1083" s="28">
        <v>16.264022827148438</v>
      </c>
      <c r="AO1083" s="27">
        <v>20.006502441862683</v>
      </c>
      <c r="AP1083" s="28">
        <v>14.226511001586914</v>
      </c>
      <c r="AQ1083" s="27">
        <v>4.5999999999999996</v>
      </c>
      <c r="AR1083" s="28">
        <v>4.9523606300354004</v>
      </c>
    </row>
    <row r="1084" spans="2:44" x14ac:dyDescent="0.2">
      <c r="B1084" s="16">
        <v>0</v>
      </c>
      <c r="C1084" s="2" t="s">
        <v>1864</v>
      </c>
      <c r="D1084" s="2" t="s">
        <v>44</v>
      </c>
      <c r="E1084" s="2" t="s">
        <v>146</v>
      </c>
      <c r="F1084" s="21" t="s">
        <v>777</v>
      </c>
      <c r="G1084" s="22">
        <v>8744.1</v>
      </c>
      <c r="H1084" s="24">
        <v>8090.29345703125</v>
      </c>
      <c r="I1084" s="27">
        <v>58.630156357116903</v>
      </c>
      <c r="J1084" s="28">
        <v>44.818912506103516</v>
      </c>
      <c r="K1084" s="27">
        <v>215.68484338321886</v>
      </c>
      <c r="L1084" s="28">
        <v>190.29197692871094</v>
      </c>
      <c r="M1084" s="27">
        <v>51.946579434608033</v>
      </c>
      <c r="N1084" s="28">
        <v>47.759925842285156</v>
      </c>
      <c r="O1084" s="27">
        <v>68.020759562544896</v>
      </c>
      <c r="P1084" s="28">
        <v>58.489730834960937</v>
      </c>
      <c r="Q1084" s="27">
        <v>188.08029317444368</v>
      </c>
      <c r="R1084" s="28">
        <v>201.36369323730469</v>
      </c>
      <c r="S1084" s="27">
        <v>4</v>
      </c>
      <c r="T1084" s="28">
        <v>3.9245426654815674</v>
      </c>
      <c r="U1084" s="27">
        <v>10.89215093373438</v>
      </c>
      <c r="V1084" s="28">
        <v>13.068170547485352</v>
      </c>
      <c r="W1084" s="27">
        <v>17.8</v>
      </c>
      <c r="X1084" s="28">
        <v>16.751935958862305</v>
      </c>
      <c r="Y1084" s="27">
        <v>7.212622088655146</v>
      </c>
      <c r="Z1084" s="28">
        <v>8.0671939849853516</v>
      </c>
      <c r="AA1084" s="27">
        <v>7.4349442379182156</v>
      </c>
      <c r="AB1084" s="28">
        <v>7.3960185050964355</v>
      </c>
      <c r="AC1084" s="27">
        <v>13</v>
      </c>
      <c r="AD1084" s="28">
        <v>11.869158744812012</v>
      </c>
      <c r="AE1084" s="27">
        <v>47.1</v>
      </c>
      <c r="AF1084" s="28">
        <v>55.487827301025391</v>
      </c>
      <c r="AG1084" s="27">
        <v>0.98377600000000009</v>
      </c>
      <c r="AH1084" s="28">
        <v>0.99450302124023438</v>
      </c>
      <c r="AI1084" s="27">
        <v>39.299999999999997</v>
      </c>
      <c r="AJ1084" s="28">
        <v>32.948154449462891</v>
      </c>
      <c r="AK1084" s="27">
        <v>3.8000000000000003</v>
      </c>
      <c r="AL1084" s="28">
        <v>3.9407365322113037</v>
      </c>
      <c r="AM1084" s="27">
        <v>16.2</v>
      </c>
      <c r="AN1084" s="28">
        <v>15.169063568115234</v>
      </c>
      <c r="AO1084" s="27">
        <v>22.072417878160159</v>
      </c>
      <c r="AP1084" s="28">
        <v>13.970263481140137</v>
      </c>
      <c r="AQ1084" s="27">
        <v>8.14</v>
      </c>
      <c r="AR1084" s="28">
        <v>4.8780903816223145</v>
      </c>
    </row>
    <row r="1085" spans="2:44" x14ac:dyDescent="0.2">
      <c r="B1085" s="16">
        <v>0</v>
      </c>
      <c r="C1085" s="2" t="s">
        <v>1865</v>
      </c>
      <c r="D1085" s="2" t="s">
        <v>1483</v>
      </c>
      <c r="E1085" s="2" t="s">
        <v>146</v>
      </c>
      <c r="F1085" s="21" t="s">
        <v>777</v>
      </c>
      <c r="G1085" s="22">
        <v>7956.5</v>
      </c>
      <c r="H1085" s="24">
        <v>7704.75927734375</v>
      </c>
      <c r="I1085" s="27">
        <v>44.160008666860875</v>
      </c>
      <c r="J1085" s="28">
        <v>48.276027679443359</v>
      </c>
      <c r="K1085" s="27">
        <v>208.95735005169007</v>
      </c>
      <c r="L1085" s="28">
        <v>180.23480224609375</v>
      </c>
      <c r="M1085" s="27">
        <v>59.093412132839056</v>
      </c>
      <c r="N1085" s="28">
        <v>46.951358795166016</v>
      </c>
      <c r="O1085" s="27">
        <v>51.328620218935512</v>
      </c>
      <c r="P1085" s="28">
        <v>56.203857421875</v>
      </c>
      <c r="Q1085" s="27">
        <v>215.86205683499867</v>
      </c>
      <c r="R1085" s="28">
        <v>216.6864013671875</v>
      </c>
      <c r="S1085" s="27">
        <v>3.6</v>
      </c>
      <c r="T1085" s="28">
        <v>3.5638384819030762</v>
      </c>
      <c r="U1085" s="27">
        <v>10.850446822270275</v>
      </c>
      <c r="V1085" s="28">
        <v>15.649497032165527</v>
      </c>
      <c r="W1085" s="27">
        <v>12.4</v>
      </c>
      <c r="X1085" s="28">
        <v>15.533921241760254</v>
      </c>
      <c r="Y1085" s="27">
        <v>6.8206423673763981</v>
      </c>
      <c r="Z1085" s="28">
        <v>7.23577880859375</v>
      </c>
      <c r="AA1085" s="27">
        <v>7.7348066298342539</v>
      </c>
      <c r="AB1085" s="28">
        <v>6.457493782043457</v>
      </c>
      <c r="AC1085" s="27">
        <v>10.4</v>
      </c>
      <c r="AD1085" s="28">
        <v>11.938130378723145</v>
      </c>
      <c r="AE1085" s="27">
        <v>48.2</v>
      </c>
      <c r="AF1085" s="28">
        <v>59.295845031738281</v>
      </c>
      <c r="AG1085" s="27">
        <v>0.94466899999999987</v>
      </c>
      <c r="AH1085" s="28">
        <v>0.96858179569244385</v>
      </c>
      <c r="AI1085" s="27">
        <v>29.100000000000005</v>
      </c>
      <c r="AJ1085" s="28">
        <v>33.164344787597656</v>
      </c>
      <c r="AK1085" s="27">
        <v>3.5</v>
      </c>
      <c r="AL1085" s="28">
        <v>3.4398798942565918</v>
      </c>
      <c r="AM1085" s="27">
        <v>16.600000000000001</v>
      </c>
      <c r="AN1085" s="28">
        <v>16.721656799316406</v>
      </c>
      <c r="AO1085" s="27">
        <v>11.581478056144016</v>
      </c>
      <c r="AP1085" s="28">
        <v>17.424842834472656</v>
      </c>
      <c r="AQ1085" s="27">
        <v>5.69</v>
      </c>
      <c r="AR1085" s="28">
        <v>6.1528525352478027</v>
      </c>
    </row>
    <row r="1086" spans="2:44" x14ac:dyDescent="0.2">
      <c r="B1086" s="16">
        <v>0</v>
      </c>
      <c r="C1086" s="2" t="s">
        <v>1866</v>
      </c>
      <c r="D1086" s="2" t="s">
        <v>1867</v>
      </c>
      <c r="E1086" s="2" t="s">
        <v>146</v>
      </c>
      <c r="F1086" s="21" t="s">
        <v>777</v>
      </c>
      <c r="G1086" s="22">
        <v>9665.2999999999993</v>
      </c>
      <c r="H1086" s="24">
        <v>8636.8115234375</v>
      </c>
      <c r="I1086" s="27">
        <v>46.348960703544201</v>
      </c>
      <c r="J1086" s="28">
        <v>47.013027191162109</v>
      </c>
      <c r="K1086" s="27">
        <v>214.11740756764192</v>
      </c>
      <c r="L1086" s="28">
        <v>176.7672119140625</v>
      </c>
      <c r="M1086" s="27">
        <v>52.421860133853372</v>
      </c>
      <c r="N1086" s="28">
        <v>49.158317565917969</v>
      </c>
      <c r="O1086" s="27">
        <v>59.700423524404684</v>
      </c>
      <c r="P1086" s="28">
        <v>48.531238555908203</v>
      </c>
      <c r="Q1086" s="27">
        <v>203.2958771853344</v>
      </c>
      <c r="R1086" s="28">
        <v>211.35641479492187</v>
      </c>
      <c r="S1086" s="27">
        <v>4.0999999999999996</v>
      </c>
      <c r="T1086" s="28">
        <v>4.0254092216491699</v>
      </c>
      <c r="U1086" s="27">
        <v>11.490782194848192</v>
      </c>
      <c r="V1086" s="28">
        <v>15.802281379699707</v>
      </c>
      <c r="W1086" s="27">
        <v>17.7</v>
      </c>
      <c r="X1086" s="28">
        <v>15.099159240722656</v>
      </c>
      <c r="Y1086" s="27">
        <v>8.3333333333333321</v>
      </c>
      <c r="Z1086" s="28">
        <v>8.9314889907836914</v>
      </c>
      <c r="AA1086" s="27">
        <v>9.3457943925233646</v>
      </c>
      <c r="AB1086" s="28">
        <v>8.0254430770874023</v>
      </c>
      <c r="AC1086" s="27">
        <v>14.7</v>
      </c>
      <c r="AD1086" s="28">
        <v>13.521721839904785</v>
      </c>
      <c r="AE1086" s="27">
        <v>42.9</v>
      </c>
      <c r="AF1086" s="28">
        <v>53.656558990478516</v>
      </c>
      <c r="AG1086" s="27">
        <v>0.99746900000000016</v>
      </c>
      <c r="AH1086" s="28">
        <v>0.99314141273498535</v>
      </c>
      <c r="AI1086" s="27">
        <v>35.200000000000003</v>
      </c>
      <c r="AJ1086" s="28">
        <v>33.727325439453125</v>
      </c>
      <c r="AK1086" s="27">
        <v>3.8999999999999995</v>
      </c>
      <c r="AL1086" s="28">
        <v>3.9904787540435791</v>
      </c>
      <c r="AM1086" s="27">
        <v>15.400000000000002</v>
      </c>
      <c r="AN1086" s="28">
        <v>14.927386283874512</v>
      </c>
      <c r="AO1086" s="27">
        <v>16.56712628333182</v>
      </c>
      <c r="AP1086" s="28">
        <v>13.440540313720703</v>
      </c>
      <c r="AQ1086" s="27">
        <v>5.660000000000001</v>
      </c>
      <c r="AR1086" s="28">
        <v>5.1661319732666016</v>
      </c>
    </row>
    <row r="1087" spans="2:44" x14ac:dyDescent="0.2">
      <c r="B1087" s="16">
        <v>0</v>
      </c>
      <c r="C1087" s="2" t="s">
        <v>1868</v>
      </c>
      <c r="D1087" s="2" t="s">
        <v>121</v>
      </c>
      <c r="E1087" s="2" t="s">
        <v>146</v>
      </c>
      <c r="F1087" s="21" t="s">
        <v>777</v>
      </c>
      <c r="G1087" s="22">
        <v>7853.4</v>
      </c>
      <c r="H1087" s="24">
        <v>7395.59716796875</v>
      </c>
      <c r="I1087" s="27">
        <v>57.654409421636345</v>
      </c>
      <c r="J1087" s="28">
        <v>43.114360809326172</v>
      </c>
      <c r="K1087" s="27">
        <v>184.11976538115638</v>
      </c>
      <c r="L1087" s="28">
        <v>190.76052856445312</v>
      </c>
      <c r="M1087" s="27">
        <v>44.21714627374628</v>
      </c>
      <c r="N1087" s="28">
        <v>45.491855621337891</v>
      </c>
      <c r="O1087" s="27">
        <v>70.583537270376638</v>
      </c>
      <c r="P1087" s="28">
        <v>51.186195373535156</v>
      </c>
      <c r="Q1087" s="27">
        <v>240.73428168064612</v>
      </c>
      <c r="R1087" s="28">
        <v>195.23445129394531</v>
      </c>
      <c r="S1087" s="27">
        <v>4</v>
      </c>
      <c r="T1087" s="28">
        <v>4.0808329582214355</v>
      </c>
      <c r="U1087" s="27">
        <v>16.963111986832875</v>
      </c>
      <c r="V1087" s="28">
        <v>13.982965469360352</v>
      </c>
      <c r="W1087" s="27">
        <v>18.8</v>
      </c>
      <c r="X1087" s="28">
        <v>15.701685905456543</v>
      </c>
      <c r="Y1087" s="27">
        <v>8.5736255286428289</v>
      </c>
      <c r="Z1087" s="28">
        <v>7.2677593231201172</v>
      </c>
      <c r="AA1087" s="27">
        <v>6.0220895369397534</v>
      </c>
      <c r="AB1087" s="28">
        <v>7.1736531257629395</v>
      </c>
      <c r="AC1087" s="27">
        <v>12.6</v>
      </c>
      <c r="AD1087" s="28">
        <v>12.179807662963867</v>
      </c>
      <c r="AE1087" s="27">
        <v>78.7</v>
      </c>
      <c r="AF1087" s="28">
        <v>52.12567138671875</v>
      </c>
      <c r="AG1087" s="27">
        <v>1.017836</v>
      </c>
      <c r="AH1087" s="28">
        <v>0.98453086614608765</v>
      </c>
      <c r="AI1087" s="27">
        <v>35.1</v>
      </c>
      <c r="AJ1087" s="28">
        <v>33.366947174072266</v>
      </c>
      <c r="AK1087" s="27">
        <v>3.8</v>
      </c>
      <c r="AL1087" s="28">
        <v>4.1060028076171875</v>
      </c>
      <c r="AM1087" s="27">
        <v>15.1</v>
      </c>
      <c r="AN1087" s="28">
        <v>15.051513671875</v>
      </c>
      <c r="AO1087" s="27">
        <v>16.175199743955474</v>
      </c>
      <c r="AP1087" s="28">
        <v>13.589557647705078</v>
      </c>
      <c r="AQ1087" s="27">
        <v>6.63</v>
      </c>
      <c r="AR1087" s="28">
        <v>5.2870697975158691</v>
      </c>
    </row>
    <row r="1088" spans="2:44" x14ac:dyDescent="0.2">
      <c r="B1088" s="16">
        <v>0</v>
      </c>
      <c r="C1088" s="2" t="s">
        <v>1869</v>
      </c>
      <c r="D1088" s="2" t="s">
        <v>1870</v>
      </c>
      <c r="E1088" s="2" t="s">
        <v>146</v>
      </c>
      <c r="F1088" s="21" t="s">
        <v>777</v>
      </c>
      <c r="G1088" s="22">
        <v>9171.7000000000007</v>
      </c>
      <c r="H1088" s="24">
        <v>9784.4697265625</v>
      </c>
      <c r="I1088" s="27">
        <v>50.479517434667819</v>
      </c>
      <c r="J1088" s="28">
        <v>46.075977325439453</v>
      </c>
      <c r="K1088" s="27">
        <v>208.75898828214031</v>
      </c>
      <c r="L1088" s="28">
        <v>200.79447937011719</v>
      </c>
      <c r="M1088" s="27">
        <v>67.342408492747239</v>
      </c>
      <c r="N1088" s="28">
        <v>59.247173309326172</v>
      </c>
      <c r="O1088" s="27">
        <v>85.650662958052379</v>
      </c>
      <c r="P1088" s="28">
        <v>68.412361145019531</v>
      </c>
      <c r="Q1088" s="27">
        <v>207.73099833340012</v>
      </c>
      <c r="R1088" s="28">
        <v>223.39382934570312</v>
      </c>
      <c r="S1088" s="27">
        <v>3.9</v>
      </c>
      <c r="T1088" s="28">
        <v>4.0958724021911621</v>
      </c>
      <c r="U1088" s="27">
        <v>17.464671118451523</v>
      </c>
      <c r="V1088" s="28">
        <v>15.806838989257813</v>
      </c>
      <c r="W1088" s="27">
        <v>18.2</v>
      </c>
      <c r="X1088" s="28">
        <v>17.145589828491211</v>
      </c>
      <c r="Y1088" s="27">
        <v>8.2428628870124641</v>
      </c>
      <c r="Z1088" s="28">
        <v>9.1296472549438477</v>
      </c>
      <c r="AA1088" s="27">
        <v>6.6491604230407866</v>
      </c>
      <c r="AB1088" s="28">
        <v>7.8476071357727051</v>
      </c>
      <c r="AC1088" s="27">
        <v>12.2</v>
      </c>
      <c r="AD1088" s="28">
        <v>12.448604583740234</v>
      </c>
      <c r="AE1088" s="27">
        <v>46</v>
      </c>
      <c r="AF1088" s="28">
        <v>61.144618988037109</v>
      </c>
      <c r="AG1088" s="27">
        <v>0.98067000000000004</v>
      </c>
      <c r="AH1088" s="28">
        <v>0.98707300424575806</v>
      </c>
      <c r="AI1088" s="27">
        <v>33.4</v>
      </c>
      <c r="AJ1088" s="28">
        <v>33.169773101806641</v>
      </c>
      <c r="AK1088" s="27">
        <v>3.9</v>
      </c>
      <c r="AL1088" s="28">
        <v>4.2137417793273926</v>
      </c>
      <c r="AM1088" s="27">
        <v>15.6</v>
      </c>
      <c r="AN1088" s="28">
        <v>15.097975730895996</v>
      </c>
      <c r="AO1088" s="27">
        <v>24.562523508563892</v>
      </c>
      <c r="AP1088" s="28">
        <v>19.488821029663086</v>
      </c>
      <c r="AQ1088" s="27">
        <v>8.92</v>
      </c>
      <c r="AR1088" s="28">
        <v>5.9465813636779785</v>
      </c>
    </row>
    <row r="1089" spans="2:44" x14ac:dyDescent="0.2">
      <c r="B1089" s="16">
        <v>0</v>
      </c>
      <c r="C1089" s="2" t="s">
        <v>1871</v>
      </c>
      <c r="D1089" s="2" t="s">
        <v>16</v>
      </c>
      <c r="E1089" s="2" t="s">
        <v>146</v>
      </c>
      <c r="F1089" s="21" t="s">
        <v>777</v>
      </c>
      <c r="G1089" s="22">
        <v>6032.7</v>
      </c>
      <c r="H1089" s="24">
        <v>7000.7294921875</v>
      </c>
      <c r="I1089" s="27">
        <v>38.460246266792673</v>
      </c>
      <c r="J1089" s="28">
        <v>42.645439147949219</v>
      </c>
      <c r="K1089" s="27">
        <v>169.27563021885754</v>
      </c>
      <c r="L1089" s="28">
        <v>179.0093994140625</v>
      </c>
      <c r="M1089" s="27">
        <v>28.068364570377906</v>
      </c>
      <c r="N1089" s="28">
        <v>40.248802185058594</v>
      </c>
      <c r="O1089" s="27">
        <v>74.88752565662341</v>
      </c>
      <c r="P1089" s="28">
        <v>51.568782806396484</v>
      </c>
      <c r="Q1089" s="27">
        <v>203.20231937107718</v>
      </c>
      <c r="R1089" s="28">
        <v>177.61895751953125</v>
      </c>
      <c r="S1089" s="27">
        <v>3.6</v>
      </c>
      <c r="T1089" s="28">
        <v>3.699540376663208</v>
      </c>
      <c r="U1089" s="27">
        <v>10.745363888670855</v>
      </c>
      <c r="V1089" s="28">
        <v>15.277630805969238</v>
      </c>
      <c r="W1089" s="27">
        <v>15.599999999999998</v>
      </c>
      <c r="X1089" s="28">
        <v>17.869953155517578</v>
      </c>
      <c r="Y1089" s="27">
        <v>6.9428373061791255</v>
      </c>
      <c r="Z1089" s="28">
        <v>7.792238712310791</v>
      </c>
      <c r="AA1089" s="27">
        <v>6.1435570417606344</v>
      </c>
      <c r="AB1089" s="28">
        <v>6.3599286079406738</v>
      </c>
      <c r="AC1089" s="27">
        <v>10.8</v>
      </c>
      <c r="AD1089" s="28">
        <v>10.320727348327637</v>
      </c>
      <c r="AE1089" s="27">
        <v>44.2</v>
      </c>
      <c r="AF1089" s="28">
        <v>57.33624267578125</v>
      </c>
      <c r="AG1089" s="27">
        <v>0.99560999999999999</v>
      </c>
      <c r="AH1089" s="28">
        <v>1.0056718587875366</v>
      </c>
      <c r="AI1089" s="27">
        <v>32.299999999999997</v>
      </c>
      <c r="AJ1089" s="28">
        <v>30.479610443115234</v>
      </c>
      <c r="AK1089" s="27">
        <v>3.4</v>
      </c>
      <c r="AL1089" s="28">
        <v>3.4874556064605713</v>
      </c>
      <c r="AM1089" s="27">
        <v>15.9</v>
      </c>
      <c r="AN1089" s="28">
        <v>17.731670379638672</v>
      </c>
      <c r="AO1089" s="27">
        <v>16.785306334222849</v>
      </c>
      <c r="AP1089" s="28">
        <v>19.742301940917969</v>
      </c>
      <c r="AQ1089" s="27">
        <v>6.65</v>
      </c>
      <c r="AR1089" s="28">
        <v>5.8877425193786621</v>
      </c>
    </row>
    <row r="1090" spans="2:44" x14ac:dyDescent="0.2">
      <c r="B1090" s="16">
        <v>0</v>
      </c>
      <c r="C1090" s="2" t="s">
        <v>1872</v>
      </c>
      <c r="D1090" s="2" t="s">
        <v>85</v>
      </c>
      <c r="E1090" s="2" t="s">
        <v>146</v>
      </c>
      <c r="F1090" s="21" t="s">
        <v>777</v>
      </c>
      <c r="G1090" s="22">
        <v>7874</v>
      </c>
      <c r="H1090" s="24">
        <v>9404.3154296875</v>
      </c>
      <c r="I1090" s="27">
        <v>95.793529855543937</v>
      </c>
      <c r="J1090" s="28">
        <v>57.551902770996094</v>
      </c>
      <c r="K1090" s="27">
        <v>185.12535388221812</v>
      </c>
      <c r="L1090" s="28">
        <v>187.97061157226562</v>
      </c>
      <c r="M1090" s="27">
        <v>49.611234030253478</v>
      </c>
      <c r="N1090" s="28">
        <v>46.441349029541016</v>
      </c>
      <c r="O1090" s="27">
        <v>66.623916548357343</v>
      </c>
      <c r="P1090" s="28">
        <v>40.776699066162109</v>
      </c>
      <c r="Q1090" s="27">
        <v>213.86752949210305</v>
      </c>
      <c r="R1090" s="28">
        <v>241.6572265625</v>
      </c>
      <c r="S1090" s="27">
        <v>4</v>
      </c>
      <c r="T1090" s="28">
        <v>4.3957977294921875</v>
      </c>
      <c r="U1090" s="27">
        <v>17.51932928514865</v>
      </c>
      <c r="V1090" s="28">
        <v>14.878456115722656</v>
      </c>
      <c r="W1090" s="27">
        <v>17.899999999999999</v>
      </c>
      <c r="X1090" s="28">
        <v>10.872942924499512</v>
      </c>
      <c r="Y1090" s="27">
        <v>7.8610603290676417</v>
      </c>
      <c r="Z1090" s="28">
        <v>9.3878688812255859</v>
      </c>
      <c r="AA1090" s="27">
        <v>6.7319461444308448</v>
      </c>
      <c r="AB1090" s="28">
        <v>6.9806742668151855</v>
      </c>
      <c r="AC1090" s="27">
        <v>10.199999999999999</v>
      </c>
      <c r="AD1090" s="28">
        <v>15.173011779785156</v>
      </c>
      <c r="AE1090" s="27">
        <v>54</v>
      </c>
      <c r="AF1090" s="28">
        <v>78.21905517578125</v>
      </c>
      <c r="AG1090" s="27">
        <v>1.046959</v>
      </c>
      <c r="AH1090" s="28">
        <v>0.98190367221832275</v>
      </c>
      <c r="AI1090" s="27">
        <v>31.7</v>
      </c>
      <c r="AJ1090" s="28">
        <v>38.654735565185547</v>
      </c>
      <c r="AK1090" s="27">
        <v>3.9</v>
      </c>
      <c r="AL1090" s="28">
        <v>4.1663336753845215</v>
      </c>
      <c r="AM1090" s="27">
        <v>16.5</v>
      </c>
      <c r="AN1090" s="28">
        <v>14.917318344116211</v>
      </c>
      <c r="AO1090" s="27">
        <v>14.319406269406368</v>
      </c>
      <c r="AP1090" s="28">
        <v>15.881590843200684</v>
      </c>
      <c r="AQ1090" s="27">
        <v>6.2300000000000013</v>
      </c>
      <c r="AR1090" s="28">
        <v>6.881312370300293</v>
      </c>
    </row>
    <row r="1091" spans="2:44" x14ac:dyDescent="0.2">
      <c r="B1091" s="16">
        <v>0</v>
      </c>
      <c r="C1091" s="2" t="s">
        <v>1873</v>
      </c>
      <c r="D1091" s="2" t="s">
        <v>1874</v>
      </c>
      <c r="E1091" s="2" t="s">
        <v>146</v>
      </c>
      <c r="F1091" s="21" t="s">
        <v>777</v>
      </c>
      <c r="G1091" s="22">
        <v>6942.8</v>
      </c>
      <c r="H1091" s="24">
        <v>6152.70556640625</v>
      </c>
      <c r="I1091" s="27">
        <v>43.227376118654568</v>
      </c>
      <c r="J1091" s="28">
        <v>37.165542602539063</v>
      </c>
      <c r="K1091" s="27">
        <v>188.32944536333176</v>
      </c>
      <c r="L1091" s="28">
        <v>179.34321594238281</v>
      </c>
      <c r="M1091" s="27">
        <v>42.680587398716199</v>
      </c>
      <c r="N1091" s="28">
        <v>41.494773864746094</v>
      </c>
      <c r="O1091" s="27">
        <v>54.85725025740421</v>
      </c>
      <c r="P1091" s="28">
        <v>57.038932800292969</v>
      </c>
      <c r="Q1091" s="27">
        <v>176.71726348380128</v>
      </c>
      <c r="R1091" s="28">
        <v>163.27033996582031</v>
      </c>
      <c r="S1091" s="27">
        <v>3.8</v>
      </c>
      <c r="T1091" s="28">
        <v>3.3954737186431885</v>
      </c>
      <c r="U1091" s="27">
        <v>11.168079308980847</v>
      </c>
      <c r="V1091" s="28">
        <v>12.24567985534668</v>
      </c>
      <c r="W1091" s="27">
        <v>14.3</v>
      </c>
      <c r="X1091" s="28">
        <v>16.444028854370117</v>
      </c>
      <c r="Y1091" s="27">
        <v>7.1369863013698627</v>
      </c>
      <c r="Z1091" s="28">
        <v>6.5529723167419434</v>
      </c>
      <c r="AA1091" s="27">
        <v>7.1320806473734741</v>
      </c>
      <c r="AB1091" s="28">
        <v>6.10198974609375</v>
      </c>
      <c r="AC1091" s="27">
        <v>11</v>
      </c>
      <c r="AD1091" s="28">
        <v>9.6161384582519531</v>
      </c>
      <c r="AE1091" s="27">
        <v>49.2</v>
      </c>
      <c r="AF1091" s="28">
        <v>48.592926025390625</v>
      </c>
      <c r="AG1091" s="27">
        <v>0.94581300000000001</v>
      </c>
      <c r="AH1091" s="28">
        <v>0.96835565567016602</v>
      </c>
      <c r="AI1091" s="27">
        <v>30.2</v>
      </c>
      <c r="AJ1091" s="28">
        <v>30.066917419433594</v>
      </c>
      <c r="AK1091" s="27">
        <v>3.4</v>
      </c>
      <c r="AL1091" s="28">
        <v>3.3744604587554932</v>
      </c>
      <c r="AM1091" s="27">
        <v>16.3</v>
      </c>
      <c r="AN1091" s="28">
        <v>18.05207633972168</v>
      </c>
      <c r="AO1091" s="27">
        <v>11.811634468284835</v>
      </c>
      <c r="AP1091" s="28">
        <v>12.470687866210937</v>
      </c>
      <c r="AQ1091" s="27">
        <v>4.45</v>
      </c>
      <c r="AR1091" s="28">
        <v>3.7252016067504883</v>
      </c>
    </row>
    <row r="1092" spans="2:44" x14ac:dyDescent="0.2">
      <c r="B1092" s="16">
        <v>0</v>
      </c>
      <c r="C1092" s="2" t="s">
        <v>1875</v>
      </c>
      <c r="D1092" s="2" t="s">
        <v>1876</v>
      </c>
      <c r="E1092" s="2" t="s">
        <v>146</v>
      </c>
      <c r="F1092" s="21" t="s">
        <v>777</v>
      </c>
      <c r="G1092" s="22">
        <v>5825.6</v>
      </c>
      <c r="H1092" s="24">
        <v>4654.4267578125</v>
      </c>
      <c r="I1092" s="27">
        <v>51.067561469673905</v>
      </c>
      <c r="J1092" s="28">
        <v>38.00994873046875</v>
      </c>
      <c r="K1092" s="27">
        <v>161.54893892657179</v>
      </c>
      <c r="L1092" s="28">
        <v>146.837646484375</v>
      </c>
      <c r="M1092" s="27">
        <v>36.049162142142968</v>
      </c>
      <c r="N1092" s="28">
        <v>30.784517288208008</v>
      </c>
      <c r="O1092" s="27">
        <v>46.295154950419523</v>
      </c>
      <c r="P1092" s="28">
        <v>39.588008880615234</v>
      </c>
      <c r="Q1092" s="27">
        <v>189.47087785105526</v>
      </c>
      <c r="R1092" s="28">
        <v>133.3243408203125</v>
      </c>
      <c r="S1092" s="27">
        <v>4.0999999999999996</v>
      </c>
      <c r="T1092" s="28">
        <v>4.006619930267334</v>
      </c>
      <c r="U1092" s="27">
        <v>11.74373341791221</v>
      </c>
      <c r="V1092" s="28">
        <v>12.525670051574707</v>
      </c>
      <c r="W1092" s="27">
        <v>15.5</v>
      </c>
      <c r="X1092" s="28">
        <v>14.838661193847656</v>
      </c>
      <c r="Y1092" s="27">
        <v>5.3037427120556702</v>
      </c>
      <c r="Z1092" s="28">
        <v>4.9941329956054687</v>
      </c>
      <c r="AA1092" s="27">
        <v>6.2869117927224236</v>
      </c>
      <c r="AB1092" s="28">
        <v>5.8492574691772461</v>
      </c>
      <c r="AC1092" s="27">
        <v>12.3</v>
      </c>
      <c r="AD1092" s="28">
        <v>10.020679473876953</v>
      </c>
      <c r="AE1092" s="27">
        <v>41.1</v>
      </c>
      <c r="AF1092" s="28">
        <v>41.565818786621094</v>
      </c>
      <c r="AG1092" s="27">
        <v>0.90610100000000005</v>
      </c>
      <c r="AH1092" s="28">
        <v>0.93642455339431763</v>
      </c>
      <c r="AI1092" s="27">
        <v>34.1</v>
      </c>
      <c r="AJ1092" s="28">
        <v>30.845376968383789</v>
      </c>
      <c r="AK1092" s="27">
        <v>4</v>
      </c>
      <c r="AL1092" s="28">
        <v>3.9798083305358887</v>
      </c>
      <c r="AM1092" s="27">
        <v>16.399999999999999</v>
      </c>
      <c r="AN1092" s="28">
        <v>15.058213233947754</v>
      </c>
      <c r="AO1092" s="27">
        <v>12.685542585706678</v>
      </c>
      <c r="AP1092" s="28">
        <v>7.1910924911499023</v>
      </c>
      <c r="AQ1092" s="27">
        <v>4.8099999999999996</v>
      </c>
      <c r="AR1092" s="28">
        <v>4.183781623840332</v>
      </c>
    </row>
    <row r="1093" spans="2:44" x14ac:dyDescent="0.2">
      <c r="B1093" s="16">
        <v>0</v>
      </c>
      <c r="C1093" s="2" t="s">
        <v>1877</v>
      </c>
      <c r="D1093" s="2" t="s">
        <v>1058</v>
      </c>
      <c r="E1093" s="2" t="s">
        <v>146</v>
      </c>
      <c r="F1093" s="21" t="s">
        <v>777</v>
      </c>
      <c r="G1093" s="22">
        <v>8608.2000000000007</v>
      </c>
      <c r="H1093" s="24">
        <v>7719.2373046875</v>
      </c>
      <c r="I1093" s="27">
        <v>40.880869343574126</v>
      </c>
      <c r="J1093" s="28">
        <v>46.001079559326172</v>
      </c>
      <c r="K1093" s="27">
        <v>195.80388753537312</v>
      </c>
      <c r="L1093" s="28">
        <v>191.39094543457031</v>
      </c>
      <c r="M1093" s="27">
        <v>30.22128305319303</v>
      </c>
      <c r="N1093" s="28">
        <v>42.441871643066406</v>
      </c>
      <c r="O1093" s="27">
        <v>45.015762971307865</v>
      </c>
      <c r="P1093" s="28">
        <v>54.289463043212891</v>
      </c>
      <c r="Q1093" s="27">
        <v>208.28491764695718</v>
      </c>
      <c r="R1093" s="28">
        <v>206.92668151855469</v>
      </c>
      <c r="S1093" s="27">
        <v>4.2</v>
      </c>
      <c r="T1093" s="28">
        <v>4.2750191688537598</v>
      </c>
      <c r="U1093" s="27">
        <v>12.439850345097019</v>
      </c>
      <c r="V1093" s="28">
        <v>13.928179740905762</v>
      </c>
      <c r="W1093" s="27">
        <v>12.4</v>
      </c>
      <c r="X1093" s="28">
        <v>17.076526641845703</v>
      </c>
      <c r="Y1093" s="27">
        <v>9.5476153279621485</v>
      </c>
      <c r="Z1093" s="28">
        <v>9.1365776062011719</v>
      </c>
      <c r="AA1093" s="27">
        <v>8.5762128892107174</v>
      </c>
      <c r="AB1093" s="28">
        <v>6.7845473289489746</v>
      </c>
      <c r="AC1093" s="27">
        <v>12.6</v>
      </c>
      <c r="AD1093" s="28">
        <v>11.858941078186035</v>
      </c>
      <c r="AE1093" s="27">
        <v>70.8</v>
      </c>
      <c r="AF1093" s="28">
        <v>59.790657043457031</v>
      </c>
      <c r="AG1093" s="27">
        <v>1.0840650000000001</v>
      </c>
      <c r="AH1093" s="28">
        <v>1.0124269723892212</v>
      </c>
      <c r="AI1093" s="27">
        <v>35.5</v>
      </c>
      <c r="AJ1093" s="28">
        <v>33.848072052001953</v>
      </c>
      <c r="AK1093" s="27">
        <v>4.0999999999999996</v>
      </c>
      <c r="AL1093" s="28">
        <v>4.3053297996520996</v>
      </c>
      <c r="AM1093" s="27">
        <v>15</v>
      </c>
      <c r="AN1093" s="28">
        <v>15.010835647583008</v>
      </c>
      <c r="AO1093" s="27">
        <v>9.4319672746852525</v>
      </c>
      <c r="AP1093" s="28">
        <v>18.998180389404297</v>
      </c>
      <c r="AQ1093" s="27">
        <v>5.83</v>
      </c>
      <c r="AR1093" s="28">
        <v>5.9778380393981934</v>
      </c>
    </row>
    <row r="1094" spans="2:44" x14ac:dyDescent="0.2">
      <c r="B1094" s="16">
        <v>0</v>
      </c>
      <c r="C1094" s="2" t="s">
        <v>1878</v>
      </c>
      <c r="D1094" s="2" t="s">
        <v>1879</v>
      </c>
      <c r="E1094" s="2" t="s">
        <v>146</v>
      </c>
      <c r="F1094" s="21" t="s">
        <v>777</v>
      </c>
      <c r="G1094" s="22">
        <v>8646.9</v>
      </c>
      <c r="H1094" s="24">
        <v>8029.79638671875</v>
      </c>
      <c r="I1094" s="27">
        <v>39.23721224521239</v>
      </c>
      <c r="J1094" s="28">
        <v>46.443531036376953</v>
      </c>
      <c r="K1094" s="27">
        <v>196.30475675661469</v>
      </c>
      <c r="L1094" s="28">
        <v>191.42881774902344</v>
      </c>
      <c r="M1094" s="27">
        <v>49.552414749787843</v>
      </c>
      <c r="N1094" s="28">
        <v>43.503364562988281</v>
      </c>
      <c r="O1094" s="27">
        <v>55.476593776116204</v>
      </c>
      <c r="P1094" s="28">
        <v>59.969001770019531</v>
      </c>
      <c r="Q1094" s="27">
        <v>223.59191935271556</v>
      </c>
      <c r="R1094" s="28">
        <v>203.55328369140625</v>
      </c>
      <c r="S1094" s="27">
        <v>3.9</v>
      </c>
      <c r="T1094" s="28">
        <v>3.8307292461395264</v>
      </c>
      <c r="U1094" s="27">
        <v>15.514560722083207</v>
      </c>
      <c r="V1094" s="28">
        <v>14.95728588104248</v>
      </c>
      <c r="W1094" s="27">
        <v>15.8</v>
      </c>
      <c r="X1094" s="28">
        <v>17.6231689453125</v>
      </c>
      <c r="Y1094" s="27">
        <v>9.4830320329844593</v>
      </c>
      <c r="Z1094" s="28">
        <v>8.228118896484375</v>
      </c>
      <c r="AA1094" s="27">
        <v>8.6501495087569413</v>
      </c>
      <c r="AB1094" s="28">
        <v>6.7750873565673828</v>
      </c>
      <c r="AC1094" s="27">
        <v>10.6</v>
      </c>
      <c r="AD1094" s="28">
        <v>11.359910011291504</v>
      </c>
      <c r="AE1094" s="27">
        <v>54.4</v>
      </c>
      <c r="AF1094" s="28">
        <v>56.986427307128906</v>
      </c>
      <c r="AG1094" s="27">
        <v>0.997776</v>
      </c>
      <c r="AH1094" s="28">
        <v>1.008793830871582</v>
      </c>
      <c r="AI1094" s="27">
        <v>33.700000000000003</v>
      </c>
      <c r="AJ1094" s="28">
        <v>31.541437149047852</v>
      </c>
      <c r="AK1094" s="27">
        <v>3.8</v>
      </c>
      <c r="AL1094" s="28">
        <v>3.8416874408721924</v>
      </c>
      <c r="AM1094" s="27">
        <v>16.5</v>
      </c>
      <c r="AN1094" s="28">
        <v>16.776723861694336</v>
      </c>
      <c r="AO1094" s="27">
        <v>16.821216853692427</v>
      </c>
      <c r="AP1094" s="28">
        <v>16.909183502197266</v>
      </c>
      <c r="AQ1094" s="27">
        <v>6.57</v>
      </c>
      <c r="AR1094" s="28">
        <v>5.8883562088012695</v>
      </c>
    </row>
    <row r="1095" spans="2:44" x14ac:dyDescent="0.2">
      <c r="B1095" s="16">
        <v>0</v>
      </c>
      <c r="C1095" s="2" t="s">
        <v>1880</v>
      </c>
      <c r="D1095" s="2" t="s">
        <v>93</v>
      </c>
      <c r="E1095" s="2" t="s">
        <v>146</v>
      </c>
      <c r="F1095" s="21" t="s">
        <v>777</v>
      </c>
      <c r="G1095" s="22">
        <v>9128</v>
      </c>
      <c r="H1095" s="24">
        <v>8099.40234375</v>
      </c>
      <c r="I1095" s="27">
        <v>50.485995210053531</v>
      </c>
      <c r="J1095" s="28">
        <v>45.974224090576172</v>
      </c>
      <c r="K1095" s="27">
        <v>191.48121091327576</v>
      </c>
      <c r="L1095" s="28">
        <v>197.97584533691406</v>
      </c>
      <c r="M1095" s="27">
        <v>44.64052538223212</v>
      </c>
      <c r="N1095" s="28">
        <v>49.123561859130859</v>
      </c>
      <c r="O1095" s="27">
        <v>56.005028362433144</v>
      </c>
      <c r="P1095" s="28">
        <v>55.769966125488281</v>
      </c>
      <c r="Q1095" s="27">
        <v>229.51261561813197</v>
      </c>
      <c r="R1095" s="28">
        <v>200.0753173828125</v>
      </c>
      <c r="S1095" s="27">
        <v>4.0999999999999996</v>
      </c>
      <c r="T1095" s="28">
        <v>4.1355338096618652</v>
      </c>
      <c r="U1095" s="27">
        <v>15.240097021817467</v>
      </c>
      <c r="V1095" s="28">
        <v>14.499307632446289</v>
      </c>
      <c r="W1095" s="27">
        <v>14.9</v>
      </c>
      <c r="X1095" s="28">
        <v>17.258132934570313</v>
      </c>
      <c r="Y1095" s="27">
        <v>9.0987868284228757</v>
      </c>
      <c r="Z1095" s="28">
        <v>8.0645885467529297</v>
      </c>
      <c r="AA1095" s="27">
        <v>6.6802207377287246</v>
      </c>
      <c r="AB1095" s="28">
        <v>7.4216790199279785</v>
      </c>
      <c r="AC1095" s="27">
        <v>14.9</v>
      </c>
      <c r="AD1095" s="28">
        <v>12.414605140686035</v>
      </c>
      <c r="AE1095" s="27">
        <v>25</v>
      </c>
      <c r="AF1095" s="28">
        <v>54.850482940673828</v>
      </c>
      <c r="AG1095" s="27">
        <v>0.92860299999999985</v>
      </c>
      <c r="AH1095" s="28">
        <v>0.99922943115234375</v>
      </c>
      <c r="AI1095" s="27">
        <v>37.6</v>
      </c>
      <c r="AJ1095" s="28">
        <v>33.172901153564453</v>
      </c>
      <c r="AK1095" s="27">
        <v>4.2</v>
      </c>
      <c r="AL1095" s="28">
        <v>4.01263427734375</v>
      </c>
      <c r="AM1095" s="27">
        <v>14.800000000000002</v>
      </c>
      <c r="AN1095" s="28">
        <v>14.772358894348145</v>
      </c>
      <c r="AO1095" s="27">
        <v>20.192868550763873</v>
      </c>
      <c r="AP1095" s="28">
        <v>15.410181999206543</v>
      </c>
      <c r="AQ1095" s="27">
        <v>6.41</v>
      </c>
      <c r="AR1095" s="28">
        <v>4.99945068359375</v>
      </c>
    </row>
    <row r="1096" spans="2:44" x14ac:dyDescent="0.2">
      <c r="B1096" s="16">
        <v>0</v>
      </c>
      <c r="C1096" s="2" t="s">
        <v>1881</v>
      </c>
      <c r="D1096" s="2" t="s">
        <v>80</v>
      </c>
      <c r="E1096" s="2" t="s">
        <v>146</v>
      </c>
      <c r="F1096" s="21" t="s">
        <v>777</v>
      </c>
      <c r="G1096" s="22">
        <v>8869.7999999999993</v>
      </c>
      <c r="H1096" s="24">
        <v>8320.85546875</v>
      </c>
      <c r="I1096" s="27">
        <v>39.59725183307971</v>
      </c>
      <c r="J1096" s="28">
        <v>46.802570343017578</v>
      </c>
      <c r="K1096" s="27">
        <v>193.15864317853763</v>
      </c>
      <c r="L1096" s="28">
        <v>190.86306762695312</v>
      </c>
      <c r="M1096" s="27">
        <v>54.402979530539348</v>
      </c>
      <c r="N1096" s="28">
        <v>46.493648529052734</v>
      </c>
      <c r="O1096" s="27">
        <v>61.645585052034576</v>
      </c>
      <c r="P1096" s="28">
        <v>56.884323120117188</v>
      </c>
      <c r="Q1096" s="27">
        <v>191.5207232279833</v>
      </c>
      <c r="R1096" s="28">
        <v>207.03938293457031</v>
      </c>
      <c r="S1096" s="27">
        <v>4.2</v>
      </c>
      <c r="T1096" s="28">
        <v>4.0357294082641602</v>
      </c>
      <c r="U1096" s="27">
        <v>18.314025674865956</v>
      </c>
      <c r="V1096" s="28">
        <v>16.012762069702148</v>
      </c>
      <c r="W1096" s="27">
        <v>19.7</v>
      </c>
      <c r="X1096" s="28">
        <v>17.109365463256836</v>
      </c>
      <c r="Y1096" s="27">
        <v>8.3227790844943002</v>
      </c>
      <c r="Z1096" s="28">
        <v>8.6771974563598633</v>
      </c>
      <c r="AA1096" s="27">
        <v>7.3006191664356344</v>
      </c>
      <c r="AB1096" s="28">
        <v>7.1098318099975586</v>
      </c>
      <c r="AC1096" s="27">
        <v>12.8</v>
      </c>
      <c r="AD1096" s="28">
        <v>12.459749221801758</v>
      </c>
      <c r="AE1096" s="27">
        <v>59.699999999999996</v>
      </c>
      <c r="AF1096" s="28">
        <v>57.767505645751953</v>
      </c>
      <c r="AG1096" s="27">
        <v>1.049485</v>
      </c>
      <c r="AH1096" s="28">
        <v>1.0037871599197388</v>
      </c>
      <c r="AI1096" s="27">
        <v>33.9</v>
      </c>
      <c r="AJ1096" s="28">
        <v>33.455589294433594</v>
      </c>
      <c r="AK1096" s="27">
        <v>4.2</v>
      </c>
      <c r="AL1096" s="28">
        <v>4.0143475532531738</v>
      </c>
      <c r="AM1096" s="27">
        <v>14.400000000000002</v>
      </c>
      <c r="AN1096" s="28">
        <v>15.313138961791992</v>
      </c>
      <c r="AO1096" s="27">
        <v>29.485185074562622</v>
      </c>
      <c r="AP1096" s="28">
        <v>19.800054550170898</v>
      </c>
      <c r="AQ1096" s="27">
        <v>7.36</v>
      </c>
      <c r="AR1096" s="28">
        <v>6.0902700424194336</v>
      </c>
    </row>
    <row r="1097" spans="2:44" x14ac:dyDescent="0.2">
      <c r="B1097" s="16">
        <v>0</v>
      </c>
      <c r="C1097" s="2" t="s">
        <v>1882</v>
      </c>
      <c r="D1097" s="2" t="s">
        <v>132</v>
      </c>
      <c r="E1097" s="2" t="s">
        <v>146</v>
      </c>
      <c r="F1097" s="21" t="s">
        <v>777</v>
      </c>
      <c r="G1097" s="22">
        <v>8795.1</v>
      </c>
      <c r="H1097" s="24">
        <v>8926.5859375</v>
      </c>
      <c r="I1097" s="27">
        <v>43.086465678770381</v>
      </c>
      <c r="J1097" s="28">
        <v>51.677608489990234</v>
      </c>
      <c r="K1097" s="27">
        <v>200.16061505323916</v>
      </c>
      <c r="L1097" s="28">
        <v>194.75657653808594</v>
      </c>
      <c r="M1097" s="27">
        <v>41.004491949521608</v>
      </c>
      <c r="N1097" s="28">
        <v>38.92669677734375</v>
      </c>
      <c r="O1097" s="27">
        <v>65.104676314417546</v>
      </c>
      <c r="P1097" s="28">
        <v>55.980556488037109</v>
      </c>
      <c r="Q1097" s="27">
        <v>194.47994829311378</v>
      </c>
      <c r="R1097" s="28">
        <v>216.4564208984375</v>
      </c>
      <c r="S1097" s="27">
        <v>4.2</v>
      </c>
      <c r="T1097" s="28">
        <v>4.3591485023498535</v>
      </c>
      <c r="U1097" s="27">
        <v>14.435877374247477</v>
      </c>
      <c r="V1097" s="28">
        <v>13.723111152648926</v>
      </c>
      <c r="W1097" s="27">
        <v>18.7</v>
      </c>
      <c r="X1097" s="28">
        <v>16.583606719970703</v>
      </c>
      <c r="Y1097" s="27">
        <v>9.3263552119844437</v>
      </c>
      <c r="Z1097" s="28">
        <v>10.422624588012695</v>
      </c>
      <c r="AA1097" s="27">
        <v>9.1148979769372787</v>
      </c>
      <c r="AB1097" s="28">
        <v>8.5805912017822266</v>
      </c>
      <c r="AC1097" s="27">
        <v>10.6</v>
      </c>
      <c r="AD1097" s="28">
        <v>12.213334083557129</v>
      </c>
      <c r="AE1097" s="27">
        <v>52.9</v>
      </c>
      <c r="AF1097" s="28">
        <v>51.968658447265625</v>
      </c>
      <c r="AG1097" s="27">
        <v>1.052805</v>
      </c>
      <c r="AH1097" s="28">
        <v>0.99591279029846191</v>
      </c>
      <c r="AI1097" s="27">
        <v>32.1</v>
      </c>
      <c r="AJ1097" s="28">
        <v>33.038417816162109</v>
      </c>
      <c r="AK1097" s="27">
        <v>4.0999999999999996</v>
      </c>
      <c r="AL1097" s="28">
        <v>4.5007467269897461</v>
      </c>
      <c r="AM1097" s="27">
        <v>16</v>
      </c>
      <c r="AN1097" s="28">
        <v>14.393322944641113</v>
      </c>
      <c r="AO1097" s="27">
        <v>21.334785884259567</v>
      </c>
      <c r="AP1097" s="28">
        <v>11.68900203704834</v>
      </c>
      <c r="AQ1097" s="27">
        <v>6.7599999999999989</v>
      </c>
      <c r="AR1097" s="28">
        <v>7.215543270111084</v>
      </c>
    </row>
    <row r="1098" spans="2:44" x14ac:dyDescent="0.2">
      <c r="B1098" s="16">
        <v>0</v>
      </c>
      <c r="C1098" s="2" t="s">
        <v>1883</v>
      </c>
      <c r="D1098" s="2" t="s">
        <v>205</v>
      </c>
      <c r="E1098" s="2" t="s">
        <v>146</v>
      </c>
      <c r="F1098" s="21" t="s">
        <v>777</v>
      </c>
      <c r="G1098" s="22">
        <v>6666.9</v>
      </c>
      <c r="H1098" s="24">
        <v>5867.5556640625</v>
      </c>
      <c r="I1098" s="27">
        <v>37.320482348037402</v>
      </c>
      <c r="J1098" s="28">
        <v>39.837135314941406</v>
      </c>
      <c r="K1098" s="27">
        <v>168.5886122146635</v>
      </c>
      <c r="L1098" s="28">
        <v>178.29869079589844</v>
      </c>
      <c r="M1098" s="27">
        <v>43.261266864253123</v>
      </c>
      <c r="N1098" s="28">
        <v>39.691421508789063</v>
      </c>
      <c r="O1098" s="27">
        <v>58.815495166756627</v>
      </c>
      <c r="P1098" s="28">
        <v>51.431552886962891</v>
      </c>
      <c r="Q1098" s="27">
        <v>180.57568184995364</v>
      </c>
      <c r="R1098" s="28">
        <v>169.94480895996094</v>
      </c>
      <c r="S1098" s="27">
        <v>3.9</v>
      </c>
      <c r="T1098" s="28">
        <v>3.7538735866546631</v>
      </c>
      <c r="U1098" s="27">
        <v>13.958925442280224</v>
      </c>
      <c r="V1098" s="28">
        <v>12.13072395324707</v>
      </c>
      <c r="W1098" s="27">
        <v>15.6</v>
      </c>
      <c r="X1098" s="28">
        <v>15.980157852172852</v>
      </c>
      <c r="Y1098" s="27">
        <v>6.3075832742735649</v>
      </c>
      <c r="Z1098" s="28">
        <v>6.1279044151306152</v>
      </c>
      <c r="AA1098" s="27">
        <v>6.0430263475948758</v>
      </c>
      <c r="AB1098" s="28">
        <v>6.4564757347106934</v>
      </c>
      <c r="AC1098" s="27">
        <v>10.6</v>
      </c>
      <c r="AD1098" s="28">
        <v>10.040765762329102</v>
      </c>
      <c r="AE1098" s="27">
        <v>40.9</v>
      </c>
      <c r="AF1098" s="28">
        <v>50.273223876953125</v>
      </c>
      <c r="AG1098" s="27">
        <v>0.99616499999999997</v>
      </c>
      <c r="AH1098" s="28">
        <v>0.96766650676727295</v>
      </c>
      <c r="AI1098" s="27">
        <v>28.499999999999996</v>
      </c>
      <c r="AJ1098" s="28">
        <v>31.678173065185547</v>
      </c>
      <c r="AK1098" s="27">
        <v>3.8000000000000003</v>
      </c>
      <c r="AL1098" s="28">
        <v>3.7328848838806152</v>
      </c>
      <c r="AM1098" s="27">
        <v>16.2</v>
      </c>
      <c r="AN1098" s="28">
        <v>16.635200500488281</v>
      </c>
      <c r="AO1098" s="27">
        <v>13.429452508303537</v>
      </c>
      <c r="AP1098" s="28">
        <v>12.048430442810059</v>
      </c>
      <c r="AQ1098" s="27">
        <v>4.88</v>
      </c>
      <c r="AR1098" s="28">
        <v>4.1601476669311523</v>
      </c>
    </row>
    <row r="1099" spans="2:44" x14ac:dyDescent="0.2">
      <c r="B1099" s="16">
        <v>0</v>
      </c>
      <c r="C1099" s="2" t="s">
        <v>1884</v>
      </c>
      <c r="D1099" s="2" t="s">
        <v>60</v>
      </c>
      <c r="E1099" s="2" t="s">
        <v>146</v>
      </c>
      <c r="F1099" s="21" t="s">
        <v>777</v>
      </c>
      <c r="G1099" s="22">
        <v>6869.3</v>
      </c>
      <c r="H1099" s="24">
        <v>7533.86572265625</v>
      </c>
      <c r="I1099" s="27">
        <v>62.358439951490844</v>
      </c>
      <c r="J1099" s="28">
        <v>41.820293426513672</v>
      </c>
      <c r="K1099" s="27">
        <v>196.99067857711356</v>
      </c>
      <c r="L1099" s="28">
        <v>191.22373962402344</v>
      </c>
      <c r="M1099" s="27">
        <v>43.642340218711823</v>
      </c>
      <c r="N1099" s="28">
        <v>54.667091369628906</v>
      </c>
      <c r="O1099" s="27">
        <v>58.06907425224589</v>
      </c>
      <c r="P1099" s="28">
        <v>56.459648132324219</v>
      </c>
      <c r="Q1099" s="27">
        <v>217.30991546704612</v>
      </c>
      <c r="R1099" s="28">
        <v>199.74609375</v>
      </c>
      <c r="S1099" s="27">
        <v>4</v>
      </c>
      <c r="T1099" s="28">
        <v>3.895805835723877</v>
      </c>
      <c r="U1099" s="27">
        <v>14.107419371555597</v>
      </c>
      <c r="V1099" s="28">
        <v>14.492528915405273</v>
      </c>
      <c r="W1099" s="27">
        <v>16</v>
      </c>
      <c r="X1099" s="28">
        <v>16.85350227355957</v>
      </c>
      <c r="Y1099" s="27">
        <v>7.379679144385026</v>
      </c>
      <c r="Z1099" s="28">
        <v>7.7788596153259277</v>
      </c>
      <c r="AA1099" s="27">
        <v>6.7990934542061057</v>
      </c>
      <c r="AB1099" s="28">
        <v>7.4357056617736816</v>
      </c>
      <c r="AC1099" s="27">
        <v>14.5</v>
      </c>
      <c r="AD1099" s="28">
        <v>12.1826171875</v>
      </c>
      <c r="AE1099" s="27">
        <v>53</v>
      </c>
      <c r="AF1099" s="28">
        <v>53.887454986572266</v>
      </c>
      <c r="AG1099" s="27">
        <v>0.97929699999999997</v>
      </c>
      <c r="AH1099" s="28">
        <v>0.9657137393951416</v>
      </c>
      <c r="AI1099" s="27">
        <v>34.6</v>
      </c>
      <c r="AJ1099" s="28">
        <v>32.938240051269531</v>
      </c>
      <c r="AK1099" s="27">
        <v>3.8</v>
      </c>
      <c r="AL1099" s="28">
        <v>3.7506992816925049</v>
      </c>
      <c r="AM1099" s="27">
        <v>15.4</v>
      </c>
      <c r="AN1099" s="28">
        <v>15.312675476074219</v>
      </c>
      <c r="AO1099" s="27">
        <v>16.191322197358076</v>
      </c>
      <c r="AP1099" s="28">
        <v>17.286491394042969</v>
      </c>
      <c r="AQ1099" s="27">
        <v>7.23</v>
      </c>
      <c r="AR1099" s="28">
        <v>4.4286623001098633</v>
      </c>
    </row>
    <row r="1100" spans="2:44" x14ac:dyDescent="0.2">
      <c r="B1100" s="16">
        <v>0</v>
      </c>
      <c r="C1100" s="2" t="s">
        <v>1885</v>
      </c>
      <c r="D1100" s="2" t="s">
        <v>1886</v>
      </c>
      <c r="E1100" s="2" t="s">
        <v>146</v>
      </c>
      <c r="F1100" s="21" t="s">
        <v>777</v>
      </c>
      <c r="G1100" s="22">
        <v>7027.5</v>
      </c>
      <c r="H1100" s="24">
        <v>8204.8935546875</v>
      </c>
      <c r="I1100" s="27">
        <v>47.399669646113409</v>
      </c>
      <c r="J1100" s="28">
        <v>45.871650695800781</v>
      </c>
      <c r="K1100" s="27">
        <v>183.93148041156428</v>
      </c>
      <c r="L1100" s="28">
        <v>198.1607666015625</v>
      </c>
      <c r="M1100" s="27">
        <v>41.986742058499871</v>
      </c>
      <c r="N1100" s="28">
        <v>50.113811492919922</v>
      </c>
      <c r="O1100" s="27">
        <v>40.438999948316038</v>
      </c>
      <c r="P1100" s="28">
        <v>54.858989715576172</v>
      </c>
      <c r="Q1100" s="27">
        <v>243.5646192260312</v>
      </c>
      <c r="R1100" s="28">
        <v>204.29237365722656</v>
      </c>
      <c r="S1100" s="27">
        <v>4.0999999999999996</v>
      </c>
      <c r="T1100" s="28">
        <v>4.1267704963684082</v>
      </c>
      <c r="U1100" s="27">
        <v>9.0194240872435749</v>
      </c>
      <c r="V1100" s="28">
        <v>14.604307174682617</v>
      </c>
      <c r="W1100" s="27">
        <v>16.399999999999999</v>
      </c>
      <c r="X1100" s="28">
        <v>16.495798110961914</v>
      </c>
      <c r="Y1100" s="27">
        <v>8.695652173913043</v>
      </c>
      <c r="Z1100" s="28">
        <v>7.9728317260742188</v>
      </c>
      <c r="AA1100" s="27">
        <v>6.9619726513743654</v>
      </c>
      <c r="AB1100" s="28">
        <v>7.2775259017944336</v>
      </c>
      <c r="AC1100" s="27">
        <v>10.9</v>
      </c>
      <c r="AD1100" s="28">
        <v>12.351042747497559</v>
      </c>
      <c r="AE1100" s="27">
        <v>42.4</v>
      </c>
      <c r="AF1100" s="28">
        <v>57.894702911376953</v>
      </c>
      <c r="AG1100" s="27">
        <v>0.98182700000000001</v>
      </c>
      <c r="AH1100" s="28">
        <v>0.99918633699417114</v>
      </c>
      <c r="AI1100" s="27">
        <v>35.1</v>
      </c>
      <c r="AJ1100" s="28">
        <v>33.219070434570313</v>
      </c>
      <c r="AK1100" s="27">
        <v>4.0999999999999996</v>
      </c>
      <c r="AL1100" s="28">
        <v>4.1931724548339844</v>
      </c>
      <c r="AM1100" s="27">
        <v>15.199999999999998</v>
      </c>
      <c r="AN1100" s="28">
        <v>15.228470802307129</v>
      </c>
      <c r="AO1100" s="27">
        <v>12.035443679574836</v>
      </c>
      <c r="AP1100" s="28">
        <v>16.588836669921875</v>
      </c>
      <c r="AQ1100" s="27">
        <v>7.4200000000000008</v>
      </c>
      <c r="AR1100" s="28">
        <v>5.0086679458618164</v>
      </c>
    </row>
    <row r="1101" spans="2:44" x14ac:dyDescent="0.2">
      <c r="B1101" s="16">
        <v>0</v>
      </c>
      <c r="C1101" s="2" t="s">
        <v>1887</v>
      </c>
      <c r="D1101" s="2" t="s">
        <v>37</v>
      </c>
      <c r="E1101" s="2" t="s">
        <v>146</v>
      </c>
      <c r="F1101" s="21" t="s">
        <v>777</v>
      </c>
      <c r="G1101" s="22">
        <v>5923.5</v>
      </c>
      <c r="H1101" s="24">
        <v>5132.9462890625</v>
      </c>
      <c r="I1101" s="27">
        <v>31.807727019033603</v>
      </c>
      <c r="J1101" s="28">
        <v>40.934406280517578</v>
      </c>
      <c r="K1101" s="27">
        <v>168.80424383015685</v>
      </c>
      <c r="L1101" s="28">
        <v>160.96832275390625</v>
      </c>
      <c r="M1101" s="27">
        <v>37.954869999570356</v>
      </c>
      <c r="N1101" s="28">
        <v>27.099664688110352</v>
      </c>
      <c r="O1101" s="27">
        <v>40.975537507556581</v>
      </c>
      <c r="P1101" s="28">
        <v>42.813865661621094</v>
      </c>
      <c r="Q1101" s="27">
        <v>144.05416501689137</v>
      </c>
      <c r="R1101" s="28">
        <v>175.87640380859375</v>
      </c>
      <c r="S1101" s="27">
        <v>4</v>
      </c>
      <c r="T1101" s="28">
        <v>3.7950551509857178</v>
      </c>
      <c r="U1101" s="27">
        <v>14.837731515866924</v>
      </c>
      <c r="V1101" s="28">
        <v>10.42421817779541</v>
      </c>
      <c r="W1101" s="27">
        <v>14.8</v>
      </c>
      <c r="X1101" s="28">
        <v>16.881919860839844</v>
      </c>
      <c r="Y1101" s="27">
        <v>7.1311206046664477</v>
      </c>
      <c r="Z1101" s="28">
        <v>8.4558172225952148</v>
      </c>
      <c r="AA1101" s="27">
        <v>5.4083885209713021</v>
      </c>
      <c r="AB1101" s="28">
        <v>6.6307621002197266</v>
      </c>
      <c r="AC1101" s="27">
        <v>8.1</v>
      </c>
      <c r="AD1101" s="28">
        <v>9.5054311752319336</v>
      </c>
      <c r="AE1101" s="27">
        <v>30.2</v>
      </c>
      <c r="AF1101" s="28">
        <v>53.017127990722656</v>
      </c>
      <c r="AG1101" s="27">
        <v>0.94286499999999995</v>
      </c>
      <c r="AH1101" s="28">
        <v>0.98736995458602905</v>
      </c>
      <c r="AI1101" s="27">
        <v>21</v>
      </c>
      <c r="AJ1101" s="28">
        <v>25.846511840820313</v>
      </c>
      <c r="AK1101" s="27">
        <v>4.0999999999999996</v>
      </c>
      <c r="AL1101" s="28">
        <v>3.8525183200836182</v>
      </c>
      <c r="AM1101" s="27">
        <v>17.600000000000001</v>
      </c>
      <c r="AN1101" s="28">
        <v>17.63288688659668</v>
      </c>
      <c r="AO1101" s="27">
        <v>20.586306511297359</v>
      </c>
      <c r="AP1101" s="28">
        <v>6.7924771308898926</v>
      </c>
      <c r="AQ1101" s="27">
        <v>6.410000000000001</v>
      </c>
      <c r="AR1101" s="28">
        <v>5.3675293922424316</v>
      </c>
    </row>
    <row r="1102" spans="2:44" x14ac:dyDescent="0.2">
      <c r="B1102" s="16">
        <v>0</v>
      </c>
      <c r="C1102" s="2" t="s">
        <v>1888</v>
      </c>
      <c r="D1102" s="2" t="s">
        <v>57</v>
      </c>
      <c r="E1102" s="2" t="s">
        <v>146</v>
      </c>
      <c r="F1102" s="21" t="s">
        <v>777</v>
      </c>
      <c r="G1102" s="22">
        <v>8362.4</v>
      </c>
      <c r="H1102" s="24">
        <v>7028.2158203125</v>
      </c>
      <c r="I1102" s="27">
        <v>39.371830405844321</v>
      </c>
      <c r="J1102" s="28">
        <v>42.855381011962891</v>
      </c>
      <c r="K1102" s="27">
        <v>174.65027430053425</v>
      </c>
      <c r="L1102" s="28">
        <v>179.83049011230469</v>
      </c>
      <c r="M1102" s="27">
        <v>52.052734250579434</v>
      </c>
      <c r="N1102" s="28">
        <v>43.730415344238281</v>
      </c>
      <c r="O1102" s="27">
        <v>55.221193878472079</v>
      </c>
      <c r="P1102" s="28">
        <v>50.493377685546875</v>
      </c>
      <c r="Q1102" s="27">
        <v>216.55713494103847</v>
      </c>
      <c r="R1102" s="28">
        <v>180.27511596679687</v>
      </c>
      <c r="S1102" s="27">
        <v>3.8999999999999995</v>
      </c>
      <c r="T1102" s="28">
        <v>3.8939850330352783</v>
      </c>
      <c r="U1102" s="27">
        <v>14.712435258074516</v>
      </c>
      <c r="V1102" s="28">
        <v>14.400993347167969</v>
      </c>
      <c r="W1102" s="27">
        <v>18.399999999999999</v>
      </c>
      <c r="X1102" s="28">
        <v>16.833185195922852</v>
      </c>
      <c r="Y1102" s="27">
        <v>7.873303167420814</v>
      </c>
      <c r="Z1102" s="28">
        <v>7.0367007255554199</v>
      </c>
      <c r="AA1102" s="27">
        <v>7.9926221948970184</v>
      </c>
      <c r="AB1102" s="28">
        <v>7.1030416488647461</v>
      </c>
      <c r="AC1102" s="27">
        <v>12.3</v>
      </c>
      <c r="AD1102" s="28">
        <v>11.126546859741211</v>
      </c>
      <c r="AE1102" s="27">
        <v>56.3</v>
      </c>
      <c r="AF1102" s="28">
        <v>48.870475769042969</v>
      </c>
      <c r="AG1102" s="27">
        <v>0.95359300000000002</v>
      </c>
      <c r="AH1102" s="28">
        <v>0.9899255633354187</v>
      </c>
      <c r="AI1102" s="27">
        <v>33.5</v>
      </c>
      <c r="AJ1102" s="28">
        <v>30.966411590576172</v>
      </c>
      <c r="AK1102" s="27">
        <v>3.7</v>
      </c>
      <c r="AL1102" s="28">
        <v>3.8006517887115479</v>
      </c>
      <c r="AM1102" s="27">
        <v>15.299999999999997</v>
      </c>
      <c r="AN1102" s="28">
        <v>15.847900390625</v>
      </c>
      <c r="AO1102" s="27">
        <v>28.601449039588072</v>
      </c>
      <c r="AP1102" s="28">
        <v>12.67995548248291</v>
      </c>
      <c r="AQ1102" s="27">
        <v>4.78</v>
      </c>
      <c r="AR1102" s="28">
        <v>4.9198226928710938</v>
      </c>
    </row>
    <row r="1103" spans="2:44" x14ac:dyDescent="0.2">
      <c r="B1103" s="16">
        <v>0</v>
      </c>
      <c r="C1103" s="2" t="s">
        <v>1889</v>
      </c>
      <c r="D1103" s="2" t="s">
        <v>17</v>
      </c>
      <c r="E1103" s="2" t="s">
        <v>146</v>
      </c>
      <c r="F1103" s="21" t="s">
        <v>777</v>
      </c>
      <c r="G1103" s="22">
        <v>7953.9</v>
      </c>
      <c r="H1103" s="24">
        <v>7850.4267578125</v>
      </c>
      <c r="I1103" s="27">
        <v>40.864804806614721</v>
      </c>
      <c r="J1103" s="28">
        <v>45.182365417480469</v>
      </c>
      <c r="K1103" s="27">
        <v>194.79636341625522</v>
      </c>
      <c r="L1103" s="28">
        <v>182.15037536621094</v>
      </c>
      <c r="M1103" s="27">
        <v>49.980364890682949</v>
      </c>
      <c r="N1103" s="28">
        <v>45.587921142578125</v>
      </c>
      <c r="O1103" s="27">
        <v>83.517334256467748</v>
      </c>
      <c r="P1103" s="28">
        <v>55.7952880859375</v>
      </c>
      <c r="Q1103" s="27">
        <v>229.92349996084658</v>
      </c>
      <c r="R1103" s="28">
        <v>207.94480895996094</v>
      </c>
      <c r="S1103" s="27">
        <v>3.9000000000000004</v>
      </c>
      <c r="T1103" s="28">
        <v>3.8972823619842529</v>
      </c>
      <c r="U1103" s="27">
        <v>19.769226805413155</v>
      </c>
      <c r="V1103" s="28">
        <v>15.489152908325195</v>
      </c>
      <c r="W1103" s="27">
        <v>16.8</v>
      </c>
      <c r="X1103" s="28">
        <v>16.301139831542969</v>
      </c>
      <c r="Y1103" s="27">
        <v>7.7993931822238087</v>
      </c>
      <c r="Z1103" s="28">
        <v>8.3502359390258789</v>
      </c>
      <c r="AA1103" s="27">
        <v>6.3950301479992691</v>
      </c>
      <c r="AB1103" s="28">
        <v>7.0275931358337402</v>
      </c>
      <c r="AC1103" s="27">
        <v>13.2</v>
      </c>
      <c r="AD1103" s="28">
        <v>12.363568305969238</v>
      </c>
      <c r="AE1103" s="27">
        <v>57.6</v>
      </c>
      <c r="AF1103" s="28">
        <v>58.169025421142578</v>
      </c>
      <c r="AG1103" s="27">
        <v>0.96383899999999989</v>
      </c>
      <c r="AH1103" s="28">
        <v>0.99630469083786011</v>
      </c>
      <c r="AI1103" s="27">
        <v>33.700000000000003</v>
      </c>
      <c r="AJ1103" s="28">
        <v>33.469406127929687</v>
      </c>
      <c r="AK1103" s="27">
        <v>3.6</v>
      </c>
      <c r="AL1103" s="28">
        <v>3.7556817531585693</v>
      </c>
      <c r="AM1103" s="27">
        <v>15.800000000000002</v>
      </c>
      <c r="AN1103" s="28">
        <v>15.948518753051758</v>
      </c>
      <c r="AO1103" s="27">
        <v>26.16682133304456</v>
      </c>
      <c r="AP1103" s="28">
        <v>16.884462356567383</v>
      </c>
      <c r="AQ1103" s="27">
        <v>8.0399999999999991</v>
      </c>
      <c r="AR1103" s="28">
        <v>5.8378376960754395</v>
      </c>
    </row>
    <row r="1104" spans="2:44" x14ac:dyDescent="0.2">
      <c r="B1104" s="16">
        <v>0</v>
      </c>
      <c r="C1104" s="2" t="s">
        <v>1890</v>
      </c>
      <c r="D1104" s="2" t="s">
        <v>986</v>
      </c>
      <c r="E1104" s="2" t="s">
        <v>146</v>
      </c>
      <c r="F1104" s="21" t="s">
        <v>777</v>
      </c>
      <c r="G1104" s="22">
        <v>8785.7999999999993</v>
      </c>
      <c r="H1104" s="24">
        <v>8029.74169921875</v>
      </c>
      <c r="I1104" s="27">
        <v>40.782148888908935</v>
      </c>
      <c r="J1104" s="28">
        <v>47.188663482666016</v>
      </c>
      <c r="K1104" s="27">
        <v>190.50188508913578</v>
      </c>
      <c r="L1104" s="28">
        <v>196.74795532226562</v>
      </c>
      <c r="M1104" s="27">
        <v>55.696837256467504</v>
      </c>
      <c r="N1104" s="28">
        <v>61.118030548095703</v>
      </c>
      <c r="O1104" s="27">
        <v>53.129973408651509</v>
      </c>
      <c r="P1104" s="28">
        <v>56.647251129150391</v>
      </c>
      <c r="Q1104" s="27">
        <v>206.50135812396189</v>
      </c>
      <c r="R1104" s="28">
        <v>210.57420349121094</v>
      </c>
      <c r="S1104" s="27">
        <v>4</v>
      </c>
      <c r="T1104" s="28">
        <v>3.8569812774658203</v>
      </c>
      <c r="U1104" s="27">
        <v>25.697916984420452</v>
      </c>
      <c r="V1104" s="28">
        <v>16.01386833190918</v>
      </c>
      <c r="W1104" s="27">
        <v>14.1</v>
      </c>
      <c r="X1104" s="28">
        <v>15.895989418029785</v>
      </c>
      <c r="Y1104" s="27">
        <v>5.9464816650148649</v>
      </c>
      <c r="Z1104" s="28">
        <v>7.2754907608032227</v>
      </c>
      <c r="AA1104" s="27">
        <v>8.4213212542664841</v>
      </c>
      <c r="AB1104" s="28">
        <v>6.7386903762817383</v>
      </c>
      <c r="AC1104" s="27">
        <v>11.5</v>
      </c>
      <c r="AD1104" s="28">
        <v>12.209649085998535</v>
      </c>
      <c r="AE1104" s="27">
        <v>52.8</v>
      </c>
      <c r="AF1104" s="28">
        <v>58.680587768554688</v>
      </c>
      <c r="AG1104" s="27">
        <v>0.92076199999999986</v>
      </c>
      <c r="AH1104" s="28">
        <v>0.94080764055252075</v>
      </c>
      <c r="AI1104" s="27">
        <v>34.9</v>
      </c>
      <c r="AJ1104" s="28">
        <v>36.072803497314453</v>
      </c>
      <c r="AK1104" s="27">
        <v>3.9</v>
      </c>
      <c r="AL1104" s="28">
        <v>4.0533628463745117</v>
      </c>
      <c r="AM1104" s="27">
        <v>15.4</v>
      </c>
      <c r="AN1104" s="28">
        <v>13.605373382568359</v>
      </c>
      <c r="AO1104" s="27">
        <v>11.409497671467506</v>
      </c>
      <c r="AP1104" s="28">
        <v>18.014034271240234</v>
      </c>
      <c r="AQ1104" s="27">
        <v>5.47</v>
      </c>
      <c r="AR1104" s="28">
        <v>6.0544347763061523</v>
      </c>
    </row>
    <row r="1105" spans="2:44" x14ac:dyDescent="0.2">
      <c r="B1105" s="16">
        <v>0</v>
      </c>
      <c r="C1105" s="2" t="s">
        <v>1891</v>
      </c>
      <c r="D1105" s="2" t="s">
        <v>63</v>
      </c>
      <c r="E1105" s="2" t="s">
        <v>146</v>
      </c>
      <c r="F1105" s="21" t="s">
        <v>777</v>
      </c>
      <c r="G1105" s="22">
        <v>7393.8</v>
      </c>
      <c r="H1105" s="24">
        <v>6912.23681640625</v>
      </c>
      <c r="I1105" s="27">
        <v>49.382419693220541</v>
      </c>
      <c r="J1105" s="28">
        <v>42.016025543212891</v>
      </c>
      <c r="K1105" s="27">
        <v>187.45044197137022</v>
      </c>
      <c r="L1105" s="28">
        <v>181.56011962890625</v>
      </c>
      <c r="M1105" s="27">
        <v>46.840708491857484</v>
      </c>
      <c r="N1105" s="28">
        <v>46.755073547363281</v>
      </c>
      <c r="O1105" s="27">
        <v>71.175747756511797</v>
      </c>
      <c r="P1105" s="28">
        <v>59.064060211181641</v>
      </c>
      <c r="Q1105" s="27">
        <v>185.26622086129419</v>
      </c>
      <c r="R1105" s="28">
        <v>189.91278076171875</v>
      </c>
      <c r="S1105" s="27">
        <v>3.8000000000000003</v>
      </c>
      <c r="T1105" s="28">
        <v>3.7251038551330566</v>
      </c>
      <c r="U1105" s="27">
        <v>13.741344986050734</v>
      </c>
      <c r="V1105" s="28">
        <v>12.843075752258301</v>
      </c>
      <c r="W1105" s="27">
        <v>17.899999999999999</v>
      </c>
      <c r="X1105" s="28">
        <v>16.120973587036133</v>
      </c>
      <c r="Y1105" s="27">
        <v>7.371063441350981</v>
      </c>
      <c r="Z1105" s="28">
        <v>6.8378849029541016</v>
      </c>
      <c r="AA1105" s="27">
        <v>7.1975853262131411</v>
      </c>
      <c r="AB1105" s="28">
        <v>6.3380317687988281</v>
      </c>
      <c r="AC1105" s="27">
        <v>11.299999999999999</v>
      </c>
      <c r="AD1105" s="28">
        <v>10.345625877380371</v>
      </c>
      <c r="AE1105" s="27">
        <v>48.6</v>
      </c>
      <c r="AF1105" s="28">
        <v>52.704090118408203</v>
      </c>
      <c r="AG1105" s="27">
        <v>0.9471520000000001</v>
      </c>
      <c r="AH1105" s="28">
        <v>0.97259801626205444</v>
      </c>
      <c r="AI1105" s="27">
        <v>34</v>
      </c>
      <c r="AJ1105" s="28">
        <v>31.438325881958008</v>
      </c>
      <c r="AK1105" s="27">
        <v>3.6</v>
      </c>
      <c r="AL1105" s="28">
        <v>3.7250926494598389</v>
      </c>
      <c r="AM1105" s="27">
        <v>15.799999999999999</v>
      </c>
      <c r="AN1105" s="28">
        <v>16.45518684387207</v>
      </c>
      <c r="AO1105" s="27">
        <v>13.365164021975895</v>
      </c>
      <c r="AP1105" s="28">
        <v>14.196617126464844</v>
      </c>
      <c r="AQ1105" s="27">
        <v>4.84</v>
      </c>
      <c r="AR1105" s="28">
        <v>4.5816798210144043</v>
      </c>
    </row>
    <row r="1106" spans="2:44" x14ac:dyDescent="0.2">
      <c r="B1106" s="16">
        <v>0</v>
      </c>
      <c r="C1106" s="2" t="s">
        <v>1892</v>
      </c>
      <c r="D1106" s="2" t="s">
        <v>42</v>
      </c>
      <c r="E1106" s="2" t="s">
        <v>146</v>
      </c>
      <c r="F1106" s="21" t="s">
        <v>777</v>
      </c>
      <c r="G1106" s="22">
        <v>6436.8</v>
      </c>
      <c r="H1106" s="24">
        <v>8105.7548828125</v>
      </c>
      <c r="I1106" s="27">
        <v>41.130693034487862</v>
      </c>
      <c r="J1106" s="28">
        <v>45.544166564941406</v>
      </c>
      <c r="K1106" s="27">
        <v>194.2386327511625</v>
      </c>
      <c r="L1106" s="28">
        <v>193.53111267089844</v>
      </c>
      <c r="M1106" s="27">
        <v>46.814978455235391</v>
      </c>
      <c r="N1106" s="28">
        <v>56.079818725585938</v>
      </c>
      <c r="O1106" s="27">
        <v>52.018237630299254</v>
      </c>
      <c r="P1106" s="28">
        <v>50.393482208251953</v>
      </c>
      <c r="Q1106" s="27">
        <v>197.83351187511869</v>
      </c>
      <c r="R1106" s="28">
        <v>205.4876708984375</v>
      </c>
      <c r="S1106" s="27">
        <v>3.7</v>
      </c>
      <c r="T1106" s="28">
        <v>3.5883729457855225</v>
      </c>
      <c r="U1106" s="27">
        <v>12.722245481595928</v>
      </c>
      <c r="V1106" s="28">
        <v>16.254373550415039</v>
      </c>
      <c r="W1106" s="27">
        <v>16.3</v>
      </c>
      <c r="X1106" s="28">
        <v>15.270998954772949</v>
      </c>
      <c r="Y1106" s="27">
        <v>7.6142131979695442</v>
      </c>
      <c r="Z1106" s="28">
        <v>7.4294171333312988</v>
      </c>
      <c r="AA1106" s="27">
        <v>8.4756918036623183</v>
      </c>
      <c r="AB1106" s="28">
        <v>6.8038029670715332</v>
      </c>
      <c r="AC1106" s="27">
        <v>12.2</v>
      </c>
      <c r="AD1106" s="28">
        <v>11.624377250671387</v>
      </c>
      <c r="AE1106" s="27">
        <v>60.4</v>
      </c>
      <c r="AF1106" s="28">
        <v>54.863327026367188</v>
      </c>
      <c r="AG1106" s="27">
        <v>0.98186200000000001</v>
      </c>
      <c r="AH1106" s="28">
        <v>0.96868413686752319</v>
      </c>
      <c r="AI1106" s="27">
        <v>32</v>
      </c>
      <c r="AJ1106" s="28">
        <v>32.158554077148438</v>
      </c>
      <c r="AK1106" s="27">
        <v>3.4</v>
      </c>
      <c r="AL1106" s="28">
        <v>3.51153564453125</v>
      </c>
      <c r="AM1106" s="27">
        <v>15.5</v>
      </c>
      <c r="AN1106" s="28">
        <v>16.076192855834961</v>
      </c>
      <c r="AO1106" s="27">
        <v>26.05126524190382</v>
      </c>
      <c r="AP1106" s="28">
        <v>14.481122016906738</v>
      </c>
      <c r="AQ1106" s="27">
        <v>6.41</v>
      </c>
      <c r="AR1106" s="28">
        <v>4.5938620567321777</v>
      </c>
    </row>
    <row r="1107" spans="2:44" x14ac:dyDescent="0.2">
      <c r="B1107" s="16">
        <v>0</v>
      </c>
      <c r="C1107" s="2" t="s">
        <v>1893</v>
      </c>
      <c r="D1107" s="2" t="s">
        <v>1083</v>
      </c>
      <c r="E1107" s="2" t="s">
        <v>146</v>
      </c>
      <c r="F1107" s="21" t="s">
        <v>777</v>
      </c>
      <c r="G1107" s="22">
        <v>8071.4</v>
      </c>
      <c r="H1107" s="24">
        <v>8464.8291015625</v>
      </c>
      <c r="I1107" s="27">
        <v>51.182697457701622</v>
      </c>
      <c r="J1107" s="28">
        <v>44.738681793212891</v>
      </c>
      <c r="K1107" s="27">
        <v>210.44539744872523</v>
      </c>
      <c r="L1107" s="28">
        <v>192.86976623535156</v>
      </c>
      <c r="M1107" s="27">
        <v>51.936219050256888</v>
      </c>
      <c r="N1107" s="28">
        <v>56.450752258300781</v>
      </c>
      <c r="O1107" s="27">
        <v>64.506963516440706</v>
      </c>
      <c r="P1107" s="28">
        <v>56.426555633544922</v>
      </c>
      <c r="Q1107" s="27">
        <v>199.96114744743872</v>
      </c>
      <c r="R1107" s="28">
        <v>213.47004699707031</v>
      </c>
      <c r="S1107" s="27">
        <v>4.0999999999999996</v>
      </c>
      <c r="T1107" s="28">
        <v>4.1179261207580566</v>
      </c>
      <c r="U1107" s="27">
        <v>18.484428808885717</v>
      </c>
      <c r="V1107" s="28">
        <v>16.702699661254883</v>
      </c>
      <c r="W1107" s="27">
        <v>16.399999999999999</v>
      </c>
      <c r="X1107" s="28">
        <v>16.282142639160156</v>
      </c>
      <c r="Y1107" s="27">
        <v>8.5506367495451787</v>
      </c>
      <c r="Z1107" s="28">
        <v>8.0130176544189453</v>
      </c>
      <c r="AA1107" s="27">
        <v>6.4246707356247992</v>
      </c>
      <c r="AB1107" s="28">
        <v>7.6791515350341797</v>
      </c>
      <c r="AC1107" s="27">
        <v>11.6</v>
      </c>
      <c r="AD1107" s="28">
        <v>13.002357482910156</v>
      </c>
      <c r="AE1107" s="27">
        <v>42.4</v>
      </c>
      <c r="AF1107" s="28">
        <v>51.655014038085937</v>
      </c>
      <c r="AG1107" s="27">
        <v>0.92225400000000002</v>
      </c>
      <c r="AH1107" s="28">
        <v>0.98173099756240845</v>
      </c>
      <c r="AI1107" s="27">
        <v>31.8</v>
      </c>
      <c r="AJ1107" s="28">
        <v>32.341136932373047</v>
      </c>
      <c r="AK1107" s="27">
        <v>4</v>
      </c>
      <c r="AL1107" s="28">
        <v>4.1027545928955078</v>
      </c>
      <c r="AM1107" s="27">
        <v>14.1</v>
      </c>
      <c r="AN1107" s="28">
        <v>14.411635398864746</v>
      </c>
      <c r="AO1107" s="27">
        <v>16.949701822470082</v>
      </c>
      <c r="AP1107" s="28">
        <v>18.603870391845703</v>
      </c>
      <c r="AQ1107" s="27">
        <v>5.6700000000000008</v>
      </c>
      <c r="AR1107" s="28">
        <v>5.7260475158691406</v>
      </c>
    </row>
    <row r="1108" spans="2:44" x14ac:dyDescent="0.2">
      <c r="B1108" s="16">
        <v>0</v>
      </c>
      <c r="C1108" s="2" t="s">
        <v>1894</v>
      </c>
      <c r="D1108" s="2" t="s">
        <v>1895</v>
      </c>
      <c r="E1108" s="2" t="s">
        <v>146</v>
      </c>
      <c r="F1108" s="21" t="s">
        <v>777</v>
      </c>
      <c r="G1108" s="22">
        <v>7230.9</v>
      </c>
      <c r="H1108" s="24">
        <v>8063.7607421875</v>
      </c>
      <c r="I1108" s="27">
        <v>57.906784239461857</v>
      </c>
      <c r="J1108" s="28">
        <v>48.281425476074219</v>
      </c>
      <c r="K1108" s="27">
        <v>213.42499402090499</v>
      </c>
      <c r="L1108" s="28">
        <v>192.21784973144531</v>
      </c>
      <c r="M1108" s="27">
        <v>54.433464922430929</v>
      </c>
      <c r="N1108" s="28">
        <v>52.208103179931641</v>
      </c>
      <c r="O1108" s="27">
        <v>71.174475555914597</v>
      </c>
      <c r="P1108" s="28">
        <v>65.64715576171875</v>
      </c>
      <c r="Q1108" s="27">
        <v>201.34035278568612</v>
      </c>
      <c r="R1108" s="28">
        <v>196.93328857421875</v>
      </c>
      <c r="S1108" s="27">
        <v>4</v>
      </c>
      <c r="T1108" s="28">
        <v>3.8215997219085693</v>
      </c>
      <c r="U1108" s="27">
        <v>15.0638622593824</v>
      </c>
      <c r="V1108" s="28">
        <v>18.603946685791016</v>
      </c>
      <c r="W1108" s="27">
        <v>14</v>
      </c>
      <c r="X1108" s="28">
        <v>18.521640777587891</v>
      </c>
      <c r="Y1108" s="27">
        <v>7.1172248803827749</v>
      </c>
      <c r="Z1108" s="28">
        <v>8.1278133392333984</v>
      </c>
      <c r="AA1108" s="27">
        <v>6.027791290370339</v>
      </c>
      <c r="AB1108" s="28">
        <v>6.83343505859375</v>
      </c>
      <c r="AC1108" s="27">
        <v>12.4</v>
      </c>
      <c r="AD1108" s="28">
        <v>11.779317855834961</v>
      </c>
      <c r="AE1108" s="27">
        <v>38.4</v>
      </c>
      <c r="AF1108" s="28">
        <v>60.814662933349609</v>
      </c>
      <c r="AG1108" s="27">
        <v>0.90743499999999999</v>
      </c>
      <c r="AH1108" s="28">
        <v>0.97606897354125977</v>
      </c>
      <c r="AI1108" s="27">
        <v>32.4</v>
      </c>
      <c r="AJ1108" s="28">
        <v>33.449478149414063</v>
      </c>
      <c r="AK1108" s="27">
        <v>3.9</v>
      </c>
      <c r="AL1108" s="28">
        <v>4.0001540184020996</v>
      </c>
      <c r="AM1108" s="27">
        <v>15.200000000000001</v>
      </c>
      <c r="AN1108" s="28">
        <v>14.904102325439453</v>
      </c>
      <c r="AO1108" s="27">
        <v>15.089184868178029</v>
      </c>
      <c r="AP1108" s="28">
        <v>17.729757308959961</v>
      </c>
      <c r="AQ1108" s="27">
        <v>6.08</v>
      </c>
      <c r="AR1108" s="28">
        <v>5.5140190124511719</v>
      </c>
    </row>
    <row r="1109" spans="2:44" x14ac:dyDescent="0.2">
      <c r="B1109" s="16">
        <v>0</v>
      </c>
      <c r="C1109" s="2" t="s">
        <v>1896</v>
      </c>
      <c r="D1109" s="2" t="s">
        <v>1897</v>
      </c>
      <c r="E1109" s="2" t="s">
        <v>146</v>
      </c>
      <c r="F1109" s="21" t="s">
        <v>777</v>
      </c>
      <c r="G1109" s="22">
        <v>7282.2</v>
      </c>
      <c r="H1109" s="24">
        <v>8574.427734375</v>
      </c>
      <c r="I1109" s="27">
        <v>53.00868909683949</v>
      </c>
      <c r="J1109" s="28">
        <v>49.045372009277344</v>
      </c>
      <c r="K1109" s="27">
        <v>176.32662628233643</v>
      </c>
      <c r="L1109" s="28">
        <v>188.04985046386719</v>
      </c>
      <c r="M1109" s="27">
        <v>48.731205344786304</v>
      </c>
      <c r="N1109" s="28">
        <v>43.594226837158203</v>
      </c>
      <c r="O1109" s="27">
        <v>52.359926229247378</v>
      </c>
      <c r="P1109" s="28">
        <v>42.698745727539063</v>
      </c>
      <c r="Q1109" s="27">
        <v>210.10023163451069</v>
      </c>
      <c r="R1109" s="28">
        <v>223.64834594726562</v>
      </c>
      <c r="S1109" s="27">
        <v>4.2</v>
      </c>
      <c r="T1109" s="28">
        <v>4.3794312477111816</v>
      </c>
      <c r="U1109" s="27">
        <v>22.602190557918</v>
      </c>
      <c r="V1109" s="28">
        <v>14.480798721313477</v>
      </c>
      <c r="W1109" s="27">
        <v>14.199999999999998</v>
      </c>
      <c r="X1109" s="28">
        <v>13.157695770263672</v>
      </c>
      <c r="Y1109" s="27">
        <v>6.7946824224519951</v>
      </c>
      <c r="Z1109" s="28">
        <v>9.1423063278198242</v>
      </c>
      <c r="AA1109" s="27">
        <v>6.7676586590175694</v>
      </c>
      <c r="AB1109" s="28">
        <v>8.8325233459472656</v>
      </c>
      <c r="AC1109" s="27">
        <v>11.6</v>
      </c>
      <c r="AD1109" s="28">
        <v>14.09727954864502</v>
      </c>
      <c r="AE1109" s="27">
        <v>64.099999999999994</v>
      </c>
      <c r="AF1109" s="28">
        <v>48.176029205322266</v>
      </c>
      <c r="AG1109" s="27">
        <v>0.95725899999999997</v>
      </c>
      <c r="AH1109" s="28">
        <v>0.96754056215286255</v>
      </c>
      <c r="AI1109" s="27">
        <v>31.8</v>
      </c>
      <c r="AJ1109" s="28">
        <v>35.821617126464844</v>
      </c>
      <c r="AK1109" s="27">
        <v>4.2</v>
      </c>
      <c r="AL1109" s="28">
        <v>4.3737282752990723</v>
      </c>
      <c r="AM1109" s="27">
        <v>14.800000000000002</v>
      </c>
      <c r="AN1109" s="28">
        <v>12.81136417388916</v>
      </c>
      <c r="AO1109" s="27">
        <v>17.878277108677398</v>
      </c>
      <c r="AP1109" s="28">
        <v>3.5996150970458984</v>
      </c>
      <c r="AQ1109" s="27">
        <v>5.31</v>
      </c>
      <c r="AR1109" s="28">
        <v>5.3218097686767578</v>
      </c>
    </row>
    <row r="1110" spans="2:44" x14ac:dyDescent="0.2">
      <c r="B1110" s="16">
        <v>0</v>
      </c>
      <c r="C1110" s="2" t="s">
        <v>1898</v>
      </c>
      <c r="D1110" s="2" t="s">
        <v>226</v>
      </c>
      <c r="E1110" s="2" t="s">
        <v>146</v>
      </c>
      <c r="F1110" s="21" t="s">
        <v>777</v>
      </c>
      <c r="G1110" s="22">
        <v>7978.1999999999989</v>
      </c>
      <c r="H1110" s="24">
        <v>8444.140625</v>
      </c>
      <c r="I1110" s="27">
        <v>33.610430674556149</v>
      </c>
      <c r="J1110" s="28">
        <v>43.8177490234375</v>
      </c>
      <c r="K1110" s="27">
        <v>213.42489159077087</v>
      </c>
      <c r="L1110" s="28">
        <v>189.78573608398437</v>
      </c>
      <c r="M1110" s="27">
        <v>44.513642308727178</v>
      </c>
      <c r="N1110" s="28">
        <v>54.564418792724609</v>
      </c>
      <c r="O1110" s="27">
        <v>47.345566870622164</v>
      </c>
      <c r="P1110" s="28">
        <v>62.578804016113281</v>
      </c>
      <c r="Q1110" s="27">
        <v>194.70848867606009</v>
      </c>
      <c r="R1110" s="28">
        <v>201.35700988769531</v>
      </c>
      <c r="S1110" s="27">
        <v>3.7000000000000006</v>
      </c>
      <c r="T1110" s="28">
        <v>3.7515313625335693</v>
      </c>
      <c r="U1110" s="27">
        <v>15.419747107918585</v>
      </c>
      <c r="V1110" s="28">
        <v>14.610964775085449</v>
      </c>
      <c r="W1110" s="27">
        <v>12.6</v>
      </c>
      <c r="X1110" s="28">
        <v>17.291000366210937</v>
      </c>
      <c r="Y1110" s="27">
        <v>8.536585365853659</v>
      </c>
      <c r="Z1110" s="28">
        <v>7.9725627899169922</v>
      </c>
      <c r="AA1110" s="27">
        <v>6.5657726272939172</v>
      </c>
      <c r="AB1110" s="28">
        <v>6.4457330703735352</v>
      </c>
      <c r="AC1110" s="27">
        <v>11.7</v>
      </c>
      <c r="AD1110" s="28">
        <v>10.883449554443359</v>
      </c>
      <c r="AE1110" s="27">
        <v>49.1</v>
      </c>
      <c r="AF1110" s="28">
        <v>59.296096801757813</v>
      </c>
      <c r="AG1110" s="27">
        <v>0.98293200000000003</v>
      </c>
      <c r="AH1110" s="28">
        <v>1.0032787322998047</v>
      </c>
      <c r="AI1110" s="27">
        <v>30.4</v>
      </c>
      <c r="AJ1110" s="28">
        <v>30.983182907104492</v>
      </c>
      <c r="AK1110" s="27">
        <v>3.5999999999999996</v>
      </c>
      <c r="AL1110" s="28">
        <v>3.7920877933502197</v>
      </c>
      <c r="AM1110" s="27">
        <v>16.899999999999999</v>
      </c>
      <c r="AN1110" s="28">
        <v>16.635210037231445</v>
      </c>
      <c r="AO1110" s="27">
        <v>12.259167318440278</v>
      </c>
      <c r="AP1110" s="28">
        <v>20.277711868286133</v>
      </c>
      <c r="AQ1110" s="27">
        <v>5.31</v>
      </c>
      <c r="AR1110" s="28">
        <v>4.9125452041625977</v>
      </c>
    </row>
    <row r="1111" spans="2:44" x14ac:dyDescent="0.2">
      <c r="B1111" s="16">
        <v>0</v>
      </c>
      <c r="C1111" s="2" t="s">
        <v>1899</v>
      </c>
      <c r="D1111" s="2" t="s">
        <v>174</v>
      </c>
      <c r="E1111" s="2" t="s">
        <v>146</v>
      </c>
      <c r="F1111" s="21" t="s">
        <v>777</v>
      </c>
      <c r="G1111" s="22">
        <v>9460.7000000000007</v>
      </c>
      <c r="H1111" s="24">
        <v>8403.29296875</v>
      </c>
      <c r="I1111" s="27">
        <v>53.608569797561437</v>
      </c>
      <c r="J1111" s="28">
        <v>44.484355926513672</v>
      </c>
      <c r="K1111" s="27">
        <v>169.9661314378244</v>
      </c>
      <c r="L1111" s="28">
        <v>183.24220275878906</v>
      </c>
      <c r="M1111" s="27">
        <v>51.709456926884386</v>
      </c>
      <c r="N1111" s="28">
        <v>55.625003814697266</v>
      </c>
      <c r="O1111" s="27">
        <v>45.924290562546346</v>
      </c>
      <c r="P1111" s="28">
        <v>57.070968627929688</v>
      </c>
      <c r="Q1111" s="27">
        <v>195.35275156146866</v>
      </c>
      <c r="R1111" s="28">
        <v>211.84150695800781</v>
      </c>
      <c r="S1111" s="27">
        <v>3.9</v>
      </c>
      <c r="T1111" s="28">
        <v>3.8713207244873047</v>
      </c>
      <c r="U1111" s="27">
        <v>16.92387850318438</v>
      </c>
      <c r="V1111" s="28">
        <v>16.212671279907227</v>
      </c>
      <c r="W1111" s="27">
        <v>16.5</v>
      </c>
      <c r="X1111" s="28">
        <v>16.530786514282227</v>
      </c>
      <c r="Y1111" s="27">
        <v>9.393346379647749</v>
      </c>
      <c r="Z1111" s="28">
        <v>8.1621618270874023</v>
      </c>
      <c r="AA1111" s="27">
        <v>7.5285436505958021</v>
      </c>
      <c r="AB1111" s="28">
        <v>7.1960954666137695</v>
      </c>
      <c r="AC1111" s="27">
        <v>12.699999999999998</v>
      </c>
      <c r="AD1111" s="28">
        <v>12.545258522033691</v>
      </c>
      <c r="AE1111" s="27">
        <v>54.8</v>
      </c>
      <c r="AF1111" s="28">
        <v>62.345893859863281</v>
      </c>
      <c r="AG1111" s="27">
        <v>0.92792200000000002</v>
      </c>
      <c r="AH1111" s="28">
        <v>0.9901692271232605</v>
      </c>
      <c r="AI1111" s="27">
        <v>34</v>
      </c>
      <c r="AJ1111" s="28">
        <v>32.101444244384766</v>
      </c>
      <c r="AK1111" s="27">
        <v>3.6</v>
      </c>
      <c r="AL1111" s="28">
        <v>3.6181685924530029</v>
      </c>
      <c r="AM1111" s="27">
        <v>15.800000000000002</v>
      </c>
      <c r="AN1111" s="28">
        <v>15.880622863769531</v>
      </c>
      <c r="AO1111" s="27">
        <v>16.748927149193385</v>
      </c>
      <c r="AP1111" s="28">
        <v>16.165456771850586</v>
      </c>
      <c r="AQ1111" s="27">
        <v>6.32</v>
      </c>
      <c r="AR1111" s="28">
        <v>5.1180901527404785</v>
      </c>
    </row>
    <row r="1112" spans="2:44" x14ac:dyDescent="0.2">
      <c r="B1112" s="16">
        <v>0</v>
      </c>
      <c r="C1112" s="2" t="s">
        <v>1900</v>
      </c>
      <c r="D1112" s="2" t="s">
        <v>1901</v>
      </c>
      <c r="E1112" s="2" t="s">
        <v>146</v>
      </c>
      <c r="F1112" s="21" t="s">
        <v>777</v>
      </c>
      <c r="G1112" s="22">
        <v>6304.4</v>
      </c>
      <c r="H1112" s="24">
        <v>5845.09423828125</v>
      </c>
      <c r="I1112" s="27">
        <v>33.405004410533067</v>
      </c>
      <c r="J1112" s="28">
        <v>39.746719360351562</v>
      </c>
      <c r="K1112" s="27">
        <v>180.42412723152702</v>
      </c>
      <c r="L1112" s="28">
        <v>169.41859436035156</v>
      </c>
      <c r="M1112" s="27">
        <v>43.869462779095599</v>
      </c>
      <c r="N1112" s="28">
        <v>35.263397216796875</v>
      </c>
      <c r="O1112" s="27">
        <v>45.007662879069606</v>
      </c>
      <c r="P1112" s="28">
        <v>47.329624176025391</v>
      </c>
      <c r="Q1112" s="27">
        <v>164.99574797894871</v>
      </c>
      <c r="R1112" s="28">
        <v>172.47465515136719</v>
      </c>
      <c r="S1112" s="27">
        <v>3.7</v>
      </c>
      <c r="T1112" s="28">
        <v>3.6193447113037109</v>
      </c>
      <c r="U1112" s="27">
        <v>14.391077749467167</v>
      </c>
      <c r="V1112" s="28">
        <v>13.571146965026855</v>
      </c>
      <c r="W1112" s="27">
        <v>15.399999999999999</v>
      </c>
      <c r="X1112" s="28">
        <v>15.999610900878906</v>
      </c>
      <c r="Y1112" s="27">
        <v>7.0434851737022024</v>
      </c>
      <c r="Z1112" s="28">
        <v>7.316831111907959</v>
      </c>
      <c r="AA1112" s="27">
        <v>4.5607297167546808</v>
      </c>
      <c r="AB1112" s="28">
        <v>5.9094915390014648</v>
      </c>
      <c r="AC1112" s="27">
        <v>9.6</v>
      </c>
      <c r="AD1112" s="28">
        <v>10.250241279602051</v>
      </c>
      <c r="AE1112" s="27">
        <v>57.099999999999994</v>
      </c>
      <c r="AF1112" s="28">
        <v>58.766788482666016</v>
      </c>
      <c r="AG1112" s="27">
        <v>0.99341600000000008</v>
      </c>
      <c r="AH1112" s="28">
        <v>0.99191701412200928</v>
      </c>
      <c r="AI1112" s="27">
        <v>30.599999999999998</v>
      </c>
      <c r="AJ1112" s="28">
        <v>30.438945770263672</v>
      </c>
      <c r="AK1112" s="27">
        <v>3.5</v>
      </c>
      <c r="AL1112" s="28">
        <v>3.4569811820983887</v>
      </c>
      <c r="AM1112" s="27">
        <v>18.100000000000001</v>
      </c>
      <c r="AN1112" s="28">
        <v>17.54852294921875</v>
      </c>
      <c r="AO1112" s="27">
        <v>20.669501046996697</v>
      </c>
      <c r="AP1112" s="28">
        <v>18.241813659667969</v>
      </c>
      <c r="AQ1112" s="27">
        <v>6.7599999999999989</v>
      </c>
      <c r="AR1112" s="28">
        <v>5.4581022262573242</v>
      </c>
    </row>
    <row r="1113" spans="2:44" x14ac:dyDescent="0.2">
      <c r="B1113" s="16">
        <v>0</v>
      </c>
      <c r="C1113" s="2" t="s">
        <v>1902</v>
      </c>
      <c r="D1113" s="2" t="s">
        <v>1903</v>
      </c>
      <c r="E1113" s="2" t="s">
        <v>146</v>
      </c>
      <c r="F1113" s="21" t="s">
        <v>777</v>
      </c>
      <c r="G1113" s="22">
        <v>6802.6</v>
      </c>
      <c r="H1113" s="24">
        <v>6621.03173828125</v>
      </c>
      <c r="I1113" s="27">
        <v>42.289444976226001</v>
      </c>
      <c r="J1113" s="28">
        <v>43.466121673583984</v>
      </c>
      <c r="K1113" s="27">
        <v>165.2934947781101</v>
      </c>
      <c r="L1113" s="28">
        <v>177.82199096679687</v>
      </c>
      <c r="M1113" s="27">
        <v>39.57257999847134</v>
      </c>
      <c r="N1113" s="28">
        <v>45.172428131103516</v>
      </c>
      <c r="O1113" s="27">
        <v>56.428223124173869</v>
      </c>
      <c r="P1113" s="28">
        <v>56.517627716064453</v>
      </c>
      <c r="Q1113" s="27">
        <v>158.76388538112604</v>
      </c>
      <c r="R1113" s="28">
        <v>190.43800354003906</v>
      </c>
      <c r="S1113" s="27">
        <v>3.6</v>
      </c>
      <c r="T1113" s="28">
        <v>3.6248066425323486</v>
      </c>
      <c r="U1113" s="27">
        <v>21.979093454796736</v>
      </c>
      <c r="V1113" s="28">
        <v>13.705588340759277</v>
      </c>
      <c r="W1113" s="27">
        <v>13.6</v>
      </c>
      <c r="X1113" s="28">
        <v>16.044713973999023</v>
      </c>
      <c r="Y1113" s="27">
        <v>7.0502851218247811</v>
      </c>
      <c r="Z1113" s="28">
        <v>7.5155801773071289</v>
      </c>
      <c r="AA1113" s="27">
        <v>7.5253911223017509</v>
      </c>
      <c r="AB1113" s="28">
        <v>6.236600399017334</v>
      </c>
      <c r="AC1113" s="27">
        <v>12.9</v>
      </c>
      <c r="AD1113" s="28">
        <v>11.265323638916016</v>
      </c>
      <c r="AE1113" s="27">
        <v>66.3</v>
      </c>
      <c r="AF1113" s="28">
        <v>57.820304870605469</v>
      </c>
      <c r="AG1113" s="27">
        <v>0.96671499999999999</v>
      </c>
      <c r="AH1113" s="28">
        <v>0.95873963832855225</v>
      </c>
      <c r="AI1113" s="27">
        <v>31.699999999999996</v>
      </c>
      <c r="AJ1113" s="28">
        <v>31.054206848144531</v>
      </c>
      <c r="AK1113" s="27">
        <v>3.2000000000000006</v>
      </c>
      <c r="AL1113" s="28">
        <v>3.5093870162963867</v>
      </c>
      <c r="AM1113" s="27">
        <v>16.2</v>
      </c>
      <c r="AN1113" s="28">
        <v>16.368169784545898</v>
      </c>
      <c r="AO1113" s="27">
        <v>12.093538454951336</v>
      </c>
      <c r="AP1113" s="28">
        <v>19.168149948120117</v>
      </c>
      <c r="AQ1113" s="27">
        <v>7.91</v>
      </c>
      <c r="AR1113" s="28">
        <v>6.0640583038330078</v>
      </c>
    </row>
    <row r="1114" spans="2:44" x14ac:dyDescent="0.2">
      <c r="B1114" s="16">
        <v>0</v>
      </c>
      <c r="C1114" s="2" t="s">
        <v>1904</v>
      </c>
      <c r="D1114" s="2" t="s">
        <v>18</v>
      </c>
      <c r="E1114" s="2" t="s">
        <v>146</v>
      </c>
      <c r="F1114" s="21" t="s">
        <v>777</v>
      </c>
      <c r="G1114" s="22">
        <v>8963.1</v>
      </c>
      <c r="H1114" s="24">
        <v>8002.81201171875</v>
      </c>
      <c r="I1114" s="27">
        <v>53.378976457676707</v>
      </c>
      <c r="J1114" s="28">
        <v>46.358119964599609</v>
      </c>
      <c r="K1114" s="27">
        <v>183.83003236903397</v>
      </c>
      <c r="L1114" s="28">
        <v>182.10226440429688</v>
      </c>
      <c r="M1114" s="27">
        <v>66.174801731055993</v>
      </c>
      <c r="N1114" s="28">
        <v>52.994518280029297</v>
      </c>
      <c r="O1114" s="27">
        <v>61.302074318134352</v>
      </c>
      <c r="P1114" s="28">
        <v>52.694477081298828</v>
      </c>
      <c r="Q1114" s="27">
        <v>228.23920049474037</v>
      </c>
      <c r="R1114" s="28">
        <v>213.92146301269531</v>
      </c>
      <c r="S1114" s="27">
        <v>4</v>
      </c>
      <c r="T1114" s="28">
        <v>3.8823344707489014</v>
      </c>
      <c r="U1114" s="27">
        <v>14.467546896429923</v>
      </c>
      <c r="V1114" s="28">
        <v>16.669525146484375</v>
      </c>
      <c r="W1114" s="27">
        <v>13.5</v>
      </c>
      <c r="X1114" s="28">
        <v>15.346200942993164</v>
      </c>
      <c r="Y1114" s="27">
        <v>5.9961315280464218</v>
      </c>
      <c r="Z1114" s="28">
        <v>7.4365568161010742</v>
      </c>
      <c r="AA1114" s="27">
        <v>6.9157314431974797</v>
      </c>
      <c r="AB1114" s="28">
        <v>6.967343807220459</v>
      </c>
      <c r="AC1114" s="27">
        <v>12.5</v>
      </c>
      <c r="AD1114" s="28">
        <v>11.621273994445801</v>
      </c>
      <c r="AE1114" s="27">
        <v>45.4</v>
      </c>
      <c r="AF1114" s="28">
        <v>59.484622955322266</v>
      </c>
      <c r="AG1114" s="27">
        <v>0.9580519999999999</v>
      </c>
      <c r="AH1114" s="28">
        <v>0.98702597618103027</v>
      </c>
      <c r="AI1114" s="27">
        <v>31.900000000000002</v>
      </c>
      <c r="AJ1114" s="28">
        <v>32.198772430419922</v>
      </c>
      <c r="AK1114" s="27">
        <v>3.8</v>
      </c>
      <c r="AL1114" s="28">
        <v>3.8782558441162109</v>
      </c>
      <c r="AM1114" s="27">
        <v>15.6</v>
      </c>
      <c r="AN1114" s="28">
        <v>15.765090942382813</v>
      </c>
      <c r="AO1114" s="27">
        <v>17.455169677499686</v>
      </c>
      <c r="AP1114" s="28">
        <v>15.269854545593262</v>
      </c>
      <c r="AQ1114" s="27">
        <v>5.5</v>
      </c>
      <c r="AR1114" s="28">
        <v>5.3157820701599121</v>
      </c>
    </row>
    <row r="1115" spans="2:44" x14ac:dyDescent="0.2">
      <c r="B1115" s="16">
        <v>0</v>
      </c>
      <c r="C1115" s="2" t="s">
        <v>1905</v>
      </c>
      <c r="D1115" s="2" t="s">
        <v>134</v>
      </c>
      <c r="E1115" s="2" t="s">
        <v>146</v>
      </c>
      <c r="F1115" s="21" t="s">
        <v>777</v>
      </c>
      <c r="G1115" s="22">
        <v>7802.4</v>
      </c>
      <c r="H1115" s="24">
        <v>7371.439453125</v>
      </c>
      <c r="I1115" s="27">
        <v>43.087834760059692</v>
      </c>
      <c r="J1115" s="28">
        <v>44.565826416015625</v>
      </c>
      <c r="K1115" s="27">
        <v>194.0747476652204</v>
      </c>
      <c r="L1115" s="28">
        <v>177.58943176269531</v>
      </c>
      <c r="M1115" s="27">
        <v>36.398427006597835</v>
      </c>
      <c r="N1115" s="28">
        <v>43.891674041748047</v>
      </c>
      <c r="O1115" s="27">
        <v>50.3375646189264</v>
      </c>
      <c r="P1115" s="28">
        <v>57.080867767333984</v>
      </c>
      <c r="Q1115" s="27">
        <v>185.11834642857963</v>
      </c>
      <c r="R1115" s="28">
        <v>195.24569702148437</v>
      </c>
      <c r="S1115" s="27">
        <v>3.7</v>
      </c>
      <c r="T1115" s="28">
        <v>3.8838152885437012</v>
      </c>
      <c r="U1115" s="27">
        <v>16.583957603012163</v>
      </c>
      <c r="V1115" s="28">
        <v>15.486843109130859</v>
      </c>
      <c r="W1115" s="27">
        <v>18.100000000000001</v>
      </c>
      <c r="X1115" s="28">
        <v>16.913213729858398</v>
      </c>
      <c r="Y1115" s="27">
        <v>7.1510516252390062</v>
      </c>
      <c r="Z1115" s="28">
        <v>7.6910200119018555</v>
      </c>
      <c r="AA1115" s="27">
        <v>6.1494474573963558</v>
      </c>
      <c r="AB1115" s="28">
        <v>7.0703730583190918</v>
      </c>
      <c r="AC1115" s="27">
        <v>10.8</v>
      </c>
      <c r="AD1115" s="28">
        <v>11.757044792175293</v>
      </c>
      <c r="AE1115" s="27">
        <v>41.9</v>
      </c>
      <c r="AF1115" s="28">
        <v>58.640918731689453</v>
      </c>
      <c r="AG1115" s="27">
        <v>0.97899800000000003</v>
      </c>
      <c r="AH1115" s="28">
        <v>0.99174004793167114</v>
      </c>
      <c r="AI1115" s="27">
        <v>31.5</v>
      </c>
      <c r="AJ1115" s="28">
        <v>33.666309356689453</v>
      </c>
      <c r="AK1115" s="27">
        <v>3.5</v>
      </c>
      <c r="AL1115" s="28">
        <v>3.7540054321289063</v>
      </c>
      <c r="AM1115" s="27">
        <v>17.7</v>
      </c>
      <c r="AN1115" s="28">
        <v>16.151487350463867</v>
      </c>
      <c r="AO1115" s="27">
        <v>13.035100309972872</v>
      </c>
      <c r="AP1115" s="28">
        <v>16.201921463012695</v>
      </c>
      <c r="AQ1115" s="27">
        <v>5.84</v>
      </c>
      <c r="AR1115" s="28">
        <v>5.5965285301208496</v>
      </c>
    </row>
    <row r="1116" spans="2:44" x14ac:dyDescent="0.2">
      <c r="B1116" s="16">
        <v>0</v>
      </c>
      <c r="C1116" s="2" t="s">
        <v>1906</v>
      </c>
      <c r="D1116" s="2" t="s">
        <v>163</v>
      </c>
      <c r="E1116" s="2" t="s">
        <v>146</v>
      </c>
      <c r="F1116" s="21" t="s">
        <v>777</v>
      </c>
      <c r="G1116" s="22">
        <v>8328.5</v>
      </c>
      <c r="H1116" s="24">
        <v>7962.853515625</v>
      </c>
      <c r="I1116" s="27">
        <v>38.635560799401091</v>
      </c>
      <c r="J1116" s="28">
        <v>44.468086242675781</v>
      </c>
      <c r="K1116" s="27">
        <v>197.28298166118915</v>
      </c>
      <c r="L1116" s="28">
        <v>176.36666870117187</v>
      </c>
      <c r="M1116" s="27">
        <v>47.9180809142578</v>
      </c>
      <c r="N1116" s="28">
        <v>47.987377166748047</v>
      </c>
      <c r="O1116" s="27">
        <v>49.90783317097673</v>
      </c>
      <c r="P1116" s="28">
        <v>45.862430572509766</v>
      </c>
      <c r="Q1116" s="27">
        <v>186.08837634164871</v>
      </c>
      <c r="R1116" s="28">
        <v>188.07388305664062</v>
      </c>
      <c r="S1116" s="27">
        <v>4.0999999999999996</v>
      </c>
      <c r="T1116" s="28">
        <v>3.9798822402954102</v>
      </c>
      <c r="U1116" s="27">
        <v>11.475717562024206</v>
      </c>
      <c r="V1116" s="28">
        <v>16.460048675537109</v>
      </c>
      <c r="W1116" s="27">
        <v>13.8</v>
      </c>
      <c r="X1116" s="28">
        <v>15.72126579284668</v>
      </c>
      <c r="Y1116" s="27">
        <v>9.24908424908425</v>
      </c>
      <c r="Z1116" s="28">
        <v>8.6673669815063477</v>
      </c>
      <c r="AA1116" s="27">
        <v>7.1827156960938616</v>
      </c>
      <c r="AB1116" s="28">
        <v>8.2208728790283203</v>
      </c>
      <c r="AC1116" s="27">
        <v>14.1</v>
      </c>
      <c r="AD1116" s="28">
        <v>13.073023796081543</v>
      </c>
      <c r="AE1116" s="27">
        <v>45.4</v>
      </c>
      <c r="AF1116" s="28">
        <v>48.593635559082031</v>
      </c>
      <c r="AG1116" s="27">
        <v>0.99021400000000015</v>
      </c>
      <c r="AH1116" s="28">
        <v>0.96963298320770264</v>
      </c>
      <c r="AI1116" s="27">
        <v>33.799999999999997</v>
      </c>
      <c r="AJ1116" s="28">
        <v>32.340686798095703</v>
      </c>
      <c r="AK1116" s="27">
        <v>4</v>
      </c>
      <c r="AL1116" s="28">
        <v>3.8717877864837646</v>
      </c>
      <c r="AM1116" s="27">
        <v>14.199999999999998</v>
      </c>
      <c r="AN1116" s="28">
        <v>14.864789962768555</v>
      </c>
      <c r="AO1116" s="27">
        <v>16.783362449790889</v>
      </c>
      <c r="AP1116" s="28">
        <v>12.234146118164063</v>
      </c>
      <c r="AQ1116" s="27">
        <v>6.7</v>
      </c>
      <c r="AR1116" s="28">
        <v>5.044130802154541</v>
      </c>
    </row>
    <row r="1117" spans="2:44" x14ac:dyDescent="0.2">
      <c r="B1117" s="16">
        <v>0</v>
      </c>
      <c r="C1117" s="2" t="s">
        <v>1907</v>
      </c>
      <c r="D1117" s="2" t="s">
        <v>1908</v>
      </c>
      <c r="E1117" s="2" t="s">
        <v>146</v>
      </c>
      <c r="F1117" s="21" t="s">
        <v>777</v>
      </c>
      <c r="G1117" s="22">
        <v>7283.3</v>
      </c>
      <c r="H1117" s="24">
        <v>7072.73779296875</v>
      </c>
      <c r="I1117" s="27">
        <v>47.823155491601177</v>
      </c>
      <c r="J1117" s="28">
        <v>40.448440551757813</v>
      </c>
      <c r="K1117" s="27">
        <v>201.18710721380538</v>
      </c>
      <c r="L1117" s="28">
        <v>195.77687072753906</v>
      </c>
      <c r="M1117" s="27">
        <v>45.658021476986384</v>
      </c>
      <c r="N1117" s="28">
        <v>43.855442047119141</v>
      </c>
      <c r="O1117" s="27">
        <v>56.682286198235808</v>
      </c>
      <c r="P1117" s="28">
        <v>54.454055786132812</v>
      </c>
      <c r="Q1117" s="27">
        <v>188.56405479749591</v>
      </c>
      <c r="R1117" s="28">
        <v>199.04325866699219</v>
      </c>
      <c r="S1117" s="27">
        <v>3.6</v>
      </c>
      <c r="T1117" s="28">
        <v>3.744840145111084</v>
      </c>
      <c r="U1117" s="27">
        <v>14.254173964619493</v>
      </c>
      <c r="V1117" s="28">
        <v>12.195570945739746</v>
      </c>
      <c r="W1117" s="27">
        <v>16.3</v>
      </c>
      <c r="X1117" s="28">
        <v>16.102645874023438</v>
      </c>
      <c r="Y1117" s="27">
        <v>7.323943661971831</v>
      </c>
      <c r="Z1117" s="28">
        <v>7.3440775871276855</v>
      </c>
      <c r="AA1117" s="27">
        <v>6.1964877998611572</v>
      </c>
      <c r="AB1117" s="28">
        <v>7.0951385498046875</v>
      </c>
      <c r="AC1117" s="27">
        <v>13.300000000000002</v>
      </c>
      <c r="AD1117" s="28">
        <v>11.475462913513184</v>
      </c>
      <c r="AE1117" s="27">
        <v>43.4</v>
      </c>
      <c r="AF1117" s="28">
        <v>54.538070678710937</v>
      </c>
      <c r="AG1117" s="27">
        <v>0.95212200000000002</v>
      </c>
      <c r="AH1117" s="28">
        <v>0.97180527448654175</v>
      </c>
      <c r="AI1117" s="27">
        <v>32.200000000000003</v>
      </c>
      <c r="AJ1117" s="28">
        <v>31.371664047241211</v>
      </c>
      <c r="AK1117" s="27">
        <v>3.2999999999999994</v>
      </c>
      <c r="AL1117" s="28">
        <v>3.4612026214599609</v>
      </c>
      <c r="AM1117" s="27">
        <v>17.2</v>
      </c>
      <c r="AN1117" s="28">
        <v>16.964706420898437</v>
      </c>
      <c r="AO1117" s="27">
        <v>15.9064770418204</v>
      </c>
      <c r="AP1117" s="28">
        <v>10.865290641784668</v>
      </c>
      <c r="AQ1117" s="27">
        <v>5.83</v>
      </c>
      <c r="AR1117" s="28">
        <v>4.4068107604980469</v>
      </c>
    </row>
    <row r="1118" spans="2:44" x14ac:dyDescent="0.2">
      <c r="B1118" s="16">
        <v>0</v>
      </c>
      <c r="C1118" s="2" t="s">
        <v>1909</v>
      </c>
      <c r="D1118" s="2" t="s">
        <v>1910</v>
      </c>
      <c r="E1118" s="2" t="s">
        <v>146</v>
      </c>
      <c r="F1118" s="21" t="s">
        <v>777</v>
      </c>
      <c r="G1118" s="22">
        <v>7904.5999999999995</v>
      </c>
      <c r="H1118" s="24">
        <v>7556.4306640625</v>
      </c>
      <c r="I1118" s="27">
        <v>45.61139354558194</v>
      </c>
      <c r="J1118" s="28">
        <v>43.680370330810547</v>
      </c>
      <c r="K1118" s="27">
        <v>208.01286666657717</v>
      </c>
      <c r="L1118" s="28">
        <v>182.94146728515625</v>
      </c>
      <c r="M1118" s="27">
        <v>43.698200895853361</v>
      </c>
      <c r="N1118" s="28">
        <v>46.406764984130859</v>
      </c>
      <c r="O1118" s="27">
        <v>84.859389259334279</v>
      </c>
      <c r="P1118" s="28">
        <v>45.908435821533203</v>
      </c>
      <c r="Q1118" s="27">
        <v>234.51637171183728</v>
      </c>
      <c r="R1118" s="28">
        <v>205.78012084960937</v>
      </c>
      <c r="S1118" s="27">
        <v>4</v>
      </c>
      <c r="T1118" s="28">
        <v>4.0079374313354492</v>
      </c>
      <c r="U1118" s="27">
        <v>13.78306032157089</v>
      </c>
      <c r="V1118" s="28">
        <v>13.742263793945313</v>
      </c>
      <c r="W1118" s="27">
        <v>15.6</v>
      </c>
      <c r="X1118" s="28">
        <v>15.620655059814453</v>
      </c>
      <c r="Y1118" s="27">
        <v>8.1648522550544325</v>
      </c>
      <c r="Z1118" s="28">
        <v>8.2193984985351562</v>
      </c>
      <c r="AA1118" s="27">
        <v>6.9414410518121272</v>
      </c>
      <c r="AB1118" s="28">
        <v>8.0096855163574219</v>
      </c>
      <c r="AC1118" s="27">
        <v>13</v>
      </c>
      <c r="AD1118" s="28">
        <v>13.283695220947266</v>
      </c>
      <c r="AE1118" s="27">
        <v>41.9</v>
      </c>
      <c r="AF1118" s="28">
        <v>52.362033843994141</v>
      </c>
      <c r="AG1118" s="27">
        <v>0.96698099999999998</v>
      </c>
      <c r="AH1118" s="28">
        <v>0.97931540012359619</v>
      </c>
      <c r="AI1118" s="27">
        <v>32.6</v>
      </c>
      <c r="AJ1118" s="28">
        <v>33.761768341064453</v>
      </c>
      <c r="AK1118" s="27">
        <v>3.8</v>
      </c>
      <c r="AL1118" s="28">
        <v>3.7766258716583252</v>
      </c>
      <c r="AM1118" s="27">
        <v>15.5</v>
      </c>
      <c r="AN1118" s="28">
        <v>15.164917945861816</v>
      </c>
      <c r="AO1118" s="27">
        <v>19.055387386635367</v>
      </c>
      <c r="AP1118" s="28">
        <v>11.205995559692383</v>
      </c>
      <c r="AQ1118" s="27">
        <v>5.15</v>
      </c>
      <c r="AR1118" s="28">
        <v>4.7203588485717773</v>
      </c>
    </row>
    <row r="1119" spans="2:44" x14ac:dyDescent="0.2">
      <c r="B1119" s="16">
        <v>0</v>
      </c>
      <c r="C1119" s="2" t="s">
        <v>1911</v>
      </c>
      <c r="D1119" s="2" t="s">
        <v>1912</v>
      </c>
      <c r="E1119" s="2" t="s">
        <v>146</v>
      </c>
      <c r="F1119" s="21" t="s">
        <v>777</v>
      </c>
      <c r="G1119" s="22">
        <v>7557</v>
      </c>
      <c r="H1119" s="24">
        <v>6726.53369140625</v>
      </c>
      <c r="I1119" s="27">
        <v>44.919120642832944</v>
      </c>
      <c r="J1119" s="28">
        <v>43.293903350830078</v>
      </c>
      <c r="K1119" s="27">
        <v>180.48902372910135</v>
      </c>
      <c r="L1119" s="28">
        <v>176.09983825683594</v>
      </c>
      <c r="M1119" s="27">
        <v>35.518137870520626</v>
      </c>
      <c r="N1119" s="28">
        <v>36.529132843017578</v>
      </c>
      <c r="O1119" s="27">
        <v>47.47554081647565</v>
      </c>
      <c r="P1119" s="28">
        <v>53.538722991943359</v>
      </c>
      <c r="Q1119" s="27">
        <v>181.05858435434214</v>
      </c>
      <c r="R1119" s="28">
        <v>182.52409362792969</v>
      </c>
      <c r="S1119" s="27">
        <v>4.0999999999999996</v>
      </c>
      <c r="T1119" s="28">
        <v>3.7647240161895752</v>
      </c>
      <c r="U1119" s="27">
        <v>12.80195686372006</v>
      </c>
      <c r="V1119" s="28">
        <v>14.379210472106934</v>
      </c>
      <c r="W1119" s="27">
        <v>15.2</v>
      </c>
      <c r="X1119" s="28">
        <v>18.324441909790039</v>
      </c>
      <c r="Y1119" s="27">
        <v>8.1335921714670576</v>
      </c>
      <c r="Z1119" s="28">
        <v>7.9396190643310547</v>
      </c>
      <c r="AA1119" s="27">
        <v>8.2866293034427549</v>
      </c>
      <c r="AB1119" s="28">
        <v>6.4716324806213379</v>
      </c>
      <c r="AC1119" s="27">
        <v>9.9</v>
      </c>
      <c r="AD1119" s="28">
        <v>10.523707389831543</v>
      </c>
      <c r="AE1119" s="27">
        <v>46.3</v>
      </c>
      <c r="AF1119" s="28">
        <v>58.576324462890625</v>
      </c>
      <c r="AG1119" s="27">
        <v>0.99920199999999992</v>
      </c>
      <c r="AH1119" s="28">
        <v>1.0185457468032837</v>
      </c>
      <c r="AI1119" s="27">
        <v>28.800000000000004</v>
      </c>
      <c r="AJ1119" s="28">
        <v>30.85639762878418</v>
      </c>
      <c r="AK1119" s="27">
        <v>3.9</v>
      </c>
      <c r="AL1119" s="28">
        <v>3.7197165489196777</v>
      </c>
      <c r="AM1119" s="27">
        <v>15.6</v>
      </c>
      <c r="AN1119" s="28">
        <v>17.518243789672852</v>
      </c>
      <c r="AO1119" s="27">
        <v>15.133042783522026</v>
      </c>
      <c r="AP1119" s="28">
        <v>20.314485549926758</v>
      </c>
      <c r="AQ1119" s="27">
        <v>6.65</v>
      </c>
      <c r="AR1119" s="28">
        <v>5.6232523918151855</v>
      </c>
    </row>
    <row r="1120" spans="2:44" x14ac:dyDescent="0.2">
      <c r="B1120" s="16">
        <v>0</v>
      </c>
      <c r="C1120" s="2" t="s">
        <v>1913</v>
      </c>
      <c r="D1120" s="2" t="s">
        <v>127</v>
      </c>
      <c r="E1120" s="2" t="s">
        <v>146</v>
      </c>
      <c r="F1120" s="21" t="s">
        <v>777</v>
      </c>
      <c r="G1120" s="22">
        <v>14622</v>
      </c>
      <c r="H1120" s="24">
        <v>10286.8310546875</v>
      </c>
      <c r="I1120" s="27">
        <v>54.269870686035254</v>
      </c>
      <c r="J1120" s="28">
        <v>52.796363830566406</v>
      </c>
      <c r="K1120" s="27">
        <v>218.77268415882833</v>
      </c>
      <c r="L1120" s="28">
        <v>216.21490478515625</v>
      </c>
      <c r="M1120" s="27">
        <v>84.077520415967129</v>
      </c>
      <c r="N1120" s="28">
        <v>64.345443725585938</v>
      </c>
      <c r="O1120" s="27">
        <v>86.577590363345024</v>
      </c>
      <c r="P1120" s="28">
        <v>74.941200256347656</v>
      </c>
      <c r="Q1120" s="27">
        <v>208.3782268721618</v>
      </c>
      <c r="R1120" s="28">
        <v>252.99851989746094</v>
      </c>
      <c r="S1120" s="27">
        <v>4.0999999999999996</v>
      </c>
      <c r="T1120" s="28">
        <v>4.2397775650024414</v>
      </c>
      <c r="U1120" s="27">
        <v>20.724410684069081</v>
      </c>
      <c r="V1120" s="28">
        <v>16.914291381835938</v>
      </c>
      <c r="W1120" s="27">
        <v>18.5</v>
      </c>
      <c r="X1120" s="28">
        <v>18.861251831054687</v>
      </c>
      <c r="Y1120" s="27">
        <v>9.9526066350710902</v>
      </c>
      <c r="Z1120" s="28">
        <v>9.2734689712524414</v>
      </c>
      <c r="AA1120" s="27">
        <v>6.6538090646094501</v>
      </c>
      <c r="AB1120" s="28">
        <v>7.8478031158447266</v>
      </c>
      <c r="AC1120" s="27">
        <v>11.7</v>
      </c>
      <c r="AD1120" s="28">
        <v>13.677610397338867</v>
      </c>
      <c r="AE1120" s="27">
        <v>61.8</v>
      </c>
      <c r="AF1120" s="28">
        <v>68.6180419921875</v>
      </c>
      <c r="AG1120" s="27">
        <v>1.0316110000000001</v>
      </c>
      <c r="AH1120" s="28">
        <v>1.0328187942504883</v>
      </c>
      <c r="AI1120" s="27">
        <v>28.9</v>
      </c>
      <c r="AJ1120" s="28">
        <v>36.576213836669922</v>
      </c>
      <c r="AK1120" s="27">
        <v>4.0999999999999996</v>
      </c>
      <c r="AL1120" s="28">
        <v>4.3835687637329102</v>
      </c>
      <c r="AM1120" s="27">
        <v>15.4</v>
      </c>
      <c r="AN1120" s="28">
        <v>13.998046875</v>
      </c>
      <c r="AO1120" s="27">
        <v>43.580601066690392</v>
      </c>
      <c r="AP1120" s="28">
        <v>25.949886322021484</v>
      </c>
      <c r="AQ1120" s="27">
        <v>7.03</v>
      </c>
      <c r="AR1120" s="28">
        <v>6.216217041015625</v>
      </c>
    </row>
    <row r="1121" spans="2:44" x14ac:dyDescent="0.2">
      <c r="B1121" s="16">
        <v>0</v>
      </c>
      <c r="C1121" s="2" t="s">
        <v>1914</v>
      </c>
      <c r="D1121" s="2" t="s">
        <v>307</v>
      </c>
      <c r="E1121" s="2" t="s">
        <v>146</v>
      </c>
      <c r="F1121" s="21" t="s">
        <v>777</v>
      </c>
      <c r="G1121" s="22">
        <v>7546.9</v>
      </c>
      <c r="H1121" s="24">
        <v>7606.193359375</v>
      </c>
      <c r="I1121" s="27">
        <v>40.068947892045742</v>
      </c>
      <c r="J1121" s="28">
        <v>48.339187622070313</v>
      </c>
      <c r="K1121" s="27">
        <v>179.06626409233556</v>
      </c>
      <c r="L1121" s="28">
        <v>195.86813354492187</v>
      </c>
      <c r="M1121" s="27">
        <v>41.223686888835303</v>
      </c>
      <c r="N1121" s="28">
        <v>47.195022583007813</v>
      </c>
      <c r="O1121" s="27">
        <v>54.111328812261696</v>
      </c>
      <c r="P1121" s="28">
        <v>62.348480224609375</v>
      </c>
      <c r="Q1121" s="27">
        <v>197.63937245129256</v>
      </c>
      <c r="R1121" s="28">
        <v>216.57177734375</v>
      </c>
      <c r="S1121" s="27">
        <v>3.8999999999999995</v>
      </c>
      <c r="T1121" s="28">
        <v>3.93288254737854</v>
      </c>
      <c r="U1121" s="27">
        <v>18.145102129949979</v>
      </c>
      <c r="V1121" s="28">
        <v>14.765168190002441</v>
      </c>
      <c r="W1121" s="27">
        <v>19.3</v>
      </c>
      <c r="X1121" s="28">
        <v>16.539342880249023</v>
      </c>
      <c r="Y1121" s="27">
        <v>6.4630488137442059</v>
      </c>
      <c r="Z1121" s="28">
        <v>7.5715961456298828</v>
      </c>
      <c r="AA1121" s="27">
        <v>8.4367648251804983</v>
      </c>
      <c r="AB1121" s="28">
        <v>6.7917194366455078</v>
      </c>
      <c r="AC1121" s="27">
        <v>11.2</v>
      </c>
      <c r="AD1121" s="28">
        <v>11.789608955383301</v>
      </c>
      <c r="AE1121" s="27">
        <v>53.3</v>
      </c>
      <c r="AF1121" s="28">
        <v>57.981739044189453</v>
      </c>
      <c r="AG1121" s="27">
        <v>1.033577</v>
      </c>
      <c r="AH1121" s="28">
        <v>0.99123132228851318</v>
      </c>
      <c r="AI1121" s="27">
        <v>31.5</v>
      </c>
      <c r="AJ1121" s="28">
        <v>34.8404541015625</v>
      </c>
      <c r="AK1121" s="27">
        <v>3.6000000000000005</v>
      </c>
      <c r="AL1121" s="28">
        <v>3.9649608135223389</v>
      </c>
      <c r="AM1121" s="27">
        <v>15.400000000000002</v>
      </c>
      <c r="AN1121" s="28">
        <v>15.206107139587402</v>
      </c>
      <c r="AO1121" s="27">
        <v>16.989249350274406</v>
      </c>
      <c r="AP1121" s="28">
        <v>17.383319854736328</v>
      </c>
      <c r="AQ1121" s="27">
        <v>6.19</v>
      </c>
      <c r="AR1121" s="28">
        <v>5.6618452072143555</v>
      </c>
    </row>
    <row r="1122" spans="2:44" x14ac:dyDescent="0.2">
      <c r="B1122" s="16">
        <v>0</v>
      </c>
      <c r="C1122" s="2" t="s">
        <v>1915</v>
      </c>
      <c r="D1122" s="2" t="s">
        <v>1916</v>
      </c>
      <c r="E1122" s="2" t="s">
        <v>146</v>
      </c>
      <c r="F1122" s="21" t="s">
        <v>777</v>
      </c>
      <c r="G1122" s="22">
        <v>7411.3</v>
      </c>
      <c r="H1122" s="24">
        <v>6138.818359375</v>
      </c>
      <c r="I1122" s="27">
        <v>40.45923685491389</v>
      </c>
      <c r="J1122" s="28">
        <v>38.936450958251953</v>
      </c>
      <c r="K1122" s="27">
        <v>169.01108485115353</v>
      </c>
      <c r="L1122" s="28">
        <v>174.75810241699219</v>
      </c>
      <c r="M1122" s="27">
        <v>44.085149719163653</v>
      </c>
      <c r="N1122" s="28">
        <v>41.657299041748047</v>
      </c>
      <c r="O1122" s="27">
        <v>47.548473273432009</v>
      </c>
      <c r="P1122" s="28">
        <v>49.075653076171875</v>
      </c>
      <c r="Q1122" s="27">
        <v>166.91229393342763</v>
      </c>
      <c r="R1122" s="28">
        <v>170.825439453125</v>
      </c>
      <c r="S1122" s="27">
        <v>3.7</v>
      </c>
      <c r="T1122" s="28">
        <v>3.6300299167633057</v>
      </c>
      <c r="U1122" s="27">
        <v>13.572681232014201</v>
      </c>
      <c r="V1122" s="28">
        <v>12.468596458435059</v>
      </c>
      <c r="W1122" s="27">
        <v>15.3</v>
      </c>
      <c r="X1122" s="28">
        <v>17.239091873168945</v>
      </c>
      <c r="Y1122" s="27">
        <v>6.8578553615960107</v>
      </c>
      <c r="Z1122" s="28">
        <v>6.9054093360900879</v>
      </c>
      <c r="AA1122" s="27">
        <v>7.2813423752390891</v>
      </c>
      <c r="AB1122" s="28">
        <v>6.6602683067321777</v>
      </c>
      <c r="AC1122" s="27">
        <v>10</v>
      </c>
      <c r="AD1122" s="28">
        <v>11.286553382873535</v>
      </c>
      <c r="AE1122" s="27">
        <v>58.4</v>
      </c>
      <c r="AF1122" s="28">
        <v>54.870174407958984</v>
      </c>
      <c r="AG1122" s="27">
        <v>0.92843900000000001</v>
      </c>
      <c r="AH1122" s="28">
        <v>0.97851437330245972</v>
      </c>
      <c r="AI1122" s="27">
        <v>28.7</v>
      </c>
      <c r="AJ1122" s="28">
        <v>31.202480316162109</v>
      </c>
      <c r="AK1122" s="27">
        <v>3.4</v>
      </c>
      <c r="AL1122" s="28">
        <v>3.2729897499084473</v>
      </c>
      <c r="AM1122" s="27">
        <v>16.2</v>
      </c>
      <c r="AN1122" s="28">
        <v>17.188446044921875</v>
      </c>
      <c r="AO1122" s="27">
        <v>17.27695653997845</v>
      </c>
      <c r="AP1122" s="28">
        <v>12.167507171630859</v>
      </c>
      <c r="AQ1122" s="27">
        <v>6.53</v>
      </c>
      <c r="AR1122" s="28">
        <v>4.35699462890625</v>
      </c>
    </row>
    <row r="1123" spans="2:44" x14ac:dyDescent="0.2">
      <c r="B1123" s="16">
        <v>0</v>
      </c>
      <c r="C1123" s="2" t="s">
        <v>1917</v>
      </c>
      <c r="D1123" s="2" t="s">
        <v>1918</v>
      </c>
      <c r="E1123" s="2" t="s">
        <v>146</v>
      </c>
      <c r="F1123" s="21" t="s">
        <v>777</v>
      </c>
      <c r="G1123" s="22">
        <v>11081.9</v>
      </c>
      <c r="H1123" s="24">
        <v>9144.60546875</v>
      </c>
      <c r="I1123" s="27">
        <v>50.673602838381974</v>
      </c>
      <c r="J1123" s="28">
        <v>46.059822082519531</v>
      </c>
      <c r="K1123" s="27">
        <v>228.20672911537264</v>
      </c>
      <c r="L1123" s="28">
        <v>205.79339599609375</v>
      </c>
      <c r="M1123" s="27">
        <v>73.98803493704537</v>
      </c>
      <c r="N1123" s="28">
        <v>59.700252532958984</v>
      </c>
      <c r="O1123" s="27">
        <v>63.363208133861782</v>
      </c>
      <c r="P1123" s="28">
        <v>64.341255187988281</v>
      </c>
      <c r="Q1123" s="27">
        <v>271.94359699270512</v>
      </c>
      <c r="R1123" s="28">
        <v>241.77024841308594</v>
      </c>
      <c r="S1123" s="27">
        <v>4.2</v>
      </c>
      <c r="T1123" s="28">
        <v>4.1346158981323242</v>
      </c>
      <c r="U1123" s="27">
        <v>18.394298132079882</v>
      </c>
      <c r="V1123" s="28">
        <v>16.692722320556641</v>
      </c>
      <c r="W1123" s="27">
        <v>16</v>
      </c>
      <c r="X1123" s="28">
        <v>16.043628692626953</v>
      </c>
      <c r="Y1123" s="27">
        <v>6.893056259503294</v>
      </c>
      <c r="Z1123" s="28">
        <v>8.1152782440185547</v>
      </c>
      <c r="AA1123" s="27">
        <v>7.4749409873079946</v>
      </c>
      <c r="AB1123" s="28">
        <v>7.4526777267456055</v>
      </c>
      <c r="AC1123" s="27">
        <v>12.5</v>
      </c>
      <c r="AD1123" s="28">
        <v>12.225063323974609</v>
      </c>
      <c r="AE1123" s="27">
        <v>64.5</v>
      </c>
      <c r="AF1123" s="28">
        <v>57.80517578125</v>
      </c>
      <c r="AG1123" s="27">
        <v>0.97702699999999998</v>
      </c>
      <c r="AH1123" s="28">
        <v>0.98154652118682861</v>
      </c>
      <c r="AI1123" s="27">
        <v>35.700000000000003</v>
      </c>
      <c r="AJ1123" s="28">
        <v>32.892890930175781</v>
      </c>
      <c r="AK1123" s="27">
        <v>4.2</v>
      </c>
      <c r="AL1123" s="28">
        <v>4.2260642051696777</v>
      </c>
      <c r="AM1123" s="27">
        <v>15</v>
      </c>
      <c r="AN1123" s="28">
        <v>14.564638137817383</v>
      </c>
      <c r="AO1123" s="27">
        <v>39.907692203031701</v>
      </c>
      <c r="AP1123" s="28">
        <v>19.819963455200195</v>
      </c>
      <c r="AQ1123" s="27">
        <v>6.64</v>
      </c>
      <c r="AR1123" s="28">
        <v>6.1947150230407715</v>
      </c>
    </row>
    <row r="1124" spans="2:44" x14ac:dyDescent="0.2">
      <c r="B1124" s="16">
        <v>0</v>
      </c>
      <c r="C1124" s="2" t="s">
        <v>1919</v>
      </c>
      <c r="D1124" s="2" t="s">
        <v>82</v>
      </c>
      <c r="E1124" s="2" t="s">
        <v>146</v>
      </c>
      <c r="F1124" s="21" t="s">
        <v>777</v>
      </c>
      <c r="G1124" s="22">
        <v>6492.7</v>
      </c>
      <c r="H1124" s="24">
        <v>6545.66162109375</v>
      </c>
      <c r="I1124" s="27">
        <v>36.808393810078627</v>
      </c>
      <c r="J1124" s="28">
        <v>40.069637298583984</v>
      </c>
      <c r="K1124" s="27">
        <v>174.47859118162961</v>
      </c>
      <c r="L1124" s="28">
        <v>184.21548461914062</v>
      </c>
      <c r="M1124" s="27">
        <v>37.658149882398924</v>
      </c>
      <c r="N1124" s="28">
        <v>45.722049713134766</v>
      </c>
      <c r="O1124" s="27">
        <v>47.583317437137929</v>
      </c>
      <c r="P1124" s="28">
        <v>57.773414611816406</v>
      </c>
      <c r="Q1124" s="27">
        <v>191.28260308082832</v>
      </c>
      <c r="R1124" s="28">
        <v>186.06431579589844</v>
      </c>
      <c r="S1124" s="27">
        <v>3.7</v>
      </c>
      <c r="T1124" s="28">
        <v>3.6851541996002197</v>
      </c>
      <c r="U1124" s="27">
        <v>9.2042200022658349</v>
      </c>
      <c r="V1124" s="28">
        <v>14.192499160766602</v>
      </c>
      <c r="W1124" s="27">
        <v>15.3</v>
      </c>
      <c r="X1124" s="28">
        <v>16.307004928588867</v>
      </c>
      <c r="Y1124" s="27">
        <v>7.3495811119573498</v>
      </c>
      <c r="Z1124" s="28">
        <v>6.6451849937438965</v>
      </c>
      <c r="AA1124" s="27">
        <v>6.6270178419711128</v>
      </c>
      <c r="AB1124" s="28">
        <v>6.7503762245178223</v>
      </c>
      <c r="AC1124" s="27">
        <v>11</v>
      </c>
      <c r="AD1124" s="28">
        <v>10.952130317687988</v>
      </c>
      <c r="AE1124" s="27">
        <v>39.1</v>
      </c>
      <c r="AF1124" s="28">
        <v>46.015110015869141</v>
      </c>
      <c r="AG1124" s="27">
        <v>0.92080300000000004</v>
      </c>
      <c r="AH1124" s="28">
        <v>0.97929435968399048</v>
      </c>
      <c r="AI1124" s="27">
        <v>33.6</v>
      </c>
      <c r="AJ1124" s="28">
        <v>31.664960861206055</v>
      </c>
      <c r="AK1124" s="27">
        <v>3.4</v>
      </c>
      <c r="AL1124" s="28">
        <v>3.589775562286377</v>
      </c>
      <c r="AM1124" s="27">
        <v>16.2</v>
      </c>
      <c r="AN1124" s="28">
        <v>17.208311080932617</v>
      </c>
      <c r="AO1124" s="27">
        <v>11.162257541375919</v>
      </c>
      <c r="AP1124" s="28">
        <v>12.386392593383789</v>
      </c>
      <c r="AQ1124" s="27">
        <v>4.49</v>
      </c>
      <c r="AR1124" s="28">
        <v>4.5530095100402832</v>
      </c>
    </row>
    <row r="1125" spans="2:44" x14ac:dyDescent="0.2">
      <c r="B1125" s="16">
        <v>0</v>
      </c>
      <c r="C1125" s="2" t="s">
        <v>1920</v>
      </c>
      <c r="D1125" s="2" t="s">
        <v>227</v>
      </c>
      <c r="E1125" s="2" t="s">
        <v>146</v>
      </c>
      <c r="F1125" s="21" t="s">
        <v>777</v>
      </c>
      <c r="G1125" s="22">
        <v>10304.700000000001</v>
      </c>
      <c r="H1125" s="24">
        <v>9462.2685546875</v>
      </c>
      <c r="I1125" s="27">
        <v>39.255220039727874</v>
      </c>
      <c r="J1125" s="28">
        <v>55.287754058837891</v>
      </c>
      <c r="K1125" s="27">
        <v>207.96384193036982</v>
      </c>
      <c r="L1125" s="28">
        <v>209.10014343261719</v>
      </c>
      <c r="M1125" s="27">
        <v>69.361372643117164</v>
      </c>
      <c r="N1125" s="28">
        <v>59.054939270019531</v>
      </c>
      <c r="O1125" s="27">
        <v>59.67075249588801</v>
      </c>
      <c r="P1125" s="28">
        <v>72.426025390625</v>
      </c>
      <c r="Q1125" s="27">
        <v>265.37033391373245</v>
      </c>
      <c r="R1125" s="28">
        <v>254.27503967285156</v>
      </c>
      <c r="S1125" s="27">
        <v>4.0999999999999996</v>
      </c>
      <c r="T1125" s="28">
        <v>4.2849068641662598</v>
      </c>
      <c r="U1125" s="27">
        <v>16.377013492426023</v>
      </c>
      <c r="V1125" s="28">
        <v>13.965060234069824</v>
      </c>
      <c r="W1125" s="27">
        <v>15.1</v>
      </c>
      <c r="X1125" s="28">
        <v>16.94658088684082</v>
      </c>
      <c r="Y1125" s="27">
        <v>8.2191780821917799</v>
      </c>
      <c r="Z1125" s="28">
        <v>8.5370931625366211</v>
      </c>
      <c r="AA1125" s="27">
        <v>7.3618754913873206</v>
      </c>
      <c r="AB1125" s="28">
        <v>7.2187209129333496</v>
      </c>
      <c r="AC1125" s="27">
        <v>12.899999999999999</v>
      </c>
      <c r="AD1125" s="28">
        <v>13.130789756774902</v>
      </c>
      <c r="AE1125" s="27">
        <v>50.7</v>
      </c>
      <c r="AF1125" s="28">
        <v>69.113731384277344</v>
      </c>
      <c r="AG1125" s="27">
        <v>1.0203599999999999</v>
      </c>
      <c r="AH1125" s="28">
        <v>1.0290341377258301</v>
      </c>
      <c r="AI1125" s="27">
        <v>33</v>
      </c>
      <c r="AJ1125" s="28">
        <v>36.939792633056641</v>
      </c>
      <c r="AK1125" s="27">
        <v>4.0999999999999996</v>
      </c>
      <c r="AL1125" s="28">
        <v>4.3631043434143066</v>
      </c>
      <c r="AM1125" s="27">
        <v>15.600000000000001</v>
      </c>
      <c r="AN1125" s="28">
        <v>14.339275360107422</v>
      </c>
      <c r="AO1125" s="27">
        <v>33.163931010463081</v>
      </c>
      <c r="AP1125" s="28">
        <v>22.302272796630859</v>
      </c>
      <c r="AQ1125" s="27">
        <v>8.27</v>
      </c>
      <c r="AR1125" s="28">
        <v>5.8847708702087402</v>
      </c>
    </row>
    <row r="1126" spans="2:44" x14ac:dyDescent="0.2">
      <c r="B1126" s="16">
        <v>0</v>
      </c>
      <c r="C1126" s="2" t="s">
        <v>1921</v>
      </c>
      <c r="D1126" s="2" t="s">
        <v>1922</v>
      </c>
      <c r="E1126" s="2" t="s">
        <v>146</v>
      </c>
      <c r="F1126" s="21" t="s">
        <v>777</v>
      </c>
      <c r="G1126" s="22">
        <v>9071.9</v>
      </c>
      <c r="H1126" s="24">
        <v>7799.8857421875</v>
      </c>
      <c r="I1126" s="27">
        <v>43.431838802827038</v>
      </c>
      <c r="J1126" s="28">
        <v>40.655467987060547</v>
      </c>
      <c r="K1126" s="27">
        <v>223.51798173964966</v>
      </c>
      <c r="L1126" s="28">
        <v>194.8951416015625</v>
      </c>
      <c r="M1126" s="27">
        <v>63.047028410451652</v>
      </c>
      <c r="N1126" s="28">
        <v>49.689773559570312</v>
      </c>
      <c r="O1126" s="27">
        <v>58.900391764336902</v>
      </c>
      <c r="P1126" s="28">
        <v>59.50103759765625</v>
      </c>
      <c r="Q1126" s="27">
        <v>228.58847329670343</v>
      </c>
      <c r="R1126" s="28">
        <v>209.56321716308594</v>
      </c>
      <c r="S1126" s="27">
        <v>4.2</v>
      </c>
      <c r="T1126" s="28">
        <v>4.1403374671936035</v>
      </c>
      <c r="U1126" s="27">
        <v>12.721314624174081</v>
      </c>
      <c r="V1126" s="28">
        <v>14.356289863586426</v>
      </c>
      <c r="W1126" s="27">
        <v>16</v>
      </c>
      <c r="X1126" s="28">
        <v>16.3177490234375</v>
      </c>
      <c r="Y1126" s="27">
        <v>6.1403508771929829</v>
      </c>
      <c r="Z1126" s="28">
        <v>7.7275872230529785</v>
      </c>
      <c r="AA1126" s="27">
        <v>8.5410570761880074</v>
      </c>
      <c r="AB1126" s="28">
        <v>7.088005542755127</v>
      </c>
      <c r="AC1126" s="27">
        <v>13.1</v>
      </c>
      <c r="AD1126" s="28">
        <v>12.216902732849121</v>
      </c>
      <c r="AE1126" s="27">
        <v>80.7</v>
      </c>
      <c r="AF1126" s="28">
        <v>53.979045867919922</v>
      </c>
      <c r="AG1126" s="27">
        <v>0.98860099999999995</v>
      </c>
      <c r="AH1126" s="28">
        <v>0.98819947242736816</v>
      </c>
      <c r="AI1126" s="27">
        <v>30.9</v>
      </c>
      <c r="AJ1126" s="28">
        <v>32.574558258056641</v>
      </c>
      <c r="AK1126" s="27">
        <v>4.2</v>
      </c>
      <c r="AL1126" s="28">
        <v>4.1252932548522949</v>
      </c>
      <c r="AM1126" s="27">
        <v>15.2</v>
      </c>
      <c r="AN1126" s="28">
        <v>15.258122444152832</v>
      </c>
      <c r="AO1126" s="27">
        <v>26.142111054790341</v>
      </c>
      <c r="AP1126" s="28">
        <v>11.551003456115723</v>
      </c>
      <c r="AQ1126" s="27">
        <v>6.34</v>
      </c>
      <c r="AR1126" s="28">
        <v>4.9046211242675781</v>
      </c>
    </row>
    <row r="1127" spans="2:44" x14ac:dyDescent="0.2">
      <c r="B1127" s="16">
        <v>0</v>
      </c>
      <c r="C1127" s="2" t="s">
        <v>1923</v>
      </c>
      <c r="D1127" s="2" t="s">
        <v>1924</v>
      </c>
      <c r="E1127" s="2" t="s">
        <v>146</v>
      </c>
      <c r="F1127" s="21" t="s">
        <v>777</v>
      </c>
      <c r="G1127" s="22">
        <v>6682.3</v>
      </c>
      <c r="H1127" s="24">
        <v>6107.01611328125</v>
      </c>
      <c r="I1127" s="27">
        <v>39.851890319915398</v>
      </c>
      <c r="J1127" s="28">
        <v>44.092437744140625</v>
      </c>
      <c r="K1127" s="27">
        <v>168.39835078558394</v>
      </c>
      <c r="L1127" s="28">
        <v>169.82572937011719</v>
      </c>
      <c r="M1127" s="27">
        <v>35.925273454592926</v>
      </c>
      <c r="N1127" s="28">
        <v>29.021694183349609</v>
      </c>
      <c r="O1127" s="27">
        <v>51.365149552447079</v>
      </c>
      <c r="P1127" s="28">
        <v>51.920684814453125</v>
      </c>
      <c r="Q1127" s="27">
        <v>178.88085673754367</v>
      </c>
      <c r="R1127" s="28">
        <v>186.85795593261719</v>
      </c>
      <c r="S1127" s="27">
        <v>4.0999999999999996</v>
      </c>
      <c r="T1127" s="28">
        <v>3.9548285007476807</v>
      </c>
      <c r="U1127" s="27">
        <v>10.80576921104258</v>
      </c>
      <c r="V1127" s="28">
        <v>12.14963436126709</v>
      </c>
      <c r="W1127" s="27">
        <v>21</v>
      </c>
      <c r="X1127" s="28">
        <v>17.017278671264648</v>
      </c>
      <c r="Y1127" s="27">
        <v>7.0544161534065664</v>
      </c>
      <c r="Z1127" s="28">
        <v>8.4259214401245117</v>
      </c>
      <c r="AA1127" s="27">
        <v>6.4622402432843389</v>
      </c>
      <c r="AB1127" s="28">
        <v>7.3315696716308594</v>
      </c>
      <c r="AC1127" s="27">
        <v>7.7</v>
      </c>
      <c r="AD1127" s="28">
        <v>10.281634330749512</v>
      </c>
      <c r="AE1127" s="27">
        <v>44.4</v>
      </c>
      <c r="AF1127" s="28">
        <v>53.962570190429688</v>
      </c>
      <c r="AG1127" s="27">
        <v>1.0164310000000001</v>
      </c>
      <c r="AH1127" s="28">
        <v>0.98768943548202515</v>
      </c>
      <c r="AI1127" s="27">
        <v>25</v>
      </c>
      <c r="AJ1127" s="28">
        <v>29.582004547119141</v>
      </c>
      <c r="AK1127" s="27">
        <v>4</v>
      </c>
      <c r="AL1127" s="28">
        <v>4.0268826484680176</v>
      </c>
      <c r="AM1127" s="27">
        <v>17.2</v>
      </c>
      <c r="AN1127" s="28">
        <v>16.909425735473633</v>
      </c>
      <c r="AO1127" s="27">
        <v>14.865104730314394</v>
      </c>
      <c r="AP1127" s="28">
        <v>10.951971054077148</v>
      </c>
      <c r="AQ1127" s="27">
        <v>6.19</v>
      </c>
      <c r="AR1127" s="28">
        <v>6.1441545486450195</v>
      </c>
    </row>
    <row r="1128" spans="2:44" x14ac:dyDescent="0.2">
      <c r="B1128" s="16">
        <v>0</v>
      </c>
      <c r="C1128" s="2" t="s">
        <v>1925</v>
      </c>
      <c r="D1128" s="2" t="s">
        <v>1926</v>
      </c>
      <c r="E1128" s="2" t="s">
        <v>146</v>
      </c>
      <c r="F1128" s="21" t="s">
        <v>777</v>
      </c>
      <c r="G1128" s="22">
        <v>7580.2999999999993</v>
      </c>
      <c r="H1128" s="24">
        <v>5967.09130859375</v>
      </c>
      <c r="I1128" s="27">
        <v>50.858888955514068</v>
      </c>
      <c r="J1128" s="28">
        <v>39.326412200927734</v>
      </c>
      <c r="K1128" s="27">
        <v>162.71393532526128</v>
      </c>
      <c r="L1128" s="28">
        <v>175.61827087402344</v>
      </c>
      <c r="M1128" s="27">
        <v>52.175722353648794</v>
      </c>
      <c r="N1128" s="28">
        <v>37.557216644287109</v>
      </c>
      <c r="O1128" s="27">
        <v>44.335866988567432</v>
      </c>
      <c r="P1128" s="28">
        <v>46.739013671875</v>
      </c>
      <c r="Q1128" s="27">
        <v>202.06150946486326</v>
      </c>
      <c r="R1128" s="28">
        <v>172.82711791992187</v>
      </c>
      <c r="S1128" s="27">
        <v>3.7</v>
      </c>
      <c r="T1128" s="28">
        <v>3.5271415710449219</v>
      </c>
      <c r="U1128" s="27">
        <v>13.332079126897307</v>
      </c>
      <c r="V1128" s="28">
        <v>12.246878623962402</v>
      </c>
      <c r="W1128" s="27">
        <v>12.3</v>
      </c>
      <c r="X1128" s="28">
        <v>16.010032653808594</v>
      </c>
      <c r="Y1128" s="27">
        <v>8.2217973231357551</v>
      </c>
      <c r="Z1128" s="28">
        <v>6.9985432624816895</v>
      </c>
      <c r="AA1128" s="27">
        <v>7.8456684676463553</v>
      </c>
      <c r="AB1128" s="28">
        <v>6.8077735900878906</v>
      </c>
      <c r="AC1128" s="27">
        <v>11.5</v>
      </c>
      <c r="AD1128" s="28">
        <v>11.227511405944824</v>
      </c>
      <c r="AE1128" s="27">
        <v>37.799999999999997</v>
      </c>
      <c r="AF1128" s="28">
        <v>51.844379425048828</v>
      </c>
      <c r="AG1128" s="27">
        <v>0.95021299999999997</v>
      </c>
      <c r="AH1128" s="28">
        <v>0.97847270965576172</v>
      </c>
      <c r="AI1128" s="27">
        <v>31.5</v>
      </c>
      <c r="AJ1128" s="28">
        <v>32.434913635253906</v>
      </c>
      <c r="AK1128" s="27">
        <v>3.2</v>
      </c>
      <c r="AL1128" s="28">
        <v>3.2710831165313721</v>
      </c>
      <c r="AM1128" s="27">
        <v>16.3</v>
      </c>
      <c r="AN1128" s="28">
        <v>17.520748138427734</v>
      </c>
      <c r="AO1128" s="27">
        <v>25.080437935308925</v>
      </c>
      <c r="AP1128" s="28">
        <v>7.9546680450439453</v>
      </c>
      <c r="AQ1128" s="27">
        <v>5.54</v>
      </c>
      <c r="AR1128" s="28">
        <v>4.2654886245727539</v>
      </c>
    </row>
    <row r="1129" spans="2:44" x14ac:dyDescent="0.2">
      <c r="B1129" s="16">
        <v>0</v>
      </c>
      <c r="C1129" s="2" t="s">
        <v>1927</v>
      </c>
      <c r="D1129" s="2" t="s">
        <v>86</v>
      </c>
      <c r="E1129" s="2" t="s">
        <v>146</v>
      </c>
      <c r="F1129" s="21" t="s">
        <v>777</v>
      </c>
      <c r="G1129" s="22">
        <v>7655</v>
      </c>
      <c r="H1129" s="24">
        <v>9262.16796875</v>
      </c>
      <c r="I1129" s="27">
        <v>37.456346347706372</v>
      </c>
      <c r="J1129" s="28">
        <v>51.717491149902344</v>
      </c>
      <c r="K1129" s="27">
        <v>187.88486539367346</v>
      </c>
      <c r="L1129" s="28">
        <v>193.06788635253906</v>
      </c>
      <c r="M1129" s="27">
        <v>43.19660250751614</v>
      </c>
      <c r="N1129" s="28">
        <v>53.987300872802734</v>
      </c>
      <c r="O1129" s="27">
        <v>63.121192928676201</v>
      </c>
      <c r="P1129" s="28">
        <v>69.936050415039063</v>
      </c>
      <c r="Q1129" s="27">
        <v>228.82077068218169</v>
      </c>
      <c r="R1129" s="28">
        <v>247.54576110839844</v>
      </c>
      <c r="S1129" s="27">
        <v>3.9</v>
      </c>
      <c r="T1129" s="28">
        <v>4.0387358665466309</v>
      </c>
      <c r="U1129" s="27">
        <v>13.155431595236218</v>
      </c>
      <c r="V1129" s="28">
        <v>16.13262939453125</v>
      </c>
      <c r="W1129" s="27">
        <v>15</v>
      </c>
      <c r="X1129" s="28">
        <v>17.617408752441406</v>
      </c>
      <c r="Y1129" s="27">
        <v>5.5846422338568935</v>
      </c>
      <c r="Z1129" s="28">
        <v>8.3418121337890625</v>
      </c>
      <c r="AA1129" s="27">
        <v>8.575919661851044</v>
      </c>
      <c r="AB1129" s="28">
        <v>7.2827587127685547</v>
      </c>
      <c r="AC1129" s="27">
        <v>12.3</v>
      </c>
      <c r="AD1129" s="28">
        <v>12.684810638427734</v>
      </c>
      <c r="AE1129" s="27">
        <v>61.199999999999996</v>
      </c>
      <c r="AF1129" s="28">
        <v>67.511329650878906</v>
      </c>
      <c r="AG1129" s="27">
        <v>0.94454800000000017</v>
      </c>
      <c r="AH1129" s="28">
        <v>1.0260566473007202</v>
      </c>
      <c r="AI1129" s="27">
        <v>31.7</v>
      </c>
      <c r="AJ1129" s="28">
        <v>34.979606628417969</v>
      </c>
      <c r="AK1129" s="27">
        <v>3.6</v>
      </c>
      <c r="AL1129" s="28">
        <v>3.9749588966369629</v>
      </c>
      <c r="AM1129" s="27">
        <v>16.399999999999999</v>
      </c>
      <c r="AN1129" s="28">
        <v>15.625349998474121</v>
      </c>
      <c r="AO1129" s="27">
        <v>27.121424911779947</v>
      </c>
      <c r="AP1129" s="28">
        <v>20.417648315429688</v>
      </c>
      <c r="AQ1129" s="27">
        <v>6.05</v>
      </c>
      <c r="AR1129" s="28">
        <v>6.4108376502990723</v>
      </c>
    </row>
    <row r="1130" spans="2:44" x14ac:dyDescent="0.2">
      <c r="B1130" s="16">
        <v>0</v>
      </c>
      <c r="C1130" s="2" t="s">
        <v>1928</v>
      </c>
      <c r="D1130" s="2" t="s">
        <v>1929</v>
      </c>
      <c r="E1130" s="2" t="s">
        <v>146</v>
      </c>
      <c r="F1130" s="21" t="s">
        <v>777</v>
      </c>
      <c r="G1130" s="22">
        <v>8423.1</v>
      </c>
      <c r="H1130" s="24">
        <v>8349.673828125</v>
      </c>
      <c r="I1130" s="27">
        <v>42.935663221543976</v>
      </c>
      <c r="J1130" s="28">
        <v>46.644020080566406</v>
      </c>
      <c r="K1130" s="27">
        <v>183.64773060128101</v>
      </c>
      <c r="L1130" s="28">
        <v>181.27755737304687</v>
      </c>
      <c r="M1130" s="27">
        <v>48.044488406210597</v>
      </c>
      <c r="N1130" s="28">
        <v>43.894878387451172</v>
      </c>
      <c r="O1130" s="27">
        <v>55.704832292188954</v>
      </c>
      <c r="P1130" s="28">
        <v>53.155437469482422</v>
      </c>
      <c r="Q1130" s="27">
        <v>187.10579966675544</v>
      </c>
      <c r="R1130" s="28">
        <v>204.85700988769531</v>
      </c>
      <c r="S1130" s="27">
        <v>4.0999999999999996</v>
      </c>
      <c r="T1130" s="28">
        <v>4.0766019821166992</v>
      </c>
      <c r="U1130" s="27">
        <v>20.948995731815916</v>
      </c>
      <c r="V1130" s="28">
        <v>14.513995170593262</v>
      </c>
      <c r="W1130" s="27">
        <v>19.7</v>
      </c>
      <c r="X1130" s="28">
        <v>18.1092529296875</v>
      </c>
      <c r="Y1130" s="27">
        <v>9.1336754643206266</v>
      </c>
      <c r="Z1130" s="28">
        <v>9.0819234848022461</v>
      </c>
      <c r="AA1130" s="27">
        <v>8.2373343242908454</v>
      </c>
      <c r="AB1130" s="28">
        <v>7.4545974731445312</v>
      </c>
      <c r="AC1130" s="27">
        <v>12.400000000000002</v>
      </c>
      <c r="AD1130" s="28">
        <v>12.137420654296875</v>
      </c>
      <c r="AE1130" s="27">
        <v>55.8</v>
      </c>
      <c r="AF1130" s="28">
        <v>53.857902526855469</v>
      </c>
      <c r="AG1130" s="27">
        <v>1.0204869999999999</v>
      </c>
      <c r="AH1130" s="28">
        <v>1.005293607711792</v>
      </c>
      <c r="AI1130" s="27">
        <v>34.200000000000003</v>
      </c>
      <c r="AJ1130" s="28">
        <v>30.959737777709961</v>
      </c>
      <c r="AK1130" s="27">
        <v>4.0999999999999996</v>
      </c>
      <c r="AL1130" s="28">
        <v>3.9745857715606689</v>
      </c>
      <c r="AM1130" s="27">
        <v>16.5</v>
      </c>
      <c r="AN1130" s="28">
        <v>15.315776824951172</v>
      </c>
      <c r="AO1130" s="27">
        <v>26.116137192720821</v>
      </c>
      <c r="AP1130" s="28">
        <v>19.180252075195312</v>
      </c>
      <c r="AQ1130" s="27">
        <v>7.69</v>
      </c>
      <c r="AR1130" s="28">
        <v>6.845618724822998</v>
      </c>
    </row>
    <row r="1131" spans="2:44" x14ac:dyDescent="0.2">
      <c r="B1131" s="16">
        <v>0</v>
      </c>
      <c r="C1131" s="2" t="s">
        <v>1930</v>
      </c>
      <c r="D1131" s="2" t="s">
        <v>1931</v>
      </c>
      <c r="E1131" s="2" t="s">
        <v>146</v>
      </c>
      <c r="F1131" s="21" t="s">
        <v>777</v>
      </c>
      <c r="G1131" s="22">
        <v>7698.9</v>
      </c>
      <c r="H1131" s="24">
        <v>8894.9990234375</v>
      </c>
      <c r="I1131" s="27">
        <v>86.817421559359417</v>
      </c>
      <c r="J1131" s="28">
        <v>48.739597320556641</v>
      </c>
      <c r="K1131" s="27">
        <v>205.84189835000089</v>
      </c>
      <c r="L1131" s="28">
        <v>202.23213195800781</v>
      </c>
      <c r="M1131" s="27">
        <v>42.91633037332705</v>
      </c>
      <c r="N1131" s="28">
        <v>59.059310913085938</v>
      </c>
      <c r="O1131" s="27">
        <v>68.174030696466986</v>
      </c>
      <c r="P1131" s="28">
        <v>64.762336730957031</v>
      </c>
      <c r="Q1131" s="27">
        <v>303.3243293044016</v>
      </c>
      <c r="R1131" s="28">
        <v>225.44184875488281</v>
      </c>
      <c r="S1131" s="27">
        <v>3.8</v>
      </c>
      <c r="T1131" s="28">
        <v>3.8129863739013672</v>
      </c>
      <c r="U1131" s="27">
        <v>18.814246223337925</v>
      </c>
      <c r="V1131" s="28">
        <v>15.688202857971191</v>
      </c>
      <c r="W1131" s="27">
        <v>15</v>
      </c>
      <c r="X1131" s="28">
        <v>16.752239227294922</v>
      </c>
      <c r="Y1131" s="27">
        <v>8.7468460891505462</v>
      </c>
      <c r="Z1131" s="28">
        <v>7.7221012115478516</v>
      </c>
      <c r="AA1131" s="27">
        <v>7.2653813439183441</v>
      </c>
      <c r="AB1131" s="28">
        <v>7.1554794311523437</v>
      </c>
      <c r="AC1131" s="27">
        <v>12.4</v>
      </c>
      <c r="AD1131" s="28">
        <v>12.572020530700684</v>
      </c>
      <c r="AE1131" s="27">
        <v>56.8</v>
      </c>
      <c r="AF1131" s="28">
        <v>64.688880920410156</v>
      </c>
      <c r="AG1131" s="27">
        <v>0.997525</v>
      </c>
      <c r="AH1131" s="28">
        <v>1.0038808584213257</v>
      </c>
      <c r="AI1131" s="27">
        <v>30.9</v>
      </c>
      <c r="AJ1131" s="28">
        <v>34.118904113769531</v>
      </c>
      <c r="AK1131" s="27">
        <v>3.7</v>
      </c>
      <c r="AL1131" s="28">
        <v>3.7801105976104736</v>
      </c>
      <c r="AM1131" s="27">
        <v>15.4</v>
      </c>
      <c r="AN1131" s="28">
        <v>15.602309226989746</v>
      </c>
      <c r="AO1131" s="27">
        <v>17.9464010620474</v>
      </c>
      <c r="AP1131" s="28">
        <v>20.777502059936523</v>
      </c>
      <c r="AQ1131" s="27">
        <v>5.36</v>
      </c>
      <c r="AR1131" s="28">
        <v>5.7913594245910645</v>
      </c>
    </row>
    <row r="1132" spans="2:44" x14ac:dyDescent="0.2">
      <c r="B1132" s="16">
        <v>0</v>
      </c>
      <c r="C1132" s="2" t="s">
        <v>1932</v>
      </c>
      <c r="D1132" s="2" t="s">
        <v>1933</v>
      </c>
      <c r="E1132" s="2" t="s">
        <v>146</v>
      </c>
      <c r="F1132" s="21" t="s">
        <v>777</v>
      </c>
      <c r="G1132" s="22">
        <v>8869.7999999999993</v>
      </c>
      <c r="H1132" s="24">
        <v>8557.7958984375</v>
      </c>
      <c r="I1132" s="27">
        <v>46.110303395026605</v>
      </c>
      <c r="J1132" s="28">
        <v>49.247226715087891</v>
      </c>
      <c r="K1132" s="27">
        <v>197.32137650355858</v>
      </c>
      <c r="L1132" s="28">
        <v>197.76939392089844</v>
      </c>
      <c r="M1132" s="27">
        <v>40.897978447178097</v>
      </c>
      <c r="N1132" s="28">
        <v>48.107032775878906</v>
      </c>
      <c r="O1132" s="27">
        <v>66.576168781481272</v>
      </c>
      <c r="P1132" s="28">
        <v>61.302055358886719</v>
      </c>
      <c r="Q1132" s="27">
        <v>223.85795299148603</v>
      </c>
      <c r="R1132" s="28">
        <v>218.14387512207031</v>
      </c>
      <c r="S1132" s="27">
        <v>4.2</v>
      </c>
      <c r="T1132" s="28">
        <v>4.2768340110778809</v>
      </c>
      <c r="U1132" s="27">
        <v>18.939736906162661</v>
      </c>
      <c r="V1132" s="28">
        <v>14.791559219360352</v>
      </c>
      <c r="W1132" s="27">
        <v>18.899999999999999</v>
      </c>
      <c r="X1132" s="28">
        <v>18.681943893432617</v>
      </c>
      <c r="Y1132" s="27">
        <v>7.7388149939540511</v>
      </c>
      <c r="Z1132" s="28">
        <v>8.718104362487793</v>
      </c>
      <c r="AA1132" s="27">
        <v>6.3897763578274764</v>
      </c>
      <c r="AB1132" s="28">
        <v>7.6170024871826172</v>
      </c>
      <c r="AC1132" s="27">
        <v>10.199999999999998</v>
      </c>
      <c r="AD1132" s="28">
        <v>12.20439338684082</v>
      </c>
      <c r="AE1132" s="27">
        <v>67</v>
      </c>
      <c r="AF1132" s="28">
        <v>63.598552703857422</v>
      </c>
      <c r="AG1132" s="27">
        <v>1.1051169999999999</v>
      </c>
      <c r="AH1132" s="28">
        <v>1.0280343294143677</v>
      </c>
      <c r="AI1132" s="27">
        <v>32.9</v>
      </c>
      <c r="AJ1132" s="28">
        <v>33.287567138671875</v>
      </c>
      <c r="AK1132" s="27">
        <v>4</v>
      </c>
      <c r="AL1132" s="28">
        <v>4.3573036193847656</v>
      </c>
      <c r="AM1132" s="27">
        <v>15.5</v>
      </c>
      <c r="AN1132" s="28">
        <v>14.424318313598633</v>
      </c>
      <c r="AO1132" s="27">
        <v>19.856943308890589</v>
      </c>
      <c r="AP1132" s="28">
        <v>22.855802536010742</v>
      </c>
      <c r="AQ1132" s="27">
        <v>5.830000000000001</v>
      </c>
      <c r="AR1132" s="28">
        <v>6.4383068084716797</v>
      </c>
    </row>
    <row r="1133" spans="2:44" x14ac:dyDescent="0.2">
      <c r="B1133" s="16">
        <v>0</v>
      </c>
      <c r="C1133" s="2" t="s">
        <v>1934</v>
      </c>
      <c r="D1133" s="2" t="s">
        <v>1803</v>
      </c>
      <c r="E1133" s="2" t="s">
        <v>146</v>
      </c>
      <c r="F1133" s="21" t="s">
        <v>777</v>
      </c>
      <c r="G1133" s="22">
        <v>8344.7999999999993</v>
      </c>
      <c r="H1133" s="24">
        <v>7677.62890625</v>
      </c>
      <c r="I1133" s="27">
        <v>34.432922237693084</v>
      </c>
      <c r="J1133" s="28">
        <v>43.729312896728516</v>
      </c>
      <c r="K1133" s="27">
        <v>185.69737176448169</v>
      </c>
      <c r="L1133" s="28">
        <v>178.30409240722656</v>
      </c>
      <c r="M1133" s="27">
        <v>68.62170335929946</v>
      </c>
      <c r="N1133" s="28">
        <v>52.108917236328125</v>
      </c>
      <c r="O1133" s="27">
        <v>60.990666839492725</v>
      </c>
      <c r="P1133" s="28">
        <v>58.579193115234375</v>
      </c>
      <c r="Q1133" s="27">
        <v>180.65843808939672</v>
      </c>
      <c r="R1133" s="28">
        <v>205.57003784179687</v>
      </c>
      <c r="S1133" s="27">
        <v>3.9</v>
      </c>
      <c r="T1133" s="28">
        <v>3.8044455051422119</v>
      </c>
      <c r="U1133" s="27">
        <v>10.629379146409811</v>
      </c>
      <c r="V1133" s="28">
        <v>14.6046142578125</v>
      </c>
      <c r="W1133" s="27">
        <v>15.3</v>
      </c>
      <c r="X1133" s="28">
        <v>16.82060432434082</v>
      </c>
      <c r="Y1133" s="27">
        <v>8.1252477209671028</v>
      </c>
      <c r="Z1133" s="28">
        <v>7.5428266525268555</v>
      </c>
      <c r="AA1133" s="27">
        <v>6.8626214204617133</v>
      </c>
      <c r="AB1133" s="28">
        <v>7.2278103828430176</v>
      </c>
      <c r="AC1133" s="27">
        <v>13.9</v>
      </c>
      <c r="AD1133" s="28">
        <v>12.330760955810547</v>
      </c>
      <c r="AE1133" s="27">
        <v>38.200000000000003</v>
      </c>
      <c r="AF1133" s="28">
        <v>53.492160797119141</v>
      </c>
      <c r="AG1133" s="27">
        <v>0.97922699999999996</v>
      </c>
      <c r="AH1133" s="28">
        <v>0.98998087644577026</v>
      </c>
      <c r="AI1133" s="27">
        <v>31.2</v>
      </c>
      <c r="AJ1133" s="28">
        <v>32.689430236816406</v>
      </c>
      <c r="AK1133" s="27">
        <v>3.7</v>
      </c>
      <c r="AL1133" s="28">
        <v>3.682126522064209</v>
      </c>
      <c r="AM1133" s="27">
        <v>14.899999999999999</v>
      </c>
      <c r="AN1133" s="28">
        <v>16.22178840637207</v>
      </c>
      <c r="AO1133" s="27">
        <v>23.432377067943278</v>
      </c>
      <c r="AP1133" s="28">
        <v>16.145195007324219</v>
      </c>
      <c r="AQ1133" s="27">
        <v>5.74</v>
      </c>
      <c r="AR1133" s="28">
        <v>5.2010397911071777</v>
      </c>
    </row>
    <row r="1134" spans="2:44" x14ac:dyDescent="0.2">
      <c r="B1134" s="16">
        <v>0</v>
      </c>
      <c r="C1134" s="2" t="s">
        <v>1935</v>
      </c>
      <c r="D1134" s="2" t="s">
        <v>148</v>
      </c>
      <c r="E1134" s="2" t="s">
        <v>146</v>
      </c>
      <c r="F1134" s="21" t="s">
        <v>777</v>
      </c>
      <c r="G1134" s="22">
        <v>7042.7</v>
      </c>
      <c r="H1134" s="24">
        <v>6436.96337890625</v>
      </c>
      <c r="I1134" s="27">
        <v>28.801021964823423</v>
      </c>
      <c r="J1134" s="28">
        <v>39.059913635253906</v>
      </c>
      <c r="K1134" s="27">
        <v>166.53758261321769</v>
      </c>
      <c r="L1134" s="28">
        <v>174.09153747558594</v>
      </c>
      <c r="M1134" s="27">
        <v>40.583814671188144</v>
      </c>
      <c r="N1134" s="28">
        <v>42.386070251464844</v>
      </c>
      <c r="O1134" s="27">
        <v>57.797657189676364</v>
      </c>
      <c r="P1134" s="28">
        <v>54.636882781982422</v>
      </c>
      <c r="Q1134" s="27">
        <v>129.01957861850377</v>
      </c>
      <c r="R1134" s="28">
        <v>182.70849609375</v>
      </c>
      <c r="S1134" s="27">
        <v>3.6</v>
      </c>
      <c r="T1134" s="28">
        <v>3.5042693614959717</v>
      </c>
      <c r="U1134" s="27">
        <v>12.533064945274395</v>
      </c>
      <c r="V1134" s="28">
        <v>12.221552848815918</v>
      </c>
      <c r="W1134" s="27">
        <v>16</v>
      </c>
      <c r="X1134" s="28">
        <v>16.175470352172852</v>
      </c>
      <c r="Y1134" s="27">
        <v>6.1128526645768027</v>
      </c>
      <c r="Z1134" s="28">
        <v>6.8401889801025391</v>
      </c>
      <c r="AA1134" s="27">
        <v>7.1346375143843499</v>
      </c>
      <c r="AB1134" s="28">
        <v>6.1348996162414551</v>
      </c>
      <c r="AC1134" s="27">
        <v>11.4</v>
      </c>
      <c r="AD1134" s="28">
        <v>10.099203109741211</v>
      </c>
      <c r="AE1134" s="27">
        <v>41.1</v>
      </c>
      <c r="AF1134" s="28">
        <v>57.254329681396484</v>
      </c>
      <c r="AG1134" s="27">
        <v>0.97111000000000003</v>
      </c>
      <c r="AH1134" s="28">
        <v>0.97030240297317505</v>
      </c>
      <c r="AI1134" s="27">
        <v>27.3</v>
      </c>
      <c r="AJ1134" s="28">
        <v>30.768192291259766</v>
      </c>
      <c r="AK1134" s="27">
        <v>3.2</v>
      </c>
      <c r="AL1134" s="28">
        <v>3.2639193534851074</v>
      </c>
      <c r="AM1134" s="27">
        <v>16.2</v>
      </c>
      <c r="AN1134" s="28">
        <v>18.157539367675781</v>
      </c>
      <c r="AO1134" s="27">
        <v>16.761929314095546</v>
      </c>
      <c r="AP1134" s="28">
        <v>9.7078256607055664</v>
      </c>
      <c r="AQ1134" s="27">
        <v>3.91</v>
      </c>
      <c r="AR1134" s="28">
        <v>4.2010140419006348</v>
      </c>
    </row>
    <row r="1135" spans="2:44" x14ac:dyDescent="0.2">
      <c r="B1135" s="16">
        <v>0</v>
      </c>
      <c r="C1135" s="2" t="s">
        <v>1936</v>
      </c>
      <c r="D1135" s="2" t="s">
        <v>1937</v>
      </c>
      <c r="E1135" s="2" t="s">
        <v>146</v>
      </c>
      <c r="F1135" s="21" t="s">
        <v>777</v>
      </c>
      <c r="G1135" s="22">
        <v>5750.6</v>
      </c>
      <c r="H1135" s="24">
        <v>6422.52197265625</v>
      </c>
      <c r="I1135" s="27">
        <v>38.859940995086951</v>
      </c>
      <c r="J1135" s="28">
        <v>43.657493591308594</v>
      </c>
      <c r="K1135" s="27">
        <v>164.09901285563487</v>
      </c>
      <c r="L1135" s="28">
        <v>163.00727844238281</v>
      </c>
      <c r="M1135" s="27">
        <v>41.301852362408887</v>
      </c>
      <c r="N1135" s="28">
        <v>41.944961547851563</v>
      </c>
      <c r="O1135" s="27">
        <v>48.743976935165882</v>
      </c>
      <c r="P1135" s="28">
        <v>48.499088287353516</v>
      </c>
      <c r="Q1135" s="27">
        <v>157.9548471940181</v>
      </c>
      <c r="R1135" s="28">
        <v>175.82395935058594</v>
      </c>
      <c r="S1135" s="27">
        <v>3.7</v>
      </c>
      <c r="T1135" s="28">
        <v>3.502612829208374</v>
      </c>
      <c r="U1135" s="27">
        <v>13.486873823255886</v>
      </c>
      <c r="V1135" s="28">
        <v>13.853035926818848</v>
      </c>
      <c r="W1135" s="27">
        <v>16.600000000000001</v>
      </c>
      <c r="X1135" s="28">
        <v>17.411584854125977</v>
      </c>
      <c r="Y1135" s="27">
        <v>8.4800343495062247</v>
      </c>
      <c r="Z1135" s="28">
        <v>7.668126106262207</v>
      </c>
      <c r="AA1135" s="27">
        <v>5.6034482758620694</v>
      </c>
      <c r="AB1135" s="28">
        <v>6.5905823707580566</v>
      </c>
      <c r="AC1135" s="27">
        <v>11.2</v>
      </c>
      <c r="AD1135" s="28">
        <v>11.247742652893066</v>
      </c>
      <c r="AE1135" s="27">
        <v>55.2</v>
      </c>
      <c r="AF1135" s="28">
        <v>56.117656707763672</v>
      </c>
      <c r="AG1135" s="27">
        <v>0.93757400000000002</v>
      </c>
      <c r="AH1135" s="28">
        <v>0.96787428855895996</v>
      </c>
      <c r="AI1135" s="27">
        <v>28.000000000000004</v>
      </c>
      <c r="AJ1135" s="28">
        <v>29.853538513183594</v>
      </c>
      <c r="AK1135" s="27">
        <v>3.3</v>
      </c>
      <c r="AL1135" s="28">
        <v>3.2644925117492676</v>
      </c>
      <c r="AM1135" s="27">
        <v>15.9</v>
      </c>
      <c r="AN1135" s="28">
        <v>16.932544708251953</v>
      </c>
      <c r="AO1135" s="27">
        <v>9.2231351015664682</v>
      </c>
      <c r="AP1135" s="28">
        <v>18.270847320556641</v>
      </c>
      <c r="AQ1135" s="27">
        <v>6.15</v>
      </c>
      <c r="AR1135" s="28">
        <v>6.5473017692565918</v>
      </c>
    </row>
    <row r="1136" spans="2:44" x14ac:dyDescent="0.2">
      <c r="B1136" s="16">
        <v>0</v>
      </c>
      <c r="C1136" s="2" t="s">
        <v>1938</v>
      </c>
      <c r="D1136" s="2" t="s">
        <v>73</v>
      </c>
      <c r="E1136" s="2" t="s">
        <v>146</v>
      </c>
      <c r="F1136" s="21" t="s">
        <v>777</v>
      </c>
      <c r="G1136" s="22">
        <v>10958.2</v>
      </c>
      <c r="H1136" s="24">
        <v>8847.115234375</v>
      </c>
      <c r="I1136" s="27">
        <v>50.11107682959949</v>
      </c>
      <c r="J1136" s="28">
        <v>46.170986175537109</v>
      </c>
      <c r="K1136" s="27">
        <v>203.43261943578429</v>
      </c>
      <c r="L1136" s="28">
        <v>197.5565185546875</v>
      </c>
      <c r="M1136" s="27">
        <v>63.987168239202774</v>
      </c>
      <c r="N1136" s="28">
        <v>56.863502502441406</v>
      </c>
      <c r="O1136" s="27">
        <v>76.056007423883031</v>
      </c>
      <c r="P1136" s="28">
        <v>62.606742858886719</v>
      </c>
      <c r="Q1136" s="27">
        <v>205.75864887976309</v>
      </c>
      <c r="R1136" s="28">
        <v>229.08866882324219</v>
      </c>
      <c r="S1136" s="27">
        <v>4</v>
      </c>
      <c r="T1136" s="28">
        <v>4.0555019378662109</v>
      </c>
      <c r="U1136" s="27">
        <v>18.635743231053439</v>
      </c>
      <c r="V1136" s="28">
        <v>17.88395881652832</v>
      </c>
      <c r="W1136" s="27">
        <v>18.3</v>
      </c>
      <c r="X1136" s="28">
        <v>16.836105346679688</v>
      </c>
      <c r="Y1136" s="27">
        <v>7.4593128390596748</v>
      </c>
      <c r="Z1136" s="28">
        <v>8.3420181274414062</v>
      </c>
      <c r="AA1136" s="27">
        <v>5.9003172532392449</v>
      </c>
      <c r="AB1136" s="28">
        <v>7.6176590919494629</v>
      </c>
      <c r="AC1136" s="27">
        <v>11.7</v>
      </c>
      <c r="AD1136" s="28">
        <v>12.408141136169434</v>
      </c>
      <c r="AE1136" s="27">
        <v>53.9</v>
      </c>
      <c r="AF1136" s="28">
        <v>60.768978118896484</v>
      </c>
      <c r="AG1136" s="27">
        <v>0.99705100000000002</v>
      </c>
      <c r="AH1136" s="28">
        <v>0.9973752498626709</v>
      </c>
      <c r="AI1136" s="27">
        <v>27.9</v>
      </c>
      <c r="AJ1136" s="28">
        <v>33.51458740234375</v>
      </c>
      <c r="AK1136" s="27">
        <v>3.9</v>
      </c>
      <c r="AL1136" s="28">
        <v>4.0845775604248047</v>
      </c>
      <c r="AM1136" s="27">
        <v>15.7</v>
      </c>
      <c r="AN1136" s="28">
        <v>15.144234657287598</v>
      </c>
      <c r="AO1136" s="27">
        <v>22.074746745818558</v>
      </c>
      <c r="AP1136" s="28">
        <v>20.185480117797852</v>
      </c>
      <c r="AQ1136" s="27">
        <v>6.6</v>
      </c>
      <c r="AR1136" s="28">
        <v>5.6805410385131836</v>
      </c>
    </row>
    <row r="1137" spans="2:44" x14ac:dyDescent="0.2">
      <c r="B1137" s="16">
        <v>0</v>
      </c>
      <c r="C1137" s="2" t="s">
        <v>1939</v>
      </c>
      <c r="D1137" s="2" t="s">
        <v>5</v>
      </c>
      <c r="E1137" s="2" t="s">
        <v>146</v>
      </c>
      <c r="F1137" s="21" t="s">
        <v>777</v>
      </c>
      <c r="G1137" s="22">
        <v>8841.7999999999993</v>
      </c>
      <c r="H1137" s="24">
        <v>8596.6376953125</v>
      </c>
      <c r="I1137" s="27">
        <v>49.639180126311757</v>
      </c>
      <c r="J1137" s="28">
        <v>44.926910400390625</v>
      </c>
      <c r="K1137" s="27">
        <v>203.38362219134757</v>
      </c>
      <c r="L1137" s="28">
        <v>197.19378662109375</v>
      </c>
      <c r="M1137" s="27">
        <v>47.375038679220374</v>
      </c>
      <c r="N1137" s="28">
        <v>56.037799835205078</v>
      </c>
      <c r="O1137" s="27">
        <v>56.688258226102846</v>
      </c>
      <c r="P1137" s="28">
        <v>59.586532592773437</v>
      </c>
      <c r="Q1137" s="27">
        <v>196.32305624160412</v>
      </c>
      <c r="R1137" s="28">
        <v>213.18284606933594</v>
      </c>
      <c r="S1137" s="27">
        <v>4.5</v>
      </c>
      <c r="T1137" s="28">
        <v>4.0470051765441895</v>
      </c>
      <c r="U1137" s="27">
        <v>12.460718562380638</v>
      </c>
      <c r="V1137" s="28">
        <v>15.275104522705078</v>
      </c>
      <c r="W1137" s="27">
        <v>17.5</v>
      </c>
      <c r="X1137" s="28">
        <v>16.578998565673828</v>
      </c>
      <c r="Y1137" s="27">
        <v>7.8157349896480328</v>
      </c>
      <c r="Z1137" s="28">
        <v>8.8069114685058594</v>
      </c>
      <c r="AA1137" s="27">
        <v>7.966747488742639</v>
      </c>
      <c r="AB1137" s="28">
        <v>7.1678433418273926</v>
      </c>
      <c r="AC1137" s="27">
        <v>12.4</v>
      </c>
      <c r="AD1137" s="28">
        <v>11.993138313293457</v>
      </c>
      <c r="AE1137" s="27">
        <v>61.800000000000004</v>
      </c>
      <c r="AF1137" s="28">
        <v>56.16986083984375</v>
      </c>
      <c r="AG1137" s="27">
        <v>1.032186</v>
      </c>
      <c r="AH1137" s="28">
        <v>0.99842822551727295</v>
      </c>
      <c r="AI1137" s="27">
        <v>30.599999999999998</v>
      </c>
      <c r="AJ1137" s="28">
        <v>32.490898132324219</v>
      </c>
      <c r="AK1137" s="27">
        <v>4.2</v>
      </c>
      <c r="AL1137" s="28">
        <v>4.2070918083190918</v>
      </c>
      <c r="AM1137" s="27">
        <v>13.3</v>
      </c>
      <c r="AN1137" s="28">
        <v>14.982370376586914</v>
      </c>
      <c r="AO1137" s="27">
        <v>24.608466604846395</v>
      </c>
      <c r="AP1137" s="28">
        <v>22.600383758544922</v>
      </c>
      <c r="AQ1137" s="27">
        <v>6.67</v>
      </c>
      <c r="AR1137" s="28">
        <v>5.6446628570556641</v>
      </c>
    </row>
    <row r="1138" spans="2:44" x14ac:dyDescent="0.2">
      <c r="B1138" s="16">
        <v>0</v>
      </c>
      <c r="C1138" s="2" t="s">
        <v>1940</v>
      </c>
      <c r="D1138" s="2" t="s">
        <v>1941</v>
      </c>
      <c r="E1138" s="2" t="s">
        <v>146</v>
      </c>
      <c r="F1138" s="21" t="s">
        <v>777</v>
      </c>
      <c r="G1138" s="22">
        <v>6366.2</v>
      </c>
      <c r="H1138" s="24">
        <v>7328.4404296875</v>
      </c>
      <c r="I1138" s="27">
        <v>41.497324244601757</v>
      </c>
      <c r="J1138" s="28">
        <v>48.740997314453125</v>
      </c>
      <c r="K1138" s="27">
        <v>153.17092987854704</v>
      </c>
      <c r="L1138" s="28">
        <v>176.39546203613281</v>
      </c>
      <c r="M1138" s="27">
        <v>35.595492127088939</v>
      </c>
      <c r="N1138" s="28">
        <v>42.685150146484375</v>
      </c>
      <c r="O1138" s="27">
        <v>54.994283985635775</v>
      </c>
      <c r="P1138" s="28">
        <v>51.067359924316406</v>
      </c>
      <c r="Q1138" s="27">
        <v>161.69433779799223</v>
      </c>
      <c r="R1138" s="28">
        <v>207.17770385742187</v>
      </c>
      <c r="S1138" s="27">
        <v>3.7</v>
      </c>
      <c r="T1138" s="28">
        <v>3.6755292415618896</v>
      </c>
      <c r="U1138" s="27">
        <v>11.261377576301351</v>
      </c>
      <c r="V1138" s="28">
        <v>14.141909599304199</v>
      </c>
      <c r="W1138" s="27">
        <v>17.5</v>
      </c>
      <c r="X1138" s="28">
        <v>15.937050819396973</v>
      </c>
      <c r="Y1138" s="27">
        <v>7.8026149304091099</v>
      </c>
      <c r="Z1138" s="28">
        <v>7.1799321174621582</v>
      </c>
      <c r="AA1138" s="27">
        <v>7.4690539635867212</v>
      </c>
      <c r="AB1138" s="28">
        <v>7.7221527099609375</v>
      </c>
      <c r="AC1138" s="27">
        <v>11.7</v>
      </c>
      <c r="AD1138" s="28">
        <v>11.990915298461914</v>
      </c>
      <c r="AE1138" s="27">
        <v>52.3</v>
      </c>
      <c r="AF1138" s="28">
        <v>56.272853851318359</v>
      </c>
      <c r="AG1138" s="27">
        <v>0.98291799999999996</v>
      </c>
      <c r="AH1138" s="28">
        <v>0.9699627161026001</v>
      </c>
      <c r="AI1138" s="27">
        <v>28.1</v>
      </c>
      <c r="AJ1138" s="28">
        <v>34.756336212158203</v>
      </c>
      <c r="AK1138" s="27">
        <v>3.5</v>
      </c>
      <c r="AL1138" s="28">
        <v>3.5599367618560791</v>
      </c>
      <c r="AM1138" s="27">
        <v>15.7</v>
      </c>
      <c r="AN1138" s="28">
        <v>16.425466537475586</v>
      </c>
      <c r="AO1138" s="27">
        <v>12.493185359068748</v>
      </c>
      <c r="AP1138" s="28">
        <v>12.497136116027832</v>
      </c>
      <c r="AQ1138" s="27">
        <v>5.31</v>
      </c>
      <c r="AR1138" s="28">
        <v>6.0942201614379883</v>
      </c>
    </row>
    <row r="1139" spans="2:44" x14ac:dyDescent="0.2">
      <c r="B1139" s="16">
        <v>0</v>
      </c>
      <c r="C1139" s="2" t="s">
        <v>1942</v>
      </c>
      <c r="D1139" s="2" t="s">
        <v>115</v>
      </c>
      <c r="E1139" s="2" t="s">
        <v>146</v>
      </c>
      <c r="F1139" s="21" t="s">
        <v>777</v>
      </c>
      <c r="G1139" s="22">
        <v>7806.6</v>
      </c>
      <c r="H1139" s="24">
        <v>6811.1318359375</v>
      </c>
      <c r="I1139" s="27">
        <v>29.464360219955218</v>
      </c>
      <c r="J1139" s="28">
        <v>41.6317138671875</v>
      </c>
      <c r="K1139" s="27">
        <v>201.77804559549648</v>
      </c>
      <c r="L1139" s="28">
        <v>173.28982543945312</v>
      </c>
      <c r="M1139" s="27">
        <v>54.626201233235989</v>
      </c>
      <c r="N1139" s="28">
        <v>44.42529296875</v>
      </c>
      <c r="O1139" s="27">
        <v>57.785522455297517</v>
      </c>
      <c r="P1139" s="28">
        <v>53.107902526855469</v>
      </c>
      <c r="Q1139" s="27">
        <v>168.19404579652331</v>
      </c>
      <c r="R1139" s="28">
        <v>174.81475830078125</v>
      </c>
      <c r="S1139" s="27">
        <v>3.8</v>
      </c>
      <c r="T1139" s="28">
        <v>3.7241251468658447</v>
      </c>
      <c r="U1139" s="27">
        <v>12.441524536056779</v>
      </c>
      <c r="V1139" s="28">
        <v>15.044230461120605</v>
      </c>
      <c r="W1139" s="27">
        <v>13.4</v>
      </c>
      <c r="X1139" s="28">
        <v>16.001291275024414</v>
      </c>
      <c r="Y1139" s="27">
        <v>7.9109426811937471</v>
      </c>
      <c r="Z1139" s="28">
        <v>7.1068744659423828</v>
      </c>
      <c r="AA1139" s="27">
        <v>6.7931435007567496</v>
      </c>
      <c r="AB1139" s="28">
        <v>6.8932952880859375</v>
      </c>
      <c r="AC1139" s="27">
        <v>13.1</v>
      </c>
      <c r="AD1139" s="28">
        <v>11.057589530944824</v>
      </c>
      <c r="AE1139" s="27">
        <v>41.4</v>
      </c>
      <c r="AF1139" s="28">
        <v>47.420368194580078</v>
      </c>
      <c r="AG1139" s="27">
        <v>0.97625099999999998</v>
      </c>
      <c r="AH1139" s="28">
        <v>0.96409589052200317</v>
      </c>
      <c r="AI1139" s="27">
        <v>34.1</v>
      </c>
      <c r="AJ1139" s="28">
        <v>30.97882080078125</v>
      </c>
      <c r="AK1139" s="27">
        <v>3.7</v>
      </c>
      <c r="AL1139" s="28">
        <v>3.5955564975738525</v>
      </c>
      <c r="AM1139" s="27">
        <v>15.4</v>
      </c>
      <c r="AN1139" s="28">
        <v>16.34111213684082</v>
      </c>
      <c r="AO1139" s="27">
        <v>18.418601147979224</v>
      </c>
      <c r="AP1139" s="28">
        <v>10.42713737487793</v>
      </c>
      <c r="AQ1139" s="27">
        <v>5.14</v>
      </c>
      <c r="AR1139" s="28">
        <v>4.8915801048278809</v>
      </c>
    </row>
    <row r="1140" spans="2:44" x14ac:dyDescent="0.2">
      <c r="B1140" s="16">
        <v>0</v>
      </c>
      <c r="C1140" s="2" t="s">
        <v>1943</v>
      </c>
      <c r="D1140" s="2" t="s">
        <v>187</v>
      </c>
      <c r="E1140" s="2" t="s">
        <v>146</v>
      </c>
      <c r="F1140" s="21" t="s">
        <v>777</v>
      </c>
      <c r="G1140" s="22">
        <v>6040.6</v>
      </c>
      <c r="H1140" s="24">
        <v>6713.36572265625</v>
      </c>
      <c r="I1140" s="27">
        <v>33.928728478441414</v>
      </c>
      <c r="J1140" s="28">
        <v>45.852092742919922</v>
      </c>
      <c r="K1140" s="27">
        <v>181.83515686833678</v>
      </c>
      <c r="L1140" s="28">
        <v>177.75346374511719</v>
      </c>
      <c r="M1140" s="27">
        <v>35.718563092615696</v>
      </c>
      <c r="N1140" s="28">
        <v>40.503517150878906</v>
      </c>
      <c r="O1140" s="27">
        <v>55.584992337513633</v>
      </c>
      <c r="P1140" s="28">
        <v>53.647178649902344</v>
      </c>
      <c r="Q1140" s="27">
        <v>174.99411087376265</v>
      </c>
      <c r="R1140" s="28">
        <v>200.30308532714844</v>
      </c>
      <c r="S1140" s="27">
        <v>3.6</v>
      </c>
      <c r="T1140" s="28">
        <v>3.5125598907470703</v>
      </c>
      <c r="U1140" s="27">
        <v>12.588361044609213</v>
      </c>
      <c r="V1140" s="28">
        <v>14.93592643737793</v>
      </c>
      <c r="W1140" s="27">
        <v>15.199999999999998</v>
      </c>
      <c r="X1140" s="28">
        <v>16.099462509155273</v>
      </c>
      <c r="Y1140" s="27">
        <v>7.9451065366558327</v>
      </c>
      <c r="Z1140" s="28">
        <v>6.5613307952880859</v>
      </c>
      <c r="AA1140" s="27">
        <v>7.0699659841259255</v>
      </c>
      <c r="AB1140" s="28">
        <v>6.0437664985656738</v>
      </c>
      <c r="AC1140" s="27">
        <v>11</v>
      </c>
      <c r="AD1140" s="28">
        <v>10.349346160888672</v>
      </c>
      <c r="AE1140" s="27">
        <v>51.1</v>
      </c>
      <c r="AF1140" s="28">
        <v>55.120964050292969</v>
      </c>
      <c r="AG1140" s="27">
        <v>0.93996899999999994</v>
      </c>
      <c r="AH1140" s="28">
        <v>0.96810728311538696</v>
      </c>
      <c r="AI1140" s="27">
        <v>32.299999999999997</v>
      </c>
      <c r="AJ1140" s="28">
        <v>31.275388717651367</v>
      </c>
      <c r="AK1140" s="27">
        <v>3.3</v>
      </c>
      <c r="AL1140" s="28">
        <v>3.3994197845458984</v>
      </c>
      <c r="AM1140" s="27">
        <v>16.100000000000001</v>
      </c>
      <c r="AN1140" s="28">
        <v>17.748558044433594</v>
      </c>
      <c r="AO1140" s="27">
        <v>12.993920246253694</v>
      </c>
      <c r="AP1140" s="28">
        <v>15.101193428039551</v>
      </c>
      <c r="AQ1140" s="27">
        <v>4.67</v>
      </c>
      <c r="AR1140" s="28">
        <v>5.7823781967163086</v>
      </c>
    </row>
    <row r="1141" spans="2:44" x14ac:dyDescent="0.2">
      <c r="B1141" s="16">
        <v>0</v>
      </c>
      <c r="C1141" s="2" t="s">
        <v>1944</v>
      </c>
      <c r="D1141" s="2" t="s">
        <v>35</v>
      </c>
      <c r="E1141" s="2" t="s">
        <v>1945</v>
      </c>
      <c r="F1141" s="21" t="s">
        <v>777</v>
      </c>
      <c r="G1141" s="22">
        <v>6153.3</v>
      </c>
      <c r="H1141" s="24">
        <v>6415.97998046875</v>
      </c>
      <c r="I1141" s="27">
        <v>32.405745071616934</v>
      </c>
      <c r="J1141" s="28">
        <v>42.378368377685547</v>
      </c>
      <c r="K1141" s="27">
        <v>180.64220770512836</v>
      </c>
      <c r="L1141" s="28">
        <v>171.04795837402344</v>
      </c>
      <c r="M1141" s="27">
        <v>56.010312533557638</v>
      </c>
      <c r="N1141" s="28">
        <v>41.49530029296875</v>
      </c>
      <c r="O1141" s="27">
        <v>53.670437650969163</v>
      </c>
      <c r="P1141" s="28">
        <v>46.847240447998047</v>
      </c>
      <c r="Q1141" s="27">
        <v>177.79535721058119</v>
      </c>
      <c r="R1141" s="28">
        <v>207.03172302246094</v>
      </c>
      <c r="S1141" s="27">
        <v>2.8</v>
      </c>
      <c r="T1141" s="28">
        <v>3.447181224822998</v>
      </c>
      <c r="U1141" s="27">
        <v>13.737184759404141</v>
      </c>
      <c r="V1141" s="28">
        <v>12.554466247558594</v>
      </c>
      <c r="W1141" s="27">
        <v>11.6</v>
      </c>
      <c r="X1141" s="28">
        <v>15.16256046295166</v>
      </c>
      <c r="Y1141" s="27">
        <v>6.9418386491557227</v>
      </c>
      <c r="Z1141" s="28">
        <v>6.4622550010681152</v>
      </c>
      <c r="AA1141" s="27">
        <v>3.3452444309283051</v>
      </c>
      <c r="AB1141" s="28">
        <v>6.4193577766418457</v>
      </c>
      <c r="AC1141" s="27">
        <v>12.4</v>
      </c>
      <c r="AD1141" s="28">
        <v>10.565954208374023</v>
      </c>
      <c r="AE1141" s="27">
        <v>20.399999999999999</v>
      </c>
      <c r="AF1141" s="28">
        <v>48.130928039550781</v>
      </c>
      <c r="AG1141" s="27">
        <v>0.88259900000000002</v>
      </c>
      <c r="AH1141" s="28">
        <v>0.98100739717483521</v>
      </c>
      <c r="AI1141" s="27">
        <v>31</v>
      </c>
      <c r="AJ1141" s="28">
        <v>31.173688888549805</v>
      </c>
      <c r="AK1141" s="27">
        <v>2.7</v>
      </c>
      <c r="AL1141" s="28">
        <v>3.1457133293151855</v>
      </c>
      <c r="AM1141" s="27">
        <v>18.899999999999999</v>
      </c>
      <c r="AN1141" s="28">
        <v>20.063919067382813</v>
      </c>
      <c r="AO1141" s="27">
        <v>7.5555483227641558</v>
      </c>
      <c r="AP1141" s="28">
        <v>7.0037803649902344</v>
      </c>
      <c r="AQ1141" s="27">
        <v>5.69</v>
      </c>
      <c r="AR1141" s="28">
        <v>3.9773163795471191</v>
      </c>
    </row>
    <row r="1142" spans="2:44" x14ac:dyDescent="0.2">
      <c r="B1142" s="16">
        <v>0</v>
      </c>
      <c r="C1142" s="2" t="s">
        <v>1946</v>
      </c>
      <c r="D1142" s="2" t="s">
        <v>182</v>
      </c>
      <c r="E1142" s="2" t="s">
        <v>1945</v>
      </c>
      <c r="F1142" s="21" t="s">
        <v>777</v>
      </c>
      <c r="G1142" s="22">
        <v>6976.1</v>
      </c>
      <c r="H1142" s="24">
        <v>5963.357421875</v>
      </c>
      <c r="I1142" s="27">
        <v>41.30798275271021</v>
      </c>
      <c r="J1142" s="28">
        <v>43.065090179443359</v>
      </c>
      <c r="K1142" s="27">
        <v>171.50681629861782</v>
      </c>
      <c r="L1142" s="28">
        <v>169.33578491210937</v>
      </c>
      <c r="M1142" s="27">
        <v>48.710275425567438</v>
      </c>
      <c r="N1142" s="28">
        <v>38.292774200439453</v>
      </c>
      <c r="O1142" s="27">
        <v>47.924253761031061</v>
      </c>
      <c r="P1142" s="28">
        <v>43.986553192138672</v>
      </c>
      <c r="Q1142" s="27">
        <v>210.93325115837243</v>
      </c>
      <c r="R1142" s="28">
        <v>217.51869201660156</v>
      </c>
      <c r="S1142" s="27">
        <v>2.9</v>
      </c>
      <c r="T1142" s="28">
        <v>3.3971185684204102</v>
      </c>
      <c r="U1142" s="27">
        <v>16.792052761549968</v>
      </c>
      <c r="V1142" s="28">
        <v>11.545016288757324</v>
      </c>
      <c r="W1142" s="27">
        <v>12.1</v>
      </c>
      <c r="X1142" s="28">
        <v>13.388188362121582</v>
      </c>
      <c r="Y1142" s="27">
        <v>9.1743119266055047</v>
      </c>
      <c r="Z1142" s="28">
        <v>6.4639506340026855</v>
      </c>
      <c r="AA1142" s="27">
        <v>4.4225208368770197</v>
      </c>
      <c r="AB1142" s="28">
        <v>6.6596651077270508</v>
      </c>
      <c r="AC1142" s="27">
        <v>10</v>
      </c>
      <c r="AD1142" s="28">
        <v>10.074445724487305</v>
      </c>
      <c r="AE1142" s="27">
        <v>24.3</v>
      </c>
      <c r="AF1142" s="28">
        <v>45.353031158447266</v>
      </c>
      <c r="AG1142" s="27">
        <v>0.96877699999999989</v>
      </c>
      <c r="AH1142" s="28">
        <v>0.9815371036529541</v>
      </c>
      <c r="AI1142" s="27">
        <v>32.299999999999997</v>
      </c>
      <c r="AJ1142" s="28">
        <v>32.766757965087891</v>
      </c>
      <c r="AK1142" s="27">
        <v>2.9</v>
      </c>
      <c r="AL1142" s="28">
        <v>3.3583173751831055</v>
      </c>
      <c r="AM1142" s="27">
        <v>18.8</v>
      </c>
      <c r="AN1142" s="28">
        <v>19.569639205932617</v>
      </c>
      <c r="AO1142" s="27">
        <v>10.866095027463786</v>
      </c>
      <c r="AP1142" s="28">
        <v>0.5619276762008667</v>
      </c>
      <c r="AQ1142" s="27">
        <v>5.1199999999999992</v>
      </c>
      <c r="AR1142" s="28">
        <v>3.8501236438751221</v>
      </c>
    </row>
    <row r="1143" spans="2:44" x14ac:dyDescent="0.2">
      <c r="B1143" s="16">
        <v>0</v>
      </c>
      <c r="C1143" s="2" t="s">
        <v>1947</v>
      </c>
      <c r="D1143" s="2" t="s">
        <v>1948</v>
      </c>
      <c r="E1143" s="2" t="s">
        <v>1945</v>
      </c>
      <c r="F1143" s="21" t="s">
        <v>777</v>
      </c>
      <c r="G1143" s="22">
        <v>5872.1</v>
      </c>
      <c r="H1143" s="24">
        <v>6458.58935546875</v>
      </c>
      <c r="I1143" s="27">
        <v>43.954667582809897</v>
      </c>
      <c r="J1143" s="28">
        <v>39.122074127197266</v>
      </c>
      <c r="K1143" s="27">
        <v>142.85385469172328</v>
      </c>
      <c r="L1143" s="28">
        <v>176.27531433105469</v>
      </c>
      <c r="M1143" s="27">
        <v>52.157412154119598</v>
      </c>
      <c r="N1143" s="28">
        <v>52.021209716796875</v>
      </c>
      <c r="O1143" s="27">
        <v>38.473517414723538</v>
      </c>
      <c r="P1143" s="28">
        <v>53.709033966064453</v>
      </c>
      <c r="Q1143" s="27">
        <v>178.31276152660615</v>
      </c>
      <c r="R1143" s="28">
        <v>171.34136962890625</v>
      </c>
      <c r="S1143" s="27">
        <v>2.9</v>
      </c>
      <c r="T1143" s="28">
        <v>3.5611510276794434</v>
      </c>
      <c r="U1143" s="27">
        <v>21.051316896589693</v>
      </c>
      <c r="V1143" s="28">
        <v>15.289398193359375</v>
      </c>
      <c r="W1143" s="27">
        <v>11.1</v>
      </c>
      <c r="X1143" s="28">
        <v>17.084537506103516</v>
      </c>
      <c r="Y1143" s="27">
        <v>6.1192873741285823</v>
      </c>
      <c r="Z1143" s="28">
        <v>6.1325569152832031</v>
      </c>
      <c r="AA1143" s="27">
        <v>5.3928307074124984</v>
      </c>
      <c r="AB1143" s="28">
        <v>6.0727882385253906</v>
      </c>
      <c r="AC1143" s="27">
        <v>9.1</v>
      </c>
      <c r="AD1143" s="28">
        <v>10.460938453674316</v>
      </c>
      <c r="AE1143" s="27">
        <v>20</v>
      </c>
      <c r="AF1143" s="28">
        <v>41.695079803466797</v>
      </c>
      <c r="AG1143" s="27">
        <v>0.89116300000000004</v>
      </c>
      <c r="AH1143" s="28">
        <v>0.97151219844818115</v>
      </c>
      <c r="AI1143" s="27">
        <v>30.299999999999997</v>
      </c>
      <c r="AJ1143" s="28">
        <v>28.152341842651367</v>
      </c>
      <c r="AK1143" s="27">
        <v>2.9</v>
      </c>
      <c r="AL1143" s="28">
        <v>3.3763184547424316</v>
      </c>
      <c r="AM1143" s="27">
        <v>18.8</v>
      </c>
      <c r="AN1143" s="28">
        <v>17.558874130249023</v>
      </c>
      <c r="AO1143" s="27">
        <v>7.7911077111315752</v>
      </c>
      <c r="AP1143" s="28">
        <v>12.732751846313477</v>
      </c>
      <c r="AQ1143" s="27">
        <v>3.88</v>
      </c>
      <c r="AR1143" s="28">
        <v>3.5176284313201904</v>
      </c>
    </row>
    <row r="1144" spans="2:44" x14ac:dyDescent="0.2">
      <c r="B1144" s="16">
        <v>0</v>
      </c>
      <c r="C1144" s="2" t="s">
        <v>1949</v>
      </c>
      <c r="D1144" s="2" t="s">
        <v>1950</v>
      </c>
      <c r="E1144" s="2" t="s">
        <v>1945</v>
      </c>
      <c r="F1144" s="21" t="s">
        <v>777</v>
      </c>
      <c r="G1144" s="22">
        <v>8064.9000000000005</v>
      </c>
      <c r="H1144" s="24">
        <v>9137.3505859375</v>
      </c>
      <c r="I1144" s="27">
        <v>36.005768317817264</v>
      </c>
      <c r="J1144" s="28">
        <v>50.817424774169922</v>
      </c>
      <c r="K1144" s="27">
        <v>170.84095914915252</v>
      </c>
      <c r="L1144" s="28">
        <v>198.82121276855469</v>
      </c>
      <c r="M1144" s="27">
        <v>67.336282912718843</v>
      </c>
      <c r="N1144" s="28">
        <v>56.375469207763672</v>
      </c>
      <c r="O1144" s="27">
        <v>40.263436670918715</v>
      </c>
      <c r="P1144" s="28">
        <v>63.097339630126953</v>
      </c>
      <c r="Q1144" s="27">
        <v>257.18428692199103</v>
      </c>
      <c r="R1144" s="28">
        <v>259.56854248046875</v>
      </c>
      <c r="S1144" s="27">
        <v>3.1</v>
      </c>
      <c r="T1144" s="28">
        <v>3.8240687847137451</v>
      </c>
      <c r="U1144" s="27">
        <v>17.098059089489546</v>
      </c>
      <c r="V1144" s="28">
        <v>14.024631500244141</v>
      </c>
      <c r="W1144" s="27">
        <v>15.399999999999999</v>
      </c>
      <c r="X1144" s="28">
        <v>14.921452522277832</v>
      </c>
      <c r="Y1144" s="27">
        <v>6.7934782608695645</v>
      </c>
      <c r="Z1144" s="28">
        <v>8.5302133560180664</v>
      </c>
      <c r="AA1144" s="27">
        <v>6.5664856673822456</v>
      </c>
      <c r="AB1144" s="28">
        <v>7.7401838302612305</v>
      </c>
      <c r="AC1144" s="27">
        <v>11.7</v>
      </c>
      <c r="AD1144" s="28">
        <v>11.991471290588379</v>
      </c>
      <c r="AE1144" s="27">
        <v>27.100000000000005</v>
      </c>
      <c r="AF1144" s="28">
        <v>53.747791290283203</v>
      </c>
      <c r="AG1144" s="27">
        <v>1.002877</v>
      </c>
      <c r="AH1144" s="28">
        <v>0.99439644813537598</v>
      </c>
      <c r="AI1144" s="27">
        <v>31.5</v>
      </c>
      <c r="AJ1144" s="28">
        <v>33.533645629882813</v>
      </c>
      <c r="AK1144" s="27">
        <v>3.2</v>
      </c>
      <c r="AL1144" s="28">
        <v>3.8798375129699707</v>
      </c>
      <c r="AM1144" s="27">
        <v>17.8</v>
      </c>
      <c r="AN1144" s="28">
        <v>17.859949111938477</v>
      </c>
      <c r="AO1144" s="27">
        <v>9.8240813073907489</v>
      </c>
      <c r="AP1144" s="28">
        <v>12.549341201782227</v>
      </c>
      <c r="AQ1144" s="27">
        <v>5.22</v>
      </c>
      <c r="AR1144" s="28">
        <v>5.2110671997070313</v>
      </c>
    </row>
    <row r="1145" spans="2:44" x14ac:dyDescent="0.2">
      <c r="B1145" s="16">
        <v>0</v>
      </c>
      <c r="C1145" s="2" t="s">
        <v>1951</v>
      </c>
      <c r="D1145" s="2" t="s">
        <v>1952</v>
      </c>
      <c r="E1145" s="2" t="s">
        <v>1945</v>
      </c>
      <c r="F1145" s="21" t="s">
        <v>777</v>
      </c>
      <c r="G1145" s="22">
        <v>6755.1</v>
      </c>
      <c r="H1145" s="24">
        <v>7534.3134765625</v>
      </c>
      <c r="I1145" s="27">
        <v>33.103250078642759</v>
      </c>
      <c r="J1145" s="28">
        <v>47.780548095703125</v>
      </c>
      <c r="K1145" s="27">
        <v>173.30116792002474</v>
      </c>
      <c r="L1145" s="28">
        <v>179.5921630859375</v>
      </c>
      <c r="M1145" s="27">
        <v>60.518172865796338</v>
      </c>
      <c r="N1145" s="28">
        <v>46.382976531982422</v>
      </c>
      <c r="O1145" s="27">
        <v>34.347983825526704</v>
      </c>
      <c r="P1145" s="28">
        <v>55.257858276367188</v>
      </c>
      <c r="Q1145" s="27">
        <v>144.48793544784934</v>
      </c>
      <c r="R1145" s="28">
        <v>230.12326049804687</v>
      </c>
      <c r="S1145" s="27">
        <v>2.8</v>
      </c>
      <c r="T1145" s="28">
        <v>3.5296628475189209</v>
      </c>
      <c r="U1145" s="27">
        <v>16.133980462664205</v>
      </c>
      <c r="V1145" s="28">
        <v>11.974499702453613</v>
      </c>
      <c r="W1145" s="27">
        <v>7.7</v>
      </c>
      <c r="X1145" s="28">
        <v>13.723064422607422</v>
      </c>
      <c r="Y1145" s="27">
        <v>6.6820276497695854</v>
      </c>
      <c r="Z1145" s="28">
        <v>7.3904876708984375</v>
      </c>
      <c r="AA1145" s="27">
        <v>4.5627376425855513</v>
      </c>
      <c r="AB1145" s="28">
        <v>6.4713454246520996</v>
      </c>
      <c r="AC1145" s="27">
        <v>10.8</v>
      </c>
      <c r="AD1145" s="28">
        <v>10.690350532531738</v>
      </c>
      <c r="AE1145" s="27">
        <v>29.3</v>
      </c>
      <c r="AF1145" s="28">
        <v>53.843074798583984</v>
      </c>
      <c r="AG1145" s="27">
        <v>0.9083730000000001</v>
      </c>
      <c r="AH1145" s="28">
        <v>0.970694899559021</v>
      </c>
      <c r="AI1145" s="27">
        <v>32.9</v>
      </c>
      <c r="AJ1145" s="28">
        <v>34.281425476074219</v>
      </c>
      <c r="AK1145" s="27">
        <v>2.9</v>
      </c>
      <c r="AL1145" s="28">
        <v>3.4566662311553955</v>
      </c>
      <c r="AM1145" s="27">
        <v>18</v>
      </c>
      <c r="AN1145" s="28">
        <v>18.844820022583008</v>
      </c>
      <c r="AO1145" s="27">
        <v>9.9695905853057845</v>
      </c>
      <c r="AP1145" s="28">
        <v>6.009972095489502</v>
      </c>
      <c r="AQ1145" s="27">
        <v>4.58</v>
      </c>
      <c r="AR1145" s="28">
        <v>4.1328387260437012</v>
      </c>
    </row>
    <row r="1146" spans="2:44" x14ac:dyDescent="0.2">
      <c r="B1146" s="16">
        <v>0</v>
      </c>
      <c r="C1146" s="2" t="s">
        <v>1953</v>
      </c>
      <c r="D1146" s="2" t="s">
        <v>251</v>
      </c>
      <c r="E1146" s="2" t="s">
        <v>1945</v>
      </c>
      <c r="F1146" s="21" t="s">
        <v>777</v>
      </c>
      <c r="G1146" s="22">
        <v>4780.8</v>
      </c>
      <c r="H1146" s="24">
        <v>5953.07080078125</v>
      </c>
      <c r="I1146" s="27">
        <v>25.16158903997221</v>
      </c>
      <c r="J1146" s="28">
        <v>35.720790863037109</v>
      </c>
      <c r="K1146" s="27">
        <v>160.30716091374524</v>
      </c>
      <c r="L1146" s="28">
        <v>163.56393432617187</v>
      </c>
      <c r="M1146" s="27">
        <v>45.704150359187224</v>
      </c>
      <c r="N1146" s="28">
        <v>35.279422760009766</v>
      </c>
      <c r="O1146" s="27">
        <v>34.890989204507314</v>
      </c>
      <c r="P1146" s="28">
        <v>42.063945770263672</v>
      </c>
      <c r="Q1146" s="27">
        <v>185.99268743158945</v>
      </c>
      <c r="R1146" s="28">
        <v>187.58070373535156</v>
      </c>
      <c r="S1146" s="27">
        <v>2.8</v>
      </c>
      <c r="T1146" s="28">
        <v>3.6628286838531494</v>
      </c>
      <c r="U1146" s="27">
        <v>12.317010713944246</v>
      </c>
      <c r="V1146" s="28">
        <v>11.75369930267334</v>
      </c>
      <c r="W1146" s="27">
        <v>16.8</v>
      </c>
      <c r="X1146" s="28">
        <v>13.971429824829102</v>
      </c>
      <c r="Y1146" s="27">
        <v>6.9</v>
      </c>
      <c r="Z1146" s="28">
        <v>6.9065003395080566</v>
      </c>
      <c r="AA1146" s="27">
        <v>4.7548365996628847</v>
      </c>
      <c r="AB1146" s="28">
        <v>6.3998827934265137</v>
      </c>
      <c r="AC1146" s="27">
        <v>10</v>
      </c>
      <c r="AD1146" s="28">
        <v>10.67174243927002</v>
      </c>
      <c r="AE1146" s="27">
        <v>37.9</v>
      </c>
      <c r="AF1146" s="28">
        <v>50.856830596923828</v>
      </c>
      <c r="AG1146" s="27">
        <v>0.94943500000000003</v>
      </c>
      <c r="AH1146" s="28">
        <v>0.96653264760971069</v>
      </c>
      <c r="AI1146" s="27">
        <v>33.200000000000003</v>
      </c>
      <c r="AJ1146" s="28">
        <v>33.242057800292969</v>
      </c>
      <c r="AK1146" s="27">
        <v>2.7</v>
      </c>
      <c r="AL1146" s="28">
        <v>3.488041877746582</v>
      </c>
      <c r="AM1146" s="27">
        <v>20.5</v>
      </c>
      <c r="AN1146" s="28">
        <v>18.694419860839844</v>
      </c>
      <c r="AO1146" s="27">
        <v>10.117432795762612</v>
      </c>
      <c r="AP1146" s="28">
        <v>11.54615592956543</v>
      </c>
      <c r="AQ1146" s="27">
        <v>4.63</v>
      </c>
      <c r="AR1146" s="28">
        <v>5.0904746055603027</v>
      </c>
    </row>
    <row r="1147" spans="2:44" x14ac:dyDescent="0.2">
      <c r="B1147" s="16">
        <v>0</v>
      </c>
      <c r="C1147" s="2" t="s">
        <v>1954</v>
      </c>
      <c r="D1147" s="2" t="s">
        <v>1955</v>
      </c>
      <c r="E1147" s="2" t="s">
        <v>1945</v>
      </c>
      <c r="F1147" s="21" t="s">
        <v>777</v>
      </c>
      <c r="G1147" s="22">
        <v>6326.1</v>
      </c>
      <c r="H1147" s="24">
        <v>6976.30859375</v>
      </c>
      <c r="I1147" s="27">
        <v>38.531037264870385</v>
      </c>
      <c r="J1147" s="28">
        <v>37.484050750732422</v>
      </c>
      <c r="K1147" s="27">
        <v>172.25806725354295</v>
      </c>
      <c r="L1147" s="28">
        <v>169.92337036132812</v>
      </c>
      <c r="M1147" s="27">
        <v>31.719880180729682</v>
      </c>
      <c r="N1147" s="28">
        <v>38.850433349609375</v>
      </c>
      <c r="O1147" s="27">
        <v>52.9975751801869</v>
      </c>
      <c r="P1147" s="28">
        <v>45.626434326171875</v>
      </c>
      <c r="Q1147" s="27">
        <v>161.64842514398387</v>
      </c>
      <c r="R1147" s="28">
        <v>188.46273803710937</v>
      </c>
      <c r="S1147" s="27">
        <v>3</v>
      </c>
      <c r="T1147" s="28">
        <v>4.0757627487182617</v>
      </c>
      <c r="U1147" s="27">
        <v>10.637049267853092</v>
      </c>
      <c r="V1147" s="28">
        <v>10.704519271850586</v>
      </c>
      <c r="W1147" s="27">
        <v>17.899999999999999</v>
      </c>
      <c r="X1147" s="28">
        <v>16.98846435546875</v>
      </c>
      <c r="Y1147" s="27">
        <v>7.5511055486024201</v>
      </c>
      <c r="Z1147" s="28">
        <v>9.0098342895507812</v>
      </c>
      <c r="AA1147" s="27">
        <v>5.8999501412664115</v>
      </c>
      <c r="AB1147" s="28">
        <v>7.6618051528930664</v>
      </c>
      <c r="AC1147" s="27">
        <v>9.1999999999999993</v>
      </c>
      <c r="AD1147" s="28">
        <v>11.18162727355957</v>
      </c>
      <c r="AE1147" s="27">
        <v>53.7</v>
      </c>
      <c r="AF1147" s="28">
        <v>51.987560272216797</v>
      </c>
      <c r="AG1147" s="27">
        <v>1.0325660000000001</v>
      </c>
      <c r="AH1147" s="28">
        <v>1.0240944623947144</v>
      </c>
      <c r="AI1147" s="27">
        <v>28.800000000000004</v>
      </c>
      <c r="AJ1147" s="28">
        <v>32.066707611083984</v>
      </c>
      <c r="AK1147" s="27">
        <v>3.1</v>
      </c>
      <c r="AL1147" s="28">
        <v>3.8347141742706299</v>
      </c>
      <c r="AM1147" s="27">
        <v>22.4</v>
      </c>
      <c r="AN1147" s="28">
        <v>17.989215850830078</v>
      </c>
      <c r="AO1147" s="27">
        <v>8.5648580929980831</v>
      </c>
      <c r="AP1147" s="28">
        <v>20.669033050537109</v>
      </c>
      <c r="AQ1147" s="27">
        <v>4.2699999999999996</v>
      </c>
      <c r="AR1147" s="28">
        <v>5.9804692268371582</v>
      </c>
    </row>
    <row r="1148" spans="2:44" x14ac:dyDescent="0.2">
      <c r="B1148" s="16">
        <v>0</v>
      </c>
      <c r="C1148" s="2" t="s">
        <v>1956</v>
      </c>
      <c r="D1148" s="2" t="s">
        <v>334</v>
      </c>
      <c r="E1148" s="2" t="s">
        <v>1945</v>
      </c>
      <c r="F1148" s="21" t="s">
        <v>777</v>
      </c>
      <c r="G1148" s="22">
        <v>5815.5</v>
      </c>
      <c r="H1148" s="24">
        <v>5979.86962890625</v>
      </c>
      <c r="I1148" s="27">
        <v>43.42249286607165</v>
      </c>
      <c r="J1148" s="28">
        <v>40.944381713867188</v>
      </c>
      <c r="K1148" s="27">
        <v>166.52342392960833</v>
      </c>
      <c r="L1148" s="28">
        <v>180.32418823242187</v>
      </c>
      <c r="M1148" s="27">
        <v>47.707658125817886</v>
      </c>
      <c r="N1148" s="28">
        <v>36.035743713378906</v>
      </c>
      <c r="O1148" s="27">
        <v>50.033267487052626</v>
      </c>
      <c r="P1148" s="28">
        <v>45.425132751464844</v>
      </c>
      <c r="Q1148" s="27">
        <v>200.73085456961462</v>
      </c>
      <c r="R1148" s="28">
        <v>192.86981201171875</v>
      </c>
      <c r="S1148" s="27">
        <v>2.9</v>
      </c>
      <c r="T1148" s="28">
        <v>3.6382901668548584</v>
      </c>
      <c r="U1148" s="27">
        <v>10.108149368747387</v>
      </c>
      <c r="V1148" s="28">
        <v>10.867477416992187</v>
      </c>
      <c r="W1148" s="27">
        <v>15.3</v>
      </c>
      <c r="X1148" s="28">
        <v>15.612679481506348</v>
      </c>
      <c r="Y1148" s="27">
        <v>6.5086006508600649</v>
      </c>
      <c r="Z1148" s="28">
        <v>6.3850698471069336</v>
      </c>
      <c r="AA1148" s="27">
        <v>5.2368240631336338</v>
      </c>
      <c r="AB1148" s="28">
        <v>6.3010411262512207</v>
      </c>
      <c r="AC1148" s="27">
        <v>9.6</v>
      </c>
      <c r="AD1148" s="28">
        <v>9.9583806991577148</v>
      </c>
      <c r="AE1148" s="27">
        <v>35.200000000000003</v>
      </c>
      <c r="AF1148" s="28">
        <v>50.738742828369141</v>
      </c>
      <c r="AG1148" s="27">
        <v>0.96200699999999995</v>
      </c>
      <c r="AH1148" s="28">
        <v>0.99220478534698486</v>
      </c>
      <c r="AI1148" s="27">
        <v>31.6</v>
      </c>
      <c r="AJ1148" s="28">
        <v>33.068660736083984</v>
      </c>
      <c r="AK1148" s="27">
        <v>3</v>
      </c>
      <c r="AL1148" s="28">
        <v>3.4625287055969238</v>
      </c>
      <c r="AM1148" s="27">
        <v>20</v>
      </c>
      <c r="AN1148" s="28">
        <v>19.607475280761719</v>
      </c>
      <c r="AO1148" s="27">
        <v>12.11804126513964</v>
      </c>
      <c r="AP1148" s="28">
        <v>7.716010570526123</v>
      </c>
      <c r="AQ1148" s="27">
        <v>6.12</v>
      </c>
      <c r="AR1148" s="28">
        <v>3.8997929096221924</v>
      </c>
    </row>
    <row r="1149" spans="2:44" x14ac:dyDescent="0.2">
      <c r="B1149" s="16">
        <v>0</v>
      </c>
      <c r="C1149" s="2" t="s">
        <v>1957</v>
      </c>
      <c r="D1149" s="2" t="s">
        <v>1958</v>
      </c>
      <c r="E1149" s="2" t="s">
        <v>1945</v>
      </c>
      <c r="F1149" s="21" t="s">
        <v>777</v>
      </c>
      <c r="G1149" s="22">
        <v>4400</v>
      </c>
      <c r="H1149" s="24">
        <v>5234.41259765625</v>
      </c>
      <c r="I1149" s="27">
        <v>32.542122813698796</v>
      </c>
      <c r="J1149" s="28">
        <v>36.988025665283203</v>
      </c>
      <c r="K1149" s="27">
        <v>133.76939540613517</v>
      </c>
      <c r="L1149" s="28">
        <v>152.54115295410156</v>
      </c>
      <c r="M1149" s="27">
        <v>29.134242082338243</v>
      </c>
      <c r="N1149" s="28">
        <v>32.0592041015625</v>
      </c>
      <c r="O1149" s="27">
        <v>25.988660324810006</v>
      </c>
      <c r="P1149" s="28">
        <v>36.491626739501953</v>
      </c>
      <c r="Q1149" s="27">
        <v>161.3021942429732</v>
      </c>
      <c r="R1149" s="28">
        <v>174.31166076660156</v>
      </c>
      <c r="S1149" s="27">
        <v>2.6999999999999997</v>
      </c>
      <c r="T1149" s="28">
        <v>3.5134346485137939</v>
      </c>
      <c r="U1149" s="27">
        <v>11.430740900485231</v>
      </c>
      <c r="V1149" s="28">
        <v>10.79835319519043</v>
      </c>
      <c r="W1149" s="27">
        <v>13.7</v>
      </c>
      <c r="X1149" s="28">
        <v>15.255701065063477</v>
      </c>
      <c r="Y1149" s="27">
        <v>7.1590909090909092</v>
      </c>
      <c r="Z1149" s="28">
        <v>6.7393255233764648</v>
      </c>
      <c r="AA1149" s="27">
        <v>5.0884752910974607</v>
      </c>
      <c r="AB1149" s="28">
        <v>5.8492107391357422</v>
      </c>
      <c r="AC1149" s="27">
        <v>9.3000000000000007</v>
      </c>
      <c r="AD1149" s="28">
        <v>10.121461868286133</v>
      </c>
      <c r="AE1149" s="27">
        <v>49.4</v>
      </c>
      <c r="AF1149" s="28">
        <v>47.70721435546875</v>
      </c>
      <c r="AG1149" s="27">
        <v>0.955183</v>
      </c>
      <c r="AH1149" s="28">
        <v>0.96166294813156128</v>
      </c>
      <c r="AI1149" s="27">
        <v>31.599999999999998</v>
      </c>
      <c r="AJ1149" s="28">
        <v>31.110494613647461</v>
      </c>
      <c r="AK1149" s="27">
        <v>2.6</v>
      </c>
      <c r="AL1149" s="28">
        <v>3.2263889312744141</v>
      </c>
      <c r="AM1149" s="27">
        <v>22</v>
      </c>
      <c r="AN1149" s="28">
        <v>19.298122406005859</v>
      </c>
      <c r="AO1149" s="27">
        <v>8.3974607833033836</v>
      </c>
      <c r="AP1149" s="28">
        <v>12.419970512390137</v>
      </c>
      <c r="AQ1149" s="27">
        <v>3.56</v>
      </c>
      <c r="AR1149" s="28">
        <v>5.4543509483337402</v>
      </c>
    </row>
    <row r="1150" spans="2:44" x14ac:dyDescent="0.2">
      <c r="B1150" s="16">
        <v>0</v>
      </c>
      <c r="C1150" s="2" t="s">
        <v>1959</v>
      </c>
      <c r="D1150" s="2" t="s">
        <v>34</v>
      </c>
      <c r="E1150" s="2" t="s">
        <v>1945</v>
      </c>
      <c r="F1150" s="21" t="s">
        <v>777</v>
      </c>
      <c r="G1150" s="22">
        <v>5872.4</v>
      </c>
      <c r="H1150" s="24">
        <v>6072.55322265625</v>
      </c>
      <c r="I1150" s="27">
        <v>42.21039311326949</v>
      </c>
      <c r="J1150" s="28">
        <v>39.828376770019531</v>
      </c>
      <c r="K1150" s="27">
        <v>196.03751048818748</v>
      </c>
      <c r="L1150" s="28">
        <v>175.24507141113281</v>
      </c>
      <c r="M1150" s="27">
        <v>38.075943504101623</v>
      </c>
      <c r="N1150" s="28">
        <v>38.418018341064453</v>
      </c>
      <c r="O1150" s="27">
        <v>43.042102801361366</v>
      </c>
      <c r="P1150" s="28">
        <v>55.748035430908203</v>
      </c>
      <c r="Q1150" s="27">
        <v>194.41805041283959</v>
      </c>
      <c r="R1150" s="28">
        <v>196.82806396484375</v>
      </c>
      <c r="S1150" s="27">
        <v>2.8</v>
      </c>
      <c r="T1150" s="28">
        <v>3.456963062286377</v>
      </c>
      <c r="U1150" s="27">
        <v>11.641990569758509</v>
      </c>
      <c r="V1150" s="28">
        <v>11.294894218444824</v>
      </c>
      <c r="W1150" s="27">
        <v>13.7</v>
      </c>
      <c r="X1150" s="28">
        <v>16.385540008544922</v>
      </c>
      <c r="Y1150" s="27">
        <v>5.6779246206558982</v>
      </c>
      <c r="Z1150" s="28">
        <v>6.1340470314025879</v>
      </c>
      <c r="AA1150" s="27">
        <v>4.9469285817203783</v>
      </c>
      <c r="AB1150" s="28">
        <v>5.8862943649291992</v>
      </c>
      <c r="AC1150" s="27">
        <v>9.6999999999999993</v>
      </c>
      <c r="AD1150" s="28">
        <v>9.4625692367553711</v>
      </c>
      <c r="AE1150" s="27">
        <v>44.3</v>
      </c>
      <c r="AF1150" s="28">
        <v>52.596138000488281</v>
      </c>
      <c r="AG1150" s="27">
        <v>0.92271499999999995</v>
      </c>
      <c r="AH1150" s="28">
        <v>1.0050021409988403</v>
      </c>
      <c r="AI1150" s="27">
        <v>32.9</v>
      </c>
      <c r="AJ1150" s="28">
        <v>31.737524032592773</v>
      </c>
      <c r="AK1150" s="27">
        <v>2.7</v>
      </c>
      <c r="AL1150" s="28">
        <v>3.2258651256561279</v>
      </c>
      <c r="AM1150" s="27">
        <v>21.1</v>
      </c>
      <c r="AN1150" s="28">
        <v>20.431587219238281</v>
      </c>
      <c r="AO1150" s="27">
        <v>10.069034360304263</v>
      </c>
      <c r="AP1150" s="28">
        <v>6.9890174865722656</v>
      </c>
      <c r="AQ1150" s="27">
        <v>3.79</v>
      </c>
      <c r="AR1150" s="28">
        <v>4.0891022682189941</v>
      </c>
    </row>
    <row r="1151" spans="2:44" x14ac:dyDescent="0.2">
      <c r="B1151" s="16">
        <v>0</v>
      </c>
      <c r="C1151" s="2" t="s">
        <v>1960</v>
      </c>
      <c r="D1151" s="2" t="s">
        <v>1961</v>
      </c>
      <c r="E1151" s="2" t="s">
        <v>1945</v>
      </c>
      <c r="F1151" s="21" t="s">
        <v>777</v>
      </c>
      <c r="G1151" s="22">
        <v>6337.7</v>
      </c>
      <c r="H1151" s="24">
        <v>6353.0771484375</v>
      </c>
      <c r="I1151" s="27">
        <v>36.530326691529844</v>
      </c>
      <c r="J1151" s="28">
        <v>42.731418609619141</v>
      </c>
      <c r="K1151" s="27">
        <v>160.96998895392571</v>
      </c>
      <c r="L1151" s="28">
        <v>163.73423767089844</v>
      </c>
      <c r="M1151" s="27">
        <v>40.966298166993269</v>
      </c>
      <c r="N1151" s="28">
        <v>41.0794677734375</v>
      </c>
      <c r="O1151" s="27">
        <v>39.228662974939347</v>
      </c>
      <c r="P1151" s="28">
        <v>53.172542572021484</v>
      </c>
      <c r="Q1151" s="27">
        <v>165.84348243293181</v>
      </c>
      <c r="R1151" s="28">
        <v>180.68820190429687</v>
      </c>
      <c r="S1151" s="27">
        <v>2.7</v>
      </c>
      <c r="T1151" s="28">
        <v>3.4836902618408203</v>
      </c>
      <c r="U1151" s="27">
        <v>14.013151795698388</v>
      </c>
      <c r="V1151" s="28">
        <v>11.787110328674316</v>
      </c>
      <c r="W1151" s="27">
        <v>11.7</v>
      </c>
      <c r="X1151" s="28">
        <v>16.393032073974609</v>
      </c>
      <c r="Y1151" s="27">
        <v>6.3543599257884971</v>
      </c>
      <c r="Z1151" s="28">
        <v>6.5124421119689941</v>
      </c>
      <c r="AA1151" s="27">
        <v>6.5373961218836563</v>
      </c>
      <c r="AB1151" s="28">
        <v>5.9216556549072266</v>
      </c>
      <c r="AC1151" s="27">
        <v>10</v>
      </c>
      <c r="AD1151" s="28">
        <v>9.8525018692016602</v>
      </c>
      <c r="AE1151" s="27">
        <v>22.1</v>
      </c>
      <c r="AF1151" s="28">
        <v>45.92578125</v>
      </c>
      <c r="AG1151" s="27">
        <v>0.97311400000000003</v>
      </c>
      <c r="AH1151" s="28">
        <v>1.0008832216262817</v>
      </c>
      <c r="AI1151" s="27">
        <v>30.7</v>
      </c>
      <c r="AJ1151" s="28">
        <v>30.476119995117188</v>
      </c>
      <c r="AK1151" s="27">
        <v>2.9</v>
      </c>
      <c r="AL1151" s="28">
        <v>3.3711662292480469</v>
      </c>
      <c r="AM1151" s="27">
        <v>17.899999999999999</v>
      </c>
      <c r="AN1151" s="28">
        <v>18.462181091308594</v>
      </c>
      <c r="AO1151" s="27">
        <v>4.9472785285956844</v>
      </c>
      <c r="AP1151" s="28">
        <v>8.1598339080810547</v>
      </c>
      <c r="AQ1151" s="27">
        <v>3.2</v>
      </c>
      <c r="AR1151" s="28">
        <v>3.6331913471221924</v>
      </c>
    </row>
    <row r="1152" spans="2:44" x14ac:dyDescent="0.2">
      <c r="B1152" s="16">
        <v>0</v>
      </c>
      <c r="C1152" s="2" t="s">
        <v>1962</v>
      </c>
      <c r="D1152" s="2" t="s">
        <v>303</v>
      </c>
      <c r="E1152" s="2" t="s">
        <v>1945</v>
      </c>
      <c r="F1152" s="21" t="s">
        <v>777</v>
      </c>
      <c r="G1152" s="22">
        <v>5311.3</v>
      </c>
      <c r="H1152" s="24">
        <v>6551.75</v>
      </c>
      <c r="I1152" s="27">
        <v>34.039534624082023</v>
      </c>
      <c r="J1152" s="28">
        <v>38.861473083496094</v>
      </c>
      <c r="K1152" s="27">
        <v>158.14518603615153</v>
      </c>
      <c r="L1152" s="28">
        <v>171.30224609375</v>
      </c>
      <c r="M1152" s="27">
        <v>46.247687996652346</v>
      </c>
      <c r="N1152" s="28">
        <v>36.329082489013672</v>
      </c>
      <c r="O1152" s="27">
        <v>34.804361389824848</v>
      </c>
      <c r="P1152" s="28">
        <v>37.770931243896484</v>
      </c>
      <c r="Q1152" s="27">
        <v>207.71178310529135</v>
      </c>
      <c r="R1152" s="28">
        <v>176.63960266113281</v>
      </c>
      <c r="S1152" s="27">
        <v>2.8</v>
      </c>
      <c r="T1152" s="28">
        <v>3.5206031799316406</v>
      </c>
      <c r="U1152" s="27">
        <v>11.702531888408522</v>
      </c>
      <c r="V1152" s="28">
        <v>13.273794174194336</v>
      </c>
      <c r="W1152" s="27">
        <v>14.700000000000001</v>
      </c>
      <c r="X1152" s="28">
        <v>15.133617401123047</v>
      </c>
      <c r="Y1152" s="27">
        <v>5.6492411467116357</v>
      </c>
      <c r="Z1152" s="28">
        <v>7.2528071403503418</v>
      </c>
      <c r="AA1152" s="27">
        <v>4.7520921821775515</v>
      </c>
      <c r="AB1152" s="28">
        <v>6.7681794166564941</v>
      </c>
      <c r="AC1152" s="27">
        <v>10.199999999999999</v>
      </c>
      <c r="AD1152" s="28">
        <v>11.42485237121582</v>
      </c>
      <c r="AE1152" s="27">
        <v>50.4</v>
      </c>
      <c r="AF1152" s="28">
        <v>50.579338073730469</v>
      </c>
      <c r="AG1152" s="27">
        <v>0.94916800000000012</v>
      </c>
      <c r="AH1152" s="28">
        <v>0.97123908996582031</v>
      </c>
      <c r="AI1152" s="27">
        <v>32.700000000000003</v>
      </c>
      <c r="AJ1152" s="28">
        <v>32.300453186035156</v>
      </c>
      <c r="AK1152" s="27">
        <v>2.7</v>
      </c>
      <c r="AL1152" s="28">
        <v>3.189664363861084</v>
      </c>
      <c r="AM1152" s="27">
        <v>18.8</v>
      </c>
      <c r="AN1152" s="28">
        <v>19.17694091796875</v>
      </c>
      <c r="AO1152" s="27">
        <v>8.5637566790581694</v>
      </c>
      <c r="AP1152" s="28">
        <v>1.9832057952880859</v>
      </c>
      <c r="AQ1152" s="27">
        <v>3.43</v>
      </c>
      <c r="AR1152" s="28">
        <v>3.6921253204345703</v>
      </c>
    </row>
    <row r="1153" spans="2:44" x14ac:dyDescent="0.2">
      <c r="B1153" s="16">
        <v>0</v>
      </c>
      <c r="C1153" s="2" t="s">
        <v>1963</v>
      </c>
      <c r="D1153" s="2" t="s">
        <v>12</v>
      </c>
      <c r="E1153" s="2" t="s">
        <v>1945</v>
      </c>
      <c r="F1153" s="21" t="s">
        <v>777</v>
      </c>
      <c r="G1153" s="22">
        <v>7376</v>
      </c>
      <c r="H1153" s="24">
        <v>6996.34375</v>
      </c>
      <c r="I1153" s="27">
        <v>31.401104502327485</v>
      </c>
      <c r="J1153" s="28">
        <v>40.622707366943359</v>
      </c>
      <c r="K1153" s="27">
        <v>182.18813314424875</v>
      </c>
      <c r="L1153" s="28">
        <v>189.69834899902344</v>
      </c>
      <c r="M1153" s="27">
        <v>55.284269013158472</v>
      </c>
      <c r="N1153" s="28">
        <v>41.633129119873047</v>
      </c>
      <c r="O1153" s="27">
        <v>42.163290034174366</v>
      </c>
      <c r="P1153" s="28">
        <v>43.412895202636719</v>
      </c>
      <c r="Q1153" s="27">
        <v>162.19154165122524</v>
      </c>
      <c r="R1153" s="28">
        <v>205.50245666503906</v>
      </c>
      <c r="S1153" s="27">
        <v>3</v>
      </c>
      <c r="T1153" s="28">
        <v>3.5214779376983643</v>
      </c>
      <c r="U1153" s="27">
        <v>14.782579485635472</v>
      </c>
      <c r="V1153" s="28">
        <v>11.295186042785645</v>
      </c>
      <c r="W1153" s="27">
        <v>11.6</v>
      </c>
      <c r="X1153" s="28">
        <v>14.543033599853516</v>
      </c>
      <c r="Y1153" s="27">
        <v>6.9241011984021297</v>
      </c>
      <c r="Z1153" s="28">
        <v>7.7004156112670898</v>
      </c>
      <c r="AA1153" s="27">
        <v>5.3236200616419165</v>
      </c>
      <c r="AB1153" s="28">
        <v>7.312108039855957</v>
      </c>
      <c r="AC1153" s="27">
        <v>11.4</v>
      </c>
      <c r="AD1153" s="28">
        <v>11.102194786071777</v>
      </c>
      <c r="AE1153" s="27">
        <v>42.4</v>
      </c>
      <c r="AF1153" s="28">
        <v>53.476650238037109</v>
      </c>
      <c r="AG1153" s="27">
        <v>0.991483</v>
      </c>
      <c r="AH1153" s="28">
        <v>0.99184417724609375</v>
      </c>
      <c r="AI1153" s="27">
        <v>33.1</v>
      </c>
      <c r="AJ1153" s="28">
        <v>33.131839752197266</v>
      </c>
      <c r="AK1153" s="27">
        <v>3.1</v>
      </c>
      <c r="AL1153" s="28">
        <v>3.4643664360046387</v>
      </c>
      <c r="AM1153" s="27">
        <v>18.399999999999999</v>
      </c>
      <c r="AN1153" s="28">
        <v>18.598722457885742</v>
      </c>
      <c r="AO1153" s="27">
        <v>11.100162542324105</v>
      </c>
      <c r="AP1153" s="28">
        <v>2.2826411724090576</v>
      </c>
      <c r="AQ1153" s="27">
        <v>4.16</v>
      </c>
      <c r="AR1153" s="28">
        <v>3.0929856300354004</v>
      </c>
    </row>
    <row r="1154" spans="2:44" x14ac:dyDescent="0.2">
      <c r="B1154" s="16">
        <v>0</v>
      </c>
      <c r="C1154" s="2" t="s">
        <v>1964</v>
      </c>
      <c r="D1154" s="2" t="s">
        <v>262</v>
      </c>
      <c r="E1154" s="2" t="s">
        <v>1945</v>
      </c>
      <c r="F1154" s="21" t="s">
        <v>777</v>
      </c>
      <c r="G1154" s="22">
        <v>5533</v>
      </c>
      <c r="H1154" s="24">
        <v>5958.19580078125</v>
      </c>
      <c r="I1154" s="27">
        <v>37.443261745372112</v>
      </c>
      <c r="J1154" s="28">
        <v>43.703876495361328</v>
      </c>
      <c r="K1154" s="27">
        <v>176.0307123712017</v>
      </c>
      <c r="L1154" s="28">
        <v>178.248046875</v>
      </c>
      <c r="M1154" s="27">
        <v>38.475006170852602</v>
      </c>
      <c r="N1154" s="28">
        <v>38.807376861572266</v>
      </c>
      <c r="O1154" s="27">
        <v>41.381831501310181</v>
      </c>
      <c r="P1154" s="28">
        <v>49.276126861572266</v>
      </c>
      <c r="Q1154" s="27">
        <v>156.05701268335375</v>
      </c>
      <c r="R1154" s="28">
        <v>201.18405151367187</v>
      </c>
      <c r="S1154" s="27">
        <v>2.9</v>
      </c>
      <c r="T1154" s="28">
        <v>3.5252804756164551</v>
      </c>
      <c r="U1154" s="27">
        <v>15.063489030885169</v>
      </c>
      <c r="V1154" s="28">
        <v>11.298303604125977</v>
      </c>
      <c r="W1154" s="27">
        <v>13.6</v>
      </c>
      <c r="X1154" s="28">
        <v>15.648513793945313</v>
      </c>
      <c r="Y1154" s="27">
        <v>5.3311793214862675</v>
      </c>
      <c r="Z1154" s="28">
        <v>5.8388628959655762</v>
      </c>
      <c r="AA1154" s="27">
        <v>5.4959100204498981</v>
      </c>
      <c r="AB1154" s="28">
        <v>6.5699114799499512</v>
      </c>
      <c r="AC1154" s="27">
        <v>10.3</v>
      </c>
      <c r="AD1154" s="28">
        <v>9.9620370864868164</v>
      </c>
      <c r="AE1154" s="27">
        <v>31.3</v>
      </c>
      <c r="AF1154" s="28">
        <v>49.822067260742188</v>
      </c>
      <c r="AG1154" s="27">
        <v>0.9389789999999999</v>
      </c>
      <c r="AH1154" s="28">
        <v>1.0004111528396606</v>
      </c>
      <c r="AI1154" s="27">
        <v>29.600000000000005</v>
      </c>
      <c r="AJ1154" s="28">
        <v>32.671661376953125</v>
      </c>
      <c r="AK1154" s="27">
        <v>2.7</v>
      </c>
      <c r="AL1154" s="28">
        <v>3.2568256855010986</v>
      </c>
      <c r="AM1154" s="27">
        <v>19.7</v>
      </c>
      <c r="AN1154" s="28">
        <v>20.125947952270508</v>
      </c>
      <c r="AO1154" s="27">
        <v>9.0503093823360352</v>
      </c>
      <c r="AP1154" s="28">
        <v>5.1696648597717285</v>
      </c>
      <c r="AQ1154" s="27">
        <v>3.85</v>
      </c>
      <c r="AR1154" s="28">
        <v>3.8970911502838135</v>
      </c>
    </row>
    <row r="1155" spans="2:44" x14ac:dyDescent="0.2">
      <c r="B1155" s="16">
        <v>0</v>
      </c>
      <c r="C1155" s="2" t="s">
        <v>1965</v>
      </c>
      <c r="D1155" s="2" t="s">
        <v>1684</v>
      </c>
      <c r="E1155" s="2" t="s">
        <v>1945</v>
      </c>
      <c r="F1155" s="21" t="s">
        <v>777</v>
      </c>
      <c r="G1155" s="22">
        <v>7650</v>
      </c>
      <c r="H1155" s="24">
        <v>7212.12353515625</v>
      </c>
      <c r="I1155" s="27">
        <v>40.18540805665917</v>
      </c>
      <c r="J1155" s="28">
        <v>41.946491241455078</v>
      </c>
      <c r="K1155" s="27">
        <v>206.22381375912181</v>
      </c>
      <c r="L1155" s="28">
        <v>187.44364929199219</v>
      </c>
      <c r="M1155" s="27">
        <v>60.739279876073468</v>
      </c>
      <c r="N1155" s="28">
        <v>48.486728668212891</v>
      </c>
      <c r="O1155" s="27">
        <v>52.553463021167637</v>
      </c>
      <c r="P1155" s="28">
        <v>53.338161468505859</v>
      </c>
      <c r="Q1155" s="27">
        <v>195.92358647151892</v>
      </c>
      <c r="R1155" s="28">
        <v>221.96553039550781</v>
      </c>
      <c r="S1155" s="27">
        <v>3</v>
      </c>
      <c r="T1155" s="28">
        <v>3.5219287872314453</v>
      </c>
      <c r="U1155" s="27">
        <v>22.406881512887651</v>
      </c>
      <c r="V1155" s="28">
        <v>12.75816822052002</v>
      </c>
      <c r="W1155" s="27">
        <v>10.8</v>
      </c>
      <c r="X1155" s="28">
        <v>14.823843002319336</v>
      </c>
      <c r="Y1155" s="27">
        <v>6.3449508489722977</v>
      </c>
      <c r="Z1155" s="28">
        <v>6.7336187362670898</v>
      </c>
      <c r="AA1155" s="27">
        <v>5.5543212619417908</v>
      </c>
      <c r="AB1155" s="28">
        <v>6.8549370765686035</v>
      </c>
      <c r="AC1155" s="27">
        <v>9.9</v>
      </c>
      <c r="AD1155" s="28">
        <v>10.537550926208496</v>
      </c>
      <c r="AE1155" s="27">
        <v>25.4</v>
      </c>
      <c r="AF1155" s="28">
        <v>44.236263275146484</v>
      </c>
      <c r="AG1155" s="27">
        <v>0.84973600000000016</v>
      </c>
      <c r="AH1155" s="28">
        <v>0.99437254667282104</v>
      </c>
      <c r="AI1155" s="27">
        <v>32.1</v>
      </c>
      <c r="AJ1155" s="28">
        <v>32.625453948974609</v>
      </c>
      <c r="AK1155" s="27">
        <v>3</v>
      </c>
      <c r="AL1155" s="28">
        <v>3.4898805618286133</v>
      </c>
      <c r="AM1155" s="27">
        <v>17.8</v>
      </c>
      <c r="AN1155" s="28">
        <v>19.412481307983398</v>
      </c>
      <c r="AO1155" s="27">
        <v>12.804717463399914</v>
      </c>
      <c r="AP1155" s="28">
        <v>9.6113004684448242</v>
      </c>
      <c r="AQ1155" s="27">
        <v>4.37</v>
      </c>
      <c r="AR1155" s="28">
        <v>3.8067452907562256</v>
      </c>
    </row>
    <row r="1156" spans="2:44" x14ac:dyDescent="0.2">
      <c r="B1156" s="16">
        <v>0</v>
      </c>
      <c r="C1156" s="2" t="s">
        <v>1966</v>
      </c>
      <c r="D1156" s="2" t="s">
        <v>1967</v>
      </c>
      <c r="E1156" s="2" t="s">
        <v>1945</v>
      </c>
      <c r="F1156" s="21" t="s">
        <v>777</v>
      </c>
      <c r="G1156" s="22">
        <v>4543.6000000000004</v>
      </c>
      <c r="H1156" s="24">
        <v>4606.7412109375</v>
      </c>
      <c r="I1156" s="27">
        <v>44.514778042600526</v>
      </c>
      <c r="J1156" s="28">
        <v>37.72772216796875</v>
      </c>
      <c r="K1156" s="27">
        <v>156.89525968964386</v>
      </c>
      <c r="L1156" s="28">
        <v>171.40171813964844</v>
      </c>
      <c r="M1156" s="27">
        <v>30.429217733961774</v>
      </c>
      <c r="N1156" s="28">
        <v>24.676958084106445</v>
      </c>
      <c r="O1156" s="27">
        <v>35.378510260127705</v>
      </c>
      <c r="P1156" s="28">
        <v>35.6168212890625</v>
      </c>
      <c r="Q1156" s="27">
        <v>168.03513006396506</v>
      </c>
      <c r="R1156" s="28">
        <v>183.80287170410156</v>
      </c>
      <c r="S1156" s="27">
        <v>2.8</v>
      </c>
      <c r="T1156" s="28">
        <v>3.5740451812744141</v>
      </c>
      <c r="U1156" s="27">
        <v>13.301379622380527</v>
      </c>
      <c r="V1156" s="28">
        <v>8.7086687088012695</v>
      </c>
      <c r="W1156" s="27">
        <v>16.2</v>
      </c>
      <c r="X1156" s="28">
        <v>14.914532661437988</v>
      </c>
      <c r="Y1156" s="27">
        <v>5.9080962800875279</v>
      </c>
      <c r="Z1156" s="28">
        <v>5.7686452865600586</v>
      </c>
      <c r="AA1156" s="27">
        <v>4.7633596267081435</v>
      </c>
      <c r="AB1156" s="28">
        <v>6.1715912818908691</v>
      </c>
      <c r="AC1156" s="27">
        <v>10.7</v>
      </c>
      <c r="AD1156" s="28">
        <v>10.770205497741699</v>
      </c>
      <c r="AE1156" s="27">
        <v>38.200000000000003</v>
      </c>
      <c r="AF1156" s="28">
        <v>47.13885498046875</v>
      </c>
      <c r="AG1156" s="27">
        <v>0.91440100000000002</v>
      </c>
      <c r="AH1156" s="28">
        <v>0.99427914619445801</v>
      </c>
      <c r="AI1156" s="27">
        <v>32.799999999999997</v>
      </c>
      <c r="AJ1156" s="28">
        <v>34.598480224609375</v>
      </c>
      <c r="AK1156" s="27">
        <v>2.7</v>
      </c>
      <c r="AL1156" s="28">
        <v>3.008493185043335</v>
      </c>
      <c r="AM1156" s="27">
        <v>20.2</v>
      </c>
      <c r="AN1156" s="28">
        <v>20.464014053344727</v>
      </c>
      <c r="AO1156" s="27">
        <v>11.814010262350649</v>
      </c>
      <c r="AP1156" s="28">
        <v>-0.45841464400291443</v>
      </c>
      <c r="AQ1156" s="27">
        <v>3.86</v>
      </c>
      <c r="AR1156" s="28">
        <v>3.4611716270446777</v>
      </c>
    </row>
    <row r="1157" spans="2:44" x14ac:dyDescent="0.2">
      <c r="B1157" s="16">
        <v>0</v>
      </c>
      <c r="C1157" s="2" t="s">
        <v>1968</v>
      </c>
      <c r="D1157" s="2" t="s">
        <v>1969</v>
      </c>
      <c r="E1157" s="2" t="s">
        <v>1945</v>
      </c>
      <c r="F1157" s="21" t="s">
        <v>777</v>
      </c>
      <c r="G1157" s="22">
        <v>5986.9</v>
      </c>
      <c r="H1157" s="24">
        <v>6704.83349609375</v>
      </c>
      <c r="I1157" s="27">
        <v>36.633780757826074</v>
      </c>
      <c r="J1157" s="28">
        <v>41.4647216796875</v>
      </c>
      <c r="K1157" s="27">
        <v>152.43615677399245</v>
      </c>
      <c r="L1157" s="28">
        <v>188.19705200195312</v>
      </c>
      <c r="M1157" s="27">
        <v>43.322459014768995</v>
      </c>
      <c r="N1157" s="28">
        <v>44.680164337158203</v>
      </c>
      <c r="O1157" s="27">
        <v>40.900557177135639</v>
      </c>
      <c r="P1157" s="28">
        <v>56.45513916015625</v>
      </c>
      <c r="Q1157" s="27">
        <v>191.86303539353321</v>
      </c>
      <c r="R1157" s="28">
        <v>192.88038635253906</v>
      </c>
      <c r="S1157" s="27">
        <v>3</v>
      </c>
      <c r="T1157" s="28">
        <v>3.7458145618438721</v>
      </c>
      <c r="U1157" s="27">
        <v>16.742298750605105</v>
      </c>
      <c r="V1157" s="28">
        <v>14.254269599914551</v>
      </c>
      <c r="W1157" s="27">
        <v>17.8</v>
      </c>
      <c r="X1157" s="28">
        <v>16.972610473632813</v>
      </c>
      <c r="Y1157" s="27">
        <v>6.596919500145308</v>
      </c>
      <c r="Z1157" s="28">
        <v>6.0775265693664551</v>
      </c>
      <c r="AA1157" s="27">
        <v>4.1631973355537051</v>
      </c>
      <c r="AB1157" s="28">
        <v>6.212125301361084</v>
      </c>
      <c r="AC1157" s="27">
        <v>11.5</v>
      </c>
      <c r="AD1157" s="28">
        <v>10.66623592376709</v>
      </c>
      <c r="AE1157" s="27">
        <v>58.1</v>
      </c>
      <c r="AF1157" s="28">
        <v>54.037757873535156</v>
      </c>
      <c r="AG1157" s="27">
        <v>0.98612500000000003</v>
      </c>
      <c r="AH1157" s="28">
        <v>0.98923319578170776</v>
      </c>
      <c r="AI1157" s="27">
        <v>31.4</v>
      </c>
      <c r="AJ1157" s="28">
        <v>30.726707458496094</v>
      </c>
      <c r="AK1157" s="27">
        <v>3.1</v>
      </c>
      <c r="AL1157" s="28">
        <v>3.5049335956573486</v>
      </c>
      <c r="AM1157" s="27">
        <v>20</v>
      </c>
      <c r="AN1157" s="28">
        <v>18.30656623840332</v>
      </c>
      <c r="AO1157" s="27">
        <v>12.658815997086027</v>
      </c>
      <c r="AP1157" s="28">
        <v>15.0452880859375</v>
      </c>
      <c r="AQ1157" s="27">
        <v>4.57</v>
      </c>
      <c r="AR1157" s="28">
        <v>5.321807861328125</v>
      </c>
    </row>
    <row r="1158" spans="2:44" x14ac:dyDescent="0.2">
      <c r="B1158" s="16">
        <v>0</v>
      </c>
      <c r="C1158" s="2" t="s">
        <v>1970</v>
      </c>
      <c r="D1158" s="2" t="s">
        <v>141</v>
      </c>
      <c r="E1158" s="2" t="s">
        <v>1945</v>
      </c>
      <c r="F1158" s="21" t="s">
        <v>777</v>
      </c>
      <c r="G1158" s="22">
        <v>6835.9</v>
      </c>
      <c r="H1158" s="24">
        <v>7017.70751953125</v>
      </c>
      <c r="I1158" s="27">
        <v>27.46082331018053</v>
      </c>
      <c r="J1158" s="28">
        <v>45.114467620849609</v>
      </c>
      <c r="K1158" s="27">
        <v>152.00119455762922</v>
      </c>
      <c r="L1158" s="28">
        <v>179.53123474121094</v>
      </c>
      <c r="M1158" s="27">
        <v>46.355014987930524</v>
      </c>
      <c r="N1158" s="28">
        <v>46.070274353027344</v>
      </c>
      <c r="O1158" s="27">
        <v>44.885209810116685</v>
      </c>
      <c r="P1158" s="28">
        <v>57.793292999267578</v>
      </c>
      <c r="Q1158" s="27">
        <v>161.0431968338674</v>
      </c>
      <c r="R1158" s="28">
        <v>211.44113159179687</v>
      </c>
      <c r="S1158" s="27">
        <v>2.8999999999999995</v>
      </c>
      <c r="T1158" s="28">
        <v>3.5027165412902832</v>
      </c>
      <c r="U1158" s="27">
        <v>12.247727294856457</v>
      </c>
      <c r="V1158" s="28">
        <v>12.583312034606934</v>
      </c>
      <c r="W1158" s="27">
        <v>10.1</v>
      </c>
      <c r="X1158" s="28">
        <v>16.549530029296875</v>
      </c>
      <c r="Y1158" s="27">
        <v>5.61282932416953</v>
      </c>
      <c r="Z1158" s="28">
        <v>6.7094111442565918</v>
      </c>
      <c r="AA1158" s="27">
        <v>4.9324896617009619</v>
      </c>
      <c r="AB1158" s="28">
        <v>6.3484711647033691</v>
      </c>
      <c r="AC1158" s="27">
        <v>11.2</v>
      </c>
      <c r="AD1158" s="28">
        <v>10.430726051330566</v>
      </c>
      <c r="AE1158" s="27">
        <v>19.7</v>
      </c>
      <c r="AF1158" s="28">
        <v>55.582656860351563</v>
      </c>
      <c r="AG1158" s="27">
        <v>0.92783899999999997</v>
      </c>
      <c r="AH1158" s="28">
        <v>0.99991273880004883</v>
      </c>
      <c r="AI1158" s="27">
        <v>35.700000000000003</v>
      </c>
      <c r="AJ1158" s="28">
        <v>32.130825042724609</v>
      </c>
      <c r="AK1158" s="27">
        <v>2.8999999999999995</v>
      </c>
      <c r="AL1158" s="28">
        <v>3.2505338191986084</v>
      </c>
      <c r="AM1158" s="27">
        <v>18.2</v>
      </c>
      <c r="AN1158" s="28">
        <v>19.289131164550781</v>
      </c>
      <c r="AO1158" s="27">
        <v>9.17681688598066</v>
      </c>
      <c r="AP1158" s="28">
        <v>7.5202212333679199</v>
      </c>
      <c r="AQ1158" s="27">
        <v>2.4900000000000002</v>
      </c>
      <c r="AR1158" s="28">
        <v>4.2537598609924316</v>
      </c>
    </row>
    <row r="1159" spans="2:44" x14ac:dyDescent="0.2">
      <c r="B1159" s="16">
        <v>0</v>
      </c>
      <c r="C1159" s="2" t="s">
        <v>1971</v>
      </c>
      <c r="D1159" s="2" t="s">
        <v>45</v>
      </c>
      <c r="E1159" s="2" t="s">
        <v>1945</v>
      </c>
      <c r="F1159" s="21" t="s">
        <v>777</v>
      </c>
      <c r="G1159" s="22">
        <v>4768.2</v>
      </c>
      <c r="H1159" s="24">
        <v>5552.0458984375</v>
      </c>
      <c r="I1159" s="27">
        <v>26.809519189243382</v>
      </c>
      <c r="J1159" s="28">
        <v>38.532588958740234</v>
      </c>
      <c r="K1159" s="27">
        <v>153.16119474887452</v>
      </c>
      <c r="L1159" s="28">
        <v>166.56236267089844</v>
      </c>
      <c r="M1159" s="27">
        <v>34.830956198076343</v>
      </c>
      <c r="N1159" s="28">
        <v>40.391422271728516</v>
      </c>
      <c r="O1159" s="27">
        <v>38.741894221372078</v>
      </c>
      <c r="P1159" s="28">
        <v>39.680488586425781</v>
      </c>
      <c r="Q1159" s="27">
        <v>192.18467291257988</v>
      </c>
      <c r="R1159" s="28">
        <v>166.96882629394531</v>
      </c>
      <c r="S1159" s="27">
        <v>3</v>
      </c>
      <c r="T1159" s="28">
        <v>3.6289079189300537</v>
      </c>
      <c r="U1159" s="27">
        <v>11.506904432878379</v>
      </c>
      <c r="V1159" s="28">
        <v>13.953872680664063</v>
      </c>
      <c r="W1159" s="27">
        <v>14.3</v>
      </c>
      <c r="X1159" s="28">
        <v>15.737178802490234</v>
      </c>
      <c r="Y1159" s="27">
        <v>3.7254901960784315</v>
      </c>
      <c r="Z1159" s="28">
        <v>5.7476258277893066</v>
      </c>
      <c r="AA1159" s="27">
        <v>4.4052863436123344</v>
      </c>
      <c r="AB1159" s="28">
        <v>5.9229192733764648</v>
      </c>
      <c r="AC1159" s="27">
        <v>10.3</v>
      </c>
      <c r="AD1159" s="28">
        <v>10.099010467529297</v>
      </c>
      <c r="AE1159" s="27">
        <v>31.2</v>
      </c>
      <c r="AF1159" s="28">
        <v>47.262489318847656</v>
      </c>
      <c r="AG1159" s="27">
        <v>0.91232899999999995</v>
      </c>
      <c r="AH1159" s="28">
        <v>0.97603487968444824</v>
      </c>
      <c r="AI1159" s="27">
        <v>30.6</v>
      </c>
      <c r="AJ1159" s="28">
        <v>31.307369232177734</v>
      </c>
      <c r="AK1159" s="27">
        <v>3</v>
      </c>
      <c r="AL1159" s="28">
        <v>3.402587890625</v>
      </c>
      <c r="AM1159" s="27">
        <v>19.8</v>
      </c>
      <c r="AN1159" s="28">
        <v>18.434370040893555</v>
      </c>
      <c r="AO1159" s="27">
        <v>7.5319407637504954</v>
      </c>
      <c r="AP1159" s="28">
        <v>11.132927894592285</v>
      </c>
      <c r="AQ1159" s="27">
        <v>4.37</v>
      </c>
      <c r="AR1159" s="28">
        <v>3.6716763973236084</v>
      </c>
    </row>
    <row r="1160" spans="2:44" x14ac:dyDescent="0.2">
      <c r="B1160" s="16">
        <v>0</v>
      </c>
      <c r="C1160" s="2" t="s">
        <v>1972</v>
      </c>
      <c r="D1160" s="2" t="s">
        <v>786</v>
      </c>
      <c r="E1160" s="2" t="s">
        <v>1945</v>
      </c>
      <c r="F1160" s="21" t="s">
        <v>777</v>
      </c>
      <c r="G1160" s="22">
        <v>8407.1</v>
      </c>
      <c r="H1160" s="24">
        <v>8316.1240234375</v>
      </c>
      <c r="I1160" s="27">
        <v>29.842709354604182</v>
      </c>
      <c r="J1160" s="28">
        <v>51.221298217773437</v>
      </c>
      <c r="K1160" s="27">
        <v>205.03730966339003</v>
      </c>
      <c r="L1160" s="28">
        <v>203.57182312011719</v>
      </c>
      <c r="M1160" s="27">
        <v>57.108280120522025</v>
      </c>
      <c r="N1160" s="28">
        <v>47.25604248046875</v>
      </c>
      <c r="O1160" s="27">
        <v>39.906364013727043</v>
      </c>
      <c r="P1160" s="28">
        <v>57.196670532226563</v>
      </c>
      <c r="Q1160" s="27">
        <v>222.47302093115269</v>
      </c>
      <c r="R1160" s="28">
        <v>247.11280822753906</v>
      </c>
      <c r="S1160" s="27">
        <v>3.1</v>
      </c>
      <c r="T1160" s="28">
        <v>3.92751145362854</v>
      </c>
      <c r="U1160" s="27">
        <v>14.128351609327003</v>
      </c>
      <c r="V1160" s="28">
        <v>11.918680191040039</v>
      </c>
      <c r="W1160" s="27">
        <v>14.9</v>
      </c>
      <c r="X1160" s="28">
        <v>14.417905807495117</v>
      </c>
      <c r="Y1160" s="27">
        <v>7.900432900432901</v>
      </c>
      <c r="Z1160" s="28">
        <v>8.1589651107788086</v>
      </c>
      <c r="AA1160" s="27">
        <v>6.0331825037707389</v>
      </c>
      <c r="AB1160" s="28">
        <v>7.3642058372497559</v>
      </c>
      <c r="AC1160" s="27">
        <v>9.8000000000000007</v>
      </c>
      <c r="AD1160" s="28">
        <v>10.73892879486084</v>
      </c>
      <c r="AE1160" s="27">
        <v>29.3</v>
      </c>
      <c r="AF1160" s="28">
        <v>50.160484313964844</v>
      </c>
      <c r="AG1160" s="27">
        <v>0.89983400000000002</v>
      </c>
      <c r="AH1160" s="28">
        <v>0.99485021829605103</v>
      </c>
      <c r="AI1160" s="27">
        <v>29.600000000000005</v>
      </c>
      <c r="AJ1160" s="28">
        <v>33.683258056640625</v>
      </c>
      <c r="AK1160" s="27">
        <v>3.3</v>
      </c>
      <c r="AL1160" s="28">
        <v>3.9832286834716797</v>
      </c>
      <c r="AM1160" s="27">
        <v>18.100000000000001</v>
      </c>
      <c r="AN1160" s="28">
        <v>18.276500701904297</v>
      </c>
      <c r="AO1160" s="27">
        <v>10.614901000739364</v>
      </c>
      <c r="AP1160" s="28">
        <v>7.2855677604675293</v>
      </c>
      <c r="AQ1160" s="27">
        <v>5.03</v>
      </c>
      <c r="AR1160" s="28">
        <v>4.4973664283752441</v>
      </c>
    </row>
    <row r="1161" spans="2:44" x14ac:dyDescent="0.2">
      <c r="B1161" s="16">
        <v>0</v>
      </c>
      <c r="C1161" s="2" t="s">
        <v>1973</v>
      </c>
      <c r="D1161" s="2" t="s">
        <v>112</v>
      </c>
      <c r="E1161" s="2" t="s">
        <v>1945</v>
      </c>
      <c r="F1161" s="21" t="s">
        <v>777</v>
      </c>
      <c r="G1161" s="22">
        <v>6265.9</v>
      </c>
      <c r="H1161" s="24">
        <v>6566.3251953125</v>
      </c>
      <c r="I1161" s="27">
        <v>37.67792546235772</v>
      </c>
      <c r="J1161" s="28">
        <v>42.971057891845703</v>
      </c>
      <c r="K1161" s="27">
        <v>175.63417889128124</v>
      </c>
      <c r="L1161" s="28">
        <v>178.313232421875</v>
      </c>
      <c r="M1161" s="27">
        <v>39.118805801855004</v>
      </c>
      <c r="N1161" s="28">
        <v>49.804698944091797</v>
      </c>
      <c r="O1161" s="27">
        <v>44.141476860345072</v>
      </c>
      <c r="P1161" s="28">
        <v>58.953884124755859</v>
      </c>
      <c r="Q1161" s="27">
        <v>132.33766603816849</v>
      </c>
      <c r="R1161" s="28">
        <v>205.15635681152344</v>
      </c>
      <c r="S1161" s="27">
        <v>2.8</v>
      </c>
      <c r="T1161" s="28">
        <v>3.440115213394165</v>
      </c>
      <c r="U1161" s="27">
        <v>14.147073919342697</v>
      </c>
      <c r="V1161" s="28">
        <v>12.75394344329834</v>
      </c>
      <c r="W1161" s="27">
        <v>13.5</v>
      </c>
      <c r="X1161" s="28">
        <v>17.020526885986328</v>
      </c>
      <c r="Y1161" s="27">
        <v>5.2779732582688244</v>
      </c>
      <c r="Z1161" s="28">
        <v>6.6440753936767578</v>
      </c>
      <c r="AA1161" s="27">
        <v>5.9599829714772241</v>
      </c>
      <c r="AB1161" s="28">
        <v>5.1022868156433105</v>
      </c>
      <c r="AC1161" s="27">
        <v>9.6</v>
      </c>
      <c r="AD1161" s="28">
        <v>9.9031600952148437</v>
      </c>
      <c r="AE1161" s="27">
        <v>36.1</v>
      </c>
      <c r="AF1161" s="28">
        <v>56.102500915527344</v>
      </c>
      <c r="AG1161" s="27">
        <v>0.90631799999999985</v>
      </c>
      <c r="AH1161" s="28">
        <v>1.0217775106430054</v>
      </c>
      <c r="AI1161" s="27">
        <v>30.599999999999998</v>
      </c>
      <c r="AJ1161" s="28">
        <v>30.77412223815918</v>
      </c>
      <c r="AK1161" s="27">
        <v>2.9</v>
      </c>
      <c r="AL1161" s="28">
        <v>3.2633655071258545</v>
      </c>
      <c r="AM1161" s="27">
        <v>19.600000000000001</v>
      </c>
      <c r="AN1161" s="28">
        <v>19.186967849731445</v>
      </c>
      <c r="AO1161" s="27">
        <v>5.1038034981087446</v>
      </c>
      <c r="AP1161" s="28">
        <v>16.76555061340332</v>
      </c>
      <c r="AQ1161" s="27">
        <v>4.8</v>
      </c>
      <c r="AR1161" s="28">
        <v>4.6463861465454102</v>
      </c>
    </row>
    <row r="1162" spans="2:44" x14ac:dyDescent="0.2">
      <c r="B1162" s="16">
        <v>0</v>
      </c>
      <c r="C1162" s="2" t="s">
        <v>1974</v>
      </c>
      <c r="D1162" s="2" t="s">
        <v>1431</v>
      </c>
      <c r="E1162" s="2" t="s">
        <v>1945</v>
      </c>
      <c r="F1162" s="21" t="s">
        <v>777</v>
      </c>
      <c r="G1162" s="22">
        <v>5016.6000000000004</v>
      </c>
      <c r="H1162" s="24">
        <v>5721.794921875</v>
      </c>
      <c r="I1162" s="27">
        <v>39.309617950756532</v>
      </c>
      <c r="J1162" s="28">
        <v>38.555393218994141</v>
      </c>
      <c r="K1162" s="27">
        <v>165.65774035503154</v>
      </c>
      <c r="L1162" s="28">
        <v>159.85346984863281</v>
      </c>
      <c r="M1162" s="27">
        <v>49.318466822921039</v>
      </c>
      <c r="N1162" s="28">
        <v>42.696250915527344</v>
      </c>
      <c r="O1162" s="27">
        <v>38.240093905797195</v>
      </c>
      <c r="P1162" s="28">
        <v>38.772136688232422</v>
      </c>
      <c r="Q1162" s="27">
        <v>146.48465467345983</v>
      </c>
      <c r="R1162" s="28">
        <v>182.82717895507812</v>
      </c>
      <c r="S1162" s="27">
        <v>2.9</v>
      </c>
      <c r="T1162" s="28">
        <v>3.6328425407409668</v>
      </c>
      <c r="U1162" s="27">
        <v>14.651367044895144</v>
      </c>
      <c r="V1162" s="28">
        <v>15.195831298828125</v>
      </c>
      <c r="W1162" s="27">
        <v>13.2</v>
      </c>
      <c r="X1162" s="28">
        <v>14.592138290405273</v>
      </c>
      <c r="Y1162" s="27">
        <v>5.9734513274336285</v>
      </c>
      <c r="Z1162" s="28">
        <v>6.034693717956543</v>
      </c>
      <c r="AA1162" s="27">
        <v>5.3541814735844584</v>
      </c>
      <c r="AB1162" s="28">
        <v>5.832066535949707</v>
      </c>
      <c r="AC1162" s="27">
        <v>9</v>
      </c>
      <c r="AD1162" s="28">
        <v>11.281932830810547</v>
      </c>
      <c r="AE1162" s="27">
        <v>22.3</v>
      </c>
      <c r="AF1162" s="28">
        <v>42.030746459960938</v>
      </c>
      <c r="AG1162" s="27">
        <v>0.85380600000000006</v>
      </c>
      <c r="AH1162" s="28">
        <v>0.97447073459625244</v>
      </c>
      <c r="AI1162" s="27">
        <v>34.6</v>
      </c>
      <c r="AJ1162" s="28">
        <v>31.32969856262207</v>
      </c>
      <c r="AK1162" s="27">
        <v>3</v>
      </c>
      <c r="AL1162" s="28">
        <v>3.2453351020812988</v>
      </c>
      <c r="AM1162" s="27">
        <v>19.100000000000001</v>
      </c>
      <c r="AN1162" s="28">
        <v>18.354768753051758</v>
      </c>
      <c r="AO1162" s="27">
        <v>9.5003467865398328</v>
      </c>
      <c r="AP1162" s="28">
        <v>9.3955278396606445</v>
      </c>
      <c r="AQ1162" s="27">
        <v>4.41</v>
      </c>
      <c r="AR1162" s="28">
        <v>4.3016619682312012</v>
      </c>
    </row>
    <row r="1163" spans="2:44" x14ac:dyDescent="0.2">
      <c r="B1163" s="16">
        <v>0</v>
      </c>
      <c r="C1163" s="2" t="s">
        <v>1975</v>
      </c>
      <c r="D1163" s="2" t="s">
        <v>133</v>
      </c>
      <c r="E1163" s="2" t="s">
        <v>1945</v>
      </c>
      <c r="F1163" s="21" t="s">
        <v>777</v>
      </c>
      <c r="G1163" s="22">
        <v>6893</v>
      </c>
      <c r="H1163" s="24">
        <v>7760.56201171875</v>
      </c>
      <c r="I1163" s="27">
        <v>38.432825447373133</v>
      </c>
      <c r="J1163" s="28">
        <v>45.059986114501953</v>
      </c>
      <c r="K1163" s="27">
        <v>186.41189936421637</v>
      </c>
      <c r="L1163" s="28">
        <v>193.04931640625</v>
      </c>
      <c r="M1163" s="27">
        <v>36.738844693356391</v>
      </c>
      <c r="N1163" s="28">
        <v>47.214027404785156</v>
      </c>
      <c r="O1163" s="27">
        <v>42.00263406850064</v>
      </c>
      <c r="P1163" s="28">
        <v>59.159339904785156</v>
      </c>
      <c r="Q1163" s="27">
        <v>236.56432261421227</v>
      </c>
      <c r="R1163" s="28">
        <v>218.70458984375</v>
      </c>
      <c r="S1163" s="27">
        <v>3.2</v>
      </c>
      <c r="T1163" s="28">
        <v>3.7888820171356201</v>
      </c>
      <c r="U1163" s="27">
        <v>16.130564416718585</v>
      </c>
      <c r="V1163" s="28">
        <v>12.707065582275391</v>
      </c>
      <c r="W1163" s="27">
        <v>14.3</v>
      </c>
      <c r="X1163" s="28">
        <v>17.236932754516602</v>
      </c>
      <c r="Y1163" s="27">
        <v>7.3334936282760275</v>
      </c>
      <c r="Z1163" s="28">
        <v>7.7494029998779297</v>
      </c>
      <c r="AA1163" s="27">
        <v>6.1214495592556322</v>
      </c>
      <c r="AB1163" s="28">
        <v>6.8811349868774414</v>
      </c>
      <c r="AC1163" s="27">
        <v>12</v>
      </c>
      <c r="AD1163" s="28">
        <v>10.705669403076172</v>
      </c>
      <c r="AE1163" s="27">
        <v>66.099999999999994</v>
      </c>
      <c r="AF1163" s="28">
        <v>56.156562805175781</v>
      </c>
      <c r="AG1163" s="27">
        <v>1.036565</v>
      </c>
      <c r="AH1163" s="28">
        <v>1.0246012210845947</v>
      </c>
      <c r="AI1163" s="27">
        <v>31.2</v>
      </c>
      <c r="AJ1163" s="28">
        <v>32.68408203125</v>
      </c>
      <c r="AK1163" s="27">
        <v>3.1000000000000005</v>
      </c>
      <c r="AL1163" s="28">
        <v>3.630932092666626</v>
      </c>
      <c r="AM1163" s="27">
        <v>20.8</v>
      </c>
      <c r="AN1163" s="28">
        <v>18.681398391723633</v>
      </c>
      <c r="AO1163" s="27">
        <v>10.064741907374861</v>
      </c>
      <c r="AP1163" s="28">
        <v>12.100719451904297</v>
      </c>
      <c r="AQ1163" s="27">
        <v>4.0999999999999996</v>
      </c>
      <c r="AR1163" s="28">
        <v>4.5738754272460937</v>
      </c>
    </row>
    <row r="1164" spans="2:44" x14ac:dyDescent="0.2">
      <c r="B1164" s="16">
        <v>0</v>
      </c>
      <c r="C1164" s="2" t="s">
        <v>1976</v>
      </c>
      <c r="D1164" s="2" t="s">
        <v>160</v>
      </c>
      <c r="E1164" s="2" t="s">
        <v>1945</v>
      </c>
      <c r="F1164" s="21" t="s">
        <v>777</v>
      </c>
      <c r="G1164" s="22">
        <v>5482</v>
      </c>
      <c r="H1164" s="24">
        <v>7485.86767578125</v>
      </c>
      <c r="I1164" s="27">
        <v>30.060474212701216</v>
      </c>
      <c r="J1164" s="28">
        <v>48.541957855224609</v>
      </c>
      <c r="K1164" s="27">
        <v>151.30764927179587</v>
      </c>
      <c r="L1164" s="28">
        <v>166.15606689453125</v>
      </c>
      <c r="M1164" s="27">
        <v>34.613460195103954</v>
      </c>
      <c r="N1164" s="28">
        <v>40.031841278076172</v>
      </c>
      <c r="O1164" s="27">
        <v>47.109779592652423</v>
      </c>
      <c r="P1164" s="28">
        <v>49.449268341064453</v>
      </c>
      <c r="Q1164" s="27">
        <v>151.30532827838795</v>
      </c>
      <c r="R1164" s="28">
        <v>208.84439086914062</v>
      </c>
      <c r="S1164" s="27">
        <v>3.1</v>
      </c>
      <c r="T1164" s="28">
        <v>3.8565359115600586</v>
      </c>
      <c r="U1164" s="27">
        <v>13.853854956176125</v>
      </c>
      <c r="V1164" s="28">
        <v>11.347262382507324</v>
      </c>
      <c r="W1164" s="27">
        <v>10.199999999999999</v>
      </c>
      <c r="X1164" s="28">
        <v>13.804327964782715</v>
      </c>
      <c r="Y1164" s="27">
        <v>6.6705675833820948</v>
      </c>
      <c r="Z1164" s="28">
        <v>7.2898426055908203</v>
      </c>
      <c r="AA1164" s="27">
        <v>5.5597675006317919</v>
      </c>
      <c r="AB1164" s="28">
        <v>6.7862062454223633</v>
      </c>
      <c r="AC1164" s="27">
        <v>10.5</v>
      </c>
      <c r="AD1164" s="28">
        <v>11.41423225402832</v>
      </c>
      <c r="AE1164" s="27">
        <v>30.9</v>
      </c>
      <c r="AF1164" s="28">
        <v>49.741176605224609</v>
      </c>
      <c r="AG1164" s="27">
        <v>0.86775299999999989</v>
      </c>
      <c r="AH1164" s="28">
        <v>0.97525256872177124</v>
      </c>
      <c r="AI1164" s="27">
        <v>32.5</v>
      </c>
      <c r="AJ1164" s="28">
        <v>35.3968505859375</v>
      </c>
      <c r="AK1164" s="27">
        <v>3.4</v>
      </c>
      <c r="AL1164" s="28">
        <v>3.7015657424926758</v>
      </c>
      <c r="AM1164" s="27">
        <v>17.8</v>
      </c>
      <c r="AN1164" s="28">
        <v>17.738187789916992</v>
      </c>
      <c r="AO1164" s="27">
        <v>9.6317573584807974</v>
      </c>
      <c r="AP1164" s="28">
        <v>1.9146287441253662</v>
      </c>
      <c r="AQ1164" s="27">
        <v>4.3499999999999996</v>
      </c>
      <c r="AR1164" s="28">
        <v>4.0960688591003418</v>
      </c>
    </row>
    <row r="1165" spans="2:44" x14ac:dyDescent="0.2">
      <c r="B1165" s="16">
        <v>0</v>
      </c>
      <c r="C1165" s="2" t="s">
        <v>1977</v>
      </c>
      <c r="D1165" s="2" t="s">
        <v>797</v>
      </c>
      <c r="E1165" s="2" t="s">
        <v>1945</v>
      </c>
      <c r="F1165" s="21" t="s">
        <v>777</v>
      </c>
      <c r="G1165" s="22">
        <v>3781.4</v>
      </c>
      <c r="H1165" s="24">
        <v>4353.94189453125</v>
      </c>
      <c r="I1165" s="27">
        <v>33.174814233075509</v>
      </c>
      <c r="J1165" s="28">
        <v>34.981433868408203</v>
      </c>
      <c r="K1165" s="27">
        <v>138.23874284565187</v>
      </c>
      <c r="L1165" s="28">
        <v>158.45240783691406</v>
      </c>
      <c r="M1165" s="27">
        <v>30.034023151867906</v>
      </c>
      <c r="N1165" s="28">
        <v>31.240280151367187</v>
      </c>
      <c r="O1165" s="27">
        <v>44.858160782951408</v>
      </c>
      <c r="P1165" s="28">
        <v>44.978416442871094</v>
      </c>
      <c r="Q1165" s="27">
        <v>128.74986071757797</v>
      </c>
      <c r="R1165" s="28">
        <v>154.46044921875</v>
      </c>
      <c r="S1165" s="27">
        <v>2.6</v>
      </c>
      <c r="T1165" s="28">
        <v>3.4708116054534912</v>
      </c>
      <c r="U1165" s="27">
        <v>9.4226849114173081</v>
      </c>
      <c r="V1165" s="28">
        <v>9.1588106155395508</v>
      </c>
      <c r="W1165" s="27">
        <v>14.4</v>
      </c>
      <c r="X1165" s="28">
        <v>15.557906150817871</v>
      </c>
      <c r="Y1165" s="27">
        <v>7.1533431202455633</v>
      </c>
      <c r="Z1165" s="28">
        <v>6.2748599052429199</v>
      </c>
      <c r="AA1165" s="27">
        <v>5.286523287370386</v>
      </c>
      <c r="AB1165" s="28">
        <v>4.4529876708984375</v>
      </c>
      <c r="AC1165" s="27">
        <v>8</v>
      </c>
      <c r="AD1165" s="28">
        <v>8.8200931549072266</v>
      </c>
      <c r="AE1165" s="27">
        <v>37.200000000000003</v>
      </c>
      <c r="AF1165" s="28">
        <v>46.223915100097656</v>
      </c>
      <c r="AG1165" s="27">
        <v>0.88914700000000002</v>
      </c>
      <c r="AH1165" s="28">
        <v>0.94125694036483765</v>
      </c>
      <c r="AI1165" s="27">
        <v>31.1</v>
      </c>
      <c r="AJ1165" s="28">
        <v>31.784574508666992</v>
      </c>
      <c r="AK1165" s="27">
        <v>2.6</v>
      </c>
      <c r="AL1165" s="28">
        <v>3.3926725387573242</v>
      </c>
      <c r="AM1165" s="27">
        <v>21.1</v>
      </c>
      <c r="AN1165" s="28">
        <v>19.23261833190918</v>
      </c>
      <c r="AO1165" s="27">
        <v>6.8198678278873146</v>
      </c>
      <c r="AP1165" s="28">
        <v>14.002708435058594</v>
      </c>
      <c r="AQ1165" s="27">
        <v>5.4</v>
      </c>
      <c r="AR1165" s="28">
        <v>5.4131231307983398</v>
      </c>
    </row>
    <row r="1166" spans="2:44" x14ac:dyDescent="0.2">
      <c r="B1166" s="16">
        <v>0</v>
      </c>
      <c r="C1166" s="2" t="s">
        <v>1978</v>
      </c>
      <c r="D1166" s="2" t="s">
        <v>1979</v>
      </c>
      <c r="E1166" s="2" t="s">
        <v>1945</v>
      </c>
      <c r="F1166" s="21" t="s">
        <v>777</v>
      </c>
      <c r="G1166" s="22">
        <v>6392</v>
      </c>
      <c r="H1166" s="24">
        <v>6467.60107421875</v>
      </c>
      <c r="I1166" s="27">
        <v>37.396312905482418</v>
      </c>
      <c r="J1166" s="28">
        <v>46.019031524658203</v>
      </c>
      <c r="K1166" s="27">
        <v>156.51431201657459</v>
      </c>
      <c r="L1166" s="28">
        <v>178.64306640625</v>
      </c>
      <c r="M1166" s="27">
        <v>38.288832070038936</v>
      </c>
      <c r="N1166" s="28">
        <v>39.099380493164063</v>
      </c>
      <c r="O1166" s="27">
        <v>39.339531249468578</v>
      </c>
      <c r="P1166" s="28">
        <v>45.295394897460938</v>
      </c>
      <c r="Q1166" s="27">
        <v>165.65500199931321</v>
      </c>
      <c r="R1166" s="28">
        <v>213.92079162597656</v>
      </c>
      <c r="S1166" s="27">
        <v>3.4</v>
      </c>
      <c r="T1166" s="28">
        <v>3.9607727527618408</v>
      </c>
      <c r="U1166" s="27">
        <v>17.206558929026432</v>
      </c>
      <c r="V1166" s="28">
        <v>12.517895698547363</v>
      </c>
      <c r="W1166" s="27">
        <v>11.6</v>
      </c>
      <c r="X1166" s="28">
        <v>12.181129455566406</v>
      </c>
      <c r="Y1166" s="27">
        <v>4.4885177453027145</v>
      </c>
      <c r="Z1166" s="28">
        <v>6.537966251373291</v>
      </c>
      <c r="AA1166" s="27">
        <v>5.4397098821396188</v>
      </c>
      <c r="AB1166" s="28">
        <v>6.6471405029296875</v>
      </c>
      <c r="AC1166" s="27">
        <v>11.3</v>
      </c>
      <c r="AD1166" s="28">
        <v>11.200789451599121</v>
      </c>
      <c r="AE1166" s="27">
        <v>28.7</v>
      </c>
      <c r="AF1166" s="28">
        <v>44.179588317871094</v>
      </c>
      <c r="AG1166" s="27">
        <v>0.92948500000000001</v>
      </c>
      <c r="AH1166" s="28">
        <v>0.9529908299446106</v>
      </c>
      <c r="AI1166" s="27">
        <v>30.599999999999998</v>
      </c>
      <c r="AJ1166" s="28">
        <v>34.488147735595703</v>
      </c>
      <c r="AK1166" s="27">
        <v>3.6</v>
      </c>
      <c r="AL1166" s="28">
        <v>4.0162692070007324</v>
      </c>
      <c r="AM1166" s="27">
        <v>18.399999999999999</v>
      </c>
      <c r="AN1166" s="28">
        <v>17.271984100341797</v>
      </c>
      <c r="AO1166" s="27">
        <v>9.3345613827054077</v>
      </c>
      <c r="AP1166" s="28">
        <v>2.133070707321167</v>
      </c>
      <c r="AQ1166" s="27">
        <v>4.17</v>
      </c>
      <c r="AR1166" s="28">
        <v>4.7154097557067871</v>
      </c>
    </row>
    <row r="1167" spans="2:44" x14ac:dyDescent="0.2">
      <c r="B1167" s="16">
        <v>0</v>
      </c>
      <c r="C1167" s="2" t="s">
        <v>1980</v>
      </c>
      <c r="D1167" s="2" t="s">
        <v>1448</v>
      </c>
      <c r="E1167" s="2" t="s">
        <v>1945</v>
      </c>
      <c r="F1167" s="21" t="s">
        <v>777</v>
      </c>
      <c r="G1167" s="22">
        <v>7332.1</v>
      </c>
      <c r="H1167" s="24">
        <v>7003.97314453125</v>
      </c>
      <c r="I1167" s="27">
        <v>31.00347744991987</v>
      </c>
      <c r="J1167" s="28">
        <v>45.883419036865234</v>
      </c>
      <c r="K1167" s="27">
        <v>210.38587826753277</v>
      </c>
      <c r="L1167" s="28">
        <v>179.17486572265625</v>
      </c>
      <c r="M1167" s="27">
        <v>51.577207336139267</v>
      </c>
      <c r="N1167" s="28">
        <v>50.095390319824219</v>
      </c>
      <c r="O1167" s="27">
        <v>56.545577132730173</v>
      </c>
      <c r="P1167" s="28">
        <v>52.809829711914062</v>
      </c>
      <c r="Q1167" s="27">
        <v>199.73553456314576</v>
      </c>
      <c r="R1167" s="28">
        <v>216.33726501464844</v>
      </c>
      <c r="S1167" s="27">
        <v>3.4</v>
      </c>
      <c r="T1167" s="28">
        <v>3.7773773670196533</v>
      </c>
      <c r="U1167" s="27">
        <v>15.130426441396647</v>
      </c>
      <c r="V1167" s="28">
        <v>12.193449020385742</v>
      </c>
      <c r="W1167" s="27">
        <v>8.6</v>
      </c>
      <c r="X1167" s="28">
        <v>15.128435134887695</v>
      </c>
      <c r="Y1167" s="27">
        <v>6.7142857142857144</v>
      </c>
      <c r="Z1167" s="28">
        <v>7.4234113693237305</v>
      </c>
      <c r="AA1167" s="27">
        <v>7.2706935123042502</v>
      </c>
      <c r="AB1167" s="28">
        <v>6.870826244354248</v>
      </c>
      <c r="AC1167" s="27">
        <v>10.4</v>
      </c>
      <c r="AD1167" s="28">
        <v>10.019526481628418</v>
      </c>
      <c r="AE1167" s="27">
        <v>31.3</v>
      </c>
      <c r="AF1167" s="28">
        <v>47.295478820800781</v>
      </c>
      <c r="AG1167" s="27">
        <v>0.92389600000000005</v>
      </c>
      <c r="AH1167" s="28">
        <v>0.99958145618438721</v>
      </c>
      <c r="AI1167" s="27">
        <v>30.7</v>
      </c>
      <c r="AJ1167" s="28">
        <v>32.034030914306641</v>
      </c>
      <c r="AK1167" s="27">
        <v>3.5</v>
      </c>
      <c r="AL1167" s="28">
        <v>4.1335434913635254</v>
      </c>
      <c r="AM1167" s="27">
        <v>19</v>
      </c>
      <c r="AN1167" s="28">
        <v>18.109222412109375</v>
      </c>
      <c r="AO1167" s="27">
        <v>13.571386282715855</v>
      </c>
      <c r="AP1167" s="28">
        <v>12.416238784790039</v>
      </c>
      <c r="AQ1167" s="27">
        <v>4.3499999999999996</v>
      </c>
      <c r="AR1167" s="28">
        <v>4.2183680534362793</v>
      </c>
    </row>
    <row r="1168" spans="2:44" x14ac:dyDescent="0.2">
      <c r="B1168" s="16">
        <v>0</v>
      </c>
      <c r="C1168" s="2" t="s">
        <v>1981</v>
      </c>
      <c r="D1168" s="2" t="s">
        <v>87</v>
      </c>
      <c r="E1168" s="2" t="s">
        <v>1945</v>
      </c>
      <c r="F1168" s="21" t="s">
        <v>777</v>
      </c>
      <c r="G1168" s="22">
        <v>5431.5</v>
      </c>
      <c r="H1168" s="24">
        <v>5760.89013671875</v>
      </c>
      <c r="I1168" s="27">
        <v>38.765539523941733</v>
      </c>
      <c r="J1168" s="28">
        <v>40.703323364257813</v>
      </c>
      <c r="K1168" s="27">
        <v>164.30847035178451</v>
      </c>
      <c r="L1168" s="28">
        <v>167.49870300292969</v>
      </c>
      <c r="M1168" s="27">
        <v>47.028132052112177</v>
      </c>
      <c r="N1168" s="28">
        <v>35.577724456787109</v>
      </c>
      <c r="O1168" s="27">
        <v>31.924991404454545</v>
      </c>
      <c r="P1168" s="28">
        <v>42.815891265869141</v>
      </c>
      <c r="Q1168" s="27">
        <v>167.79651948498855</v>
      </c>
      <c r="R1168" s="28">
        <v>188.88609313964844</v>
      </c>
      <c r="S1168" s="27">
        <v>2.8</v>
      </c>
      <c r="T1168" s="28">
        <v>3.6358211040496826</v>
      </c>
      <c r="U1168" s="27">
        <v>12.983797847950129</v>
      </c>
      <c r="V1168" s="28">
        <v>10.963387489318848</v>
      </c>
      <c r="W1168" s="27">
        <v>11.3</v>
      </c>
      <c r="X1168" s="28">
        <v>15.311650276184082</v>
      </c>
      <c r="Y1168" s="27">
        <v>5.5358410220014189</v>
      </c>
      <c r="Z1168" s="28">
        <v>6.292759895324707</v>
      </c>
      <c r="AA1168" s="27">
        <v>4.8406502700131506</v>
      </c>
      <c r="AB1168" s="28">
        <v>6.0711174011230469</v>
      </c>
      <c r="AC1168" s="27">
        <v>10.5</v>
      </c>
      <c r="AD1168" s="28">
        <v>10.723806381225586</v>
      </c>
      <c r="AE1168" s="27">
        <v>30.8</v>
      </c>
      <c r="AF1168" s="28">
        <v>48.107692718505859</v>
      </c>
      <c r="AG1168" s="27">
        <v>0.92680600000000002</v>
      </c>
      <c r="AH1168" s="28">
        <v>0.98710018396377563</v>
      </c>
      <c r="AI1168" s="27">
        <v>32</v>
      </c>
      <c r="AJ1168" s="28">
        <v>32.919883728027344</v>
      </c>
      <c r="AK1168" s="27">
        <v>2.8</v>
      </c>
      <c r="AL1168" s="28">
        <v>3.2738385200500488</v>
      </c>
      <c r="AM1168" s="27">
        <v>19.3</v>
      </c>
      <c r="AN1168" s="28">
        <v>19.056461334228516</v>
      </c>
      <c r="AO1168" s="27">
        <v>10.75984840702597</v>
      </c>
      <c r="AP1168" s="28">
        <v>3.2886171340942383</v>
      </c>
      <c r="AQ1168" s="27">
        <v>3.7</v>
      </c>
      <c r="AR1168" s="28">
        <v>4.0829653739929199</v>
      </c>
    </row>
    <row r="1169" spans="2:44" x14ac:dyDescent="0.2">
      <c r="B1169" s="16">
        <v>0</v>
      </c>
      <c r="C1169" s="2" t="s">
        <v>1982</v>
      </c>
      <c r="D1169" s="2" t="s">
        <v>1983</v>
      </c>
      <c r="E1169" s="2" t="s">
        <v>1945</v>
      </c>
      <c r="F1169" s="21" t="s">
        <v>777</v>
      </c>
      <c r="G1169" s="22">
        <v>7896.5</v>
      </c>
      <c r="H1169" s="24">
        <v>7906.66064453125</v>
      </c>
      <c r="I1169" s="27">
        <v>40.95599971426455</v>
      </c>
      <c r="J1169" s="28">
        <v>46.474746704101563</v>
      </c>
      <c r="K1169" s="27">
        <v>175.30948993021028</v>
      </c>
      <c r="L1169" s="28">
        <v>197.80459594726562</v>
      </c>
      <c r="M1169" s="27">
        <v>50.211747762168386</v>
      </c>
      <c r="N1169" s="28">
        <v>43.554847717285156</v>
      </c>
      <c r="O1169" s="27">
        <v>54.458661356421928</v>
      </c>
      <c r="P1169" s="28">
        <v>56.474613189697266</v>
      </c>
      <c r="Q1169" s="27">
        <v>193.8769834458638</v>
      </c>
      <c r="R1169" s="28">
        <v>216.17910766601562</v>
      </c>
      <c r="S1169" s="27">
        <v>3.1</v>
      </c>
      <c r="T1169" s="28">
        <v>3.833073616027832</v>
      </c>
      <c r="U1169" s="27">
        <v>15.35636184934622</v>
      </c>
      <c r="V1169" s="28">
        <v>12.555705070495605</v>
      </c>
      <c r="W1169" s="27">
        <v>15.5</v>
      </c>
      <c r="X1169" s="28">
        <v>16.516643524169922</v>
      </c>
      <c r="Y1169" s="27">
        <v>7.245543415756182</v>
      </c>
      <c r="Z1169" s="28">
        <v>7.813262939453125</v>
      </c>
      <c r="AA1169" s="27">
        <v>6.7906702096250369</v>
      </c>
      <c r="AB1169" s="28">
        <v>7.0540261268615723</v>
      </c>
      <c r="AC1169" s="27">
        <v>11.5</v>
      </c>
      <c r="AD1169" s="28">
        <v>11.112598419189453</v>
      </c>
      <c r="AE1169" s="27">
        <v>63.9</v>
      </c>
      <c r="AF1169" s="28">
        <v>51.873615264892578</v>
      </c>
      <c r="AG1169" s="27">
        <v>0.95538500000000004</v>
      </c>
      <c r="AH1169" s="28">
        <v>1.023809552192688</v>
      </c>
      <c r="AI1169" s="27">
        <v>31.6</v>
      </c>
      <c r="AJ1169" s="28">
        <v>33.192913055419922</v>
      </c>
      <c r="AK1169" s="27">
        <v>3.2</v>
      </c>
      <c r="AL1169" s="28">
        <v>3.8350088596343994</v>
      </c>
      <c r="AM1169" s="27">
        <v>18.7</v>
      </c>
      <c r="AN1169" s="28">
        <v>18.124710083007813</v>
      </c>
      <c r="AO1169" s="27">
        <v>12.553299144298016</v>
      </c>
      <c r="AP1169" s="28">
        <v>10.618899345397949</v>
      </c>
      <c r="AQ1169" s="27">
        <v>5.22</v>
      </c>
      <c r="AR1169" s="28">
        <v>4.5932984352111816</v>
      </c>
    </row>
    <row r="1170" spans="2:44" x14ac:dyDescent="0.2">
      <c r="B1170" s="16">
        <v>0</v>
      </c>
      <c r="C1170" s="2" t="s">
        <v>1984</v>
      </c>
      <c r="D1170" s="2" t="s">
        <v>1985</v>
      </c>
      <c r="E1170" s="2" t="s">
        <v>1945</v>
      </c>
      <c r="F1170" s="21" t="s">
        <v>777</v>
      </c>
      <c r="G1170" s="22">
        <v>6455.1</v>
      </c>
      <c r="H1170" s="24">
        <v>5649.16455078125</v>
      </c>
      <c r="I1170" s="27">
        <v>38.134301644684733</v>
      </c>
      <c r="J1170" s="28">
        <v>38.823040008544922</v>
      </c>
      <c r="K1170" s="27">
        <v>156.86996526148738</v>
      </c>
      <c r="L1170" s="28">
        <v>172.44563293457031</v>
      </c>
      <c r="M1170" s="27">
        <v>35.873381832709995</v>
      </c>
      <c r="N1170" s="28">
        <v>43.383495330810547</v>
      </c>
      <c r="O1170" s="27">
        <v>37.727011172709183</v>
      </c>
      <c r="P1170" s="28">
        <v>51.507137298583984</v>
      </c>
      <c r="Q1170" s="27">
        <v>180.59805389670123</v>
      </c>
      <c r="R1170" s="28">
        <v>184.66786193847656</v>
      </c>
      <c r="S1170" s="27">
        <v>2.7</v>
      </c>
      <c r="T1170" s="28">
        <v>3.4659783840179443</v>
      </c>
      <c r="U1170" s="27">
        <v>13.658936956896458</v>
      </c>
      <c r="V1170" s="28">
        <v>14.18540096282959</v>
      </c>
      <c r="W1170" s="27">
        <v>9.1999999999999993</v>
      </c>
      <c r="X1170" s="28">
        <v>16.049596786499023</v>
      </c>
      <c r="Y1170" s="27">
        <v>5.9523809523809517</v>
      </c>
      <c r="Z1170" s="28">
        <v>5.4251070022583008</v>
      </c>
      <c r="AA1170" s="27">
        <v>5.5781412498818188</v>
      </c>
      <c r="AB1170" s="28">
        <v>5.3247990608215332</v>
      </c>
      <c r="AC1170" s="27">
        <v>10</v>
      </c>
      <c r="AD1170" s="28">
        <v>9.6588430404663086</v>
      </c>
      <c r="AE1170" s="27">
        <v>33.5</v>
      </c>
      <c r="AF1170" s="28">
        <v>48.656253814697266</v>
      </c>
      <c r="AG1170" s="27">
        <v>0.85192000000000001</v>
      </c>
      <c r="AH1170" s="28">
        <v>0.98652386665344238</v>
      </c>
      <c r="AI1170" s="27">
        <v>32.799999999999997</v>
      </c>
      <c r="AJ1170" s="28">
        <v>30.206699371337891</v>
      </c>
      <c r="AK1170" s="27">
        <v>2.7</v>
      </c>
      <c r="AL1170" s="28">
        <v>3.0534665584564209</v>
      </c>
      <c r="AM1170" s="27">
        <v>18.7</v>
      </c>
      <c r="AN1170" s="28">
        <v>19.630985260009766</v>
      </c>
      <c r="AO1170" s="27">
        <v>5.1453501838215363</v>
      </c>
      <c r="AP1170" s="28">
        <v>11.287569999694824</v>
      </c>
      <c r="AQ1170" s="27">
        <v>4.53</v>
      </c>
      <c r="AR1170" s="28">
        <v>4.5634880065917969</v>
      </c>
    </row>
    <row r="1171" spans="2:44" x14ac:dyDescent="0.2">
      <c r="B1171" s="16">
        <v>0</v>
      </c>
      <c r="C1171" s="2" t="s">
        <v>1986</v>
      </c>
      <c r="D1171" s="2" t="s">
        <v>1987</v>
      </c>
      <c r="E1171" s="2" t="s">
        <v>1945</v>
      </c>
      <c r="F1171" s="21" t="s">
        <v>777</v>
      </c>
      <c r="G1171" s="22">
        <v>5114.5</v>
      </c>
      <c r="H1171" s="24">
        <v>6002.24609375</v>
      </c>
      <c r="I1171" s="27">
        <v>44.127359944632211</v>
      </c>
      <c r="J1171" s="28">
        <v>34.362056732177734</v>
      </c>
      <c r="K1171" s="27">
        <v>171.11806492716909</v>
      </c>
      <c r="L1171" s="28">
        <v>166.9913330078125</v>
      </c>
      <c r="M1171" s="27">
        <v>31.252066124246973</v>
      </c>
      <c r="N1171" s="28">
        <v>32.452598571777344</v>
      </c>
      <c r="O1171" s="27">
        <v>44.154608414660061</v>
      </c>
      <c r="P1171" s="28">
        <v>42.650390625</v>
      </c>
      <c r="Q1171" s="27">
        <v>160.50185923837847</v>
      </c>
      <c r="R1171" s="28">
        <v>158.04824829101562</v>
      </c>
      <c r="S1171" s="27">
        <v>2.8999999999999995</v>
      </c>
      <c r="T1171" s="28">
        <v>3.5796635150909424</v>
      </c>
      <c r="U1171" s="27">
        <v>13.615591680010146</v>
      </c>
      <c r="V1171" s="28">
        <v>12.552671432495117</v>
      </c>
      <c r="W1171" s="27">
        <v>14.5</v>
      </c>
      <c r="X1171" s="28">
        <v>17.622390747070313</v>
      </c>
      <c r="Y1171" s="27">
        <v>5.9900166389351082</v>
      </c>
      <c r="Z1171" s="28">
        <v>6.7176480293273926</v>
      </c>
      <c r="AA1171" s="27">
        <v>5.3622497616777887</v>
      </c>
      <c r="AB1171" s="28">
        <v>6.2529172897338867</v>
      </c>
      <c r="AC1171" s="27">
        <v>9.9</v>
      </c>
      <c r="AD1171" s="28">
        <v>8.9139528274536133</v>
      </c>
      <c r="AE1171" s="27">
        <v>41.5</v>
      </c>
      <c r="AF1171" s="28">
        <v>44.176567077636719</v>
      </c>
      <c r="AG1171" s="27">
        <v>0.89179299999999995</v>
      </c>
      <c r="AH1171" s="28">
        <v>0.99525171518325806</v>
      </c>
      <c r="AI1171" s="27">
        <v>27.699999999999996</v>
      </c>
      <c r="AJ1171" s="28">
        <v>29.125091552734375</v>
      </c>
      <c r="AK1171" s="27">
        <v>2.7</v>
      </c>
      <c r="AL1171" s="28">
        <v>3.3735971450805664</v>
      </c>
      <c r="AM1171" s="27">
        <v>22.5</v>
      </c>
      <c r="AN1171" s="28">
        <v>19.882553100585938</v>
      </c>
      <c r="AO1171" s="27">
        <v>9.9053330296128888</v>
      </c>
      <c r="AP1171" s="28">
        <v>14.216465950012207</v>
      </c>
      <c r="AQ1171" s="27">
        <v>3.76</v>
      </c>
      <c r="AR1171" s="28">
        <v>5.7907805442810059</v>
      </c>
    </row>
    <row r="1172" spans="2:44" x14ac:dyDescent="0.2">
      <c r="B1172" s="16">
        <v>0</v>
      </c>
      <c r="C1172" s="2" t="s">
        <v>1988</v>
      </c>
      <c r="D1172" s="2" t="s">
        <v>1989</v>
      </c>
      <c r="E1172" s="2" t="s">
        <v>1945</v>
      </c>
      <c r="F1172" s="21" t="s">
        <v>777</v>
      </c>
      <c r="G1172" s="22">
        <v>7569.3</v>
      </c>
      <c r="H1172" s="24">
        <v>7359.6865234375</v>
      </c>
      <c r="I1172" s="27">
        <v>32.927874864324039</v>
      </c>
      <c r="J1172" s="28">
        <v>45.838447570800781</v>
      </c>
      <c r="K1172" s="27">
        <v>161.83712516541547</v>
      </c>
      <c r="L1172" s="28">
        <v>173.92509460449219</v>
      </c>
      <c r="M1172" s="27">
        <v>42.714729245244627</v>
      </c>
      <c r="N1172" s="28">
        <v>48.006538391113281</v>
      </c>
      <c r="O1172" s="27">
        <v>42.753275947993266</v>
      </c>
      <c r="P1172" s="28">
        <v>43.97607421875</v>
      </c>
      <c r="Q1172" s="27">
        <v>197.19143434378196</v>
      </c>
      <c r="R1172" s="28">
        <v>205.74516296386719</v>
      </c>
      <c r="S1172" s="27">
        <v>2.9</v>
      </c>
      <c r="T1172" s="28">
        <v>3.7007925510406494</v>
      </c>
      <c r="U1172" s="27">
        <v>14.473691342011431</v>
      </c>
      <c r="V1172" s="28">
        <v>14.405362129211426</v>
      </c>
      <c r="W1172" s="27">
        <v>11.9</v>
      </c>
      <c r="X1172" s="28">
        <v>14.96219539642334</v>
      </c>
      <c r="Y1172" s="27">
        <v>6.8509615384615392</v>
      </c>
      <c r="Z1172" s="28">
        <v>7.243863582611084</v>
      </c>
      <c r="AA1172" s="27">
        <v>4.7732696897374698</v>
      </c>
      <c r="AB1172" s="28">
        <v>6.6098823547363281</v>
      </c>
      <c r="AC1172" s="27">
        <v>10.8</v>
      </c>
      <c r="AD1172" s="28">
        <v>11.795283317565918</v>
      </c>
      <c r="AE1172" s="27">
        <v>29.9</v>
      </c>
      <c r="AF1172" s="28">
        <v>51.284126281738281</v>
      </c>
      <c r="AG1172" s="27">
        <v>0.92793400000000004</v>
      </c>
      <c r="AH1172" s="28">
        <v>0.98343586921691895</v>
      </c>
      <c r="AI1172" s="27">
        <v>34.5</v>
      </c>
      <c r="AJ1172" s="28">
        <v>31.759525299072266</v>
      </c>
      <c r="AK1172" s="27">
        <v>2.9</v>
      </c>
      <c r="AL1172" s="28">
        <v>3.4813816547393799</v>
      </c>
      <c r="AM1172" s="27">
        <v>19.600000000000001</v>
      </c>
      <c r="AN1172" s="28">
        <v>16.992626190185547</v>
      </c>
      <c r="AO1172" s="27">
        <v>5.2410093867195373</v>
      </c>
      <c r="AP1172" s="28">
        <v>9.01788330078125</v>
      </c>
      <c r="AQ1172" s="27">
        <v>3.46</v>
      </c>
      <c r="AR1172" s="28">
        <v>4.5621671676635742</v>
      </c>
    </row>
    <row r="1173" spans="2:44" x14ac:dyDescent="0.2">
      <c r="B1173" s="16">
        <v>0</v>
      </c>
      <c r="C1173" s="2" t="s">
        <v>1990</v>
      </c>
      <c r="D1173" s="2" t="s">
        <v>204</v>
      </c>
      <c r="E1173" s="2" t="s">
        <v>1945</v>
      </c>
      <c r="F1173" s="21" t="s">
        <v>777</v>
      </c>
      <c r="G1173" s="22">
        <v>6813.6</v>
      </c>
      <c r="H1173" s="24">
        <v>6581.74755859375</v>
      </c>
      <c r="I1173" s="27">
        <v>35.776012730677436</v>
      </c>
      <c r="J1173" s="28">
        <v>41.598625183105469</v>
      </c>
      <c r="K1173" s="27">
        <v>155.39078044354119</v>
      </c>
      <c r="L1173" s="28">
        <v>175.24917602539062</v>
      </c>
      <c r="M1173" s="27">
        <v>50.13938306115368</v>
      </c>
      <c r="N1173" s="28">
        <v>48.511096954345703</v>
      </c>
      <c r="O1173" s="27">
        <v>42.053437519998567</v>
      </c>
      <c r="P1173" s="28">
        <v>51.599933624267578</v>
      </c>
      <c r="Q1173" s="27">
        <v>189.75622781305475</v>
      </c>
      <c r="R1173" s="28">
        <v>195.46986389160156</v>
      </c>
      <c r="S1173" s="27">
        <v>3</v>
      </c>
      <c r="T1173" s="28">
        <v>3.6432969570159912</v>
      </c>
      <c r="U1173" s="27">
        <v>24.295522182573581</v>
      </c>
      <c r="V1173" s="28">
        <v>14.582639694213867</v>
      </c>
      <c r="W1173" s="27">
        <v>14.4</v>
      </c>
      <c r="X1173" s="28">
        <v>16.852519989013672</v>
      </c>
      <c r="Y1173" s="27">
        <v>6.6162570888468801</v>
      </c>
      <c r="Z1173" s="28">
        <v>6.5645608901977539</v>
      </c>
      <c r="AA1173" s="27">
        <v>5.2685627539402597</v>
      </c>
      <c r="AB1173" s="28">
        <v>6.1428990364074707</v>
      </c>
      <c r="AC1173" s="27">
        <v>10.5</v>
      </c>
      <c r="AD1173" s="28">
        <v>11.121457099914551</v>
      </c>
      <c r="AE1173" s="27">
        <v>40.799999999999997</v>
      </c>
      <c r="AF1173" s="28">
        <v>48.490570068359375</v>
      </c>
      <c r="AG1173" s="27">
        <v>0.95519699999999996</v>
      </c>
      <c r="AH1173" s="28">
        <v>1.0050404071807861</v>
      </c>
      <c r="AI1173" s="27">
        <v>38.5</v>
      </c>
      <c r="AJ1173" s="28">
        <v>31.057056427001953</v>
      </c>
      <c r="AK1173" s="27">
        <v>3</v>
      </c>
      <c r="AL1173" s="28">
        <v>3.4182002544403076</v>
      </c>
      <c r="AM1173" s="27">
        <v>19.2</v>
      </c>
      <c r="AN1173" s="28">
        <v>18.354351043701172</v>
      </c>
      <c r="AO1173" s="27">
        <v>8.4639983261960445</v>
      </c>
      <c r="AP1173" s="28">
        <v>15.05414867401123</v>
      </c>
      <c r="AQ1173" s="27">
        <v>4.07</v>
      </c>
      <c r="AR1173" s="28">
        <v>4.4060492515563965</v>
      </c>
    </row>
    <row r="1174" spans="2:44" x14ac:dyDescent="0.2">
      <c r="B1174" s="16">
        <v>0</v>
      </c>
      <c r="C1174" s="2" t="s">
        <v>1991</v>
      </c>
      <c r="D1174" s="2" t="s">
        <v>191</v>
      </c>
      <c r="E1174" s="2" t="s">
        <v>1945</v>
      </c>
      <c r="F1174" s="21" t="s">
        <v>777</v>
      </c>
      <c r="G1174" s="22">
        <v>6392.9</v>
      </c>
      <c r="H1174" s="24">
        <v>6956.34326171875</v>
      </c>
      <c r="I1174" s="27">
        <v>35.407453533053314</v>
      </c>
      <c r="J1174" s="28">
        <v>41.476676940917969</v>
      </c>
      <c r="K1174" s="27">
        <v>167.93970639628341</v>
      </c>
      <c r="L1174" s="28">
        <v>174.67689514160156</v>
      </c>
      <c r="M1174" s="27">
        <v>37.637691212257316</v>
      </c>
      <c r="N1174" s="28">
        <v>46.254070281982422</v>
      </c>
      <c r="O1174" s="27">
        <v>51.892759696667994</v>
      </c>
      <c r="P1174" s="28">
        <v>49.273361206054687</v>
      </c>
      <c r="Q1174" s="27">
        <v>180.6983215132544</v>
      </c>
      <c r="R1174" s="28">
        <v>194.0469970703125</v>
      </c>
      <c r="S1174" s="27">
        <v>3</v>
      </c>
      <c r="T1174" s="28">
        <v>3.7572236061096191</v>
      </c>
      <c r="U1174" s="27">
        <v>12.288068279565994</v>
      </c>
      <c r="V1174" s="28">
        <v>13.943267822265625</v>
      </c>
      <c r="W1174" s="27">
        <v>14.4</v>
      </c>
      <c r="X1174" s="28">
        <v>16.489303588867188</v>
      </c>
      <c r="Y1174" s="27">
        <v>5.5720653789004464</v>
      </c>
      <c r="Z1174" s="28">
        <v>7.0887236595153809</v>
      </c>
      <c r="AA1174" s="27">
        <v>3.8317438692098094</v>
      </c>
      <c r="AB1174" s="28">
        <v>6.4811239242553711</v>
      </c>
      <c r="AC1174" s="27">
        <v>12.5</v>
      </c>
      <c r="AD1174" s="28">
        <v>11.198768615722656</v>
      </c>
      <c r="AE1174" s="27">
        <v>41</v>
      </c>
      <c r="AF1174" s="28">
        <v>52.886505126953125</v>
      </c>
      <c r="AG1174" s="27">
        <v>0.93030500000000016</v>
      </c>
      <c r="AH1174" s="28">
        <v>0.99516689777374268</v>
      </c>
      <c r="AI1174" s="27">
        <v>32.9</v>
      </c>
      <c r="AJ1174" s="28">
        <v>32.598545074462891</v>
      </c>
      <c r="AK1174" s="27">
        <v>3.1</v>
      </c>
      <c r="AL1174" s="28">
        <v>3.5185346603393555</v>
      </c>
      <c r="AM1174" s="27">
        <v>16.899999999999999</v>
      </c>
      <c r="AN1174" s="28">
        <v>18.192588806152344</v>
      </c>
      <c r="AO1174" s="27">
        <v>8.4446461040259244</v>
      </c>
      <c r="AP1174" s="28">
        <v>11.068416595458984</v>
      </c>
      <c r="AQ1174" s="27">
        <v>4.79</v>
      </c>
      <c r="AR1174" s="28">
        <v>4.3153867721557617</v>
      </c>
    </row>
    <row r="1175" spans="2:44" x14ac:dyDescent="0.2">
      <c r="B1175" s="16">
        <v>0</v>
      </c>
      <c r="C1175" s="2" t="s">
        <v>1992</v>
      </c>
      <c r="D1175" s="2" t="s">
        <v>195</v>
      </c>
      <c r="E1175" s="2" t="s">
        <v>1945</v>
      </c>
      <c r="F1175" s="21" t="s">
        <v>777</v>
      </c>
      <c r="G1175" s="22">
        <v>4520.7</v>
      </c>
      <c r="H1175" s="24">
        <v>6729.31494140625</v>
      </c>
      <c r="I1175" s="27">
        <v>35.473304805244922</v>
      </c>
      <c r="J1175" s="28">
        <v>43.510189056396484</v>
      </c>
      <c r="K1175" s="27">
        <v>153.74934683591488</v>
      </c>
      <c r="L1175" s="28">
        <v>168.98974609375</v>
      </c>
      <c r="M1175" s="27">
        <v>34.901749710521571</v>
      </c>
      <c r="N1175" s="28">
        <v>35.853137969970703</v>
      </c>
      <c r="O1175" s="27">
        <v>47.5550093747609</v>
      </c>
      <c r="P1175" s="28">
        <v>38.945659637451172</v>
      </c>
      <c r="Q1175" s="27">
        <v>173.03979713860596</v>
      </c>
      <c r="R1175" s="28">
        <v>190.44952392578125</v>
      </c>
      <c r="S1175" s="27">
        <v>3</v>
      </c>
      <c r="T1175" s="28">
        <v>3.6130518913269043</v>
      </c>
      <c r="U1175" s="27">
        <v>13.726565645349273</v>
      </c>
      <c r="V1175" s="28">
        <v>11.678525924682617</v>
      </c>
      <c r="W1175" s="27">
        <v>15</v>
      </c>
      <c r="X1175" s="28">
        <v>14.806686401367188</v>
      </c>
      <c r="Y1175" s="27">
        <v>6.9383259911894273</v>
      </c>
      <c r="Z1175" s="28">
        <v>7.2221193313598633</v>
      </c>
      <c r="AA1175" s="27">
        <v>3.9800995024875623</v>
      </c>
      <c r="AB1175" s="28">
        <v>6.5667943954467773</v>
      </c>
      <c r="AC1175" s="27">
        <v>10.5</v>
      </c>
      <c r="AD1175" s="28">
        <v>10.802801132202148</v>
      </c>
      <c r="AE1175" s="27">
        <v>38</v>
      </c>
      <c r="AF1175" s="28">
        <v>55.005859375</v>
      </c>
      <c r="AG1175" s="27">
        <v>0.884853</v>
      </c>
      <c r="AH1175" s="28">
        <v>0.99519437551498413</v>
      </c>
      <c r="AI1175" s="27">
        <v>33.1</v>
      </c>
      <c r="AJ1175" s="28">
        <v>32.953971862792969</v>
      </c>
      <c r="AK1175" s="27">
        <v>3.3</v>
      </c>
      <c r="AL1175" s="28">
        <v>3.4204568862915039</v>
      </c>
      <c r="AM1175" s="27">
        <v>17.399999999999999</v>
      </c>
      <c r="AN1175" s="28">
        <v>18.437097549438477</v>
      </c>
      <c r="AO1175" s="27">
        <v>7.7602710304718538</v>
      </c>
      <c r="AP1175" s="28">
        <v>5.0694308280944824</v>
      </c>
      <c r="AQ1175" s="27">
        <v>3.36</v>
      </c>
      <c r="AR1175" s="28">
        <v>3.5609054565429687</v>
      </c>
    </row>
    <row r="1176" spans="2:44" x14ac:dyDescent="0.2">
      <c r="B1176" s="16">
        <v>0</v>
      </c>
      <c r="C1176" s="2" t="s">
        <v>1993</v>
      </c>
      <c r="D1176" s="2" t="s">
        <v>1182</v>
      </c>
      <c r="E1176" s="2" t="s">
        <v>1945</v>
      </c>
      <c r="F1176" s="21" t="s">
        <v>777</v>
      </c>
      <c r="G1176" s="22">
        <v>6693.5</v>
      </c>
      <c r="H1176" s="24">
        <v>8088.623046875</v>
      </c>
      <c r="I1176" s="27">
        <v>35.033727458624782</v>
      </c>
      <c r="J1176" s="28">
        <v>43.455974578857422</v>
      </c>
      <c r="K1176" s="27">
        <v>176.60830691550407</v>
      </c>
      <c r="L1176" s="28">
        <v>194.73605346679687</v>
      </c>
      <c r="M1176" s="27">
        <v>51.781144210407128</v>
      </c>
      <c r="N1176" s="28">
        <v>49.266101837158203</v>
      </c>
      <c r="O1176" s="27">
        <v>67.168273887972688</v>
      </c>
      <c r="P1176" s="28">
        <v>67.772354125976563</v>
      </c>
      <c r="Q1176" s="27">
        <v>175.62784838344621</v>
      </c>
      <c r="R1176" s="28">
        <v>243.42803955078125</v>
      </c>
      <c r="S1176" s="27">
        <v>2.9</v>
      </c>
      <c r="T1176" s="28">
        <v>3.5236008167266846</v>
      </c>
      <c r="U1176" s="27">
        <v>10.410187763246046</v>
      </c>
      <c r="V1176" s="28">
        <v>10.224297523498535</v>
      </c>
      <c r="W1176" s="27">
        <v>11.9</v>
      </c>
      <c r="X1176" s="28">
        <v>13.957145690917969</v>
      </c>
      <c r="Y1176" s="27">
        <v>6.8259385665529013</v>
      </c>
      <c r="Z1176" s="28">
        <v>7.4974021911621094</v>
      </c>
      <c r="AA1176" s="27">
        <v>4.6837515707703439</v>
      </c>
      <c r="AB1176" s="28">
        <v>6.5480117797851563</v>
      </c>
      <c r="AC1176" s="27">
        <v>10.6</v>
      </c>
      <c r="AD1176" s="28">
        <v>9.0480747222900391</v>
      </c>
      <c r="AE1176" s="27">
        <v>39.299999999999997</v>
      </c>
      <c r="AF1176" s="28">
        <v>57.009860992431641</v>
      </c>
      <c r="AG1176" s="27">
        <v>0.98774999999999991</v>
      </c>
      <c r="AH1176" s="28">
        <v>0.96248769760131836</v>
      </c>
      <c r="AI1176" s="27">
        <v>33</v>
      </c>
      <c r="AJ1176" s="28">
        <v>34.451946258544922</v>
      </c>
      <c r="AK1176" s="27">
        <v>3</v>
      </c>
      <c r="AL1176" s="28">
        <v>3.6613292694091797</v>
      </c>
      <c r="AM1176" s="27">
        <v>18.5</v>
      </c>
      <c r="AN1176" s="28">
        <v>20.666271209716797</v>
      </c>
      <c r="AO1176" s="27">
        <v>7.5537460712568905</v>
      </c>
      <c r="AP1176" s="28">
        <v>9.3766384124755859</v>
      </c>
      <c r="AQ1176" s="27">
        <v>5.15</v>
      </c>
      <c r="AR1176" s="28">
        <v>3.9505012035369873</v>
      </c>
    </row>
    <row r="1177" spans="2:44" x14ac:dyDescent="0.2">
      <c r="B1177" s="16">
        <v>0</v>
      </c>
      <c r="C1177" s="2" t="s">
        <v>1994</v>
      </c>
      <c r="D1177" s="2" t="s">
        <v>101</v>
      </c>
      <c r="E1177" s="2" t="s">
        <v>1945</v>
      </c>
      <c r="F1177" s="21" t="s">
        <v>777</v>
      </c>
      <c r="G1177" s="22">
        <v>7036.8</v>
      </c>
      <c r="H1177" s="24">
        <v>7090.28466796875</v>
      </c>
      <c r="I1177" s="27">
        <v>29.874887347826888</v>
      </c>
      <c r="J1177" s="28">
        <v>40.31365966796875</v>
      </c>
      <c r="K1177" s="27">
        <v>177.26320353042854</v>
      </c>
      <c r="L1177" s="28">
        <v>177.23719787597656</v>
      </c>
      <c r="M1177" s="27">
        <v>65.944859591587303</v>
      </c>
      <c r="N1177" s="28">
        <v>44.717185974121094</v>
      </c>
      <c r="O1177" s="27">
        <v>48.324085762079676</v>
      </c>
      <c r="P1177" s="28">
        <v>51.341400146484375</v>
      </c>
      <c r="Q1177" s="27">
        <v>164.78847382034394</v>
      </c>
      <c r="R1177" s="28">
        <v>193.37541198730469</v>
      </c>
      <c r="S1177" s="27">
        <v>3</v>
      </c>
      <c r="T1177" s="28">
        <v>3.5998091697692871</v>
      </c>
      <c r="U1177" s="27">
        <v>12.335096181138891</v>
      </c>
      <c r="V1177" s="28">
        <v>14.089973449707031</v>
      </c>
      <c r="W1177" s="27">
        <v>13.2</v>
      </c>
      <c r="X1177" s="28">
        <v>15.982349395751953</v>
      </c>
      <c r="Y1177" s="27">
        <v>9.5035460992907801</v>
      </c>
      <c r="Z1177" s="28">
        <v>7.6369442939758301</v>
      </c>
      <c r="AA1177" s="27">
        <v>3.992471339759311</v>
      </c>
      <c r="AB1177" s="28">
        <v>7.6519126892089844</v>
      </c>
      <c r="AC1177" s="27">
        <v>10.3</v>
      </c>
      <c r="AD1177" s="28">
        <v>11.582164764404297</v>
      </c>
      <c r="AE1177" s="27">
        <v>30</v>
      </c>
      <c r="AF1177" s="28">
        <v>45.479152679443359</v>
      </c>
      <c r="AG1177" s="27">
        <v>0.94460699999999997</v>
      </c>
      <c r="AH1177" s="28">
        <v>0.98246228694915771</v>
      </c>
      <c r="AI1177" s="27">
        <v>28.6</v>
      </c>
      <c r="AJ1177" s="28">
        <v>33.055431365966797</v>
      </c>
      <c r="AK1177" s="27">
        <v>3.1</v>
      </c>
      <c r="AL1177" s="28">
        <v>3.3525729179382324</v>
      </c>
      <c r="AM1177" s="27">
        <v>18.3</v>
      </c>
      <c r="AN1177" s="28">
        <v>19.045797348022461</v>
      </c>
      <c r="AO1177" s="27">
        <v>9.4799258490417131</v>
      </c>
      <c r="AP1177" s="28">
        <v>7.4630141258239746</v>
      </c>
      <c r="AQ1177" s="27">
        <v>5.77</v>
      </c>
      <c r="AR1177" s="28">
        <v>3.7075400352478027</v>
      </c>
    </row>
    <row r="1178" spans="2:44" x14ac:dyDescent="0.2">
      <c r="B1178" s="16">
        <v>0</v>
      </c>
      <c r="C1178" s="2" t="s">
        <v>1995</v>
      </c>
      <c r="D1178" s="2" t="s">
        <v>229</v>
      </c>
      <c r="E1178" s="2" t="s">
        <v>1945</v>
      </c>
      <c r="F1178" s="21" t="s">
        <v>777</v>
      </c>
      <c r="G1178" s="22">
        <v>4131.2</v>
      </c>
      <c r="H1178" s="24">
        <v>5641.7353515625</v>
      </c>
      <c r="I1178" s="27">
        <v>34.320007299960238</v>
      </c>
      <c r="J1178" s="28">
        <v>38.021884918212891</v>
      </c>
      <c r="K1178" s="27">
        <v>146.86156462912567</v>
      </c>
      <c r="L1178" s="28">
        <v>152.38861083984375</v>
      </c>
      <c r="M1178" s="27">
        <v>33.643781464538975</v>
      </c>
      <c r="N1178" s="28">
        <v>32.930156707763672</v>
      </c>
      <c r="O1178" s="27">
        <v>26.08003447197682</v>
      </c>
      <c r="P1178" s="28">
        <v>33.198688507080078</v>
      </c>
      <c r="Q1178" s="27">
        <v>151.36747841786902</v>
      </c>
      <c r="R1178" s="28">
        <v>194.33090209960937</v>
      </c>
      <c r="S1178" s="27">
        <v>2.7000000000000006</v>
      </c>
      <c r="T1178" s="28">
        <v>3.3804652690887451</v>
      </c>
      <c r="U1178" s="27">
        <v>10.876828784449147</v>
      </c>
      <c r="V1178" s="28">
        <v>12.665302276611328</v>
      </c>
      <c r="W1178" s="27">
        <v>12.4</v>
      </c>
      <c r="X1178" s="28">
        <v>12.244344711303711</v>
      </c>
      <c r="Y1178" s="27">
        <v>7.0914696813977383</v>
      </c>
      <c r="Z1178" s="28">
        <v>6.357795238494873</v>
      </c>
      <c r="AA1178" s="27">
        <v>4.3653316380589109</v>
      </c>
      <c r="AB1178" s="28">
        <v>6.1779117584228516</v>
      </c>
      <c r="AC1178" s="27">
        <v>10.4</v>
      </c>
      <c r="AD1178" s="28">
        <v>11.614209175109863</v>
      </c>
      <c r="AE1178" s="27">
        <v>45.7</v>
      </c>
      <c r="AF1178" s="28">
        <v>42.982315063476563</v>
      </c>
      <c r="AG1178" s="27">
        <v>0.92112500000000008</v>
      </c>
      <c r="AH1178" s="28">
        <v>0.91618353128433228</v>
      </c>
      <c r="AI1178" s="27">
        <v>29.100000000000005</v>
      </c>
      <c r="AJ1178" s="28">
        <v>32.670902252197266</v>
      </c>
      <c r="AK1178" s="27">
        <v>2.6</v>
      </c>
      <c r="AL1178" s="28">
        <v>3.1787972450256348</v>
      </c>
      <c r="AM1178" s="27">
        <v>20.100000000000001</v>
      </c>
      <c r="AN1178" s="28">
        <v>17.947149276733398</v>
      </c>
      <c r="AO1178" s="27">
        <v>7.8999434364903651</v>
      </c>
      <c r="AP1178" s="28">
        <v>7.9330964088439941</v>
      </c>
      <c r="AQ1178" s="27">
        <v>3.8599999999999994</v>
      </c>
      <c r="AR1178" s="28">
        <v>6.2053227424621582</v>
      </c>
    </row>
    <row r="1179" spans="2:44" x14ac:dyDescent="0.2">
      <c r="B1179" s="16">
        <v>0</v>
      </c>
      <c r="C1179" s="2" t="s">
        <v>1996</v>
      </c>
      <c r="D1179" s="2" t="s">
        <v>1997</v>
      </c>
      <c r="E1179" s="2" t="s">
        <v>1945</v>
      </c>
      <c r="F1179" s="21" t="s">
        <v>777</v>
      </c>
      <c r="G1179" s="22">
        <v>6299.1</v>
      </c>
      <c r="H1179" s="24">
        <v>7397.380859375</v>
      </c>
      <c r="I1179" s="27">
        <v>36.988267826732979</v>
      </c>
      <c r="J1179" s="28">
        <v>37.089977264404297</v>
      </c>
      <c r="K1179" s="27">
        <v>176.84389148296344</v>
      </c>
      <c r="L1179" s="28">
        <v>158.88949584960937</v>
      </c>
      <c r="M1179" s="27">
        <v>35.342796913939111</v>
      </c>
      <c r="N1179" s="28">
        <v>35.479774475097656</v>
      </c>
      <c r="O1179" s="27">
        <v>47.266925348254794</v>
      </c>
      <c r="P1179" s="28">
        <v>40.846439361572266</v>
      </c>
      <c r="Q1179" s="27">
        <v>139.77272046498635</v>
      </c>
      <c r="R1179" s="28">
        <v>216.59854125976563</v>
      </c>
      <c r="S1179" s="27">
        <v>2.9</v>
      </c>
      <c r="T1179" s="28">
        <v>3.7874929904937744</v>
      </c>
      <c r="U1179" s="27">
        <v>13.610010707098519</v>
      </c>
      <c r="V1179" s="28">
        <v>14.097533226013184</v>
      </c>
      <c r="W1179" s="27">
        <v>11.2</v>
      </c>
      <c r="X1179" s="28">
        <v>11.929326057434082</v>
      </c>
      <c r="Y1179" s="27">
        <v>8.2474226804123703</v>
      </c>
      <c r="Z1179" s="28">
        <v>6.4706206321716309</v>
      </c>
      <c r="AA1179" s="27">
        <v>3.481409274474307</v>
      </c>
      <c r="AB1179" s="28">
        <v>7.3241686820983887</v>
      </c>
      <c r="AC1179" s="27">
        <v>9.6999999999999993</v>
      </c>
      <c r="AD1179" s="28">
        <v>11.594099998474121</v>
      </c>
      <c r="AE1179" s="27">
        <v>32.5</v>
      </c>
      <c r="AF1179" s="28">
        <v>47.454013824462891</v>
      </c>
      <c r="AG1179" s="27">
        <v>0.87563100000000005</v>
      </c>
      <c r="AH1179" s="28">
        <v>0.95614427328109741</v>
      </c>
      <c r="AI1179" s="27">
        <v>34.9</v>
      </c>
      <c r="AJ1179" s="28">
        <v>35.612842559814453</v>
      </c>
      <c r="AK1179" s="27">
        <v>2.9</v>
      </c>
      <c r="AL1179" s="28">
        <v>3.6143155097961426</v>
      </c>
      <c r="AM1179" s="27">
        <v>18.5</v>
      </c>
      <c r="AN1179" s="28">
        <v>18.943691253662109</v>
      </c>
      <c r="AO1179" s="27">
        <v>8.1097034906003316</v>
      </c>
      <c r="AP1179" s="28">
        <v>10.258683204650879</v>
      </c>
      <c r="AQ1179" s="27">
        <v>4.9000000000000004</v>
      </c>
      <c r="AR1179" s="28">
        <v>5.7460417747497559</v>
      </c>
    </row>
    <row r="1180" spans="2:44" x14ac:dyDescent="0.2">
      <c r="B1180" s="16">
        <v>0</v>
      </c>
      <c r="C1180" s="2" t="s">
        <v>1998</v>
      </c>
      <c r="D1180" s="2" t="s">
        <v>297</v>
      </c>
      <c r="E1180" s="2" t="s">
        <v>1945</v>
      </c>
      <c r="F1180" s="21" t="s">
        <v>777</v>
      </c>
      <c r="G1180" s="22">
        <v>5670.8</v>
      </c>
      <c r="H1180" s="24">
        <v>6395.974609375</v>
      </c>
      <c r="I1180" s="27">
        <v>33.930828570546325</v>
      </c>
      <c r="J1180" s="28">
        <v>42.279685974121094</v>
      </c>
      <c r="K1180" s="27">
        <v>154.43955439460041</v>
      </c>
      <c r="L1180" s="28">
        <v>177.23777770996094</v>
      </c>
      <c r="M1180" s="27">
        <v>40.881009633674296</v>
      </c>
      <c r="N1180" s="28">
        <v>36.465221405029297</v>
      </c>
      <c r="O1180" s="27">
        <v>43.028391238248943</v>
      </c>
      <c r="P1180" s="28">
        <v>46.072399139404297</v>
      </c>
      <c r="Q1180" s="27">
        <v>155.41878311834185</v>
      </c>
      <c r="R1180" s="28">
        <v>195.45635986328125</v>
      </c>
      <c r="S1180" s="27">
        <v>2.9</v>
      </c>
      <c r="T1180" s="28">
        <v>3.5911548137664795</v>
      </c>
      <c r="U1180" s="27">
        <v>11.909456946372019</v>
      </c>
      <c r="V1180" s="28">
        <v>11.322253227233887</v>
      </c>
      <c r="W1180" s="27">
        <v>14</v>
      </c>
      <c r="X1180" s="28">
        <v>15.593582153320313</v>
      </c>
      <c r="Y1180" s="27">
        <v>7.7694235588972429</v>
      </c>
      <c r="Z1180" s="28">
        <v>6.6143984794616699</v>
      </c>
      <c r="AA1180" s="27">
        <v>4.9246108949416341</v>
      </c>
      <c r="AB1180" s="28">
        <v>6.7122354507446289</v>
      </c>
      <c r="AC1180" s="27">
        <v>11.4</v>
      </c>
      <c r="AD1180" s="28">
        <v>10.446150779724121</v>
      </c>
      <c r="AE1180" s="27">
        <v>37.5</v>
      </c>
      <c r="AF1180" s="28">
        <v>48.157497406005859</v>
      </c>
      <c r="AG1180" s="27">
        <v>1.0332140000000001</v>
      </c>
      <c r="AH1180" s="28">
        <v>0.98664277791976929</v>
      </c>
      <c r="AI1180" s="27">
        <v>29.799999999999997</v>
      </c>
      <c r="AJ1180" s="28">
        <v>31.889406204223633</v>
      </c>
      <c r="AK1180" s="27">
        <v>3</v>
      </c>
      <c r="AL1180" s="28">
        <v>3.345703125</v>
      </c>
      <c r="AM1180" s="27">
        <v>19</v>
      </c>
      <c r="AN1180" s="28">
        <v>19.02294921875</v>
      </c>
      <c r="AO1180" s="27">
        <v>9.0957610560238873</v>
      </c>
      <c r="AP1180" s="28">
        <v>3.9621696472167969</v>
      </c>
      <c r="AQ1180" s="27">
        <v>5.58</v>
      </c>
      <c r="AR1180" s="28">
        <v>4.2820205688476563</v>
      </c>
    </row>
    <row r="1181" spans="2:44" x14ac:dyDescent="0.2">
      <c r="B1181" s="16">
        <v>0</v>
      </c>
      <c r="C1181" s="2" t="s">
        <v>1999</v>
      </c>
      <c r="D1181" s="2" t="s">
        <v>126</v>
      </c>
      <c r="E1181" s="2" t="s">
        <v>1945</v>
      </c>
      <c r="F1181" s="21" t="s">
        <v>777</v>
      </c>
      <c r="G1181" s="22">
        <v>5903.8</v>
      </c>
      <c r="H1181" s="24">
        <v>4949.052734375</v>
      </c>
      <c r="I1181" s="27">
        <v>39.520771642691045</v>
      </c>
      <c r="J1181" s="28">
        <v>34.616020202636719</v>
      </c>
      <c r="K1181" s="27">
        <v>153.23296786237938</v>
      </c>
      <c r="L1181" s="28">
        <v>173.92990112304688</v>
      </c>
      <c r="M1181" s="27">
        <v>41.125949067772787</v>
      </c>
      <c r="N1181" s="28">
        <v>37.885833740234375</v>
      </c>
      <c r="O1181" s="27">
        <v>47.388770932504585</v>
      </c>
      <c r="P1181" s="28">
        <v>42.354297637939453</v>
      </c>
      <c r="Q1181" s="27">
        <v>158.56928427423912</v>
      </c>
      <c r="R1181" s="28">
        <v>178.00605773925781</v>
      </c>
      <c r="S1181" s="27">
        <v>2.8</v>
      </c>
      <c r="T1181" s="28">
        <v>3.2076678276062012</v>
      </c>
      <c r="U1181" s="27">
        <v>14.436578179191105</v>
      </c>
      <c r="V1181" s="28">
        <v>11.220335006713867</v>
      </c>
      <c r="W1181" s="27">
        <v>15.3</v>
      </c>
      <c r="X1181" s="28">
        <v>16.247756958007812</v>
      </c>
      <c r="Y1181" s="27">
        <v>6.5217391304347823</v>
      </c>
      <c r="Z1181" s="28">
        <v>5.5835928916931152</v>
      </c>
      <c r="AA1181" s="27">
        <v>3.8502673796791442</v>
      </c>
      <c r="AB1181" s="28">
        <v>5.6606073379516602</v>
      </c>
      <c r="AC1181" s="27">
        <v>10.199999999999999</v>
      </c>
      <c r="AD1181" s="28">
        <v>10.215770721435547</v>
      </c>
      <c r="AE1181" s="27">
        <v>46.9</v>
      </c>
      <c r="AF1181" s="28">
        <v>50.966239929199219</v>
      </c>
      <c r="AG1181" s="27">
        <v>0.96165400000000001</v>
      </c>
      <c r="AH1181" s="28">
        <v>1.0002423524856567</v>
      </c>
      <c r="AI1181" s="27">
        <v>32.6</v>
      </c>
      <c r="AJ1181" s="28">
        <v>30.662729263305664</v>
      </c>
      <c r="AK1181" s="27">
        <v>2.8</v>
      </c>
      <c r="AL1181" s="28">
        <v>2.7780940532684326</v>
      </c>
      <c r="AM1181" s="27">
        <v>19.8</v>
      </c>
      <c r="AN1181" s="28">
        <v>20.282796859741211</v>
      </c>
      <c r="AO1181" s="27">
        <v>7.423167590658454</v>
      </c>
      <c r="AP1181" s="28">
        <v>7.1197242736816406</v>
      </c>
      <c r="AQ1181" s="27">
        <v>4.63</v>
      </c>
      <c r="AR1181" s="28">
        <v>2.9989099502563477</v>
      </c>
    </row>
    <row r="1182" spans="2:44" x14ac:dyDescent="0.2">
      <c r="B1182" s="16">
        <v>0</v>
      </c>
      <c r="C1182" s="2" t="s">
        <v>2000</v>
      </c>
      <c r="D1182" s="2" t="s">
        <v>1720</v>
      </c>
      <c r="E1182" s="2" t="s">
        <v>1945</v>
      </c>
      <c r="F1182" s="21" t="s">
        <v>777</v>
      </c>
      <c r="G1182" s="22">
        <v>5680.9</v>
      </c>
      <c r="H1182" s="24">
        <v>5918.55224609375</v>
      </c>
      <c r="I1182" s="27">
        <v>38.177512051586099</v>
      </c>
      <c r="J1182" s="28">
        <v>40.783683776855469</v>
      </c>
      <c r="K1182" s="27">
        <v>173.45035564813315</v>
      </c>
      <c r="L1182" s="28">
        <v>175.93154907226562</v>
      </c>
      <c r="M1182" s="27">
        <v>32.338022922617895</v>
      </c>
      <c r="N1182" s="28">
        <v>38.230564117431641</v>
      </c>
      <c r="O1182" s="27">
        <v>32.14270031728735</v>
      </c>
      <c r="P1182" s="28">
        <v>43.399776458740234</v>
      </c>
      <c r="Q1182" s="27">
        <v>181.77695908065525</v>
      </c>
      <c r="R1182" s="28">
        <v>198.06623840332031</v>
      </c>
      <c r="S1182" s="27">
        <v>2.8</v>
      </c>
      <c r="T1182" s="28">
        <v>3.4111754894256592</v>
      </c>
      <c r="U1182" s="27">
        <v>10.551415368558207</v>
      </c>
      <c r="V1182" s="28">
        <v>10.38253116607666</v>
      </c>
      <c r="W1182" s="27">
        <v>14.3</v>
      </c>
      <c r="X1182" s="28">
        <v>15.096226692199707</v>
      </c>
      <c r="Y1182" s="27">
        <v>6.9381598793363501</v>
      </c>
      <c r="Z1182" s="28">
        <v>6.6694164276123047</v>
      </c>
      <c r="AA1182" s="27">
        <v>4.105232726221451</v>
      </c>
      <c r="AB1182" s="28">
        <v>6.5746116638183594</v>
      </c>
      <c r="AC1182" s="27">
        <v>10.3</v>
      </c>
      <c r="AD1182" s="28">
        <v>10.773475646972656</v>
      </c>
      <c r="AE1182" s="27">
        <v>40.1</v>
      </c>
      <c r="AF1182" s="28">
        <v>48.57464599609375</v>
      </c>
      <c r="AG1182" s="27">
        <v>0.98835700000000004</v>
      </c>
      <c r="AH1182" s="28">
        <v>0.99326181411743164</v>
      </c>
      <c r="AI1182" s="27">
        <v>32.799999999999997</v>
      </c>
      <c r="AJ1182" s="28">
        <v>32.715702056884766</v>
      </c>
      <c r="AK1182" s="27">
        <v>2.9</v>
      </c>
      <c r="AL1182" s="28">
        <v>3.1216237545013428</v>
      </c>
      <c r="AM1182" s="27">
        <v>18.8</v>
      </c>
      <c r="AN1182" s="28">
        <v>19.523214340209961</v>
      </c>
      <c r="AO1182" s="27">
        <v>7.0280995796951231</v>
      </c>
      <c r="AP1182" s="28">
        <v>6.1232810020446777</v>
      </c>
      <c r="AQ1182" s="27">
        <v>3.21</v>
      </c>
      <c r="AR1182" s="28">
        <v>3.4039864540100098</v>
      </c>
    </row>
    <row r="1183" spans="2:44" x14ac:dyDescent="0.2">
      <c r="B1183" s="16">
        <v>0</v>
      </c>
      <c r="C1183" s="2" t="s">
        <v>2001</v>
      </c>
      <c r="D1183" s="2" t="s">
        <v>103</v>
      </c>
      <c r="E1183" s="2" t="s">
        <v>1945</v>
      </c>
      <c r="F1183" s="21" t="s">
        <v>777</v>
      </c>
      <c r="G1183" s="22">
        <v>7613.6999999999989</v>
      </c>
      <c r="H1183" s="24">
        <v>7370.43798828125</v>
      </c>
      <c r="I1183" s="27">
        <v>37.653341123511851</v>
      </c>
      <c r="J1183" s="28">
        <v>37.82861328125</v>
      </c>
      <c r="K1183" s="27">
        <v>181.22727892812259</v>
      </c>
      <c r="L1183" s="28">
        <v>170.46885681152344</v>
      </c>
      <c r="M1183" s="27">
        <v>47.998518176740433</v>
      </c>
      <c r="N1183" s="28">
        <v>42.4169921875</v>
      </c>
      <c r="O1183" s="27">
        <v>61.357409375608292</v>
      </c>
      <c r="P1183" s="28">
        <v>42.778163909912109</v>
      </c>
      <c r="Q1183" s="27">
        <v>158.1544658079064</v>
      </c>
      <c r="R1183" s="28">
        <v>205.37396240234375</v>
      </c>
      <c r="S1183" s="27">
        <v>2.9</v>
      </c>
      <c r="T1183" s="28">
        <v>3.6998310089111328</v>
      </c>
      <c r="U1183" s="27">
        <v>10.584694592570523</v>
      </c>
      <c r="V1183" s="28">
        <v>13.810848236083984</v>
      </c>
      <c r="W1183" s="27">
        <v>14.1</v>
      </c>
      <c r="X1183" s="28">
        <v>13.275500297546387</v>
      </c>
      <c r="Y1183" s="27">
        <v>7.3109243697478989</v>
      </c>
      <c r="Z1183" s="28">
        <v>7.595954418182373</v>
      </c>
      <c r="AA1183" s="27">
        <v>5.3592883081118297</v>
      </c>
      <c r="AB1183" s="28">
        <v>7.3840222358703613</v>
      </c>
      <c r="AC1183" s="27">
        <v>10.7</v>
      </c>
      <c r="AD1183" s="28">
        <v>11.225150108337402</v>
      </c>
      <c r="AE1183" s="27">
        <v>33.200000000000003</v>
      </c>
      <c r="AF1183" s="28">
        <v>49.447200775146484</v>
      </c>
      <c r="AG1183" s="27">
        <v>0.9685959999999999</v>
      </c>
      <c r="AH1183" s="28">
        <v>0.9533228874206543</v>
      </c>
      <c r="AI1183" s="27">
        <v>32</v>
      </c>
      <c r="AJ1183" s="28">
        <v>34.576930999755859</v>
      </c>
      <c r="AK1183" s="27">
        <v>2.9</v>
      </c>
      <c r="AL1183" s="28">
        <v>3.5880956649780273</v>
      </c>
      <c r="AM1183" s="27">
        <v>20.9</v>
      </c>
      <c r="AN1183" s="28">
        <v>18.598110198974609</v>
      </c>
      <c r="AO1183" s="27">
        <v>10.855352408696973</v>
      </c>
      <c r="AP1183" s="28">
        <v>14.748655319213867</v>
      </c>
      <c r="AQ1183" s="27">
        <v>5.17</v>
      </c>
      <c r="AR1183" s="28">
        <v>5.6518230438232422</v>
      </c>
    </row>
    <row r="1184" spans="2:44" x14ac:dyDescent="0.2">
      <c r="B1184" s="16">
        <v>0</v>
      </c>
      <c r="C1184" s="2" t="s">
        <v>2002</v>
      </c>
      <c r="D1184" s="2" t="s">
        <v>804</v>
      </c>
      <c r="E1184" s="2" t="s">
        <v>1945</v>
      </c>
      <c r="F1184" s="21" t="s">
        <v>777</v>
      </c>
      <c r="G1184" s="22">
        <v>6594.5</v>
      </c>
      <c r="H1184" s="24">
        <v>6717.83837890625</v>
      </c>
      <c r="I1184" s="27">
        <v>60.389846865003527</v>
      </c>
      <c r="J1184" s="28">
        <v>41.567615509033203</v>
      </c>
      <c r="K1184" s="27">
        <v>181.24518370954877</v>
      </c>
      <c r="L1184" s="28">
        <v>180.13992309570312</v>
      </c>
      <c r="M1184" s="27">
        <v>34.39846809835619</v>
      </c>
      <c r="N1184" s="28">
        <v>39.294906616210938</v>
      </c>
      <c r="O1184" s="27">
        <v>46.673570272654757</v>
      </c>
      <c r="P1184" s="28">
        <v>52.359745025634766</v>
      </c>
      <c r="Q1184" s="27">
        <v>202.91116136823135</v>
      </c>
      <c r="R1184" s="28">
        <v>209.43403625488281</v>
      </c>
      <c r="S1184" s="27">
        <v>3</v>
      </c>
      <c r="T1184" s="28">
        <v>3.7073938846588135</v>
      </c>
      <c r="U1184" s="27">
        <v>14.439524681492838</v>
      </c>
      <c r="V1184" s="28">
        <v>11.023059844970703</v>
      </c>
      <c r="W1184" s="27">
        <v>12.6</v>
      </c>
      <c r="X1184" s="28">
        <v>15.21945858001709</v>
      </c>
      <c r="Y1184" s="27">
        <v>5.6603773584905657</v>
      </c>
      <c r="Z1184" s="28">
        <v>7.1108436584472656</v>
      </c>
      <c r="AA1184" s="27">
        <v>4.8592364057076747</v>
      </c>
      <c r="AB1184" s="28">
        <v>6.9392313957214355</v>
      </c>
      <c r="AC1184" s="27">
        <v>11</v>
      </c>
      <c r="AD1184" s="28">
        <v>10.423361778259277</v>
      </c>
      <c r="AE1184" s="27">
        <v>30</v>
      </c>
      <c r="AF1184" s="28">
        <v>48.770790100097656</v>
      </c>
      <c r="AG1184" s="27">
        <v>0.91136700000000004</v>
      </c>
      <c r="AH1184" s="28">
        <v>0.99624991416931152</v>
      </c>
      <c r="AI1184" s="27">
        <v>33.200000000000003</v>
      </c>
      <c r="AJ1184" s="28">
        <v>33.525066375732422</v>
      </c>
      <c r="AK1184" s="27">
        <v>3</v>
      </c>
      <c r="AL1184" s="28">
        <v>3.5461750030517578</v>
      </c>
      <c r="AM1184" s="27">
        <v>19.600000000000001</v>
      </c>
      <c r="AN1184" s="28">
        <v>19.557682037353516</v>
      </c>
      <c r="AO1184" s="27">
        <v>9.810106698924157</v>
      </c>
      <c r="AP1184" s="28">
        <v>6.2467737197875977</v>
      </c>
      <c r="AQ1184" s="27">
        <v>4.66</v>
      </c>
      <c r="AR1184" s="28">
        <v>4.4022922515869141</v>
      </c>
    </row>
    <row r="1185" spans="2:44" x14ac:dyDescent="0.2">
      <c r="B1185" s="16">
        <v>0</v>
      </c>
      <c r="C1185" s="2" t="s">
        <v>2003</v>
      </c>
      <c r="D1185" s="2" t="s">
        <v>958</v>
      </c>
      <c r="E1185" s="2" t="s">
        <v>1945</v>
      </c>
      <c r="F1185" s="21" t="s">
        <v>777</v>
      </c>
      <c r="G1185" s="22">
        <v>5998.1000000000013</v>
      </c>
      <c r="H1185" s="24">
        <v>6402.392578125</v>
      </c>
      <c r="I1185" s="27">
        <v>29.185217648776835</v>
      </c>
      <c r="J1185" s="28">
        <v>38.153095245361328</v>
      </c>
      <c r="K1185" s="27">
        <v>158.83862853591882</v>
      </c>
      <c r="L1185" s="28">
        <v>169.78656005859375</v>
      </c>
      <c r="M1185" s="27">
        <v>38.76068994475704</v>
      </c>
      <c r="N1185" s="28">
        <v>39.501857757568359</v>
      </c>
      <c r="O1185" s="27">
        <v>21.36142173897203</v>
      </c>
      <c r="P1185" s="28">
        <v>41.299880981445313</v>
      </c>
      <c r="Q1185" s="27">
        <v>189.42879292395406</v>
      </c>
      <c r="R1185" s="28">
        <v>180.0926513671875</v>
      </c>
      <c r="S1185" s="27">
        <v>3</v>
      </c>
      <c r="T1185" s="28">
        <v>3.5770063400268555</v>
      </c>
      <c r="U1185" s="27">
        <v>10.630342695848658</v>
      </c>
      <c r="V1185" s="28">
        <v>14.618893623352051</v>
      </c>
      <c r="W1185" s="27">
        <v>14.8</v>
      </c>
      <c r="X1185" s="28">
        <v>15.710708618164063</v>
      </c>
      <c r="Y1185" s="27">
        <v>4.1142857142857139</v>
      </c>
      <c r="Z1185" s="28">
        <v>6.5032844543457031</v>
      </c>
      <c r="AA1185" s="27">
        <v>4.6065966463976418</v>
      </c>
      <c r="AB1185" s="28">
        <v>6.2322564125061035</v>
      </c>
      <c r="AC1185" s="27">
        <v>11</v>
      </c>
      <c r="AD1185" s="28">
        <v>10.577086448669434</v>
      </c>
      <c r="AE1185" s="27">
        <v>30.1</v>
      </c>
      <c r="AF1185" s="28">
        <v>47.663383483886719</v>
      </c>
      <c r="AG1185" s="27">
        <v>0.89737900000000004</v>
      </c>
      <c r="AH1185" s="28">
        <v>0.98465591669082642</v>
      </c>
      <c r="AI1185" s="27">
        <v>32.200000000000003</v>
      </c>
      <c r="AJ1185" s="28">
        <v>30.735450744628906</v>
      </c>
      <c r="AK1185" s="27">
        <v>3</v>
      </c>
      <c r="AL1185" s="28">
        <v>3.3354165554046631</v>
      </c>
      <c r="AM1185" s="27">
        <v>19.899999999999999</v>
      </c>
      <c r="AN1185" s="28">
        <v>18.697137832641602</v>
      </c>
      <c r="AO1185" s="27">
        <v>8.5037969342864077</v>
      </c>
      <c r="AP1185" s="28">
        <v>9.6159219741821289</v>
      </c>
      <c r="AQ1185" s="27">
        <v>3.11</v>
      </c>
      <c r="AR1185" s="28">
        <v>4.0229158401489258</v>
      </c>
    </row>
    <row r="1186" spans="2:44" x14ac:dyDescent="0.2">
      <c r="B1186" s="16">
        <v>0</v>
      </c>
      <c r="C1186" s="2" t="s">
        <v>2004</v>
      </c>
      <c r="D1186" s="2" t="s">
        <v>1048</v>
      </c>
      <c r="E1186" s="2" t="s">
        <v>1945</v>
      </c>
      <c r="F1186" s="21" t="s">
        <v>777</v>
      </c>
      <c r="G1186" s="22">
        <v>4987.8</v>
      </c>
      <c r="H1186" s="24">
        <v>6737.91259765625</v>
      </c>
      <c r="I1186" s="27">
        <v>24.06033045134965</v>
      </c>
      <c r="J1186" s="28">
        <v>42.574703216552734</v>
      </c>
      <c r="K1186" s="27">
        <v>140.3542147414571</v>
      </c>
      <c r="L1186" s="28">
        <v>176.0552978515625</v>
      </c>
      <c r="M1186" s="27">
        <v>52.061053662854292</v>
      </c>
      <c r="N1186" s="28">
        <v>46.485279083251953</v>
      </c>
      <c r="O1186" s="27">
        <v>38.840836668559447</v>
      </c>
      <c r="P1186" s="28">
        <v>50.259429931640625</v>
      </c>
      <c r="Q1186" s="27">
        <v>243.19201878208065</v>
      </c>
      <c r="R1186" s="28">
        <v>201.40499877929687</v>
      </c>
      <c r="S1186" s="27">
        <v>3.1</v>
      </c>
      <c r="T1186" s="28">
        <v>3.6083159446716309</v>
      </c>
      <c r="U1186" s="27">
        <v>15.372353966664907</v>
      </c>
      <c r="V1186" s="28">
        <v>13.511250495910645</v>
      </c>
      <c r="W1186" s="27">
        <v>14.4</v>
      </c>
      <c r="X1186" s="28">
        <v>16.086704254150391</v>
      </c>
      <c r="Y1186" s="27">
        <v>4.6480743691899074</v>
      </c>
      <c r="Z1186" s="28">
        <v>6.3839578628540039</v>
      </c>
      <c r="AA1186" s="27">
        <v>4.5039972976016216</v>
      </c>
      <c r="AB1186" s="28">
        <v>5.8047428131103516</v>
      </c>
      <c r="AC1186" s="27">
        <v>10.4</v>
      </c>
      <c r="AD1186" s="28">
        <v>10.496771812438965</v>
      </c>
      <c r="AE1186" s="27">
        <v>35.700000000000003</v>
      </c>
      <c r="AF1186" s="28">
        <v>51.899032592773438</v>
      </c>
      <c r="AG1186" s="27">
        <v>0.94726900000000003</v>
      </c>
      <c r="AH1186" s="28">
        <v>1.0004423856735229</v>
      </c>
      <c r="AI1186" s="27">
        <v>33.1</v>
      </c>
      <c r="AJ1186" s="28">
        <v>31.831996917724609</v>
      </c>
      <c r="AK1186" s="27">
        <v>3.1</v>
      </c>
      <c r="AL1186" s="28">
        <v>3.3710048198699951</v>
      </c>
      <c r="AM1186" s="27">
        <v>18.3</v>
      </c>
      <c r="AN1186" s="28">
        <v>18.715936660766602</v>
      </c>
      <c r="AO1186" s="27">
        <v>9.2737172022765648</v>
      </c>
      <c r="AP1186" s="28">
        <v>9.7138948440551758</v>
      </c>
      <c r="AQ1186" s="27">
        <v>5.2</v>
      </c>
      <c r="AR1186" s="28">
        <v>3.9645047187805176</v>
      </c>
    </row>
    <row r="1187" spans="2:44" x14ac:dyDescent="0.2">
      <c r="B1187" s="16">
        <v>0</v>
      </c>
      <c r="C1187" s="2" t="s">
        <v>2005</v>
      </c>
      <c r="D1187" s="2" t="s">
        <v>2006</v>
      </c>
      <c r="E1187" s="2" t="s">
        <v>1945</v>
      </c>
      <c r="F1187" s="21" t="s">
        <v>777</v>
      </c>
      <c r="G1187" s="22">
        <v>5591</v>
      </c>
      <c r="H1187" s="24">
        <v>6480.60107421875</v>
      </c>
      <c r="I1187" s="27">
        <v>38.400305361777939</v>
      </c>
      <c r="J1187" s="28">
        <v>45.271995544433594</v>
      </c>
      <c r="K1187" s="27">
        <v>153.86236624867234</v>
      </c>
      <c r="L1187" s="28">
        <v>186.31907653808594</v>
      </c>
      <c r="M1187" s="27">
        <v>42.005739722488769</v>
      </c>
      <c r="N1187" s="28">
        <v>46.535636901855469</v>
      </c>
      <c r="O1187" s="27">
        <v>48.748262704383066</v>
      </c>
      <c r="P1187" s="28">
        <v>58.421169281005859</v>
      </c>
      <c r="Q1187" s="27">
        <v>129.42893884190531</v>
      </c>
      <c r="R1187" s="28">
        <v>236.53126525878906</v>
      </c>
      <c r="S1187" s="27">
        <v>3</v>
      </c>
      <c r="T1187" s="28">
        <v>3.4057073593139648</v>
      </c>
      <c r="U1187" s="27">
        <v>12.859852881196517</v>
      </c>
      <c r="V1187" s="28">
        <v>10.362141609191895</v>
      </c>
      <c r="W1187" s="27">
        <v>12.900000000000002</v>
      </c>
      <c r="X1187" s="28">
        <v>14.98887825012207</v>
      </c>
      <c r="Y1187" s="27">
        <v>8.5483870967741939</v>
      </c>
      <c r="Z1187" s="28">
        <v>6.2992792129516602</v>
      </c>
      <c r="AA1187" s="27">
        <v>5.0729947579054171</v>
      </c>
      <c r="AB1187" s="28">
        <v>5.4538369178771973</v>
      </c>
      <c r="AC1187" s="27">
        <v>10.9</v>
      </c>
      <c r="AD1187" s="28">
        <v>9.880462646484375</v>
      </c>
      <c r="AE1187" s="27">
        <v>19.7</v>
      </c>
      <c r="AF1187" s="28">
        <v>60.172554016113281</v>
      </c>
      <c r="AG1187" s="27">
        <v>0.96533000000000002</v>
      </c>
      <c r="AH1187" s="28">
        <v>1.0156822204589844</v>
      </c>
      <c r="AI1187" s="27">
        <v>30.500000000000004</v>
      </c>
      <c r="AJ1187" s="28">
        <v>33.752361297607422</v>
      </c>
      <c r="AK1187" s="27">
        <v>3</v>
      </c>
      <c r="AL1187" s="28">
        <v>3.2604894638061523</v>
      </c>
      <c r="AM1187" s="27">
        <v>18</v>
      </c>
      <c r="AN1187" s="28">
        <v>19.839313507080078</v>
      </c>
      <c r="AO1187" s="27">
        <v>10.407387590963623</v>
      </c>
      <c r="AP1187" s="28">
        <v>9.73980712890625</v>
      </c>
      <c r="AQ1187" s="27">
        <v>3.04</v>
      </c>
      <c r="AR1187" s="28">
        <v>3.7472844123840332</v>
      </c>
    </row>
    <row r="1188" spans="2:44" x14ac:dyDescent="0.2">
      <c r="B1188" s="16">
        <v>0</v>
      </c>
      <c r="C1188" s="2" t="s">
        <v>2007</v>
      </c>
      <c r="D1188" s="2" t="s">
        <v>1945</v>
      </c>
      <c r="E1188" s="2" t="s">
        <v>1945</v>
      </c>
      <c r="F1188" s="21" t="s">
        <v>777</v>
      </c>
      <c r="G1188" s="22">
        <v>5288.7</v>
      </c>
      <c r="H1188" s="24">
        <v>5140.4287109375</v>
      </c>
      <c r="I1188" s="27">
        <v>31.610330994263258</v>
      </c>
      <c r="J1188" s="28">
        <v>37.939727783203125</v>
      </c>
      <c r="K1188" s="27">
        <v>168.26865824066962</v>
      </c>
      <c r="L1188" s="28">
        <v>182.97323608398438</v>
      </c>
      <c r="M1188" s="27">
        <v>42.142896093355198</v>
      </c>
      <c r="N1188" s="28">
        <v>33.88385009765625</v>
      </c>
      <c r="O1188" s="27">
        <v>28.622270441160587</v>
      </c>
      <c r="P1188" s="28">
        <v>46.409248352050781</v>
      </c>
      <c r="Q1188" s="27">
        <v>157.70464016698469</v>
      </c>
      <c r="R1188" s="28">
        <v>194.72750854492187</v>
      </c>
      <c r="S1188" s="27">
        <v>2.8</v>
      </c>
      <c r="T1188" s="28">
        <v>3.3498167991638184</v>
      </c>
      <c r="U1188" s="27">
        <v>11.786289103368862</v>
      </c>
      <c r="V1188" s="28">
        <v>10.149029731750488</v>
      </c>
      <c r="W1188" s="27">
        <v>15.5</v>
      </c>
      <c r="X1188" s="28">
        <v>14.786802291870117</v>
      </c>
      <c r="Y1188" s="27">
        <v>6.1886792452830193</v>
      </c>
      <c r="Z1188" s="28">
        <v>5.5710086822509766</v>
      </c>
      <c r="AA1188" s="27">
        <v>4.2274515553600667</v>
      </c>
      <c r="AB1188" s="28">
        <v>6.154355525970459</v>
      </c>
      <c r="AC1188" s="27">
        <v>9.3000000000000007</v>
      </c>
      <c r="AD1188" s="28">
        <v>9.1819391250610352</v>
      </c>
      <c r="AE1188" s="27">
        <v>39.5</v>
      </c>
      <c r="AF1188" s="28">
        <v>46.821533203125</v>
      </c>
      <c r="AG1188" s="27">
        <v>0.921983</v>
      </c>
      <c r="AH1188" s="28">
        <v>0.98067307472229004</v>
      </c>
      <c r="AI1188" s="27">
        <v>29.5</v>
      </c>
      <c r="AJ1188" s="28">
        <v>31.663150787353516</v>
      </c>
      <c r="AK1188" s="27">
        <v>2.7</v>
      </c>
      <c r="AL1188" s="28">
        <v>3.0531179904937744</v>
      </c>
      <c r="AM1188" s="27">
        <v>19.3</v>
      </c>
      <c r="AN1188" s="28">
        <v>20.862462997436523</v>
      </c>
      <c r="AO1188" s="27">
        <v>10.258074434449789</v>
      </c>
      <c r="AP1188" s="28">
        <v>2.6044840812683105</v>
      </c>
      <c r="AQ1188" s="27">
        <v>2.89</v>
      </c>
      <c r="AR1188" s="28">
        <v>3.4304559230804443</v>
      </c>
    </row>
    <row r="1189" spans="2:44" x14ac:dyDescent="0.2">
      <c r="B1189" s="16">
        <v>0</v>
      </c>
      <c r="C1189" s="2" t="s">
        <v>2008</v>
      </c>
      <c r="D1189" s="2" t="s">
        <v>44</v>
      </c>
      <c r="E1189" s="2" t="s">
        <v>1945</v>
      </c>
      <c r="F1189" s="21" t="s">
        <v>777</v>
      </c>
      <c r="G1189" s="22">
        <v>7799.5</v>
      </c>
      <c r="H1189" s="24">
        <v>6275.15478515625</v>
      </c>
      <c r="I1189" s="27">
        <v>38.195726197893649</v>
      </c>
      <c r="J1189" s="28">
        <v>37.938747406005859</v>
      </c>
      <c r="K1189" s="27">
        <v>182.27268952516624</v>
      </c>
      <c r="L1189" s="28">
        <v>165.51748657226562</v>
      </c>
      <c r="M1189" s="27">
        <v>42.747481648161589</v>
      </c>
      <c r="N1189" s="28">
        <v>46.023288726806641</v>
      </c>
      <c r="O1189" s="27">
        <v>40.049357290024531</v>
      </c>
      <c r="P1189" s="28">
        <v>49.159946441650391</v>
      </c>
      <c r="Q1189" s="27">
        <v>212.7436318832878</v>
      </c>
      <c r="R1189" s="28">
        <v>183.58573913574219</v>
      </c>
      <c r="S1189" s="27">
        <v>2.9</v>
      </c>
      <c r="T1189" s="28">
        <v>3.7442455291748047</v>
      </c>
      <c r="U1189" s="27">
        <v>21.22043489231773</v>
      </c>
      <c r="V1189" s="28">
        <v>14.732556343078613</v>
      </c>
      <c r="W1189" s="27">
        <v>12.8</v>
      </c>
      <c r="X1189" s="28">
        <v>15.782712936401367</v>
      </c>
      <c r="Y1189" s="27">
        <v>6.7085953878406706</v>
      </c>
      <c r="Z1189" s="28">
        <v>6.3626422882080078</v>
      </c>
      <c r="AA1189" s="27">
        <v>4.9443021385595998</v>
      </c>
      <c r="AB1189" s="28">
        <v>6.2599825859069824</v>
      </c>
      <c r="AC1189" s="27">
        <v>11.7</v>
      </c>
      <c r="AD1189" s="28">
        <v>10.490467071533203</v>
      </c>
      <c r="AE1189" s="27">
        <v>42.6</v>
      </c>
      <c r="AF1189" s="28">
        <v>42.131565093994141</v>
      </c>
      <c r="AG1189" s="27">
        <v>0.96542700000000004</v>
      </c>
      <c r="AH1189" s="28">
        <v>0.96837693452835083</v>
      </c>
      <c r="AI1189" s="27">
        <v>32.6</v>
      </c>
      <c r="AJ1189" s="28">
        <v>30.841207504272461</v>
      </c>
      <c r="AK1189" s="27">
        <v>3.1</v>
      </c>
      <c r="AL1189" s="28">
        <v>3.47664475440979</v>
      </c>
      <c r="AM1189" s="27">
        <v>18.5</v>
      </c>
      <c r="AN1189" s="28">
        <v>18.163372039794922</v>
      </c>
      <c r="AO1189" s="27">
        <v>16.231566121623644</v>
      </c>
      <c r="AP1189" s="28">
        <v>11.370392799377441</v>
      </c>
      <c r="AQ1189" s="27">
        <v>4.71</v>
      </c>
      <c r="AR1189" s="28">
        <v>4.5924277305603027</v>
      </c>
    </row>
    <row r="1190" spans="2:44" x14ac:dyDescent="0.2">
      <c r="B1190" s="16">
        <v>0</v>
      </c>
      <c r="C1190" s="2" t="s">
        <v>2009</v>
      </c>
      <c r="D1190" s="2" t="s">
        <v>1483</v>
      </c>
      <c r="E1190" s="2" t="s">
        <v>1945</v>
      </c>
      <c r="F1190" s="21" t="s">
        <v>777</v>
      </c>
      <c r="G1190" s="22">
        <v>6567.7</v>
      </c>
      <c r="H1190" s="24">
        <v>6826.72119140625</v>
      </c>
      <c r="I1190" s="27">
        <v>36.539819055406532</v>
      </c>
      <c r="J1190" s="28">
        <v>43.793220520019531</v>
      </c>
      <c r="K1190" s="27">
        <v>183.09886288916141</v>
      </c>
      <c r="L1190" s="28">
        <v>185.92713928222656</v>
      </c>
      <c r="M1190" s="27">
        <v>43.826280431887092</v>
      </c>
      <c r="N1190" s="28">
        <v>36.818752288818359</v>
      </c>
      <c r="O1190" s="27">
        <v>43.849868557998306</v>
      </c>
      <c r="P1190" s="28">
        <v>48.195308685302734</v>
      </c>
      <c r="Q1190" s="27">
        <v>168.17937241144492</v>
      </c>
      <c r="R1190" s="28">
        <v>219.19389343261719</v>
      </c>
      <c r="S1190" s="27">
        <v>2.9</v>
      </c>
      <c r="T1190" s="28">
        <v>3.7058725357055664</v>
      </c>
      <c r="U1190" s="27">
        <v>15.459666336590038</v>
      </c>
      <c r="V1190" s="28">
        <v>10.367719650268555</v>
      </c>
      <c r="W1190" s="27">
        <v>13.400000000000002</v>
      </c>
      <c r="X1190" s="28">
        <v>15.200519561767578</v>
      </c>
      <c r="Y1190" s="27">
        <v>7.9522184300341312</v>
      </c>
      <c r="Z1190" s="28">
        <v>7.1957249641418457</v>
      </c>
      <c r="AA1190" s="27">
        <v>5.367464905037159</v>
      </c>
      <c r="AB1190" s="28">
        <v>6.8606538772583008</v>
      </c>
      <c r="AC1190" s="27">
        <v>10.5</v>
      </c>
      <c r="AD1190" s="28">
        <v>11.200542449951172</v>
      </c>
      <c r="AE1190" s="27">
        <v>45.8</v>
      </c>
      <c r="AF1190" s="28">
        <v>52.847408294677734</v>
      </c>
      <c r="AG1190" s="27">
        <v>0.88329500000000005</v>
      </c>
      <c r="AH1190" s="28">
        <v>1.0105897188186646</v>
      </c>
      <c r="AI1190" s="27">
        <v>34.299999999999997</v>
      </c>
      <c r="AJ1190" s="28">
        <v>34.802139282226563</v>
      </c>
      <c r="AK1190" s="27">
        <v>3</v>
      </c>
      <c r="AL1190" s="28">
        <v>3.3949236869812012</v>
      </c>
      <c r="AM1190" s="27">
        <v>18.899999999999999</v>
      </c>
      <c r="AN1190" s="28">
        <v>19.929548263549805</v>
      </c>
      <c r="AO1190" s="27">
        <v>14.273822325620012</v>
      </c>
      <c r="AP1190" s="28">
        <v>4.7337656021118164</v>
      </c>
      <c r="AQ1190" s="27">
        <v>5.5699999999999994</v>
      </c>
      <c r="AR1190" s="28">
        <v>4.4166398048400879</v>
      </c>
    </row>
    <row r="1191" spans="2:44" x14ac:dyDescent="0.2">
      <c r="B1191" s="16">
        <v>0</v>
      </c>
      <c r="C1191" s="2" t="s">
        <v>2010</v>
      </c>
      <c r="D1191" s="2" t="s">
        <v>121</v>
      </c>
      <c r="E1191" s="2" t="s">
        <v>1945</v>
      </c>
      <c r="F1191" s="21" t="s">
        <v>777</v>
      </c>
      <c r="G1191" s="22">
        <v>6630.4</v>
      </c>
      <c r="H1191" s="24">
        <v>7209.48828125</v>
      </c>
      <c r="I1191" s="27">
        <v>42.734362246134779</v>
      </c>
      <c r="J1191" s="28">
        <v>45.914394378662109</v>
      </c>
      <c r="K1191" s="27">
        <v>153.44017637282718</v>
      </c>
      <c r="L1191" s="28">
        <v>180.01834106445312</v>
      </c>
      <c r="M1191" s="27">
        <v>44.336378704145147</v>
      </c>
      <c r="N1191" s="28">
        <v>54.101409912109375</v>
      </c>
      <c r="O1191" s="27">
        <v>33.25705892526652</v>
      </c>
      <c r="P1191" s="28">
        <v>64.113487243652344</v>
      </c>
      <c r="Q1191" s="27">
        <v>189.31843679104526</v>
      </c>
      <c r="R1191" s="28">
        <v>213.96693420410156</v>
      </c>
      <c r="S1191" s="27">
        <v>2.9</v>
      </c>
      <c r="T1191" s="28">
        <v>3.4678230285644531</v>
      </c>
      <c r="U1191" s="27">
        <v>17.107882315755582</v>
      </c>
      <c r="V1191" s="28">
        <v>15.138538360595703</v>
      </c>
      <c r="W1191" s="27">
        <v>14.4</v>
      </c>
      <c r="X1191" s="28">
        <v>15.524924278259277</v>
      </c>
      <c r="Y1191" s="27">
        <v>5.4368932038834954</v>
      </c>
      <c r="Z1191" s="28">
        <v>6.6224260330200195</v>
      </c>
      <c r="AA1191" s="27">
        <v>4.99962124081509</v>
      </c>
      <c r="AB1191" s="28">
        <v>5.9789652824401855</v>
      </c>
      <c r="AC1191" s="27">
        <v>10.5</v>
      </c>
      <c r="AD1191" s="28">
        <v>9.1656026840209961</v>
      </c>
      <c r="AE1191" s="27">
        <v>19.2</v>
      </c>
      <c r="AF1191" s="28">
        <v>45.619792938232422</v>
      </c>
      <c r="AG1191" s="27">
        <v>0.84159899999999987</v>
      </c>
      <c r="AH1191" s="28">
        <v>0.98615443706512451</v>
      </c>
      <c r="AI1191" s="27">
        <v>27.699999999999996</v>
      </c>
      <c r="AJ1191" s="28">
        <v>29.23997688293457</v>
      </c>
      <c r="AK1191" s="27">
        <v>3.1</v>
      </c>
      <c r="AL1191" s="28">
        <v>3.7010114192962646</v>
      </c>
      <c r="AM1191" s="27">
        <v>17.2</v>
      </c>
      <c r="AN1191" s="28">
        <v>18.719072341918945</v>
      </c>
      <c r="AO1191" s="27">
        <v>8.1915279579146976</v>
      </c>
      <c r="AP1191" s="28">
        <v>14.968961715698242</v>
      </c>
      <c r="AQ1191" s="27">
        <v>4.7300000000000004</v>
      </c>
      <c r="AR1191" s="28">
        <v>4.9449172019958496</v>
      </c>
    </row>
    <row r="1192" spans="2:44" x14ac:dyDescent="0.2">
      <c r="B1192" s="16">
        <v>0</v>
      </c>
      <c r="C1192" s="2" t="s">
        <v>2011</v>
      </c>
      <c r="D1192" s="2" t="s">
        <v>16</v>
      </c>
      <c r="E1192" s="2" t="s">
        <v>1945</v>
      </c>
      <c r="F1192" s="21" t="s">
        <v>777</v>
      </c>
      <c r="G1192" s="22">
        <v>4175</v>
      </c>
      <c r="H1192" s="24">
        <v>5061.64453125</v>
      </c>
      <c r="I1192" s="27">
        <v>31.787493860968503</v>
      </c>
      <c r="J1192" s="28">
        <v>28.950475692749023</v>
      </c>
      <c r="K1192" s="27">
        <v>155.64662851743213</v>
      </c>
      <c r="L1192" s="28">
        <v>155.80809020996094</v>
      </c>
      <c r="M1192" s="27">
        <v>30.29902782483871</v>
      </c>
      <c r="N1192" s="28">
        <v>21.676445007324219</v>
      </c>
      <c r="O1192" s="27">
        <v>31.944944722026577</v>
      </c>
      <c r="P1192" s="28">
        <v>30.297616958618164</v>
      </c>
      <c r="Q1192" s="27">
        <v>138.47424932636878</v>
      </c>
      <c r="R1192" s="28">
        <v>126.695556640625</v>
      </c>
      <c r="S1192" s="27">
        <v>3.1</v>
      </c>
      <c r="T1192" s="28">
        <v>3.7725892066955566</v>
      </c>
      <c r="U1192" s="27">
        <v>12.571974320275617</v>
      </c>
      <c r="V1192" s="28">
        <v>9.2425642013549805</v>
      </c>
      <c r="W1192" s="27">
        <v>18</v>
      </c>
      <c r="X1192" s="28">
        <v>17.736736297607422</v>
      </c>
      <c r="Y1192" s="27">
        <v>6.4923354373309285</v>
      </c>
      <c r="Z1192" s="28">
        <v>6.0256690979003906</v>
      </c>
      <c r="AA1192" s="27">
        <v>3.7147702495356536</v>
      </c>
      <c r="AB1192" s="28">
        <v>6.764286994934082</v>
      </c>
      <c r="AC1192" s="27">
        <v>5</v>
      </c>
      <c r="AD1192" s="28">
        <v>6.7124519348144531</v>
      </c>
      <c r="AE1192" s="27">
        <v>36.4</v>
      </c>
      <c r="AF1192" s="28">
        <v>36.865978240966797</v>
      </c>
      <c r="AG1192" s="27">
        <v>0.87636899999999995</v>
      </c>
      <c r="AH1192" s="28">
        <v>1.0228186845779419</v>
      </c>
      <c r="AI1192" s="27">
        <v>22.6</v>
      </c>
      <c r="AJ1192" s="28">
        <v>26.788946151733398</v>
      </c>
      <c r="AK1192" s="27">
        <v>3.1</v>
      </c>
      <c r="AL1192" s="28">
        <v>3.8403639793395996</v>
      </c>
      <c r="AM1192" s="27">
        <v>23.7</v>
      </c>
      <c r="AN1192" s="28">
        <v>20.113548278808594</v>
      </c>
      <c r="AO1192" s="27">
        <v>10.040845001375164</v>
      </c>
      <c r="AP1192" s="28">
        <v>10.647164344787598</v>
      </c>
      <c r="AQ1192" s="27">
        <v>3.25</v>
      </c>
      <c r="AR1192" s="28">
        <v>4.594876766204834</v>
      </c>
    </row>
    <row r="1193" spans="2:44" x14ac:dyDescent="0.2">
      <c r="B1193" s="16">
        <v>0</v>
      </c>
      <c r="C1193" s="2" t="s">
        <v>2012</v>
      </c>
      <c r="D1193" s="2" t="s">
        <v>1491</v>
      </c>
      <c r="E1193" s="2" t="s">
        <v>1945</v>
      </c>
      <c r="F1193" s="21" t="s">
        <v>777</v>
      </c>
      <c r="G1193" s="22">
        <v>5247.2</v>
      </c>
      <c r="H1193" s="24">
        <v>6440.90869140625</v>
      </c>
      <c r="I1193" s="27">
        <v>35.161581941804464</v>
      </c>
      <c r="J1193" s="28">
        <v>35.563220977783203</v>
      </c>
      <c r="K1193" s="27">
        <v>152.03403067087115</v>
      </c>
      <c r="L1193" s="28">
        <v>165.8074951171875</v>
      </c>
      <c r="M1193" s="27">
        <v>42.280819936501544</v>
      </c>
      <c r="N1193" s="28">
        <v>37.364273071289063</v>
      </c>
      <c r="O1193" s="27">
        <v>43.749159533073417</v>
      </c>
      <c r="P1193" s="28">
        <v>37.608619689941406</v>
      </c>
      <c r="Q1193" s="27">
        <v>172.3217765223099</v>
      </c>
      <c r="R1193" s="28">
        <v>172.99844360351562</v>
      </c>
      <c r="S1193" s="27">
        <v>2.7</v>
      </c>
      <c r="T1193" s="28">
        <v>3.4511027336120605</v>
      </c>
      <c r="U1193" s="27">
        <v>18.622641700520028</v>
      </c>
      <c r="V1193" s="28">
        <v>14.659046173095703</v>
      </c>
      <c r="W1193" s="27">
        <v>14.2</v>
      </c>
      <c r="X1193" s="28">
        <v>15.352593421936035</v>
      </c>
      <c r="Y1193" s="27">
        <v>5.947712418300652</v>
      </c>
      <c r="Z1193" s="28">
        <v>6.3570427894592285</v>
      </c>
      <c r="AA1193" s="27">
        <v>4.7859611805370914</v>
      </c>
      <c r="AB1193" s="28">
        <v>6.2288789749145508</v>
      </c>
      <c r="AC1193" s="27">
        <v>9.5</v>
      </c>
      <c r="AD1193" s="28">
        <v>9.6134958267211914</v>
      </c>
      <c r="AE1193" s="27">
        <v>36</v>
      </c>
      <c r="AF1193" s="28">
        <v>43.577350616455078</v>
      </c>
      <c r="AG1193" s="27">
        <v>0.93325499999999995</v>
      </c>
      <c r="AH1193" s="28">
        <v>0.95452278852462769</v>
      </c>
      <c r="AI1193" s="27">
        <v>31.7</v>
      </c>
      <c r="AJ1193" s="28">
        <v>29.918704986572266</v>
      </c>
      <c r="AK1193" s="27">
        <v>2.8</v>
      </c>
      <c r="AL1193" s="28">
        <v>3.1974682807922363</v>
      </c>
      <c r="AM1193" s="27">
        <v>20.5</v>
      </c>
      <c r="AN1193" s="28">
        <v>20.000692367553711</v>
      </c>
      <c r="AO1193" s="27">
        <v>10.754783081796226</v>
      </c>
      <c r="AP1193" s="28">
        <v>9.9346628189086914</v>
      </c>
      <c r="AQ1193" s="27">
        <v>4.49</v>
      </c>
      <c r="AR1193" s="28">
        <v>5.6334285736083984</v>
      </c>
    </row>
    <row r="1194" spans="2:44" x14ac:dyDescent="0.2">
      <c r="B1194" s="16">
        <v>0</v>
      </c>
      <c r="C1194" s="2" t="s">
        <v>2013</v>
      </c>
      <c r="D1194" s="2" t="s">
        <v>2014</v>
      </c>
      <c r="E1194" s="2" t="s">
        <v>1945</v>
      </c>
      <c r="F1194" s="21" t="s">
        <v>777</v>
      </c>
      <c r="G1194" s="22">
        <v>6545.2</v>
      </c>
      <c r="H1194" s="24">
        <v>7374.71337890625</v>
      </c>
      <c r="I1194" s="27">
        <v>31.861891283543876</v>
      </c>
      <c r="J1194" s="28">
        <v>44.640216827392578</v>
      </c>
      <c r="K1194" s="27">
        <v>165.60500313072313</v>
      </c>
      <c r="L1194" s="28">
        <v>181.00811767578125</v>
      </c>
      <c r="M1194" s="27">
        <v>42.077711557068795</v>
      </c>
      <c r="N1194" s="28">
        <v>45.975608825683594</v>
      </c>
      <c r="O1194" s="27">
        <v>44.768288414875769</v>
      </c>
      <c r="P1194" s="28">
        <v>52.256671905517578</v>
      </c>
      <c r="Q1194" s="27">
        <v>175.80151827145153</v>
      </c>
      <c r="R1194" s="28">
        <v>218.52883911132812</v>
      </c>
      <c r="S1194" s="27">
        <v>2.9</v>
      </c>
      <c r="T1194" s="28">
        <v>3.6368379592895508</v>
      </c>
      <c r="U1194" s="27">
        <v>13.480999777622619</v>
      </c>
      <c r="V1194" s="28">
        <v>12.84237003326416</v>
      </c>
      <c r="W1194" s="27">
        <v>14.8</v>
      </c>
      <c r="X1194" s="28">
        <v>14.82701587677002</v>
      </c>
      <c r="Y1194" s="27">
        <v>7.5774971297359359</v>
      </c>
      <c r="Z1194" s="28">
        <v>7.6339273452758789</v>
      </c>
      <c r="AA1194" s="27">
        <v>4.7932893948472142</v>
      </c>
      <c r="AB1194" s="28">
        <v>6.3695721626281738</v>
      </c>
      <c r="AC1194" s="27">
        <v>11.1</v>
      </c>
      <c r="AD1194" s="28">
        <v>10.833617210388184</v>
      </c>
      <c r="AE1194" s="27">
        <v>37.1</v>
      </c>
      <c r="AF1194" s="28">
        <v>57.077259063720703</v>
      </c>
      <c r="AG1194" s="27">
        <v>0.92466300000000001</v>
      </c>
      <c r="AH1194" s="28">
        <v>0.99030882120132446</v>
      </c>
      <c r="AI1194" s="27">
        <v>28.800000000000004</v>
      </c>
      <c r="AJ1194" s="28">
        <v>32.716274261474609</v>
      </c>
      <c r="AK1194" s="27">
        <v>3.1</v>
      </c>
      <c r="AL1194" s="28">
        <v>3.5462877750396729</v>
      </c>
      <c r="AM1194" s="27">
        <v>18.600000000000001</v>
      </c>
      <c r="AN1194" s="28">
        <v>19.132621765136719</v>
      </c>
      <c r="AO1194" s="27">
        <v>8.531096613257013</v>
      </c>
      <c r="AP1194" s="28">
        <v>9.1301240921020508</v>
      </c>
      <c r="AQ1194" s="27">
        <v>5</v>
      </c>
      <c r="AR1194" s="28">
        <v>4.144709587097168</v>
      </c>
    </row>
    <row r="1195" spans="2:44" x14ac:dyDescent="0.2">
      <c r="B1195" s="16">
        <v>0</v>
      </c>
      <c r="C1195" s="2" t="s">
        <v>2015</v>
      </c>
      <c r="D1195" s="2" t="s">
        <v>2016</v>
      </c>
      <c r="E1195" s="2" t="s">
        <v>1945</v>
      </c>
      <c r="F1195" s="21" t="s">
        <v>777</v>
      </c>
      <c r="G1195" s="22">
        <v>7383.2</v>
      </c>
      <c r="H1195" s="24">
        <v>6144.09228515625</v>
      </c>
      <c r="I1195" s="27">
        <v>45.324266140238869</v>
      </c>
      <c r="J1195" s="28">
        <v>40.132408142089844</v>
      </c>
      <c r="K1195" s="27">
        <v>145.83052443428463</v>
      </c>
      <c r="L1195" s="28">
        <v>174.84034729003906</v>
      </c>
      <c r="M1195" s="27">
        <v>39.299820001182255</v>
      </c>
      <c r="N1195" s="28">
        <v>41.97760009765625</v>
      </c>
      <c r="O1195" s="27">
        <v>43.858016498746188</v>
      </c>
      <c r="P1195" s="28">
        <v>39.518341064453125</v>
      </c>
      <c r="Q1195" s="27">
        <v>158.21539408709904</v>
      </c>
      <c r="R1195" s="28">
        <v>187.99565124511719</v>
      </c>
      <c r="S1195" s="27">
        <v>2.7</v>
      </c>
      <c r="T1195" s="28">
        <v>3.302506685256958</v>
      </c>
      <c r="U1195" s="27">
        <v>12.054522996673194</v>
      </c>
      <c r="V1195" s="28">
        <v>12.715023040771484</v>
      </c>
      <c r="W1195" s="27">
        <v>16</v>
      </c>
      <c r="X1195" s="28">
        <v>15.324649810791016</v>
      </c>
      <c r="Y1195" s="27">
        <v>5.7093425605536332</v>
      </c>
      <c r="Z1195" s="28">
        <v>6.3253293037414551</v>
      </c>
      <c r="AA1195" s="27">
        <v>4.4795783926218711</v>
      </c>
      <c r="AB1195" s="28">
        <v>6.0393900871276855</v>
      </c>
      <c r="AC1195" s="27">
        <v>11.7</v>
      </c>
      <c r="AD1195" s="28">
        <v>10.521007537841797</v>
      </c>
      <c r="AE1195" s="27">
        <v>29.7</v>
      </c>
      <c r="AF1195" s="28">
        <v>53.541343688964844</v>
      </c>
      <c r="AG1195" s="27">
        <v>0.84012699999999996</v>
      </c>
      <c r="AH1195" s="28">
        <v>0.98384565114974976</v>
      </c>
      <c r="AI1195" s="27">
        <v>31.4</v>
      </c>
      <c r="AJ1195" s="28">
        <v>30.968465805053711</v>
      </c>
      <c r="AK1195" s="27">
        <v>2.7</v>
      </c>
      <c r="AL1195" s="28">
        <v>3.0727646350860596</v>
      </c>
      <c r="AM1195" s="27">
        <v>19.3</v>
      </c>
      <c r="AN1195" s="28">
        <v>19.213077545166016</v>
      </c>
      <c r="AO1195" s="27">
        <v>4.3816706120495246</v>
      </c>
      <c r="AP1195" s="28">
        <v>7.2596635818481445</v>
      </c>
      <c r="AQ1195" s="27">
        <v>5.0599999999999996</v>
      </c>
      <c r="AR1195" s="28">
        <v>3.6572763919830322</v>
      </c>
    </row>
    <row r="1196" spans="2:44" x14ac:dyDescent="0.2">
      <c r="B1196" s="16">
        <v>0</v>
      </c>
      <c r="C1196" s="2" t="s">
        <v>2017</v>
      </c>
      <c r="D1196" s="2" t="s">
        <v>33</v>
      </c>
      <c r="E1196" s="2" t="s">
        <v>1945</v>
      </c>
      <c r="F1196" s="21" t="s">
        <v>777</v>
      </c>
      <c r="G1196" s="22">
        <v>7677.7</v>
      </c>
      <c r="H1196" s="24">
        <v>8051.26416015625</v>
      </c>
      <c r="I1196" s="27">
        <v>41.150029793769932</v>
      </c>
      <c r="J1196" s="28">
        <v>45.202171325683594</v>
      </c>
      <c r="K1196" s="27">
        <v>180.62996353923134</v>
      </c>
      <c r="L1196" s="28">
        <v>196.75239562988281</v>
      </c>
      <c r="M1196" s="27">
        <v>57.80902778934923</v>
      </c>
      <c r="N1196" s="28">
        <v>48.334671020507813</v>
      </c>
      <c r="O1196" s="27">
        <v>60.166163818950167</v>
      </c>
      <c r="P1196" s="28">
        <v>63.974189758300781</v>
      </c>
      <c r="Q1196" s="27">
        <v>258.22266666648756</v>
      </c>
      <c r="R1196" s="28">
        <v>233.46638488769531</v>
      </c>
      <c r="S1196" s="27">
        <v>3.1</v>
      </c>
      <c r="T1196" s="28">
        <v>3.7992713451385498</v>
      </c>
      <c r="U1196" s="27">
        <v>12.358683651572647</v>
      </c>
      <c r="V1196" s="28">
        <v>12.305747032165527</v>
      </c>
      <c r="W1196" s="27">
        <v>15.5</v>
      </c>
      <c r="X1196" s="28">
        <v>15.87855339050293</v>
      </c>
      <c r="Y1196" s="27">
        <v>7.7747062888735314</v>
      </c>
      <c r="Z1196" s="28">
        <v>7.7679619789123535</v>
      </c>
      <c r="AA1196" s="27">
        <v>4.8325279120146645</v>
      </c>
      <c r="AB1196" s="28">
        <v>7.1557679176330566</v>
      </c>
      <c r="AC1196" s="27">
        <v>10.8</v>
      </c>
      <c r="AD1196" s="28">
        <v>11.190424919128418</v>
      </c>
      <c r="AE1196" s="27">
        <v>50</v>
      </c>
      <c r="AF1196" s="28">
        <v>49.779750823974609</v>
      </c>
      <c r="AG1196" s="27">
        <v>0.97151900000000002</v>
      </c>
      <c r="AH1196" s="28">
        <v>1.0135263204574585</v>
      </c>
      <c r="AI1196" s="27">
        <v>31.6</v>
      </c>
      <c r="AJ1196" s="28">
        <v>33.362228393554688</v>
      </c>
      <c r="AK1196" s="27">
        <v>3.2</v>
      </c>
      <c r="AL1196" s="28">
        <v>3.7732117176055908</v>
      </c>
      <c r="AM1196" s="27">
        <v>19.399999999999999</v>
      </c>
      <c r="AN1196" s="28">
        <v>18.668052673339844</v>
      </c>
      <c r="AO1196" s="27">
        <v>10.728831746179964</v>
      </c>
      <c r="AP1196" s="28">
        <v>10.727168083190918</v>
      </c>
      <c r="AQ1196" s="27">
        <v>4.66</v>
      </c>
      <c r="AR1196" s="28">
        <v>4.6886649131774902</v>
      </c>
    </row>
    <row r="1197" spans="2:44" x14ac:dyDescent="0.2">
      <c r="B1197" s="16">
        <v>0</v>
      </c>
      <c r="C1197" s="2" t="s">
        <v>2018</v>
      </c>
      <c r="D1197" s="2" t="s">
        <v>2019</v>
      </c>
      <c r="E1197" s="2" t="s">
        <v>1945</v>
      </c>
      <c r="F1197" s="21" t="s">
        <v>777</v>
      </c>
      <c r="G1197" s="22">
        <v>5579.2</v>
      </c>
      <c r="H1197" s="24">
        <v>5540.41015625</v>
      </c>
      <c r="I1197" s="27">
        <v>31.848574587586779</v>
      </c>
      <c r="J1197" s="28">
        <v>34.622734069824219</v>
      </c>
      <c r="K1197" s="27">
        <v>167.78010604705338</v>
      </c>
      <c r="L1197" s="28">
        <v>164.88923645019531</v>
      </c>
      <c r="M1197" s="27">
        <v>36.119568466969852</v>
      </c>
      <c r="N1197" s="28">
        <v>31.248279571533203</v>
      </c>
      <c r="O1197" s="27">
        <v>48.281265881665021</v>
      </c>
      <c r="P1197" s="28">
        <v>40.535926818847656</v>
      </c>
      <c r="Q1197" s="27">
        <v>149.32226453128951</v>
      </c>
      <c r="R1197" s="28">
        <v>157.25570678710937</v>
      </c>
      <c r="S1197" s="27">
        <v>2.8999999999999995</v>
      </c>
      <c r="T1197" s="28">
        <v>3.5528564453125</v>
      </c>
      <c r="U1197" s="27">
        <v>11.475350559855933</v>
      </c>
      <c r="V1197" s="28">
        <v>10.843156814575195</v>
      </c>
      <c r="W1197" s="27">
        <v>17.100000000000001</v>
      </c>
      <c r="X1197" s="28">
        <v>16.622339248657227</v>
      </c>
      <c r="Y1197" s="27">
        <v>6.4450023054459749</v>
      </c>
      <c r="Z1197" s="28">
        <v>7.0266990661621094</v>
      </c>
      <c r="AA1197" s="27">
        <v>4.7225501770956315</v>
      </c>
      <c r="AB1197" s="28">
        <v>5.6108145713806152</v>
      </c>
      <c r="AC1197" s="27">
        <v>9.3000000000000007</v>
      </c>
      <c r="AD1197" s="28">
        <v>8.945734977722168</v>
      </c>
      <c r="AE1197" s="27">
        <v>41.6</v>
      </c>
      <c r="AF1197" s="28">
        <v>47.788646697998047</v>
      </c>
      <c r="AG1197" s="27">
        <v>0.95755999999999997</v>
      </c>
      <c r="AH1197" s="28">
        <v>0.99323302507400513</v>
      </c>
      <c r="AI1197" s="27">
        <v>30.099999999999998</v>
      </c>
      <c r="AJ1197" s="28">
        <v>29.825033187866211</v>
      </c>
      <c r="AK1197" s="27">
        <v>3</v>
      </c>
      <c r="AL1197" s="28">
        <v>3.3547613620758057</v>
      </c>
      <c r="AM1197" s="27">
        <v>20.699999999999996</v>
      </c>
      <c r="AN1197" s="28">
        <v>19.822010040283203</v>
      </c>
      <c r="AO1197" s="27">
        <v>11.866920366621668</v>
      </c>
      <c r="AP1197" s="28">
        <v>15.620536804199219</v>
      </c>
      <c r="AQ1197" s="27">
        <v>4.3099999999999996</v>
      </c>
      <c r="AR1197" s="28">
        <v>5.5353021621704102</v>
      </c>
    </row>
    <row r="1198" spans="2:44" x14ac:dyDescent="0.2">
      <c r="B1198" s="16">
        <v>0</v>
      </c>
      <c r="C1198" s="2" t="s">
        <v>2020</v>
      </c>
      <c r="D1198" s="2" t="s">
        <v>2021</v>
      </c>
      <c r="E1198" s="2" t="s">
        <v>1945</v>
      </c>
      <c r="F1198" s="21" t="s">
        <v>777</v>
      </c>
      <c r="G1198" s="22">
        <v>5585.9</v>
      </c>
      <c r="H1198" s="24">
        <v>7057.05126953125</v>
      </c>
      <c r="I1198" s="27">
        <v>33.378765363452509</v>
      </c>
      <c r="J1198" s="28">
        <v>45.430198669433594</v>
      </c>
      <c r="K1198" s="27">
        <v>165.80215757449145</v>
      </c>
      <c r="L1198" s="28">
        <v>179.74447631835937</v>
      </c>
      <c r="M1198" s="27">
        <v>60.86581076739926</v>
      </c>
      <c r="N1198" s="28">
        <v>46.933353424072266</v>
      </c>
      <c r="O1198" s="27">
        <v>61.095461325221265</v>
      </c>
      <c r="P1198" s="28">
        <v>58.914440155029297</v>
      </c>
      <c r="Q1198" s="27">
        <v>202.53475296865577</v>
      </c>
      <c r="R1198" s="28">
        <v>225.3265380859375</v>
      </c>
      <c r="S1198" s="27">
        <v>2.9</v>
      </c>
      <c r="T1198" s="28">
        <v>3.7322700023651123</v>
      </c>
      <c r="U1198" s="27">
        <v>13.324788087175875</v>
      </c>
      <c r="V1198" s="28">
        <v>11.992325782775879</v>
      </c>
      <c r="W1198" s="27">
        <v>13.1</v>
      </c>
      <c r="X1198" s="28">
        <v>15.325471878051758</v>
      </c>
      <c r="Y1198" s="27">
        <v>7.0652173913043477</v>
      </c>
      <c r="Z1198" s="28">
        <v>6.5683660507202148</v>
      </c>
      <c r="AA1198" s="27">
        <v>4.0496760259179263</v>
      </c>
      <c r="AB1198" s="28">
        <v>5.7362828254699707</v>
      </c>
      <c r="AC1198" s="27">
        <v>10.7</v>
      </c>
      <c r="AD1198" s="28">
        <v>10.439736366271973</v>
      </c>
      <c r="AE1198" s="27">
        <v>52.6</v>
      </c>
      <c r="AF1198" s="28">
        <v>52.275028228759766</v>
      </c>
      <c r="AG1198" s="27">
        <v>0.89923199999999992</v>
      </c>
      <c r="AH1198" s="28">
        <v>1.0043841600418091</v>
      </c>
      <c r="AI1198" s="27">
        <v>35</v>
      </c>
      <c r="AJ1198" s="28">
        <v>32.620288848876953</v>
      </c>
      <c r="AK1198" s="27">
        <v>3</v>
      </c>
      <c r="AL1198" s="28">
        <v>3.521634578704834</v>
      </c>
      <c r="AM1198" s="27">
        <v>20.2</v>
      </c>
      <c r="AN1198" s="28">
        <v>18.671195983886719</v>
      </c>
      <c r="AO1198" s="27">
        <v>9.0549901299003732</v>
      </c>
      <c r="AP1198" s="28">
        <v>9.7275781631469727</v>
      </c>
      <c r="AQ1198" s="27">
        <v>4.45</v>
      </c>
      <c r="AR1198" s="28">
        <v>4.3198175430297852</v>
      </c>
    </row>
    <row r="1199" spans="2:44" x14ac:dyDescent="0.2">
      <c r="B1199" s="16">
        <v>0</v>
      </c>
      <c r="C1199" s="2" t="s">
        <v>2022</v>
      </c>
      <c r="D1199" s="2" t="s">
        <v>2023</v>
      </c>
      <c r="E1199" s="2" t="s">
        <v>1945</v>
      </c>
      <c r="F1199" s="21" t="s">
        <v>777</v>
      </c>
      <c r="G1199" s="22">
        <v>5993.5</v>
      </c>
      <c r="H1199" s="24">
        <v>7453.81787109375</v>
      </c>
      <c r="I1199" s="27">
        <v>42.606901192504644</v>
      </c>
      <c r="J1199" s="28">
        <v>44.099006652832031</v>
      </c>
      <c r="K1199" s="27">
        <v>182.88990254176045</v>
      </c>
      <c r="L1199" s="28">
        <v>180.37774658203125</v>
      </c>
      <c r="M1199" s="27">
        <v>53.312200775810744</v>
      </c>
      <c r="N1199" s="28">
        <v>46.479457855224609</v>
      </c>
      <c r="O1199" s="27">
        <v>37.978395124872293</v>
      </c>
      <c r="P1199" s="28">
        <v>50.006172180175781</v>
      </c>
      <c r="Q1199" s="27">
        <v>161.6899381130338</v>
      </c>
      <c r="R1199" s="28">
        <v>203.84231567382812</v>
      </c>
      <c r="S1199" s="27">
        <v>3.1</v>
      </c>
      <c r="T1199" s="28">
        <v>3.7665305137634277</v>
      </c>
      <c r="U1199" s="27">
        <v>13.639866348788114</v>
      </c>
      <c r="V1199" s="28">
        <v>13.983592987060547</v>
      </c>
      <c r="W1199" s="27">
        <v>15.9</v>
      </c>
      <c r="X1199" s="28">
        <v>14.998272895812988</v>
      </c>
      <c r="Y1199" s="27">
        <v>7.0151306740027506</v>
      </c>
      <c r="Z1199" s="28">
        <v>7.7439098358154297</v>
      </c>
      <c r="AA1199" s="27">
        <v>5.7189542483660132</v>
      </c>
      <c r="AB1199" s="28">
        <v>7.578740119934082</v>
      </c>
      <c r="AC1199" s="27">
        <v>11.3</v>
      </c>
      <c r="AD1199" s="28">
        <v>11.712960243225098</v>
      </c>
      <c r="AE1199" s="27">
        <v>30.5</v>
      </c>
      <c r="AF1199" s="28">
        <v>42.93023681640625</v>
      </c>
      <c r="AG1199" s="27">
        <v>0.95752499999999996</v>
      </c>
      <c r="AH1199" s="28">
        <v>0.96748977899551392</v>
      </c>
      <c r="AI1199" s="27">
        <v>31.8</v>
      </c>
      <c r="AJ1199" s="28">
        <v>32.770526885986328</v>
      </c>
      <c r="AK1199" s="27">
        <v>3.2</v>
      </c>
      <c r="AL1199" s="28">
        <v>3.7580547332763672</v>
      </c>
      <c r="AM1199" s="27">
        <v>17.899999999999999</v>
      </c>
      <c r="AN1199" s="28">
        <v>17.873371124267578</v>
      </c>
      <c r="AO1199" s="27">
        <v>11.145165315007166</v>
      </c>
      <c r="AP1199" s="28">
        <v>10.540448188781738</v>
      </c>
      <c r="AQ1199" s="27">
        <v>5.1100000000000003</v>
      </c>
      <c r="AR1199" s="28">
        <v>4.7432956695556641</v>
      </c>
    </row>
    <row r="1200" spans="2:44" x14ac:dyDescent="0.2">
      <c r="B1200" s="16">
        <v>0</v>
      </c>
      <c r="C1200" s="2" t="s">
        <v>2024</v>
      </c>
      <c r="D1200" s="2" t="s">
        <v>2025</v>
      </c>
      <c r="E1200" s="2" t="s">
        <v>1945</v>
      </c>
      <c r="F1200" s="21" t="s">
        <v>777</v>
      </c>
      <c r="G1200" s="22">
        <v>4290.3999999999996</v>
      </c>
      <c r="H1200" s="24">
        <v>4426.3818359375</v>
      </c>
      <c r="I1200" s="27">
        <v>46.296697344995479</v>
      </c>
      <c r="J1200" s="28">
        <v>34.154056549072266</v>
      </c>
      <c r="K1200" s="27">
        <v>155.33091414605832</v>
      </c>
      <c r="L1200" s="28">
        <v>168.64971923828125</v>
      </c>
      <c r="M1200" s="27">
        <v>36.086152741702037</v>
      </c>
      <c r="N1200" s="28">
        <v>31.902622222900391</v>
      </c>
      <c r="O1200" s="27">
        <v>27.152879431721352</v>
      </c>
      <c r="P1200" s="28">
        <v>38.839145660400391</v>
      </c>
      <c r="Q1200" s="27">
        <v>181.84274839515405</v>
      </c>
      <c r="R1200" s="28">
        <v>157.13923645019531</v>
      </c>
      <c r="S1200" s="27">
        <v>2.7</v>
      </c>
      <c r="T1200" s="28">
        <v>3.2195091247558594</v>
      </c>
      <c r="U1200" s="27">
        <v>12.208252178215606</v>
      </c>
      <c r="V1200" s="28">
        <v>9.8578195571899414</v>
      </c>
      <c r="W1200" s="27">
        <v>13.3</v>
      </c>
      <c r="X1200" s="28">
        <v>16.697677612304687</v>
      </c>
      <c r="Y1200" s="27">
        <v>5.8277027027027026</v>
      </c>
      <c r="Z1200" s="28">
        <v>5.5855288505554199</v>
      </c>
      <c r="AA1200" s="27">
        <v>5.3881460786270203</v>
      </c>
      <c r="AB1200" s="28">
        <v>5.9482283592224121</v>
      </c>
      <c r="AC1200" s="27">
        <v>9.3000000000000007</v>
      </c>
      <c r="AD1200" s="28">
        <v>10.161654472351074</v>
      </c>
      <c r="AE1200" s="27">
        <v>27.7</v>
      </c>
      <c r="AF1200" s="28">
        <v>52.071624755859375</v>
      </c>
      <c r="AG1200" s="27">
        <v>0.86420300000000005</v>
      </c>
      <c r="AH1200" s="28">
        <v>0.98932778835296631</v>
      </c>
      <c r="AI1200" s="27">
        <v>30.4</v>
      </c>
      <c r="AJ1200" s="28">
        <v>30.643692016601563</v>
      </c>
      <c r="AK1200" s="27">
        <v>2.7</v>
      </c>
      <c r="AL1200" s="28">
        <v>2.7694587707519531</v>
      </c>
      <c r="AM1200" s="27">
        <v>19.600000000000001</v>
      </c>
      <c r="AN1200" s="28">
        <v>20.213981628417969</v>
      </c>
      <c r="AO1200" s="27">
        <v>7.697783945058438</v>
      </c>
      <c r="AP1200" s="28">
        <v>2.5466992855072021</v>
      </c>
      <c r="AQ1200" s="27">
        <v>3.53</v>
      </c>
      <c r="AR1200" s="28">
        <v>2.4674668312072754</v>
      </c>
    </row>
    <row r="1201" spans="2:44" x14ac:dyDescent="0.2">
      <c r="B1201" s="16">
        <v>0</v>
      </c>
      <c r="C1201" s="2" t="s">
        <v>2026</v>
      </c>
      <c r="D1201" s="2" t="s">
        <v>80</v>
      </c>
      <c r="E1201" s="2" t="s">
        <v>1945</v>
      </c>
      <c r="F1201" s="21" t="s">
        <v>777</v>
      </c>
      <c r="G1201" s="22">
        <v>6727</v>
      </c>
      <c r="H1201" s="24">
        <v>6076.3125</v>
      </c>
      <c r="I1201" s="27">
        <v>31.11229495814473</v>
      </c>
      <c r="J1201" s="28">
        <v>35.4288330078125</v>
      </c>
      <c r="K1201" s="27">
        <v>164.06329813360205</v>
      </c>
      <c r="L1201" s="28">
        <v>167.53561401367188</v>
      </c>
      <c r="M1201" s="27">
        <v>35.005917878333186</v>
      </c>
      <c r="N1201" s="28">
        <v>40.784000396728516</v>
      </c>
      <c r="O1201" s="27">
        <v>40.416164230546123</v>
      </c>
      <c r="P1201" s="28">
        <v>39.620582580566406</v>
      </c>
      <c r="Q1201" s="27">
        <v>145.13769295829269</v>
      </c>
      <c r="R1201" s="28">
        <v>173.48841857910156</v>
      </c>
      <c r="S1201" s="27">
        <v>2.8</v>
      </c>
      <c r="T1201" s="28">
        <v>3.5408883094787598</v>
      </c>
      <c r="U1201" s="27">
        <v>13.037391505735162</v>
      </c>
      <c r="V1201" s="28">
        <v>12.298189163208008</v>
      </c>
      <c r="W1201" s="27">
        <v>16</v>
      </c>
      <c r="X1201" s="28">
        <v>14.477643013000488</v>
      </c>
      <c r="Y1201" s="27">
        <v>6.5586419753086416</v>
      </c>
      <c r="Z1201" s="28">
        <v>6.588252067565918</v>
      </c>
      <c r="AA1201" s="27">
        <v>5.3154242790756889</v>
      </c>
      <c r="AB1201" s="28">
        <v>6.2920026779174805</v>
      </c>
      <c r="AC1201" s="27">
        <v>11</v>
      </c>
      <c r="AD1201" s="28">
        <v>9.6099681854248047</v>
      </c>
      <c r="AE1201" s="27">
        <v>28.4</v>
      </c>
      <c r="AF1201" s="28">
        <v>48.295585632324219</v>
      </c>
      <c r="AG1201" s="27">
        <v>0.84712299999999996</v>
      </c>
      <c r="AH1201" s="28">
        <v>0.95673203468322754</v>
      </c>
      <c r="AI1201" s="27">
        <v>33.9</v>
      </c>
      <c r="AJ1201" s="28">
        <v>33.05377197265625</v>
      </c>
      <c r="AK1201" s="27">
        <v>2.8</v>
      </c>
      <c r="AL1201" s="28">
        <v>3.3193929195404053</v>
      </c>
      <c r="AM1201" s="27">
        <v>20</v>
      </c>
      <c r="AN1201" s="28">
        <v>19.887035369873047</v>
      </c>
      <c r="AO1201" s="27">
        <v>12.43780192936782</v>
      </c>
      <c r="AP1201" s="28">
        <v>16.243215560913086</v>
      </c>
      <c r="AQ1201" s="27">
        <v>5.09</v>
      </c>
      <c r="AR1201" s="28">
        <v>4.9866032600402832</v>
      </c>
    </row>
    <row r="1202" spans="2:44" x14ac:dyDescent="0.2">
      <c r="B1202" s="16">
        <v>0</v>
      </c>
      <c r="C1202" s="2" t="s">
        <v>2027</v>
      </c>
      <c r="D1202" s="2" t="s">
        <v>2028</v>
      </c>
      <c r="E1202" s="2" t="s">
        <v>1945</v>
      </c>
      <c r="F1202" s="21" t="s">
        <v>777</v>
      </c>
      <c r="G1202" s="22">
        <v>5683.9</v>
      </c>
      <c r="H1202" s="24">
        <v>7048.38916015625</v>
      </c>
      <c r="I1202" s="27">
        <v>49.460944822195003</v>
      </c>
      <c r="J1202" s="28">
        <v>44.571750640869141</v>
      </c>
      <c r="K1202" s="27">
        <v>188.61556241369115</v>
      </c>
      <c r="L1202" s="28">
        <v>189.82264709472656</v>
      </c>
      <c r="M1202" s="27">
        <v>34.730660759428886</v>
      </c>
      <c r="N1202" s="28">
        <v>39.188941955566406</v>
      </c>
      <c r="O1202" s="27">
        <v>46.081485920307117</v>
      </c>
      <c r="P1202" s="28">
        <v>47.821197509765625</v>
      </c>
      <c r="Q1202" s="27">
        <v>155.36202131129744</v>
      </c>
      <c r="R1202" s="28">
        <v>203.26193237304688</v>
      </c>
      <c r="S1202" s="27">
        <v>3.1</v>
      </c>
      <c r="T1202" s="28">
        <v>3.7249765396118164</v>
      </c>
      <c r="U1202" s="27">
        <v>13.638681546961834</v>
      </c>
      <c r="V1202" s="28">
        <v>11.339876174926758</v>
      </c>
      <c r="W1202" s="27">
        <v>14.1</v>
      </c>
      <c r="X1202" s="28">
        <v>15.264533996582031</v>
      </c>
      <c r="Y1202" s="27">
        <v>5.3795877325289094</v>
      </c>
      <c r="Z1202" s="28">
        <v>7.3136153221130371</v>
      </c>
      <c r="AA1202" s="27">
        <v>4.8791306276336215</v>
      </c>
      <c r="AB1202" s="28">
        <v>7.1121840476989746</v>
      </c>
      <c r="AC1202" s="27">
        <v>10.4</v>
      </c>
      <c r="AD1202" s="28">
        <v>10.873932838439941</v>
      </c>
      <c r="AE1202" s="27">
        <v>26.7</v>
      </c>
      <c r="AF1202" s="28">
        <v>54.867927551269531</v>
      </c>
      <c r="AG1202" s="27">
        <v>0.90254500000000004</v>
      </c>
      <c r="AH1202" s="28">
        <v>0.99312669038772583</v>
      </c>
      <c r="AI1202" s="27">
        <v>30.7</v>
      </c>
      <c r="AJ1202" s="28">
        <v>34.164604187011719</v>
      </c>
      <c r="AK1202" s="27">
        <v>3</v>
      </c>
      <c r="AL1202" s="28">
        <v>3.6717665195465088</v>
      </c>
      <c r="AM1202" s="27">
        <v>19.5</v>
      </c>
      <c r="AN1202" s="28">
        <v>19.232946395874023</v>
      </c>
      <c r="AO1202" s="27">
        <v>9.7290983439893388</v>
      </c>
      <c r="AP1202" s="28">
        <v>7.3037590980529785</v>
      </c>
      <c r="AQ1202" s="27">
        <v>4.3600000000000003</v>
      </c>
      <c r="AR1202" s="28">
        <v>4.1776037216186523</v>
      </c>
    </row>
    <row r="1203" spans="2:44" x14ac:dyDescent="0.2">
      <c r="B1203" s="16">
        <v>0</v>
      </c>
      <c r="C1203" s="2" t="s">
        <v>2029</v>
      </c>
      <c r="D1203" s="2" t="s">
        <v>132</v>
      </c>
      <c r="E1203" s="2" t="s">
        <v>1945</v>
      </c>
      <c r="F1203" s="21" t="s">
        <v>777</v>
      </c>
      <c r="G1203" s="22">
        <v>5398.7</v>
      </c>
      <c r="H1203" s="24">
        <v>4703.29541015625</v>
      </c>
      <c r="I1203" s="27">
        <v>41.246417219423918</v>
      </c>
      <c r="J1203" s="28">
        <v>35.560737609863281</v>
      </c>
      <c r="K1203" s="27">
        <v>183.9583015630356</v>
      </c>
      <c r="L1203" s="28">
        <v>182.98277282714844</v>
      </c>
      <c r="M1203" s="27">
        <v>33.199443951641697</v>
      </c>
      <c r="N1203" s="28">
        <v>32.5107421875</v>
      </c>
      <c r="O1203" s="27">
        <v>36.609328734277668</v>
      </c>
      <c r="P1203" s="28">
        <v>45.889358520507813</v>
      </c>
      <c r="Q1203" s="27">
        <v>210.79990700942093</v>
      </c>
      <c r="R1203" s="28">
        <v>175.51502990722656</v>
      </c>
      <c r="S1203" s="27">
        <v>2.8</v>
      </c>
      <c r="T1203" s="28">
        <v>3.2700674533843994</v>
      </c>
      <c r="U1203" s="27">
        <v>13.213830959755054</v>
      </c>
      <c r="V1203" s="28">
        <v>8.5701131820678711</v>
      </c>
      <c r="W1203" s="27">
        <v>15.799999999999999</v>
      </c>
      <c r="X1203" s="28">
        <v>15.923518180847168</v>
      </c>
      <c r="Y1203" s="27">
        <v>6.8428674873280233</v>
      </c>
      <c r="Z1203" s="28">
        <v>5.5604958534240723</v>
      </c>
      <c r="AA1203" s="27">
        <v>5.6238248724147191</v>
      </c>
      <c r="AB1203" s="28">
        <v>6.4511303901672363</v>
      </c>
      <c r="AC1203" s="27">
        <v>10.1</v>
      </c>
      <c r="AD1203" s="28">
        <v>9.3995838165283203</v>
      </c>
      <c r="AE1203" s="27">
        <v>28.2</v>
      </c>
      <c r="AF1203" s="28">
        <v>48.888057708740234</v>
      </c>
      <c r="AG1203" s="27">
        <v>0.90298</v>
      </c>
      <c r="AH1203" s="28">
        <v>0.98624950647354126</v>
      </c>
      <c r="AI1203" s="27">
        <v>30.9</v>
      </c>
      <c r="AJ1203" s="28">
        <v>31.988996505737305</v>
      </c>
      <c r="AK1203" s="27">
        <v>2.7</v>
      </c>
      <c r="AL1203" s="28">
        <v>3.0687265396118164</v>
      </c>
      <c r="AM1203" s="27">
        <v>20.399999999999999</v>
      </c>
      <c r="AN1203" s="28">
        <v>21.472343444824219</v>
      </c>
      <c r="AO1203" s="27">
        <v>12.934307286383255</v>
      </c>
      <c r="AP1203" s="28">
        <v>4.5887279510498047</v>
      </c>
      <c r="AQ1203" s="27">
        <v>4.46</v>
      </c>
      <c r="AR1203" s="28">
        <v>3.2728877067565918</v>
      </c>
    </row>
    <row r="1204" spans="2:44" x14ac:dyDescent="0.2">
      <c r="B1204" s="16">
        <v>0</v>
      </c>
      <c r="C1204" s="2" t="s">
        <v>2030</v>
      </c>
      <c r="D1204" s="2" t="s">
        <v>205</v>
      </c>
      <c r="E1204" s="2" t="s">
        <v>1945</v>
      </c>
      <c r="F1204" s="21" t="s">
        <v>777</v>
      </c>
      <c r="G1204" s="22">
        <v>7378.5</v>
      </c>
      <c r="H1204" s="24">
        <v>7578.2822265625</v>
      </c>
      <c r="I1204" s="27">
        <v>35.154512248352823</v>
      </c>
      <c r="J1204" s="28">
        <v>45.708663940429687</v>
      </c>
      <c r="K1204" s="27">
        <v>184.79485846033873</v>
      </c>
      <c r="L1204" s="28">
        <v>186.81500244140625</v>
      </c>
      <c r="M1204" s="27">
        <v>55.807539911696246</v>
      </c>
      <c r="N1204" s="28">
        <v>37.871952056884766</v>
      </c>
      <c r="O1204" s="27">
        <v>68.588432608537374</v>
      </c>
      <c r="P1204" s="28">
        <v>52.204071044921875</v>
      </c>
      <c r="Q1204" s="27">
        <v>182.40208071332177</v>
      </c>
      <c r="R1204" s="28">
        <v>208.52986145019531</v>
      </c>
      <c r="S1204" s="27">
        <v>3</v>
      </c>
      <c r="T1204" s="28">
        <v>3.7498674392700195</v>
      </c>
      <c r="U1204" s="27">
        <v>10.491165013453816</v>
      </c>
      <c r="V1204" s="28">
        <v>11.120489120483398</v>
      </c>
      <c r="W1204" s="27">
        <v>18.5</v>
      </c>
      <c r="X1204" s="28">
        <v>15.619914054870605</v>
      </c>
      <c r="Y1204" s="27">
        <v>6.617283950617284</v>
      </c>
      <c r="Z1204" s="28">
        <v>7.5643448829650879</v>
      </c>
      <c r="AA1204" s="27">
        <v>3.9494049207450499</v>
      </c>
      <c r="AB1204" s="28">
        <v>7.2504415512084961</v>
      </c>
      <c r="AC1204" s="27">
        <v>10.5</v>
      </c>
      <c r="AD1204" s="28">
        <v>10.993036270141602</v>
      </c>
      <c r="AE1204" s="27">
        <v>40</v>
      </c>
      <c r="AF1204" s="28">
        <v>48.673389434814453</v>
      </c>
      <c r="AG1204" s="27">
        <v>1.0093190000000001</v>
      </c>
      <c r="AH1204" s="28">
        <v>1.0027811527252197</v>
      </c>
      <c r="AI1204" s="27">
        <v>33.200000000000003</v>
      </c>
      <c r="AJ1204" s="28">
        <v>33.189167022705078</v>
      </c>
      <c r="AK1204" s="27">
        <v>3.1</v>
      </c>
      <c r="AL1204" s="28">
        <v>3.6625058650970459</v>
      </c>
      <c r="AM1204" s="27">
        <v>19</v>
      </c>
      <c r="AN1204" s="28">
        <v>18.296577453613281</v>
      </c>
      <c r="AO1204" s="27">
        <v>7.8995358541308418</v>
      </c>
      <c r="AP1204" s="28">
        <v>3.1632821559906006</v>
      </c>
      <c r="AQ1204" s="27">
        <v>5.35</v>
      </c>
      <c r="AR1204" s="28">
        <v>4.4896364212036133</v>
      </c>
    </row>
    <row r="1205" spans="2:44" x14ac:dyDescent="0.2">
      <c r="B1205" s="16">
        <v>0</v>
      </c>
      <c r="C1205" s="2" t="s">
        <v>2031</v>
      </c>
      <c r="D1205" s="2" t="s">
        <v>2032</v>
      </c>
      <c r="E1205" s="2" t="s">
        <v>1945</v>
      </c>
      <c r="F1205" s="21" t="s">
        <v>777</v>
      </c>
      <c r="G1205" s="22">
        <v>7524.4</v>
      </c>
      <c r="H1205" s="24">
        <v>7263.54296875</v>
      </c>
      <c r="I1205" s="27">
        <v>42.941061742051659</v>
      </c>
      <c r="J1205" s="28">
        <v>36.331081390380859</v>
      </c>
      <c r="K1205" s="27">
        <v>181.18354263339512</v>
      </c>
      <c r="L1205" s="28">
        <v>165.77642822265625</v>
      </c>
      <c r="M1205" s="27">
        <v>49.09037708203131</v>
      </c>
      <c r="N1205" s="28">
        <v>37.964530944824219</v>
      </c>
      <c r="O1205" s="27">
        <v>44.869307071907166</v>
      </c>
      <c r="P1205" s="28">
        <v>44.780845642089844</v>
      </c>
      <c r="Q1205" s="27">
        <v>181.98818286524255</v>
      </c>
      <c r="R1205" s="28">
        <v>207.30966186523437</v>
      </c>
      <c r="S1205" s="27">
        <v>2.8</v>
      </c>
      <c r="T1205" s="28">
        <v>3.7999825477600098</v>
      </c>
      <c r="U1205" s="27">
        <v>10.441856340315656</v>
      </c>
      <c r="V1205" s="28">
        <v>12.870885848999023</v>
      </c>
      <c r="W1205" s="27">
        <v>11.6</v>
      </c>
      <c r="X1205" s="28">
        <v>14.617256164550781</v>
      </c>
      <c r="Y1205" s="27">
        <v>8.3261058109280146</v>
      </c>
      <c r="Z1205" s="28">
        <v>7.1096310615539551</v>
      </c>
      <c r="AA1205" s="27">
        <v>5.3079597597793979</v>
      </c>
      <c r="AB1205" s="28">
        <v>6.1708669662475586</v>
      </c>
      <c r="AC1205" s="27">
        <v>9.3000000000000007</v>
      </c>
      <c r="AD1205" s="28">
        <v>10.628908157348633</v>
      </c>
      <c r="AE1205" s="27">
        <v>49.2</v>
      </c>
      <c r="AF1205" s="28">
        <v>49.317386627197266</v>
      </c>
      <c r="AG1205" s="27">
        <v>0.94295600000000002</v>
      </c>
      <c r="AH1205" s="28">
        <v>0.98447942733764648</v>
      </c>
      <c r="AI1205" s="27">
        <v>33.6</v>
      </c>
      <c r="AJ1205" s="28">
        <v>34.676872253417969</v>
      </c>
      <c r="AK1205" s="27">
        <v>2.8</v>
      </c>
      <c r="AL1205" s="28">
        <v>3.5820202827453613</v>
      </c>
      <c r="AM1205" s="27">
        <v>20</v>
      </c>
      <c r="AN1205" s="28">
        <v>20.011837005615234</v>
      </c>
      <c r="AO1205" s="27">
        <v>10.180613604106849</v>
      </c>
      <c r="AP1205" s="28">
        <v>15.089526176452637</v>
      </c>
      <c r="AQ1205" s="27">
        <v>4.4400000000000004</v>
      </c>
      <c r="AR1205" s="28">
        <v>5.2434320449829102</v>
      </c>
    </row>
    <row r="1206" spans="2:44" x14ac:dyDescent="0.2">
      <c r="B1206" s="16">
        <v>0</v>
      </c>
      <c r="C1206" s="2" t="s">
        <v>2033</v>
      </c>
      <c r="D1206" s="2" t="s">
        <v>150</v>
      </c>
      <c r="E1206" s="2" t="s">
        <v>1945</v>
      </c>
      <c r="F1206" s="21" t="s">
        <v>777</v>
      </c>
      <c r="G1206" s="22">
        <v>3905.4</v>
      </c>
      <c r="H1206" s="24">
        <v>5759.1376953125</v>
      </c>
      <c r="I1206" s="27">
        <v>30.471919584577734</v>
      </c>
      <c r="J1206" s="28">
        <v>38.36663818359375</v>
      </c>
      <c r="K1206" s="27">
        <v>130.45121143875727</v>
      </c>
      <c r="L1206" s="28">
        <v>172.57485961914063</v>
      </c>
      <c r="M1206" s="27">
        <v>40.036092415813592</v>
      </c>
      <c r="N1206" s="28">
        <v>45.732032775878906</v>
      </c>
      <c r="O1206" s="27">
        <v>24.802232259519336</v>
      </c>
      <c r="P1206" s="28">
        <v>53.686721801757812</v>
      </c>
      <c r="Q1206" s="27">
        <v>185.91613265620791</v>
      </c>
      <c r="R1206" s="28">
        <v>182.88363647460937</v>
      </c>
      <c r="S1206" s="27">
        <v>2.8</v>
      </c>
      <c r="T1206" s="28">
        <v>3.2639279365539551</v>
      </c>
      <c r="U1206" s="27">
        <v>13.213965409728178</v>
      </c>
      <c r="V1206" s="28">
        <v>12.340946197509766</v>
      </c>
      <c r="W1206" s="27">
        <v>14</v>
      </c>
      <c r="X1206" s="28">
        <v>17.00897216796875</v>
      </c>
      <c r="Y1206" s="27">
        <v>4.6242774566473983</v>
      </c>
      <c r="Z1206" s="28">
        <v>5.3428792953491211</v>
      </c>
      <c r="AA1206" s="27">
        <v>4.7793084059600783</v>
      </c>
      <c r="AB1206" s="28">
        <v>4.6538753509521484</v>
      </c>
      <c r="AC1206" s="27">
        <v>9.9</v>
      </c>
      <c r="AD1206" s="28">
        <v>9.3238792419433594</v>
      </c>
      <c r="AE1206" s="27">
        <v>33.5</v>
      </c>
      <c r="AF1206" s="28">
        <v>56.058860778808594</v>
      </c>
      <c r="AG1206" s="27">
        <v>0.83423899999999995</v>
      </c>
      <c r="AH1206" s="28">
        <v>1.0074247121810913</v>
      </c>
      <c r="AI1206" s="27">
        <v>30.5</v>
      </c>
      <c r="AJ1206" s="28">
        <v>29.274526596069336</v>
      </c>
      <c r="AK1206" s="27">
        <v>2.9</v>
      </c>
      <c r="AL1206" s="28">
        <v>3.0666582584381104</v>
      </c>
      <c r="AM1206" s="27">
        <v>18.8</v>
      </c>
      <c r="AN1206" s="28">
        <v>20.201318740844727</v>
      </c>
      <c r="AO1206" s="27">
        <v>10.288786530684748</v>
      </c>
      <c r="AP1206" s="28">
        <v>12.580066680908203</v>
      </c>
      <c r="AQ1206" s="27">
        <v>4.9000000000000004</v>
      </c>
      <c r="AR1206" s="28">
        <v>3.3757894039154053</v>
      </c>
    </row>
    <row r="1207" spans="2:44" x14ac:dyDescent="0.2">
      <c r="B1207" s="16">
        <v>0</v>
      </c>
      <c r="C1207" s="2" t="s">
        <v>2034</v>
      </c>
      <c r="D1207" s="2" t="s">
        <v>2035</v>
      </c>
      <c r="E1207" s="2" t="s">
        <v>1945</v>
      </c>
      <c r="F1207" s="21" t="s">
        <v>777</v>
      </c>
      <c r="G1207" s="22">
        <v>10171.700000000001</v>
      </c>
      <c r="H1207" s="24">
        <v>7080.8369140625</v>
      </c>
      <c r="I1207" s="27">
        <v>35.74421898667088</v>
      </c>
      <c r="J1207" s="28">
        <v>42.373119354248047</v>
      </c>
      <c r="K1207" s="27">
        <v>170.22179010610336</v>
      </c>
      <c r="L1207" s="28">
        <v>168.84136962890625</v>
      </c>
      <c r="M1207" s="27">
        <v>76.60020433802562</v>
      </c>
      <c r="N1207" s="28">
        <v>46.583187103271484</v>
      </c>
      <c r="O1207" s="27">
        <v>47.885156374332567</v>
      </c>
      <c r="P1207" s="28">
        <v>47.257904052734375</v>
      </c>
      <c r="Q1207" s="27">
        <v>245.86583925209271</v>
      </c>
      <c r="R1207" s="28">
        <v>192.1624755859375</v>
      </c>
      <c r="S1207" s="27">
        <v>3</v>
      </c>
      <c r="T1207" s="28">
        <v>3.7798786163330078</v>
      </c>
      <c r="U1207" s="27">
        <v>12.554876977609663</v>
      </c>
      <c r="V1207" s="28">
        <v>15.968897819519043</v>
      </c>
      <c r="W1207" s="27">
        <v>18.899999999999999</v>
      </c>
      <c r="X1207" s="28">
        <v>15.48261547088623</v>
      </c>
      <c r="Y1207" s="27">
        <v>7.5928917609046849</v>
      </c>
      <c r="Z1207" s="28">
        <v>6.7809667587280273</v>
      </c>
      <c r="AA1207" s="27">
        <v>4.7662141779788838</v>
      </c>
      <c r="AB1207" s="28">
        <v>7.0675191879272461</v>
      </c>
      <c r="AC1207" s="27">
        <v>11</v>
      </c>
      <c r="AD1207" s="28">
        <v>11.146340370178223</v>
      </c>
      <c r="AE1207" s="27">
        <v>28.3</v>
      </c>
      <c r="AF1207" s="28">
        <v>46.797603607177734</v>
      </c>
      <c r="AG1207" s="27">
        <v>0.96824900000000003</v>
      </c>
      <c r="AH1207" s="28">
        <v>0.96498435735702515</v>
      </c>
      <c r="AI1207" s="27">
        <v>29.600000000000005</v>
      </c>
      <c r="AJ1207" s="28">
        <v>31.052949905395508</v>
      </c>
      <c r="AK1207" s="27">
        <v>3.1</v>
      </c>
      <c r="AL1207" s="28">
        <v>3.6402711868286133</v>
      </c>
      <c r="AM1207" s="27">
        <v>17.3</v>
      </c>
      <c r="AN1207" s="28">
        <v>17.713672637939453</v>
      </c>
      <c r="AO1207" s="27">
        <v>11.923410089818679</v>
      </c>
      <c r="AP1207" s="28">
        <v>7.8375310897827148</v>
      </c>
      <c r="AQ1207" s="27">
        <v>3.81</v>
      </c>
      <c r="AR1207" s="28">
        <v>4.7294301986694336</v>
      </c>
    </row>
    <row r="1208" spans="2:44" x14ac:dyDescent="0.2">
      <c r="B1208" s="16">
        <v>0</v>
      </c>
      <c r="C1208" s="2" t="s">
        <v>2036</v>
      </c>
      <c r="D1208" s="2" t="s">
        <v>37</v>
      </c>
      <c r="E1208" s="2" t="s">
        <v>1945</v>
      </c>
      <c r="F1208" s="21" t="s">
        <v>777</v>
      </c>
      <c r="G1208" s="22">
        <v>8779.7999999999993</v>
      </c>
      <c r="H1208" s="24">
        <v>7894.1376953125</v>
      </c>
      <c r="I1208" s="27">
        <v>61.830115425800912</v>
      </c>
      <c r="J1208" s="28">
        <v>48.583480834960938</v>
      </c>
      <c r="K1208" s="27">
        <v>206.16732171670242</v>
      </c>
      <c r="L1208" s="28">
        <v>185.05245971679687</v>
      </c>
      <c r="M1208" s="27">
        <v>52.702930159234107</v>
      </c>
      <c r="N1208" s="28">
        <v>52.266963958740234</v>
      </c>
      <c r="O1208" s="27">
        <v>65.776612712147255</v>
      </c>
      <c r="P1208" s="28">
        <v>57.061782836914062</v>
      </c>
      <c r="Q1208" s="27">
        <v>178.3859502529921</v>
      </c>
      <c r="R1208" s="28">
        <v>229.80067443847656</v>
      </c>
      <c r="S1208" s="27">
        <v>3</v>
      </c>
      <c r="T1208" s="28">
        <v>3.8797826766967773</v>
      </c>
      <c r="U1208" s="27">
        <v>14.018618183475535</v>
      </c>
      <c r="V1208" s="28">
        <v>13.924925804138184</v>
      </c>
      <c r="W1208" s="27">
        <v>15.4</v>
      </c>
      <c r="X1208" s="28">
        <v>13.42647647857666</v>
      </c>
      <c r="Y1208" s="27">
        <v>7.395498392282958</v>
      </c>
      <c r="Z1208" s="28">
        <v>7.6121573448181152</v>
      </c>
      <c r="AA1208" s="27">
        <v>5.4228096932723266</v>
      </c>
      <c r="AB1208" s="28">
        <v>7.1537542343139648</v>
      </c>
      <c r="AC1208" s="27">
        <v>11</v>
      </c>
      <c r="AD1208" s="28">
        <v>11.926950454711914</v>
      </c>
      <c r="AE1208" s="27">
        <v>26.2</v>
      </c>
      <c r="AF1208" s="28">
        <v>38.859840393066406</v>
      </c>
      <c r="AG1208" s="27">
        <v>0.92312000000000016</v>
      </c>
      <c r="AH1208" s="28">
        <v>0.95016264915466309</v>
      </c>
      <c r="AI1208" s="27">
        <v>32.6</v>
      </c>
      <c r="AJ1208" s="28">
        <v>34.458930969238281</v>
      </c>
      <c r="AK1208" s="27">
        <v>3.2</v>
      </c>
      <c r="AL1208" s="28">
        <v>3.8248138427734375</v>
      </c>
      <c r="AM1208" s="27">
        <v>19.2</v>
      </c>
      <c r="AN1208" s="28">
        <v>16.56855583190918</v>
      </c>
      <c r="AO1208" s="27">
        <v>9.5404879072337536</v>
      </c>
      <c r="AP1208" s="28">
        <v>5.3549537658691406</v>
      </c>
      <c r="AQ1208" s="27">
        <v>4.88</v>
      </c>
      <c r="AR1208" s="28">
        <v>4.6814064979553223</v>
      </c>
    </row>
    <row r="1209" spans="2:44" x14ac:dyDescent="0.2">
      <c r="B1209" s="16">
        <v>0</v>
      </c>
      <c r="C1209" s="2" t="s">
        <v>2037</v>
      </c>
      <c r="D1209" s="2" t="s">
        <v>57</v>
      </c>
      <c r="E1209" s="2" t="s">
        <v>1945</v>
      </c>
      <c r="F1209" s="21" t="s">
        <v>777</v>
      </c>
      <c r="G1209" s="22">
        <v>4836.7</v>
      </c>
      <c r="H1209" s="24">
        <v>7896.22705078125</v>
      </c>
      <c r="I1209" s="27">
        <v>53.325376266151395</v>
      </c>
      <c r="J1209" s="28">
        <v>43.934436798095703</v>
      </c>
      <c r="K1209" s="27">
        <v>164.62506226787207</v>
      </c>
      <c r="L1209" s="28">
        <v>187.56837463378906</v>
      </c>
      <c r="M1209" s="27">
        <v>42.430770506399561</v>
      </c>
      <c r="N1209" s="28">
        <v>50.664283752441406</v>
      </c>
      <c r="O1209" s="27">
        <v>80.974062060851608</v>
      </c>
      <c r="P1209" s="28">
        <v>56.864139556884766</v>
      </c>
      <c r="Q1209" s="27">
        <v>209.8189543568119</v>
      </c>
      <c r="R1209" s="28">
        <v>220.72354125976562</v>
      </c>
      <c r="S1209" s="27">
        <v>3.2</v>
      </c>
      <c r="T1209" s="28">
        <v>3.7519156932830811</v>
      </c>
      <c r="U1209" s="27">
        <v>15.010616617255213</v>
      </c>
      <c r="V1209" s="28">
        <v>11.806350708007813</v>
      </c>
      <c r="W1209" s="27">
        <v>14.5</v>
      </c>
      <c r="X1209" s="28">
        <v>15.094284057617187</v>
      </c>
      <c r="Y1209" s="27">
        <v>7.6167076167076182</v>
      </c>
      <c r="Z1209" s="28">
        <v>8.0497102737426758</v>
      </c>
      <c r="AA1209" s="27">
        <v>5.435918879364416</v>
      </c>
      <c r="AB1209" s="28">
        <v>7.7607965469360352</v>
      </c>
      <c r="AC1209" s="27">
        <v>11.2</v>
      </c>
      <c r="AD1209" s="28">
        <v>11.527365684509277</v>
      </c>
      <c r="AE1209" s="27">
        <v>25.6</v>
      </c>
      <c r="AF1209" s="28">
        <v>48.693893432617188</v>
      </c>
      <c r="AG1209" s="27">
        <v>0.991178</v>
      </c>
      <c r="AH1209" s="28">
        <v>0.97584223747253418</v>
      </c>
      <c r="AI1209" s="27">
        <v>34.200000000000003</v>
      </c>
      <c r="AJ1209" s="28">
        <v>34.760379791259766</v>
      </c>
      <c r="AK1209" s="27">
        <v>3.4</v>
      </c>
      <c r="AL1209" s="28">
        <v>3.8613080978393555</v>
      </c>
      <c r="AM1209" s="27">
        <v>17.7</v>
      </c>
      <c r="AN1209" s="28">
        <v>18.610897064208984</v>
      </c>
      <c r="AO1209" s="27">
        <v>12.332720563851113</v>
      </c>
      <c r="AP1209" s="28">
        <v>12.138092994689941</v>
      </c>
      <c r="AQ1209" s="27">
        <v>4.46</v>
      </c>
      <c r="AR1209" s="28">
        <v>3.8748893737792969</v>
      </c>
    </row>
    <row r="1210" spans="2:44" x14ac:dyDescent="0.2">
      <c r="B1210" s="16">
        <v>0</v>
      </c>
      <c r="C1210" s="2" t="s">
        <v>2038</v>
      </c>
      <c r="D1210" s="2" t="s">
        <v>2039</v>
      </c>
      <c r="E1210" s="2" t="s">
        <v>1945</v>
      </c>
      <c r="F1210" s="21" t="s">
        <v>777</v>
      </c>
      <c r="G1210" s="22">
        <v>5883.5</v>
      </c>
      <c r="H1210" s="24">
        <v>7365.56494140625</v>
      </c>
      <c r="I1210" s="27">
        <v>45.863885883762563</v>
      </c>
      <c r="J1210" s="28">
        <v>43.948299407958984</v>
      </c>
      <c r="K1210" s="27">
        <v>180.82983389469061</v>
      </c>
      <c r="L1210" s="28">
        <v>188.84553527832031</v>
      </c>
      <c r="M1210" s="27">
        <v>36.378251971156878</v>
      </c>
      <c r="N1210" s="28">
        <v>39.76031494140625</v>
      </c>
      <c r="O1210" s="27">
        <v>50.680265908593725</v>
      </c>
      <c r="P1210" s="28">
        <v>59.418228149414063</v>
      </c>
      <c r="Q1210" s="27">
        <v>180.65146589325656</v>
      </c>
      <c r="R1210" s="28">
        <v>209.46267700195312</v>
      </c>
      <c r="S1210" s="27">
        <v>3</v>
      </c>
      <c r="T1210" s="28">
        <v>3.7366592884063721</v>
      </c>
      <c r="U1210" s="27">
        <v>13.167270396502115</v>
      </c>
      <c r="V1210" s="28">
        <v>10.571889877319336</v>
      </c>
      <c r="W1210" s="27">
        <v>15.9</v>
      </c>
      <c r="X1210" s="28">
        <v>16.73762321472168</v>
      </c>
      <c r="Y1210" s="27">
        <v>6.9400630914826493</v>
      </c>
      <c r="Z1210" s="28">
        <v>7.0540952682495117</v>
      </c>
      <c r="AA1210" s="27">
        <v>4.6898608740016874</v>
      </c>
      <c r="AB1210" s="28">
        <v>6.7690482139587402</v>
      </c>
      <c r="AC1210" s="27">
        <v>9.8000000000000007</v>
      </c>
      <c r="AD1210" s="28">
        <v>10.005916595458984</v>
      </c>
      <c r="AE1210" s="27">
        <v>52.9</v>
      </c>
      <c r="AF1210" s="28">
        <v>55.408924102783203</v>
      </c>
      <c r="AG1210" s="27">
        <v>0.91932999999999998</v>
      </c>
      <c r="AH1210" s="28">
        <v>1.0128737688064575</v>
      </c>
      <c r="AI1210" s="27">
        <v>35.4</v>
      </c>
      <c r="AJ1210" s="28">
        <v>33.090538024902344</v>
      </c>
      <c r="AK1210" s="27">
        <v>3.1999999999999997</v>
      </c>
      <c r="AL1210" s="28">
        <v>3.6129062175750732</v>
      </c>
      <c r="AM1210" s="27">
        <v>20.2</v>
      </c>
      <c r="AN1210" s="28">
        <v>19.476221084594727</v>
      </c>
      <c r="AO1210" s="27">
        <v>11.932846482890488</v>
      </c>
      <c r="AP1210" s="28">
        <v>5.7203493118286133</v>
      </c>
      <c r="AQ1210" s="27">
        <v>4.3899999999999997</v>
      </c>
      <c r="AR1210" s="28">
        <v>4.290797233581543</v>
      </c>
    </row>
    <row r="1211" spans="2:44" x14ac:dyDescent="0.2">
      <c r="B1211" s="16">
        <v>0</v>
      </c>
      <c r="C1211" s="2" t="s">
        <v>2040</v>
      </c>
      <c r="D1211" s="2" t="s">
        <v>2041</v>
      </c>
      <c r="E1211" s="2" t="s">
        <v>1945</v>
      </c>
      <c r="F1211" s="21" t="s">
        <v>777</v>
      </c>
      <c r="G1211" s="22">
        <v>6550.7</v>
      </c>
      <c r="H1211" s="24">
        <v>6091.40576171875</v>
      </c>
      <c r="I1211" s="27">
        <v>37.922863692830674</v>
      </c>
      <c r="J1211" s="28">
        <v>37.641036987304688</v>
      </c>
      <c r="K1211" s="27">
        <v>171.73548689293764</v>
      </c>
      <c r="L1211" s="28">
        <v>188.6959228515625</v>
      </c>
      <c r="M1211" s="27">
        <v>36.803576688395012</v>
      </c>
      <c r="N1211" s="28">
        <v>45.041748046875</v>
      </c>
      <c r="O1211" s="27">
        <v>36.762613192513271</v>
      </c>
      <c r="P1211" s="28">
        <v>54.2178955078125</v>
      </c>
      <c r="Q1211" s="27">
        <v>147.01834016181789</v>
      </c>
      <c r="R1211" s="28">
        <v>192.93156433105469</v>
      </c>
      <c r="S1211" s="27">
        <v>2.7999999999999994</v>
      </c>
      <c r="T1211" s="28">
        <v>3.2251076698303223</v>
      </c>
      <c r="U1211" s="27">
        <v>10.569811935221347</v>
      </c>
      <c r="V1211" s="28">
        <v>10.538417816162109</v>
      </c>
      <c r="W1211" s="27">
        <v>12.9</v>
      </c>
      <c r="X1211" s="28">
        <v>17.299577713012695</v>
      </c>
      <c r="Y1211" s="27">
        <v>5.9322033898305087</v>
      </c>
      <c r="Z1211" s="28">
        <v>6.1315340995788574</v>
      </c>
      <c r="AA1211" s="27">
        <v>5.4441969809453106</v>
      </c>
      <c r="AB1211" s="28">
        <v>5.8701000213623047</v>
      </c>
      <c r="AC1211" s="27">
        <v>9.8000000000000025</v>
      </c>
      <c r="AD1211" s="28">
        <v>9.4330377578735352</v>
      </c>
      <c r="AE1211" s="27">
        <v>24.1</v>
      </c>
      <c r="AF1211" s="28">
        <v>57.110736846923828</v>
      </c>
      <c r="AG1211" s="27">
        <v>0.88137299999999996</v>
      </c>
      <c r="AH1211" s="28">
        <v>1.0144772529602051</v>
      </c>
      <c r="AI1211" s="27">
        <v>30.900000000000002</v>
      </c>
      <c r="AJ1211" s="28">
        <v>30.042816162109375</v>
      </c>
      <c r="AK1211" s="27">
        <v>2.7999999999999994</v>
      </c>
      <c r="AL1211" s="28">
        <v>3.0444405078887939</v>
      </c>
      <c r="AM1211" s="27">
        <v>18.3</v>
      </c>
      <c r="AN1211" s="28">
        <v>19.996311187744141</v>
      </c>
      <c r="AO1211" s="27">
        <v>4.5772946095919691</v>
      </c>
      <c r="AP1211" s="28">
        <v>8.3301486968994141</v>
      </c>
      <c r="AQ1211" s="27">
        <v>2.73</v>
      </c>
      <c r="AR1211" s="28">
        <v>2.9479682445526123</v>
      </c>
    </row>
    <row r="1212" spans="2:44" x14ac:dyDescent="0.2">
      <c r="B1212" s="16">
        <v>0</v>
      </c>
      <c r="C1212" s="2" t="s">
        <v>2042</v>
      </c>
      <c r="D1212" s="2" t="s">
        <v>1360</v>
      </c>
      <c r="E1212" s="2" t="s">
        <v>1945</v>
      </c>
      <c r="F1212" s="21" t="s">
        <v>777</v>
      </c>
      <c r="G1212" s="22">
        <v>7443.4</v>
      </c>
      <c r="H1212" s="24">
        <v>6847.37548828125</v>
      </c>
      <c r="I1212" s="27">
        <v>61.229690344051505</v>
      </c>
      <c r="J1212" s="28">
        <v>41.747512817382813</v>
      </c>
      <c r="K1212" s="27">
        <v>164.04909354375886</v>
      </c>
      <c r="L1212" s="28">
        <v>168.7220458984375</v>
      </c>
      <c r="M1212" s="27">
        <v>41.818268288416526</v>
      </c>
      <c r="N1212" s="28">
        <v>46.443019866943359</v>
      </c>
      <c r="O1212" s="27">
        <v>30.148055994420197</v>
      </c>
      <c r="P1212" s="28">
        <v>49.232295989990234</v>
      </c>
      <c r="Q1212" s="27">
        <v>208.42744040573263</v>
      </c>
      <c r="R1212" s="28">
        <v>197.31858825683594</v>
      </c>
      <c r="S1212" s="27">
        <v>2.7999999999999994</v>
      </c>
      <c r="T1212" s="28">
        <v>3.5531620979309082</v>
      </c>
      <c r="U1212" s="27">
        <v>10.098862620415927</v>
      </c>
      <c r="V1212" s="28">
        <v>14.949143409729004</v>
      </c>
      <c r="W1212" s="27">
        <v>10.4</v>
      </c>
      <c r="X1212" s="28">
        <v>15.602590560913086</v>
      </c>
      <c r="Y1212" s="27">
        <v>4.6843177189409371</v>
      </c>
      <c r="Z1212" s="28">
        <v>6.357302188873291</v>
      </c>
      <c r="AA1212" s="27">
        <v>5.4440562281628342</v>
      </c>
      <c r="AB1212" s="28">
        <v>5.969357967376709</v>
      </c>
      <c r="AC1212" s="27">
        <v>11.4</v>
      </c>
      <c r="AD1212" s="28">
        <v>11.321431159973145</v>
      </c>
      <c r="AE1212" s="27">
        <v>22.6</v>
      </c>
      <c r="AF1212" s="28">
        <v>52.8602294921875</v>
      </c>
      <c r="AG1212" s="27">
        <v>0.89877799999999997</v>
      </c>
      <c r="AH1212" s="28">
        <v>0.98840081691741943</v>
      </c>
      <c r="AI1212" s="27">
        <v>32.200000000000003</v>
      </c>
      <c r="AJ1212" s="28">
        <v>31.126216888427734</v>
      </c>
      <c r="AK1212" s="27">
        <v>2.7000000000000006</v>
      </c>
      <c r="AL1212" s="28">
        <v>3.1894278526306152</v>
      </c>
      <c r="AM1212" s="27">
        <v>19</v>
      </c>
      <c r="AN1212" s="28">
        <v>18.000473022460937</v>
      </c>
      <c r="AO1212" s="27">
        <v>4.5218865895044349</v>
      </c>
      <c r="AP1212" s="28">
        <v>7.9720473289489746</v>
      </c>
      <c r="AQ1212" s="27">
        <v>3.4899999999999998</v>
      </c>
      <c r="AR1212" s="28">
        <v>4.0118389129638672</v>
      </c>
    </row>
    <row r="1213" spans="2:44" x14ac:dyDescent="0.2">
      <c r="B1213" s="16">
        <v>0</v>
      </c>
      <c r="C1213" s="2" t="s">
        <v>2043</v>
      </c>
      <c r="D1213" s="2" t="s">
        <v>2044</v>
      </c>
      <c r="E1213" s="2" t="s">
        <v>1945</v>
      </c>
      <c r="F1213" s="21" t="s">
        <v>777</v>
      </c>
      <c r="G1213" s="22">
        <v>7416.7999999999993</v>
      </c>
      <c r="H1213" s="24">
        <v>6982.2763671875</v>
      </c>
      <c r="I1213" s="27">
        <v>36.021636211692638</v>
      </c>
      <c r="J1213" s="28">
        <v>44.123813629150391</v>
      </c>
      <c r="K1213" s="27">
        <v>187.96780170068871</v>
      </c>
      <c r="L1213" s="28">
        <v>182.702880859375</v>
      </c>
      <c r="M1213" s="27">
        <v>44.916125156588961</v>
      </c>
      <c r="N1213" s="28">
        <v>40.793258666992188</v>
      </c>
      <c r="O1213" s="27">
        <v>63.054846181754364</v>
      </c>
      <c r="P1213" s="28">
        <v>46.338409423828125</v>
      </c>
      <c r="Q1213" s="27">
        <v>202.74421833251637</v>
      </c>
      <c r="R1213" s="28">
        <v>211.60176086425781</v>
      </c>
      <c r="S1213" s="27">
        <v>2.9</v>
      </c>
      <c r="T1213" s="28">
        <v>3.5243778228759766</v>
      </c>
      <c r="U1213" s="27">
        <v>12.208829221742631</v>
      </c>
      <c r="V1213" s="28">
        <v>9.0958957672119141</v>
      </c>
      <c r="W1213" s="27">
        <v>14.9</v>
      </c>
      <c r="X1213" s="28">
        <v>14.14104175567627</v>
      </c>
      <c r="Y1213" s="27">
        <v>5.0806451612903221</v>
      </c>
      <c r="Z1213" s="28">
        <v>7.9774274826049805</v>
      </c>
      <c r="AA1213" s="27">
        <v>5.5748078951333433</v>
      </c>
      <c r="AB1213" s="28">
        <v>8.0400476455688477</v>
      </c>
      <c r="AC1213" s="27">
        <v>11.5</v>
      </c>
      <c r="AD1213" s="28">
        <v>11.936360359191895</v>
      </c>
      <c r="AE1213" s="27">
        <v>34.5</v>
      </c>
      <c r="AF1213" s="28">
        <v>45.982227325439453</v>
      </c>
      <c r="AG1213" s="27">
        <v>1.0109330000000001</v>
      </c>
      <c r="AH1213" s="28">
        <v>0.98400765657424927</v>
      </c>
      <c r="AI1213" s="27">
        <v>32.799999999999997</v>
      </c>
      <c r="AJ1213" s="28">
        <v>36.095325469970703</v>
      </c>
      <c r="AK1213" s="27">
        <v>3.2</v>
      </c>
      <c r="AL1213" s="28">
        <v>3.4697046279907227</v>
      </c>
      <c r="AM1213" s="27">
        <v>18.3</v>
      </c>
      <c r="AN1213" s="28">
        <v>19.297721862792969</v>
      </c>
      <c r="AO1213" s="27">
        <v>8.065909030709447</v>
      </c>
      <c r="AP1213" s="28">
        <v>3.7325265407562256</v>
      </c>
      <c r="AQ1213" s="27">
        <v>4.9000000000000004</v>
      </c>
      <c r="AR1213" s="28">
        <v>3.5655345916748047</v>
      </c>
    </row>
    <row r="1214" spans="2:44" x14ac:dyDescent="0.2">
      <c r="B1214" s="16">
        <v>0</v>
      </c>
      <c r="C1214" s="2" t="s">
        <v>2045</v>
      </c>
      <c r="D1214" s="2" t="s">
        <v>2046</v>
      </c>
      <c r="E1214" s="2" t="s">
        <v>1945</v>
      </c>
      <c r="F1214" s="21" t="s">
        <v>777</v>
      </c>
      <c r="G1214" s="22">
        <v>6102.3</v>
      </c>
      <c r="H1214" s="24">
        <v>6704.28369140625</v>
      </c>
      <c r="I1214" s="27">
        <v>31.444146993261121</v>
      </c>
      <c r="J1214" s="28">
        <v>39.871494293212891</v>
      </c>
      <c r="K1214" s="27">
        <v>158.96928570384435</v>
      </c>
      <c r="L1214" s="28">
        <v>177.57672119140625</v>
      </c>
      <c r="M1214" s="27">
        <v>46.648751105935105</v>
      </c>
      <c r="N1214" s="28">
        <v>46.951896667480469</v>
      </c>
      <c r="O1214" s="27">
        <v>44.008126237324511</v>
      </c>
      <c r="P1214" s="28">
        <v>51.503856658935547</v>
      </c>
      <c r="Q1214" s="27">
        <v>190.70641099947824</v>
      </c>
      <c r="R1214" s="28">
        <v>191.15245056152344</v>
      </c>
      <c r="S1214" s="27">
        <v>3</v>
      </c>
      <c r="T1214" s="28">
        <v>3.5063176155090332</v>
      </c>
      <c r="U1214" s="27">
        <v>13.559468067610004</v>
      </c>
      <c r="V1214" s="28">
        <v>14.863309860229492</v>
      </c>
      <c r="W1214" s="27">
        <v>11.1</v>
      </c>
      <c r="X1214" s="28">
        <v>16.057498931884766</v>
      </c>
      <c r="Y1214" s="27">
        <v>5.6473829201101928</v>
      </c>
      <c r="Z1214" s="28">
        <v>6.4534239768981934</v>
      </c>
      <c r="AA1214" s="27">
        <v>5.1475634866163347</v>
      </c>
      <c r="AB1214" s="28">
        <v>6.7787694931030273</v>
      </c>
      <c r="AC1214" s="27">
        <v>11</v>
      </c>
      <c r="AD1214" s="28">
        <v>10.183666229248047</v>
      </c>
      <c r="AE1214" s="27">
        <v>37.299999999999997</v>
      </c>
      <c r="AF1214" s="28">
        <v>48.248771667480469</v>
      </c>
      <c r="AG1214" s="27">
        <v>0.88609599999999999</v>
      </c>
      <c r="AH1214" s="28">
        <v>0.97045505046844482</v>
      </c>
      <c r="AI1214" s="27">
        <v>33.200000000000003</v>
      </c>
      <c r="AJ1214" s="28">
        <v>30.740375518798828</v>
      </c>
      <c r="AK1214" s="27">
        <v>3.1</v>
      </c>
      <c r="AL1214" s="28">
        <v>3.3308193683624268</v>
      </c>
      <c r="AM1214" s="27">
        <v>18.600000000000001</v>
      </c>
      <c r="AN1214" s="28">
        <v>18.780784606933594</v>
      </c>
      <c r="AO1214" s="27">
        <v>4.6435179842326191</v>
      </c>
      <c r="AP1214" s="28">
        <v>8.7837324142456055</v>
      </c>
      <c r="AQ1214" s="27">
        <v>3.01</v>
      </c>
      <c r="AR1214" s="28">
        <v>3.8793904781341553</v>
      </c>
    </row>
    <row r="1215" spans="2:44" x14ac:dyDescent="0.2">
      <c r="B1215" s="16">
        <v>0</v>
      </c>
      <c r="C1215" s="2" t="s">
        <v>2047</v>
      </c>
      <c r="D1215" s="2" t="s">
        <v>2048</v>
      </c>
      <c r="E1215" s="2" t="s">
        <v>1945</v>
      </c>
      <c r="F1215" s="21" t="s">
        <v>777</v>
      </c>
      <c r="G1215" s="22">
        <v>4829.6000000000004</v>
      </c>
      <c r="H1215" s="24">
        <v>5734.81103515625</v>
      </c>
      <c r="I1215" s="27">
        <v>24.320346170051874</v>
      </c>
      <c r="J1215" s="28">
        <v>38.785129547119141</v>
      </c>
      <c r="K1215" s="27">
        <v>160.65833920174424</v>
      </c>
      <c r="L1215" s="28">
        <v>162.21136474609375</v>
      </c>
      <c r="M1215" s="27">
        <v>34.576902910507513</v>
      </c>
      <c r="N1215" s="28">
        <v>35.118339538574219</v>
      </c>
      <c r="O1215" s="27">
        <v>32.34948756930406</v>
      </c>
      <c r="P1215" s="28">
        <v>42.464332580566406</v>
      </c>
      <c r="Q1215" s="27">
        <v>123.25431189061359</v>
      </c>
      <c r="R1215" s="28">
        <v>183.25871276855469</v>
      </c>
      <c r="S1215" s="27">
        <v>2.8</v>
      </c>
      <c r="T1215" s="28">
        <v>3.4250838756561279</v>
      </c>
      <c r="U1215" s="27">
        <v>9.9622440610390708</v>
      </c>
      <c r="V1215" s="28">
        <v>11.981870651245117</v>
      </c>
      <c r="W1215" s="27">
        <v>11.1</v>
      </c>
      <c r="X1215" s="28">
        <v>15.763418197631836</v>
      </c>
      <c r="Y1215" s="27">
        <v>6.5091610414657666</v>
      </c>
      <c r="Z1215" s="28">
        <v>5.7044277191162109</v>
      </c>
      <c r="AA1215" s="27">
        <v>4.5837231057062677</v>
      </c>
      <c r="AB1215" s="28">
        <v>5.1781549453735352</v>
      </c>
      <c r="AC1215" s="27">
        <v>10.900000000000002</v>
      </c>
      <c r="AD1215" s="28">
        <v>9.4036951065063477</v>
      </c>
      <c r="AE1215" s="27">
        <v>29.7</v>
      </c>
      <c r="AF1215" s="28">
        <v>49.22393798828125</v>
      </c>
      <c r="AG1215" s="27">
        <v>0.92656300000000003</v>
      </c>
      <c r="AH1215" s="28">
        <v>0.96319955587387085</v>
      </c>
      <c r="AI1215" s="27">
        <v>33.299999999999997</v>
      </c>
      <c r="AJ1215" s="28">
        <v>30.142595291137695</v>
      </c>
      <c r="AK1215" s="27">
        <v>2.8</v>
      </c>
      <c r="AL1215" s="28">
        <v>3.3110339641571045</v>
      </c>
      <c r="AM1215" s="27">
        <v>19.8</v>
      </c>
      <c r="AN1215" s="28">
        <v>18.684152603149414</v>
      </c>
      <c r="AO1215" s="27">
        <v>8.7657845398773979</v>
      </c>
      <c r="AP1215" s="28">
        <v>13.046006202697754</v>
      </c>
      <c r="AQ1215" s="27">
        <v>2.59</v>
      </c>
      <c r="AR1215" s="28">
        <v>5.7752370834350586</v>
      </c>
    </row>
    <row r="1216" spans="2:44" x14ac:dyDescent="0.2">
      <c r="B1216" s="16">
        <v>0</v>
      </c>
      <c r="C1216" s="2" t="s">
        <v>2049</v>
      </c>
      <c r="D1216" s="2" t="s">
        <v>165</v>
      </c>
      <c r="E1216" s="2" t="s">
        <v>1945</v>
      </c>
      <c r="F1216" s="21" t="s">
        <v>777</v>
      </c>
      <c r="G1216" s="22">
        <v>8475</v>
      </c>
      <c r="H1216" s="24">
        <v>7205.5625</v>
      </c>
      <c r="I1216" s="27">
        <v>36.339384226851777</v>
      </c>
      <c r="J1216" s="28">
        <v>40.988807678222656</v>
      </c>
      <c r="K1216" s="27">
        <v>143.29366436023551</v>
      </c>
      <c r="L1216" s="28">
        <v>178.80621337890625</v>
      </c>
      <c r="M1216" s="27">
        <v>36.329077101006128</v>
      </c>
      <c r="N1216" s="28">
        <v>49.329643249511719</v>
      </c>
      <c r="O1216" s="27">
        <v>51.057112581922084</v>
      </c>
      <c r="P1216" s="28">
        <v>50.437698364257813</v>
      </c>
      <c r="Q1216" s="27">
        <v>183.29625083024854</v>
      </c>
      <c r="R1216" s="28">
        <v>207.15757751464844</v>
      </c>
      <c r="S1216" s="27">
        <v>3</v>
      </c>
      <c r="T1216" s="28">
        <v>3.5241591930389404</v>
      </c>
      <c r="U1216" s="27">
        <v>15.364461611567318</v>
      </c>
      <c r="V1216" s="28">
        <v>10.991591453552246</v>
      </c>
      <c r="W1216" s="27">
        <v>13.400000000000002</v>
      </c>
      <c r="X1216" s="28">
        <v>16.672945022583008</v>
      </c>
      <c r="Y1216" s="27">
        <v>8.4095063985374772</v>
      </c>
      <c r="Z1216" s="28">
        <v>7.7829556465148926</v>
      </c>
      <c r="AA1216" s="27">
        <v>5.2478134110787176</v>
      </c>
      <c r="AB1216" s="28">
        <v>7.0593962669372559</v>
      </c>
      <c r="AC1216" s="27">
        <v>11.9</v>
      </c>
      <c r="AD1216" s="28">
        <v>11.587491035461426</v>
      </c>
      <c r="AE1216" s="27">
        <v>34.6</v>
      </c>
      <c r="AF1216" s="28">
        <v>59.007045745849609</v>
      </c>
      <c r="AG1216" s="27">
        <v>0.93856299999999993</v>
      </c>
      <c r="AH1216" s="28">
        <v>0.99704301357269287</v>
      </c>
      <c r="AI1216" s="27">
        <v>30.499999999999996</v>
      </c>
      <c r="AJ1216" s="28">
        <v>33.227752685546875</v>
      </c>
      <c r="AK1216" s="27">
        <v>3.1</v>
      </c>
      <c r="AL1216" s="28">
        <v>3.3171582221984863</v>
      </c>
      <c r="AM1216" s="27">
        <v>17.7</v>
      </c>
      <c r="AN1216" s="28">
        <v>18.271377563476562</v>
      </c>
      <c r="AO1216" s="27">
        <v>9.2282279963600509</v>
      </c>
      <c r="AP1216" s="28">
        <v>9.354522705078125</v>
      </c>
      <c r="AQ1216" s="27">
        <v>4.1399999999999997</v>
      </c>
      <c r="AR1216" s="28">
        <v>3.2135224342346191</v>
      </c>
    </row>
    <row r="1217" spans="2:44" x14ac:dyDescent="0.2">
      <c r="B1217" s="16">
        <v>0</v>
      </c>
      <c r="C1217" s="2" t="s">
        <v>2050</v>
      </c>
      <c r="D1217" s="2" t="s">
        <v>156</v>
      </c>
      <c r="E1217" s="2" t="s">
        <v>1945</v>
      </c>
      <c r="F1217" s="21" t="s">
        <v>777</v>
      </c>
      <c r="G1217" s="22">
        <v>6081.4</v>
      </c>
      <c r="H1217" s="24">
        <v>6293.84521484375</v>
      </c>
      <c r="I1217" s="27">
        <v>37.120358269164612</v>
      </c>
      <c r="J1217" s="28">
        <v>37.356571197509766</v>
      </c>
      <c r="K1217" s="27">
        <v>184.59201276687276</v>
      </c>
      <c r="L1217" s="28">
        <v>175.02865600585937</v>
      </c>
      <c r="M1217" s="27">
        <v>39.687568227769518</v>
      </c>
      <c r="N1217" s="28">
        <v>34.593021392822266</v>
      </c>
      <c r="O1217" s="27">
        <v>55.413167054698214</v>
      </c>
      <c r="P1217" s="28">
        <v>45.107524871826172</v>
      </c>
      <c r="Q1217" s="27">
        <v>159.9762828422445</v>
      </c>
      <c r="R1217" s="28">
        <v>171.4273681640625</v>
      </c>
      <c r="S1217" s="27">
        <v>2.7999999999999994</v>
      </c>
      <c r="T1217" s="28">
        <v>3.6952486038208008</v>
      </c>
      <c r="U1217" s="27">
        <v>13.170373010585006</v>
      </c>
      <c r="V1217" s="28">
        <v>11.502627372741699</v>
      </c>
      <c r="W1217" s="27">
        <v>16.100000000000001</v>
      </c>
      <c r="X1217" s="28">
        <v>17.319185256958008</v>
      </c>
      <c r="Y1217" s="27">
        <v>7.0731863487930351</v>
      </c>
      <c r="Z1217" s="28">
        <v>7.2280654907226563</v>
      </c>
      <c r="AA1217" s="27">
        <v>5.7781283981151788</v>
      </c>
      <c r="AB1217" s="28">
        <v>5.6053152084350586</v>
      </c>
      <c r="AC1217" s="27">
        <v>8.3000000000000007</v>
      </c>
      <c r="AD1217" s="28">
        <v>8.6491117477416992</v>
      </c>
      <c r="AE1217" s="27">
        <v>40.6</v>
      </c>
      <c r="AF1217" s="28">
        <v>46.423835754394531</v>
      </c>
      <c r="AG1217" s="27">
        <v>0.93905099999999986</v>
      </c>
      <c r="AH1217" s="28">
        <v>0.98579233884811401</v>
      </c>
      <c r="AI1217" s="27">
        <v>29.200000000000003</v>
      </c>
      <c r="AJ1217" s="28">
        <v>30.243640899658203</v>
      </c>
      <c r="AK1217" s="27">
        <v>3</v>
      </c>
      <c r="AL1217" s="28">
        <v>3.6410937309265137</v>
      </c>
      <c r="AM1217" s="27">
        <v>19.899999999999995</v>
      </c>
      <c r="AN1217" s="28">
        <v>19.465291976928711</v>
      </c>
      <c r="AO1217" s="27">
        <v>13.900579017246827</v>
      </c>
      <c r="AP1217" s="28">
        <v>17.704755783081055</v>
      </c>
      <c r="AQ1217" s="27">
        <v>5.75</v>
      </c>
      <c r="AR1217" s="28">
        <v>5.595252513885498</v>
      </c>
    </row>
    <row r="1218" spans="2:44" x14ac:dyDescent="0.2">
      <c r="B1218" s="16">
        <v>0</v>
      </c>
      <c r="C1218" s="2" t="s">
        <v>2051</v>
      </c>
      <c r="D1218" s="2" t="s">
        <v>2052</v>
      </c>
      <c r="E1218" s="2" t="s">
        <v>1945</v>
      </c>
      <c r="F1218" s="21" t="s">
        <v>777</v>
      </c>
      <c r="G1218" s="22">
        <v>7243.4</v>
      </c>
      <c r="H1218" s="24">
        <v>7691.92138671875</v>
      </c>
      <c r="I1218" s="27">
        <v>35.111835833704411</v>
      </c>
      <c r="J1218" s="28">
        <v>36.040634155273438</v>
      </c>
      <c r="K1218" s="27">
        <v>191.38248250725442</v>
      </c>
      <c r="L1218" s="28">
        <v>183.06742858886719</v>
      </c>
      <c r="M1218" s="27">
        <v>40.505595095859292</v>
      </c>
      <c r="N1218" s="28">
        <v>41.772819519042969</v>
      </c>
      <c r="O1218" s="27">
        <v>63.140896717201073</v>
      </c>
      <c r="P1218" s="28">
        <v>48.112060546875</v>
      </c>
      <c r="Q1218" s="27">
        <v>171.5275754694544</v>
      </c>
      <c r="R1218" s="28">
        <v>185.63180541992187</v>
      </c>
      <c r="S1218" s="27">
        <v>3.1</v>
      </c>
      <c r="T1218" s="28">
        <v>3.927833080291748</v>
      </c>
      <c r="U1218" s="27">
        <v>15.266626782767071</v>
      </c>
      <c r="V1218" s="28">
        <v>13.153037071228027</v>
      </c>
      <c r="W1218" s="27">
        <v>15.1</v>
      </c>
      <c r="X1218" s="28">
        <v>16.59184455871582</v>
      </c>
      <c r="Y1218" s="27">
        <v>7.4439977024698454</v>
      </c>
      <c r="Z1218" s="28">
        <v>8.1645727157592773</v>
      </c>
      <c r="AA1218" s="27">
        <v>5.6412618005986648</v>
      </c>
      <c r="AB1218" s="28">
        <v>6.7777576446533203</v>
      </c>
      <c r="AC1218" s="27">
        <v>11.7</v>
      </c>
      <c r="AD1218" s="28">
        <v>10.553145408630371</v>
      </c>
      <c r="AE1218" s="27">
        <v>48.3</v>
      </c>
      <c r="AF1218" s="28">
        <v>53.395412445068359</v>
      </c>
      <c r="AG1218" s="27">
        <v>0.94095600000000001</v>
      </c>
      <c r="AH1218" s="28">
        <v>1.0161501169204712</v>
      </c>
      <c r="AI1218" s="27">
        <v>37.4</v>
      </c>
      <c r="AJ1218" s="28">
        <v>33.903938293457031</v>
      </c>
      <c r="AK1218" s="27">
        <v>3</v>
      </c>
      <c r="AL1218" s="28">
        <v>3.8993844985961914</v>
      </c>
      <c r="AM1218" s="27">
        <v>20</v>
      </c>
      <c r="AN1218" s="28">
        <v>18.101499557495117</v>
      </c>
      <c r="AO1218" s="27">
        <v>13.969046511134371</v>
      </c>
      <c r="AP1218" s="28">
        <v>20.79608154296875</v>
      </c>
      <c r="AQ1218" s="27">
        <v>4.51</v>
      </c>
      <c r="AR1218" s="28">
        <v>5.8379955291748047</v>
      </c>
    </row>
    <row r="1219" spans="2:44" x14ac:dyDescent="0.2">
      <c r="B1219" s="16">
        <v>0</v>
      </c>
      <c r="C1219" s="2" t="s">
        <v>2053</v>
      </c>
      <c r="D1219" s="2" t="s">
        <v>2054</v>
      </c>
      <c r="E1219" s="2" t="s">
        <v>1945</v>
      </c>
      <c r="F1219" s="21" t="s">
        <v>777</v>
      </c>
      <c r="G1219" s="22">
        <v>6221.9</v>
      </c>
      <c r="H1219" s="24">
        <v>5591.0927734375</v>
      </c>
      <c r="I1219" s="27">
        <v>53.931255129655391</v>
      </c>
      <c r="J1219" s="28">
        <v>39.226097106933594</v>
      </c>
      <c r="K1219" s="27">
        <v>160.13927869567615</v>
      </c>
      <c r="L1219" s="28">
        <v>177.10005187988281</v>
      </c>
      <c r="M1219" s="27">
        <v>41.489580693353254</v>
      </c>
      <c r="N1219" s="28">
        <v>38.076507568359375</v>
      </c>
      <c r="O1219" s="27">
        <v>53.698484028874134</v>
      </c>
      <c r="P1219" s="28">
        <v>52.504257202148437</v>
      </c>
      <c r="Q1219" s="27">
        <v>177.42287955973188</v>
      </c>
      <c r="R1219" s="28">
        <v>197.79096984863281</v>
      </c>
      <c r="S1219" s="27">
        <v>2.9</v>
      </c>
      <c r="T1219" s="28">
        <v>3.4837546348571777</v>
      </c>
      <c r="U1219" s="27">
        <v>12.316810469532824</v>
      </c>
      <c r="V1219" s="28">
        <v>11.093239784240723</v>
      </c>
      <c r="W1219" s="27">
        <v>10.8</v>
      </c>
      <c r="X1219" s="28">
        <v>14.992635726928711</v>
      </c>
      <c r="Y1219" s="27">
        <v>6.7873303167420813</v>
      </c>
      <c r="Z1219" s="28">
        <v>5.680140495300293</v>
      </c>
      <c r="AA1219" s="27">
        <v>3.5089917914656308</v>
      </c>
      <c r="AB1219" s="28">
        <v>6.273735523223877</v>
      </c>
      <c r="AC1219" s="27">
        <v>9.9</v>
      </c>
      <c r="AD1219" s="28">
        <v>9.3168764114379883</v>
      </c>
      <c r="AE1219" s="27">
        <v>37.700000000000003</v>
      </c>
      <c r="AF1219" s="28">
        <v>45.930671691894531</v>
      </c>
      <c r="AG1219" s="27">
        <v>0.84415499999999999</v>
      </c>
      <c r="AH1219" s="28">
        <v>0.98859226703643799</v>
      </c>
      <c r="AI1219" s="27">
        <v>30.499999999999996</v>
      </c>
      <c r="AJ1219" s="28">
        <v>31.497230529785156</v>
      </c>
      <c r="AK1219" s="27">
        <v>2.8</v>
      </c>
      <c r="AL1219" s="28">
        <v>3.320563793182373</v>
      </c>
      <c r="AM1219" s="27">
        <v>19.5</v>
      </c>
      <c r="AN1219" s="28">
        <v>20.521947860717773</v>
      </c>
      <c r="AO1219" s="27">
        <v>9.297028246320993</v>
      </c>
      <c r="AP1219" s="28">
        <v>2.6748180389404297</v>
      </c>
      <c r="AQ1219" s="27">
        <v>4.6100000000000003</v>
      </c>
      <c r="AR1219" s="28">
        <v>3.9447870254516602</v>
      </c>
    </row>
    <row r="1220" spans="2:44" x14ac:dyDescent="0.2">
      <c r="B1220" s="16">
        <v>0</v>
      </c>
      <c r="C1220" s="2" t="s">
        <v>2055</v>
      </c>
      <c r="D1220" s="2" t="s">
        <v>2056</v>
      </c>
      <c r="E1220" s="2" t="s">
        <v>1945</v>
      </c>
      <c r="F1220" s="21" t="s">
        <v>777</v>
      </c>
      <c r="G1220" s="22">
        <v>7871.1999999999989</v>
      </c>
      <c r="H1220" s="24">
        <v>6970.0546875</v>
      </c>
      <c r="I1220" s="27">
        <v>29.060376822137481</v>
      </c>
      <c r="J1220" s="28">
        <v>44.108684539794922</v>
      </c>
      <c r="K1220" s="27">
        <v>185.55958766832717</v>
      </c>
      <c r="L1220" s="28">
        <v>178.17539978027344</v>
      </c>
      <c r="M1220" s="27">
        <v>51.998664685288318</v>
      </c>
      <c r="N1220" s="28">
        <v>46.542072296142578</v>
      </c>
      <c r="O1220" s="27">
        <v>39.375545928961088</v>
      </c>
      <c r="P1220" s="28">
        <v>56.078582763671875</v>
      </c>
      <c r="Q1220" s="27">
        <v>168.61544832624691</v>
      </c>
      <c r="R1220" s="28">
        <v>214.47712707519531</v>
      </c>
      <c r="S1220" s="27">
        <v>3.1</v>
      </c>
      <c r="T1220" s="28">
        <v>3.5355749130249023</v>
      </c>
      <c r="U1220" s="27">
        <v>15.353056450851309</v>
      </c>
      <c r="V1220" s="28">
        <v>13.057670593261719</v>
      </c>
      <c r="W1220" s="27">
        <v>16.2</v>
      </c>
      <c r="X1220" s="28">
        <v>14.891393661499023</v>
      </c>
      <c r="Y1220" s="27">
        <v>4.25</v>
      </c>
      <c r="Z1220" s="28">
        <v>6.694054126739502</v>
      </c>
      <c r="AA1220" s="27">
        <v>5.6651279899286617</v>
      </c>
      <c r="AB1220" s="28">
        <v>7.0870461463928223</v>
      </c>
      <c r="AC1220" s="27">
        <v>11.5</v>
      </c>
      <c r="AD1220" s="28">
        <v>10.178314208984375</v>
      </c>
      <c r="AE1220" s="27">
        <v>30</v>
      </c>
      <c r="AF1220" s="28">
        <v>44.802177429199219</v>
      </c>
      <c r="AG1220" s="27">
        <v>0.97795199999999993</v>
      </c>
      <c r="AH1220" s="28">
        <v>0.96363663673400879</v>
      </c>
      <c r="AI1220" s="27">
        <v>35.100000000000009</v>
      </c>
      <c r="AJ1220" s="28">
        <v>30.664447784423828</v>
      </c>
      <c r="AK1220" s="27">
        <v>3.2</v>
      </c>
      <c r="AL1220" s="28">
        <v>3.6421961784362793</v>
      </c>
      <c r="AM1220" s="27">
        <v>17.2</v>
      </c>
      <c r="AN1220" s="28">
        <v>18.942462921142578</v>
      </c>
      <c r="AO1220" s="27">
        <v>12.28572666731101</v>
      </c>
      <c r="AP1220" s="28">
        <v>8.4392833709716797</v>
      </c>
      <c r="AQ1220" s="27">
        <v>5.94</v>
      </c>
      <c r="AR1220" s="28">
        <v>4.2248415946960449</v>
      </c>
    </row>
    <row r="1221" spans="2:44" x14ac:dyDescent="0.2">
      <c r="B1221" s="16">
        <v>0</v>
      </c>
      <c r="C1221" s="2" t="s">
        <v>2057</v>
      </c>
      <c r="D1221" s="2" t="s">
        <v>2058</v>
      </c>
      <c r="E1221" s="2" t="s">
        <v>1945</v>
      </c>
      <c r="F1221" s="21" t="s">
        <v>777</v>
      </c>
      <c r="G1221" s="22">
        <v>8700.5</v>
      </c>
      <c r="H1221" s="24">
        <v>6429.59423828125</v>
      </c>
      <c r="I1221" s="27">
        <v>59.050453655714911</v>
      </c>
      <c r="J1221" s="28">
        <v>38.466468811035156</v>
      </c>
      <c r="K1221" s="27">
        <v>178.57328111570547</v>
      </c>
      <c r="L1221" s="28">
        <v>174.14543151855469</v>
      </c>
      <c r="M1221" s="27">
        <v>41.624350005543121</v>
      </c>
      <c r="N1221" s="28">
        <v>50.658374786376953</v>
      </c>
      <c r="O1221" s="27">
        <v>56.611619713030322</v>
      </c>
      <c r="P1221" s="28">
        <v>51.386703491210938</v>
      </c>
      <c r="Q1221" s="27">
        <v>157.49158156633695</v>
      </c>
      <c r="R1221" s="28">
        <v>194.9302978515625</v>
      </c>
      <c r="S1221" s="27">
        <v>2.8</v>
      </c>
      <c r="T1221" s="28">
        <v>3.3094494342803955</v>
      </c>
      <c r="U1221" s="27">
        <v>13.557993200551286</v>
      </c>
      <c r="V1221" s="28">
        <v>14.166494369506836</v>
      </c>
      <c r="W1221" s="27">
        <v>11.7</v>
      </c>
      <c r="X1221" s="28">
        <v>15.246860504150391</v>
      </c>
      <c r="Y1221" s="27">
        <v>5.7180851063829783</v>
      </c>
      <c r="Z1221" s="28">
        <v>6.0422506332397461</v>
      </c>
      <c r="AA1221" s="27">
        <v>6.1661618347035914</v>
      </c>
      <c r="AB1221" s="28">
        <v>5.7260298728942871</v>
      </c>
      <c r="AC1221" s="27">
        <v>10.3</v>
      </c>
      <c r="AD1221" s="28">
        <v>10.316404342651367</v>
      </c>
      <c r="AE1221" s="27">
        <v>26.7</v>
      </c>
      <c r="AF1221" s="28">
        <v>49.280853271484375</v>
      </c>
      <c r="AG1221" s="27">
        <v>0.97774200000000011</v>
      </c>
      <c r="AH1221" s="28">
        <v>0.96440780162811279</v>
      </c>
      <c r="AI1221" s="27">
        <v>31.2</v>
      </c>
      <c r="AJ1221" s="28">
        <v>29.906887054443359</v>
      </c>
      <c r="AK1221" s="27">
        <v>2.7</v>
      </c>
      <c r="AL1221" s="28">
        <v>3.0757410526275635</v>
      </c>
      <c r="AM1221" s="27">
        <v>18.7</v>
      </c>
      <c r="AN1221" s="28">
        <v>19.556241989135742</v>
      </c>
      <c r="AO1221" s="27">
        <v>6.0911220555317849</v>
      </c>
      <c r="AP1221" s="28">
        <v>11.317388534545898</v>
      </c>
      <c r="AQ1221" s="27">
        <v>3.7</v>
      </c>
      <c r="AR1221" s="28">
        <v>3.6767404079437256</v>
      </c>
    </row>
    <row r="1222" spans="2:44" x14ac:dyDescent="0.2">
      <c r="B1222" s="16">
        <v>0</v>
      </c>
      <c r="C1222" s="2" t="s">
        <v>2059</v>
      </c>
      <c r="D1222" s="2" t="s">
        <v>127</v>
      </c>
      <c r="E1222" s="2" t="s">
        <v>1945</v>
      </c>
      <c r="F1222" s="21" t="s">
        <v>777</v>
      </c>
      <c r="G1222" s="22">
        <v>6391.7</v>
      </c>
      <c r="H1222" s="24">
        <v>7203.41455078125</v>
      </c>
      <c r="I1222" s="27">
        <v>38.974772880175145</v>
      </c>
      <c r="J1222" s="28">
        <v>40.704582214355469</v>
      </c>
      <c r="K1222" s="27">
        <v>185.23299765628934</v>
      </c>
      <c r="L1222" s="28">
        <v>182.37091064453125</v>
      </c>
      <c r="M1222" s="27">
        <v>39.847547093211077</v>
      </c>
      <c r="N1222" s="28">
        <v>38.267978668212891</v>
      </c>
      <c r="O1222" s="27">
        <v>52.431493665021321</v>
      </c>
      <c r="P1222" s="28">
        <v>49.215015411376953</v>
      </c>
      <c r="Q1222" s="27">
        <v>163.42083109279707</v>
      </c>
      <c r="R1222" s="28">
        <v>180.73797607421875</v>
      </c>
      <c r="S1222" s="27">
        <v>3</v>
      </c>
      <c r="T1222" s="28">
        <v>3.8045327663421631</v>
      </c>
      <c r="U1222" s="27">
        <v>16.040019560356725</v>
      </c>
      <c r="V1222" s="28">
        <v>12.162544250488281</v>
      </c>
      <c r="W1222" s="27">
        <v>14.5</v>
      </c>
      <c r="X1222" s="28">
        <v>17.986381530761719</v>
      </c>
      <c r="Y1222" s="27">
        <v>6.8073047858942068</v>
      </c>
      <c r="Z1222" s="28">
        <v>7.7924494743347168</v>
      </c>
      <c r="AA1222" s="27">
        <v>4.6161628936385481</v>
      </c>
      <c r="AB1222" s="28">
        <v>6.1574201583862305</v>
      </c>
      <c r="AC1222" s="27">
        <v>8.4</v>
      </c>
      <c r="AD1222" s="28">
        <v>9.2840156555175781</v>
      </c>
      <c r="AE1222" s="27">
        <v>52</v>
      </c>
      <c r="AF1222" s="28">
        <v>48.610877990722656</v>
      </c>
      <c r="AG1222" s="27">
        <v>0.97495500000000002</v>
      </c>
      <c r="AH1222" s="28">
        <v>1.0107309818267822</v>
      </c>
      <c r="AI1222" s="27">
        <v>31.1</v>
      </c>
      <c r="AJ1222" s="28">
        <v>30.812595367431641</v>
      </c>
      <c r="AK1222" s="27">
        <v>3.1</v>
      </c>
      <c r="AL1222" s="28">
        <v>3.687075138092041</v>
      </c>
      <c r="AM1222" s="27">
        <v>22</v>
      </c>
      <c r="AN1222" s="28">
        <v>19.166133880615234</v>
      </c>
      <c r="AO1222" s="27">
        <v>16.697367039605812</v>
      </c>
      <c r="AP1222" s="28">
        <v>16.365081787109375</v>
      </c>
      <c r="AQ1222" s="27">
        <v>5.47</v>
      </c>
      <c r="AR1222" s="28">
        <v>5.9141902923583984</v>
      </c>
    </row>
    <row r="1223" spans="2:44" x14ac:dyDescent="0.2">
      <c r="B1223" s="16">
        <v>0</v>
      </c>
      <c r="C1223" s="2" t="s">
        <v>2060</v>
      </c>
      <c r="D1223" s="2" t="s">
        <v>307</v>
      </c>
      <c r="E1223" s="2" t="s">
        <v>1945</v>
      </c>
      <c r="F1223" s="21" t="s">
        <v>777</v>
      </c>
      <c r="G1223" s="22">
        <v>5536.4</v>
      </c>
      <c r="H1223" s="24">
        <v>6505.66162109375</v>
      </c>
      <c r="I1223" s="27">
        <v>27.11380312598796</v>
      </c>
      <c r="J1223" s="28">
        <v>42.097377777099609</v>
      </c>
      <c r="K1223" s="27">
        <v>137.17450610941808</v>
      </c>
      <c r="L1223" s="28">
        <v>178.46955871582031</v>
      </c>
      <c r="M1223" s="27">
        <v>49.270522489120751</v>
      </c>
      <c r="N1223" s="28">
        <v>39.252552032470703</v>
      </c>
      <c r="O1223" s="27">
        <v>35.821862022240666</v>
      </c>
      <c r="P1223" s="28">
        <v>48.538692474365234</v>
      </c>
      <c r="Q1223" s="27">
        <v>172.12711742705622</v>
      </c>
      <c r="R1223" s="28">
        <v>206.86166381835937</v>
      </c>
      <c r="S1223" s="27">
        <v>2.9</v>
      </c>
      <c r="T1223" s="28">
        <v>3.5121288299560547</v>
      </c>
      <c r="U1223" s="27">
        <v>14.805495800617109</v>
      </c>
      <c r="V1223" s="28">
        <v>10.648735046386719</v>
      </c>
      <c r="W1223" s="27">
        <v>12.1</v>
      </c>
      <c r="X1223" s="28">
        <v>14.951273918151855</v>
      </c>
      <c r="Y1223" s="27">
        <v>5.1664753157290475</v>
      </c>
      <c r="Z1223" s="28">
        <v>6.8277215957641602</v>
      </c>
      <c r="AA1223" s="27">
        <v>5.1510333863275042</v>
      </c>
      <c r="AB1223" s="28">
        <v>6.6762962341308594</v>
      </c>
      <c r="AC1223" s="27">
        <v>11.5</v>
      </c>
      <c r="AD1223" s="28">
        <v>10.84473991394043</v>
      </c>
      <c r="AE1223" s="27">
        <v>25.4</v>
      </c>
      <c r="AF1223" s="28">
        <v>55.276153564453125</v>
      </c>
      <c r="AG1223" s="27">
        <v>0.95672900000000005</v>
      </c>
      <c r="AH1223" s="28">
        <v>0.97174203395843506</v>
      </c>
      <c r="AI1223" s="27">
        <v>30.8</v>
      </c>
      <c r="AJ1223" s="28">
        <v>34.762283325195313</v>
      </c>
      <c r="AK1223" s="27">
        <v>3</v>
      </c>
      <c r="AL1223" s="28">
        <v>3.3180215358734131</v>
      </c>
      <c r="AM1223" s="27">
        <v>18.3</v>
      </c>
      <c r="AN1223" s="28">
        <v>19.972412109375</v>
      </c>
      <c r="AO1223" s="27">
        <v>11.683459068297264</v>
      </c>
      <c r="AP1223" s="28">
        <v>4.6976251602172852</v>
      </c>
      <c r="AQ1223" s="27">
        <v>4</v>
      </c>
      <c r="AR1223" s="28">
        <v>4.1905097961425781</v>
      </c>
    </row>
    <row r="1224" spans="2:44" x14ac:dyDescent="0.2">
      <c r="B1224" s="16">
        <v>0</v>
      </c>
      <c r="C1224" s="2" t="s">
        <v>2061</v>
      </c>
      <c r="D1224" s="2" t="s">
        <v>2062</v>
      </c>
      <c r="E1224" s="2" t="s">
        <v>1945</v>
      </c>
      <c r="F1224" s="21" t="s">
        <v>777</v>
      </c>
      <c r="G1224" s="22">
        <v>4074.7</v>
      </c>
      <c r="H1224" s="24">
        <v>4547.51806640625</v>
      </c>
      <c r="I1224" s="27">
        <v>32.003599265282602</v>
      </c>
      <c r="J1224" s="28">
        <v>37.361404418945313</v>
      </c>
      <c r="K1224" s="27">
        <v>143.98997797890883</v>
      </c>
      <c r="L1224" s="28">
        <v>161.16799926757813</v>
      </c>
      <c r="M1224" s="27">
        <v>26.637828435130114</v>
      </c>
      <c r="N1224" s="28">
        <v>29.783092498779297</v>
      </c>
      <c r="O1224" s="27">
        <v>30.885866548111437</v>
      </c>
      <c r="P1224" s="28">
        <v>49.002899169921875</v>
      </c>
      <c r="Q1224" s="27">
        <v>121.80419882199688</v>
      </c>
      <c r="R1224" s="28">
        <v>161.61932373046875</v>
      </c>
      <c r="S1224" s="27">
        <v>2.7</v>
      </c>
      <c r="T1224" s="28">
        <v>3.3212165832519531</v>
      </c>
      <c r="U1224" s="27">
        <v>8.1663547386161319</v>
      </c>
      <c r="V1224" s="28">
        <v>10.455636978149414</v>
      </c>
      <c r="W1224" s="27">
        <v>12.6</v>
      </c>
      <c r="X1224" s="28">
        <v>16.706071853637695</v>
      </c>
      <c r="Y1224" s="27">
        <v>4.6762589928057556</v>
      </c>
      <c r="Z1224" s="28">
        <v>4.5677509307861328</v>
      </c>
      <c r="AA1224" s="27">
        <v>6.3413289219740836</v>
      </c>
      <c r="AB1224" s="28">
        <v>5.4034147262573242</v>
      </c>
      <c r="AC1224" s="27">
        <v>8.4</v>
      </c>
      <c r="AD1224" s="28">
        <v>9.0538234710693359</v>
      </c>
      <c r="AE1224" s="27">
        <v>22</v>
      </c>
      <c r="AF1224" s="28">
        <v>51.66558837890625</v>
      </c>
      <c r="AG1224" s="27">
        <v>0.90105400000000002</v>
      </c>
      <c r="AH1224" s="28">
        <v>1.003475546836853</v>
      </c>
      <c r="AI1224" s="27">
        <v>27.699999999999996</v>
      </c>
      <c r="AJ1224" s="28">
        <v>30.866405487060547</v>
      </c>
      <c r="AK1224" s="27">
        <v>2.7</v>
      </c>
      <c r="AL1224" s="28">
        <v>2.8543705940246582</v>
      </c>
      <c r="AM1224" s="27">
        <v>20.100000000000001</v>
      </c>
      <c r="AN1224" s="28">
        <v>21.033472061157227</v>
      </c>
      <c r="AO1224" s="27">
        <v>5.0227023655618925</v>
      </c>
      <c r="AP1224" s="28">
        <v>3.4849436283111572</v>
      </c>
      <c r="AQ1224" s="27">
        <v>3.03</v>
      </c>
      <c r="AR1224" s="28">
        <v>3.1395490169525146</v>
      </c>
    </row>
    <row r="1225" spans="2:44" x14ac:dyDescent="0.2">
      <c r="B1225" s="16">
        <v>0</v>
      </c>
      <c r="C1225" s="2" t="s">
        <v>2063</v>
      </c>
      <c r="D1225" s="2" t="s">
        <v>2064</v>
      </c>
      <c r="E1225" s="2" t="s">
        <v>1945</v>
      </c>
      <c r="F1225" s="21" t="s">
        <v>777</v>
      </c>
      <c r="G1225" s="22">
        <v>4073.5</v>
      </c>
      <c r="H1225" s="24">
        <v>4493.62060546875</v>
      </c>
      <c r="I1225" s="27">
        <v>32.89485351365569</v>
      </c>
      <c r="J1225" s="28">
        <v>32.594341278076172</v>
      </c>
      <c r="K1225" s="27">
        <v>154.76372981572442</v>
      </c>
      <c r="L1225" s="28">
        <v>149.31509399414062</v>
      </c>
      <c r="M1225" s="27">
        <v>29.57367994633001</v>
      </c>
      <c r="N1225" s="28">
        <v>23.003467559814453</v>
      </c>
      <c r="O1225" s="27">
        <v>32.236441328509976</v>
      </c>
      <c r="P1225" s="28">
        <v>33.131271362304687</v>
      </c>
      <c r="Q1225" s="27">
        <v>137.69693425128207</v>
      </c>
      <c r="R1225" s="28">
        <v>153.31927490234375</v>
      </c>
      <c r="S1225" s="27">
        <v>3</v>
      </c>
      <c r="T1225" s="28">
        <v>3.50653076171875</v>
      </c>
      <c r="U1225" s="27">
        <v>9.5438801786781351</v>
      </c>
      <c r="V1225" s="28">
        <v>9.8329734802246094</v>
      </c>
      <c r="W1225" s="27">
        <v>15.900000000000002</v>
      </c>
      <c r="X1225" s="28">
        <v>16.539297103881836</v>
      </c>
      <c r="Y1225" s="27">
        <v>5.8282208588957047</v>
      </c>
      <c r="Z1225" s="28">
        <v>7.3725495338439941</v>
      </c>
      <c r="AA1225" s="27">
        <v>5.5084114932261423</v>
      </c>
      <c r="AB1225" s="28">
        <v>6.0124545097351074</v>
      </c>
      <c r="AC1225" s="27">
        <v>6.2</v>
      </c>
      <c r="AD1225" s="28">
        <v>8.1625423431396484</v>
      </c>
      <c r="AE1225" s="27">
        <v>41.3</v>
      </c>
      <c r="AF1225" s="28">
        <v>43.832935333251953</v>
      </c>
      <c r="AG1225" s="27">
        <v>0.97648900000000005</v>
      </c>
      <c r="AH1225" s="28">
        <v>0.96909898519515991</v>
      </c>
      <c r="AI1225" s="27">
        <v>25.6</v>
      </c>
      <c r="AJ1225" s="28">
        <v>26.589385986328125</v>
      </c>
      <c r="AK1225" s="27">
        <v>3.1999999999999997</v>
      </c>
      <c r="AL1225" s="28">
        <v>3.4222486019134521</v>
      </c>
      <c r="AM1225" s="27">
        <v>24.400000000000002</v>
      </c>
      <c r="AN1225" s="28">
        <v>21.000972747802734</v>
      </c>
      <c r="AO1225" s="27">
        <v>8.7597137848714244</v>
      </c>
      <c r="AP1225" s="28">
        <v>6.9780292510986328</v>
      </c>
      <c r="AQ1225" s="27">
        <v>4.32</v>
      </c>
      <c r="AR1225" s="28">
        <v>4.8635058403015137</v>
      </c>
    </row>
    <row r="1226" spans="2:44" x14ac:dyDescent="0.2">
      <c r="B1226" s="16">
        <v>0</v>
      </c>
      <c r="C1226" s="2" t="s">
        <v>2065</v>
      </c>
      <c r="D1226" s="2" t="s">
        <v>2066</v>
      </c>
      <c r="E1226" s="2" t="s">
        <v>1945</v>
      </c>
      <c r="F1226" s="21" t="s">
        <v>777</v>
      </c>
      <c r="G1226" s="22">
        <v>5693.4</v>
      </c>
      <c r="H1226" s="24">
        <v>7176.40771484375</v>
      </c>
      <c r="I1226" s="27">
        <v>35.411332961509189</v>
      </c>
      <c r="J1226" s="28">
        <v>43.492706298828125</v>
      </c>
      <c r="K1226" s="27">
        <v>179.27624908124159</v>
      </c>
      <c r="L1226" s="28">
        <v>186.82191467285156</v>
      </c>
      <c r="M1226" s="27">
        <v>56.650793380654989</v>
      </c>
      <c r="N1226" s="28">
        <v>40.580757141113281</v>
      </c>
      <c r="O1226" s="27">
        <v>48.371729137268787</v>
      </c>
      <c r="P1226" s="28">
        <v>53.983448028564453</v>
      </c>
      <c r="Q1226" s="27">
        <v>143.86671099107448</v>
      </c>
      <c r="R1226" s="28">
        <v>219.75204467773437</v>
      </c>
      <c r="S1226" s="27">
        <v>3</v>
      </c>
      <c r="T1226" s="28">
        <v>3.7343254089355469</v>
      </c>
      <c r="U1226" s="27">
        <v>11.225690201322164</v>
      </c>
      <c r="V1226" s="28">
        <v>9.9701662063598633</v>
      </c>
      <c r="W1226" s="27">
        <v>15.4</v>
      </c>
      <c r="X1226" s="28">
        <v>14.636256217956543</v>
      </c>
      <c r="Y1226" s="27">
        <v>9.0788601722995352</v>
      </c>
      <c r="Z1226" s="28">
        <v>7.6867308616638184</v>
      </c>
      <c r="AA1226" s="27">
        <v>4.3149946062567421</v>
      </c>
      <c r="AB1226" s="28">
        <v>6.9917397499084473</v>
      </c>
      <c r="AC1226" s="27">
        <v>11</v>
      </c>
      <c r="AD1226" s="28">
        <v>11.308500289916992</v>
      </c>
      <c r="AE1226" s="27">
        <v>44.2</v>
      </c>
      <c r="AF1226" s="28">
        <v>51.173061370849609</v>
      </c>
      <c r="AG1226" s="27">
        <v>0.98529600000000006</v>
      </c>
      <c r="AH1226" s="28">
        <v>0.97632002830505371</v>
      </c>
      <c r="AI1226" s="27">
        <v>32.6</v>
      </c>
      <c r="AJ1226" s="28">
        <v>35.050254821777344</v>
      </c>
      <c r="AK1226" s="27">
        <v>3.1</v>
      </c>
      <c r="AL1226" s="28">
        <v>3.6120491027832031</v>
      </c>
      <c r="AM1226" s="27">
        <v>19</v>
      </c>
      <c r="AN1226" s="28">
        <v>18.043117523193359</v>
      </c>
      <c r="AO1226" s="27">
        <v>8.4407345096700421</v>
      </c>
      <c r="AP1226" s="28">
        <v>4.0874819755554199</v>
      </c>
      <c r="AQ1226" s="27">
        <v>4.76</v>
      </c>
      <c r="AR1226" s="28">
        <v>3.7635924816131592</v>
      </c>
    </row>
    <row r="1227" spans="2:44" x14ac:dyDescent="0.2">
      <c r="B1227" s="16">
        <v>0</v>
      </c>
      <c r="C1227" s="2" t="s">
        <v>2067</v>
      </c>
      <c r="D1227" s="2" t="s">
        <v>43</v>
      </c>
      <c r="E1227" s="2" t="s">
        <v>1945</v>
      </c>
      <c r="F1227" s="21" t="s">
        <v>777</v>
      </c>
      <c r="G1227" s="22">
        <v>3879.6</v>
      </c>
      <c r="H1227" s="24">
        <v>6384.24609375</v>
      </c>
      <c r="I1227" s="27">
        <v>21.011295533602368</v>
      </c>
      <c r="J1227" s="28">
        <v>42.2740478515625</v>
      </c>
      <c r="K1227" s="27">
        <v>184.41109660545445</v>
      </c>
      <c r="L1227" s="28">
        <v>174.28117370605469</v>
      </c>
      <c r="M1227" s="27">
        <v>41.315045259795426</v>
      </c>
      <c r="N1227" s="28">
        <v>45.75384521484375</v>
      </c>
      <c r="O1227" s="27">
        <v>38.194036252788507</v>
      </c>
      <c r="P1227" s="28">
        <v>49.0238037109375</v>
      </c>
      <c r="Q1227" s="27">
        <v>185.00972415490858</v>
      </c>
      <c r="R1227" s="28">
        <v>200.03533935546875</v>
      </c>
      <c r="S1227" s="27">
        <v>3.1</v>
      </c>
      <c r="T1227" s="28">
        <v>3.4630584716796875</v>
      </c>
      <c r="U1227" s="27">
        <v>13.631308942317341</v>
      </c>
      <c r="V1227" s="28">
        <v>12.730748176574707</v>
      </c>
      <c r="W1227" s="27">
        <v>14.2</v>
      </c>
      <c r="X1227" s="28">
        <v>14.339939117431641</v>
      </c>
      <c r="Y1227" s="27">
        <v>5.9183673469387754</v>
      </c>
      <c r="Z1227" s="28">
        <v>6.520413875579834</v>
      </c>
      <c r="AA1227" s="27">
        <v>5.2502050861361775</v>
      </c>
      <c r="AB1227" s="28">
        <v>6.6713213920593262</v>
      </c>
      <c r="AC1227" s="27">
        <v>10.4</v>
      </c>
      <c r="AD1227" s="28">
        <v>10.011178016662598</v>
      </c>
      <c r="AE1227" s="27">
        <v>24.9</v>
      </c>
      <c r="AF1227" s="28">
        <v>43.475677490234375</v>
      </c>
      <c r="AG1227" s="27">
        <v>0.91607400000000005</v>
      </c>
      <c r="AH1227" s="28">
        <v>0.96445649862289429</v>
      </c>
      <c r="AI1227" s="27">
        <v>30.099999999999998</v>
      </c>
      <c r="AJ1227" s="28">
        <v>31.562183380126953</v>
      </c>
      <c r="AK1227" s="27">
        <v>3.2</v>
      </c>
      <c r="AL1227" s="28">
        <v>3.5736396312713623</v>
      </c>
      <c r="AM1227" s="27">
        <v>18.2</v>
      </c>
      <c r="AN1227" s="28">
        <v>18.794721603393555</v>
      </c>
      <c r="AO1227" s="27">
        <v>8.4292953686006822</v>
      </c>
      <c r="AP1227" s="28">
        <v>6.9918036460876465</v>
      </c>
      <c r="AQ1227" s="27">
        <v>4.2300000000000004</v>
      </c>
      <c r="AR1227" s="28">
        <v>3.6161961555480957</v>
      </c>
    </row>
    <row r="1228" spans="2:44" x14ac:dyDescent="0.2">
      <c r="B1228" s="16">
        <v>0</v>
      </c>
      <c r="C1228" s="2" t="s">
        <v>2068</v>
      </c>
      <c r="D1228" s="2" t="s">
        <v>86</v>
      </c>
      <c r="E1228" s="2" t="s">
        <v>1945</v>
      </c>
      <c r="F1228" s="21" t="s">
        <v>777</v>
      </c>
      <c r="G1228" s="22">
        <v>6658.7</v>
      </c>
      <c r="H1228" s="24">
        <v>7539.783203125</v>
      </c>
      <c r="I1228" s="27">
        <v>22.275188140223655</v>
      </c>
      <c r="J1228" s="28">
        <v>46.570907592773438</v>
      </c>
      <c r="K1228" s="27">
        <v>185.82981561941978</v>
      </c>
      <c r="L1228" s="28">
        <v>183.95759582519531</v>
      </c>
      <c r="M1228" s="27">
        <v>50.215747814535071</v>
      </c>
      <c r="N1228" s="28">
        <v>44.621883392333984</v>
      </c>
      <c r="O1228" s="27">
        <v>50.894961183049801</v>
      </c>
      <c r="P1228" s="28">
        <v>55.676376342773437</v>
      </c>
      <c r="Q1228" s="27">
        <v>241.65569376024078</v>
      </c>
      <c r="R1228" s="28">
        <v>222.102294921875</v>
      </c>
      <c r="S1228" s="27">
        <v>3</v>
      </c>
      <c r="T1228" s="28">
        <v>3.7288498878479004</v>
      </c>
      <c r="U1228" s="27">
        <v>14.970788720899467</v>
      </c>
      <c r="V1228" s="28">
        <v>12.987549781799316</v>
      </c>
      <c r="W1228" s="27">
        <v>17.2</v>
      </c>
      <c r="X1228" s="28">
        <v>15.010268211364746</v>
      </c>
      <c r="Y1228" s="27">
        <v>7.2054527750730273</v>
      </c>
      <c r="Z1228" s="28">
        <v>6.9038619995117187</v>
      </c>
      <c r="AA1228" s="27">
        <v>4.4810898010396132</v>
      </c>
      <c r="AB1228" s="28">
        <v>7.1539597511291504</v>
      </c>
      <c r="AC1228" s="27">
        <v>12.8</v>
      </c>
      <c r="AD1228" s="28">
        <v>10.13444995880127</v>
      </c>
      <c r="AE1228" s="27">
        <v>23.6</v>
      </c>
      <c r="AF1228" s="28">
        <v>45.517284393310547</v>
      </c>
      <c r="AG1228" s="27">
        <v>0.87561599999999995</v>
      </c>
      <c r="AH1228" s="28">
        <v>0.987479567527771</v>
      </c>
      <c r="AI1228" s="27">
        <v>37.1</v>
      </c>
      <c r="AJ1228" s="28">
        <v>33.307773590087891</v>
      </c>
      <c r="AK1228" s="27">
        <v>3.1</v>
      </c>
      <c r="AL1228" s="28">
        <v>3.7538444995880127</v>
      </c>
      <c r="AM1228" s="27">
        <v>19.2</v>
      </c>
      <c r="AN1228" s="28">
        <v>19.237817764282227</v>
      </c>
      <c r="AO1228" s="27">
        <v>9.6134132338679912</v>
      </c>
      <c r="AP1228" s="28">
        <v>8.9206342697143555</v>
      </c>
      <c r="AQ1228" s="27">
        <v>5.88</v>
      </c>
      <c r="AR1228" s="28">
        <v>4.8225421905517578</v>
      </c>
    </row>
    <row r="1229" spans="2:44" x14ac:dyDescent="0.2">
      <c r="B1229" s="16">
        <v>0</v>
      </c>
      <c r="C1229" s="2" t="s">
        <v>2069</v>
      </c>
      <c r="D1229" s="2" t="s">
        <v>66</v>
      </c>
      <c r="E1229" s="2" t="s">
        <v>1945</v>
      </c>
      <c r="F1229" s="21" t="s">
        <v>777</v>
      </c>
      <c r="G1229" s="22">
        <v>4162.1000000000004</v>
      </c>
      <c r="H1229" s="24">
        <v>9108.7705078125</v>
      </c>
      <c r="I1229" s="27">
        <v>40.772058651087036</v>
      </c>
      <c r="J1229" s="28">
        <v>44.199390411376953</v>
      </c>
      <c r="K1229" s="27">
        <v>194.88436500822442</v>
      </c>
      <c r="L1229" s="28">
        <v>194.78874206542969</v>
      </c>
      <c r="M1229" s="27">
        <v>50.236222017438195</v>
      </c>
      <c r="N1229" s="28">
        <v>51.558315277099609</v>
      </c>
      <c r="O1229" s="27">
        <v>48.941691816161281</v>
      </c>
      <c r="P1229" s="28">
        <v>54.565746307373047</v>
      </c>
      <c r="Q1229" s="27">
        <v>187.03532823623149</v>
      </c>
      <c r="R1229" s="28">
        <v>236.45463562011719</v>
      </c>
      <c r="S1229" s="27">
        <v>3</v>
      </c>
      <c r="T1229" s="28">
        <v>3.7469756603240967</v>
      </c>
      <c r="U1229" s="27">
        <v>15.242698030315466</v>
      </c>
      <c r="V1229" s="28">
        <v>13.871142387390137</v>
      </c>
      <c r="W1229" s="27">
        <v>10.8</v>
      </c>
      <c r="X1229" s="28">
        <v>13.423016548156738</v>
      </c>
      <c r="Y1229" s="27">
        <v>4.606240713224369</v>
      </c>
      <c r="Z1229" s="28">
        <v>7.8930749893188477</v>
      </c>
      <c r="AA1229" s="27">
        <v>4.6511627906976747</v>
      </c>
      <c r="AB1229" s="28">
        <v>7.6692757606506348</v>
      </c>
      <c r="AC1229" s="27">
        <v>10.7</v>
      </c>
      <c r="AD1229" s="28">
        <v>11.087276458740234</v>
      </c>
      <c r="AE1229" s="27">
        <v>29.9</v>
      </c>
      <c r="AF1229" s="28">
        <v>51.993324279785156</v>
      </c>
      <c r="AG1229" s="27">
        <v>0.86378999999999995</v>
      </c>
      <c r="AH1229" s="28">
        <v>0.94979214668273926</v>
      </c>
      <c r="AI1229" s="27">
        <v>32.200000000000003</v>
      </c>
      <c r="AJ1229" s="28">
        <v>32.060413360595703</v>
      </c>
      <c r="AK1229" s="27">
        <v>3.1</v>
      </c>
      <c r="AL1229" s="28">
        <v>3.9727919101715088</v>
      </c>
      <c r="AM1229" s="27">
        <v>18.100000000000001</v>
      </c>
      <c r="AN1229" s="28">
        <v>17.057720184326172</v>
      </c>
      <c r="AO1229" s="27">
        <v>8.8404252844608759</v>
      </c>
      <c r="AP1229" s="28">
        <v>1.3152210712432861</v>
      </c>
      <c r="AQ1229" s="27">
        <v>3.94</v>
      </c>
      <c r="AR1229" s="28">
        <v>4.5642275810241699</v>
      </c>
    </row>
    <row r="1230" spans="2:44" x14ac:dyDescent="0.2">
      <c r="B1230" s="16">
        <v>0</v>
      </c>
      <c r="C1230" s="2" t="s">
        <v>2070</v>
      </c>
      <c r="D1230" s="2" t="s">
        <v>2071</v>
      </c>
      <c r="E1230" s="2" t="s">
        <v>1945</v>
      </c>
      <c r="F1230" s="21" t="s">
        <v>777</v>
      </c>
      <c r="G1230" s="22">
        <v>7287.7</v>
      </c>
      <c r="H1230" s="24">
        <v>9624.806640625</v>
      </c>
      <c r="I1230" s="27">
        <v>51.638113524248936</v>
      </c>
      <c r="J1230" s="28">
        <v>55.416194915771484</v>
      </c>
      <c r="K1230" s="27">
        <v>192.80281774261044</v>
      </c>
      <c r="L1230" s="28">
        <v>202.44355773925781</v>
      </c>
      <c r="M1230" s="27">
        <v>40.460790957468092</v>
      </c>
      <c r="N1230" s="28">
        <v>41.490264892578125</v>
      </c>
      <c r="O1230" s="27">
        <v>54.480333082504174</v>
      </c>
      <c r="P1230" s="28">
        <v>50.698383331298828</v>
      </c>
      <c r="Q1230" s="27">
        <v>232.45517762086473</v>
      </c>
      <c r="R1230" s="28">
        <v>260.95840454101562</v>
      </c>
      <c r="S1230" s="27">
        <v>3.4</v>
      </c>
      <c r="T1230" s="28">
        <v>4.4282660484313965</v>
      </c>
      <c r="U1230" s="27">
        <v>17.541886417255512</v>
      </c>
      <c r="V1230" s="28">
        <v>11.377596855163574</v>
      </c>
      <c r="W1230" s="27">
        <v>16.100000000000001</v>
      </c>
      <c r="X1230" s="28">
        <v>12.965751647949219</v>
      </c>
      <c r="Y1230" s="27">
        <v>7.5302138208862717</v>
      </c>
      <c r="Z1230" s="28">
        <v>9.3588323593139648</v>
      </c>
      <c r="AA1230" s="27">
        <v>5.2981408342163565</v>
      </c>
      <c r="AB1230" s="28">
        <v>8.6182184219360352</v>
      </c>
      <c r="AC1230" s="27">
        <v>11.5</v>
      </c>
      <c r="AD1230" s="28">
        <v>13.405264854431152</v>
      </c>
      <c r="AE1230" s="27">
        <v>57.5</v>
      </c>
      <c r="AF1230" s="28">
        <v>54.650806427001953</v>
      </c>
      <c r="AG1230" s="27">
        <v>1.0295259999999999</v>
      </c>
      <c r="AH1230" s="28">
        <v>1.0081325769424438</v>
      </c>
      <c r="AI1230" s="27">
        <v>32.9</v>
      </c>
      <c r="AJ1230" s="28">
        <v>39.194175720214844</v>
      </c>
      <c r="AK1230" s="27">
        <v>3.6</v>
      </c>
      <c r="AL1230" s="28">
        <v>4.4581441879272461</v>
      </c>
      <c r="AM1230" s="27">
        <v>18.3</v>
      </c>
      <c r="AN1230" s="28">
        <v>15.965703964233398</v>
      </c>
      <c r="AO1230" s="27">
        <v>8.4807788034523917</v>
      </c>
      <c r="AP1230" s="28">
        <v>0.94215655326843262</v>
      </c>
      <c r="AQ1230" s="27">
        <v>4.13</v>
      </c>
      <c r="AR1230" s="28">
        <v>5.3763570785522461</v>
      </c>
    </row>
    <row r="1231" spans="2:44" x14ac:dyDescent="0.2">
      <c r="B1231" s="16">
        <v>0</v>
      </c>
      <c r="C1231" s="2" t="s">
        <v>2072</v>
      </c>
      <c r="D1231" s="2" t="s">
        <v>148</v>
      </c>
      <c r="E1231" s="2" t="s">
        <v>1945</v>
      </c>
      <c r="F1231" s="21" t="s">
        <v>777</v>
      </c>
      <c r="G1231" s="22">
        <v>4681</v>
      </c>
      <c r="H1231" s="24">
        <v>5831.6376953125</v>
      </c>
      <c r="I1231" s="27">
        <v>27.896243721859967</v>
      </c>
      <c r="J1231" s="28">
        <v>35.375740051269531</v>
      </c>
      <c r="K1231" s="27">
        <v>166.39669491058103</v>
      </c>
      <c r="L1231" s="28">
        <v>163.03044128417969</v>
      </c>
      <c r="M1231" s="27">
        <v>35.05824559872331</v>
      </c>
      <c r="N1231" s="28">
        <v>34.637165069580078</v>
      </c>
      <c r="O1231" s="27">
        <v>56.069407049112918</v>
      </c>
      <c r="P1231" s="28">
        <v>39.700363159179688</v>
      </c>
      <c r="Q1231" s="27">
        <v>137.89965966599866</v>
      </c>
      <c r="R1231" s="28">
        <v>168.56971740722656</v>
      </c>
      <c r="S1231" s="27">
        <v>2.7</v>
      </c>
      <c r="T1231" s="28">
        <v>3.4788095951080322</v>
      </c>
      <c r="U1231" s="27">
        <v>14.042268524480287</v>
      </c>
      <c r="V1231" s="28">
        <v>11.051858901977539</v>
      </c>
      <c r="W1231" s="27">
        <v>14.199999999999998</v>
      </c>
      <c r="X1231" s="28">
        <v>14.771258354187012</v>
      </c>
      <c r="Y1231" s="27">
        <v>6.6684592632428066</v>
      </c>
      <c r="Z1231" s="28">
        <v>6.9649434089660645</v>
      </c>
      <c r="AA1231" s="27">
        <v>5.8651026392961878</v>
      </c>
      <c r="AB1231" s="28">
        <v>6.3312716484069824</v>
      </c>
      <c r="AC1231" s="27">
        <v>10.3</v>
      </c>
      <c r="AD1231" s="28">
        <v>9.9773435592651367</v>
      </c>
      <c r="AE1231" s="27">
        <v>42.79999999999999</v>
      </c>
      <c r="AF1231" s="28">
        <v>48.248603820800781</v>
      </c>
      <c r="AG1231" s="27">
        <v>0.92311299999999985</v>
      </c>
      <c r="AH1231" s="28">
        <v>0.96738892793655396</v>
      </c>
      <c r="AI1231" s="27">
        <v>30.5</v>
      </c>
      <c r="AJ1231" s="28">
        <v>34.126407623291016</v>
      </c>
      <c r="AK1231" s="27">
        <v>2.8</v>
      </c>
      <c r="AL1231" s="28">
        <v>3.1673829555511475</v>
      </c>
      <c r="AM1231" s="27">
        <v>21.6</v>
      </c>
      <c r="AN1231" s="28">
        <v>20.563959121704102</v>
      </c>
      <c r="AO1231" s="27">
        <v>10.610585317382986</v>
      </c>
      <c r="AP1231" s="28">
        <v>13.232240676879883</v>
      </c>
      <c r="AQ1231" s="27">
        <v>5.26</v>
      </c>
      <c r="AR1231" s="28">
        <v>5.5457577705383301</v>
      </c>
    </row>
    <row r="1232" spans="2:44" x14ac:dyDescent="0.2">
      <c r="B1232" s="16">
        <v>0</v>
      </c>
      <c r="C1232" s="2" t="s">
        <v>2073</v>
      </c>
      <c r="D1232" s="2" t="s">
        <v>73</v>
      </c>
      <c r="E1232" s="2" t="s">
        <v>1945</v>
      </c>
      <c r="F1232" s="21" t="s">
        <v>777</v>
      </c>
      <c r="G1232" s="22">
        <v>5782.2</v>
      </c>
      <c r="H1232" s="24">
        <v>7363.65771484375</v>
      </c>
      <c r="I1232" s="27">
        <v>35.640553227198303</v>
      </c>
      <c r="J1232" s="28">
        <v>40.797988891601563</v>
      </c>
      <c r="K1232" s="27">
        <v>162.47422771104803</v>
      </c>
      <c r="L1232" s="28">
        <v>164.39277648925781</v>
      </c>
      <c r="M1232" s="27">
        <v>40.361502766626053</v>
      </c>
      <c r="N1232" s="28">
        <v>41.873023986816406</v>
      </c>
      <c r="O1232" s="27">
        <v>38.97063566880648</v>
      </c>
      <c r="P1232" s="28">
        <v>45.176094055175781</v>
      </c>
      <c r="Q1232" s="27">
        <v>174.71330555122802</v>
      </c>
      <c r="R1232" s="28">
        <v>199.46400451660156</v>
      </c>
      <c r="S1232" s="27">
        <v>2.8</v>
      </c>
      <c r="T1232" s="28">
        <v>3.5799412727355957</v>
      </c>
      <c r="U1232" s="27">
        <v>12.970941911344067</v>
      </c>
      <c r="V1232" s="28">
        <v>13.148324012756348</v>
      </c>
      <c r="W1232" s="27">
        <v>15.1</v>
      </c>
      <c r="X1232" s="28">
        <v>14.373196601867676</v>
      </c>
      <c r="Y1232" s="27">
        <v>6.0479666319082384</v>
      </c>
      <c r="Z1232" s="28">
        <v>7.109626293182373</v>
      </c>
      <c r="AA1232" s="27">
        <v>4.0440721330417198</v>
      </c>
      <c r="AB1232" s="28">
        <v>6.4939990043640137</v>
      </c>
      <c r="AC1232" s="27">
        <v>10.199999999999999</v>
      </c>
      <c r="AD1232" s="28">
        <v>10.934749603271484</v>
      </c>
      <c r="AE1232" s="27">
        <v>30.3</v>
      </c>
      <c r="AF1232" s="28">
        <v>48.278171539306641</v>
      </c>
      <c r="AG1232" s="27">
        <v>0.91342100000000004</v>
      </c>
      <c r="AH1232" s="28">
        <v>0.95816487073898315</v>
      </c>
      <c r="AI1232" s="27">
        <v>31</v>
      </c>
      <c r="AJ1232" s="28">
        <v>32.000267028808594</v>
      </c>
      <c r="AK1232" s="27">
        <v>2.8</v>
      </c>
      <c r="AL1232" s="28">
        <v>3.3723075389862061</v>
      </c>
      <c r="AM1232" s="27">
        <v>19.8</v>
      </c>
      <c r="AN1232" s="28">
        <v>18.745382308959961</v>
      </c>
      <c r="AO1232" s="27">
        <v>8.6627573565542839</v>
      </c>
      <c r="AP1232" s="28">
        <v>17.139942169189453</v>
      </c>
      <c r="AQ1232" s="27">
        <v>3.64</v>
      </c>
      <c r="AR1232" s="28">
        <v>5.9983644485473633</v>
      </c>
    </row>
    <row r="1233" spans="2:44" x14ac:dyDescent="0.2">
      <c r="B1233" s="16">
        <v>0</v>
      </c>
      <c r="C1233" s="2" t="s">
        <v>2074</v>
      </c>
      <c r="D1233" s="2" t="s">
        <v>5</v>
      </c>
      <c r="E1233" s="2" t="s">
        <v>1945</v>
      </c>
      <c r="F1233" s="21" t="s">
        <v>777</v>
      </c>
      <c r="G1233" s="22">
        <v>6366.3</v>
      </c>
      <c r="H1233" s="24">
        <v>7963.5205078125</v>
      </c>
      <c r="I1233" s="27">
        <v>48.869481676515072</v>
      </c>
      <c r="J1233" s="28">
        <v>41.889003753662109</v>
      </c>
      <c r="K1233" s="27">
        <v>157.88289937208535</v>
      </c>
      <c r="L1233" s="28">
        <v>183.87350463867187</v>
      </c>
      <c r="M1233" s="27">
        <v>58.200230546477009</v>
      </c>
      <c r="N1233" s="28">
        <v>54.937900543212891</v>
      </c>
      <c r="O1233" s="27">
        <v>56.500084094769491</v>
      </c>
      <c r="P1233" s="28">
        <v>59.720237731933594</v>
      </c>
      <c r="Q1233" s="27">
        <v>209.14326533951004</v>
      </c>
      <c r="R1233" s="28">
        <v>210.43051147460937</v>
      </c>
      <c r="S1233" s="27">
        <v>3</v>
      </c>
      <c r="T1233" s="28">
        <v>3.5900347232818604</v>
      </c>
      <c r="U1233" s="27">
        <v>14.723153962115742</v>
      </c>
      <c r="V1233" s="28">
        <v>14.740261077880859</v>
      </c>
      <c r="W1233" s="27">
        <v>15.5</v>
      </c>
      <c r="X1233" s="28">
        <v>14.327677726745605</v>
      </c>
      <c r="Y1233" s="27">
        <v>7.5907590759075907</v>
      </c>
      <c r="Z1233" s="28">
        <v>7.6909823417663574</v>
      </c>
      <c r="AA1233" s="27">
        <v>6.2737642585551328</v>
      </c>
      <c r="AB1233" s="28">
        <v>7.4062232971191406</v>
      </c>
      <c r="AC1233" s="27">
        <v>11.9</v>
      </c>
      <c r="AD1233" s="28">
        <v>10.539278984069824</v>
      </c>
      <c r="AE1233" s="27">
        <v>29.7</v>
      </c>
      <c r="AF1233" s="28">
        <v>42.719539642333984</v>
      </c>
      <c r="AG1233" s="27">
        <v>1.014877</v>
      </c>
      <c r="AH1233" s="28">
        <v>0.93897747993469238</v>
      </c>
      <c r="AI1233" s="27">
        <v>30.5</v>
      </c>
      <c r="AJ1233" s="28">
        <v>30.868852615356445</v>
      </c>
      <c r="AK1233" s="27">
        <v>3.1</v>
      </c>
      <c r="AL1233" s="28">
        <v>3.7508528232574463</v>
      </c>
      <c r="AM1233" s="27">
        <v>17.5</v>
      </c>
      <c r="AN1233" s="28">
        <v>17.879798889160156</v>
      </c>
      <c r="AO1233" s="27">
        <v>12.458859867546938</v>
      </c>
      <c r="AP1233" s="28">
        <v>10.030219078063965</v>
      </c>
      <c r="AQ1233" s="27">
        <v>5.0999999999999996</v>
      </c>
      <c r="AR1233" s="28">
        <v>3.8675954341888428</v>
      </c>
    </row>
    <row r="1234" spans="2:44" x14ac:dyDescent="0.2">
      <c r="B1234" s="16">
        <v>0</v>
      </c>
      <c r="C1234" s="2" t="s">
        <v>2075</v>
      </c>
      <c r="D1234" s="2" t="s">
        <v>125</v>
      </c>
      <c r="E1234" s="2" t="s">
        <v>1945</v>
      </c>
      <c r="F1234" s="21" t="s">
        <v>777</v>
      </c>
      <c r="G1234" s="22">
        <v>7392.9</v>
      </c>
      <c r="H1234" s="24">
        <v>8314.42578125</v>
      </c>
      <c r="I1234" s="27">
        <v>36.93631338225979</v>
      </c>
      <c r="J1234" s="28">
        <v>49.173137664794922</v>
      </c>
      <c r="K1234" s="27">
        <v>170.62311594399168</v>
      </c>
      <c r="L1234" s="28">
        <v>196.43714904785156</v>
      </c>
      <c r="M1234" s="27">
        <v>48.80875628971215</v>
      </c>
      <c r="N1234" s="28">
        <v>47.362655639648438</v>
      </c>
      <c r="O1234" s="27">
        <v>81.186590834331355</v>
      </c>
      <c r="P1234" s="28">
        <v>56.375934600830078</v>
      </c>
      <c r="Q1234" s="27">
        <v>223.29065475579287</v>
      </c>
      <c r="R1234" s="28">
        <v>228.98344421386719</v>
      </c>
      <c r="S1234" s="27">
        <v>3.2</v>
      </c>
      <c r="T1234" s="28">
        <v>3.9940664768218994</v>
      </c>
      <c r="U1234" s="27">
        <v>16.725620166345422</v>
      </c>
      <c r="V1234" s="28">
        <v>12.305243492126465</v>
      </c>
      <c r="W1234" s="27">
        <v>14.7</v>
      </c>
      <c r="X1234" s="28">
        <v>15.911336898803711</v>
      </c>
      <c r="Y1234" s="27">
        <v>6.3636363636363633</v>
      </c>
      <c r="Z1234" s="28">
        <v>8.1502017974853516</v>
      </c>
      <c r="AA1234" s="27">
        <v>4.948093528669836</v>
      </c>
      <c r="AB1234" s="28">
        <v>7.1533803939819336</v>
      </c>
      <c r="AC1234" s="27">
        <v>10.1</v>
      </c>
      <c r="AD1234" s="28">
        <v>11.344969749450684</v>
      </c>
      <c r="AE1234" s="27">
        <v>50.8</v>
      </c>
      <c r="AF1234" s="28">
        <v>57.039886474609375</v>
      </c>
      <c r="AG1234" s="27">
        <v>0.99998500000000012</v>
      </c>
      <c r="AH1234" s="28">
        <v>1.0228339433670044</v>
      </c>
      <c r="AI1234" s="27">
        <v>30.5</v>
      </c>
      <c r="AJ1234" s="28">
        <v>34.696887969970703</v>
      </c>
      <c r="AK1234" s="27">
        <v>3</v>
      </c>
      <c r="AL1234" s="28">
        <v>4.0958905220031738</v>
      </c>
      <c r="AM1234" s="27">
        <v>20</v>
      </c>
      <c r="AN1234" s="28">
        <v>17.312112808227539</v>
      </c>
      <c r="AO1234" s="27">
        <v>18.737330100453363</v>
      </c>
      <c r="AP1234" s="28">
        <v>10.27009391784668</v>
      </c>
      <c r="AQ1234" s="27">
        <v>4.57</v>
      </c>
      <c r="AR1234" s="28">
        <v>4.7389707565307617</v>
      </c>
    </row>
    <row r="1235" spans="2:44" x14ac:dyDescent="0.2">
      <c r="B1235" s="16">
        <v>0</v>
      </c>
      <c r="C1235" s="2" t="s">
        <v>2076</v>
      </c>
      <c r="D1235" s="2" t="s">
        <v>1815</v>
      </c>
      <c r="E1235" s="2" t="s">
        <v>1945</v>
      </c>
      <c r="F1235" s="21" t="s">
        <v>777</v>
      </c>
      <c r="G1235" s="22">
        <v>4642.5</v>
      </c>
      <c r="H1235" s="24">
        <v>6053.99560546875</v>
      </c>
      <c r="I1235" s="27">
        <v>36.015011540157317</v>
      </c>
      <c r="J1235" s="28">
        <v>42.842018127441406</v>
      </c>
      <c r="K1235" s="27">
        <v>170.33420818050288</v>
      </c>
      <c r="L1235" s="28">
        <v>171.01007080078125</v>
      </c>
      <c r="M1235" s="27">
        <v>34.197651720683879</v>
      </c>
      <c r="N1235" s="28">
        <v>45.903976440429687</v>
      </c>
      <c r="O1235" s="27">
        <v>35.003895368983216</v>
      </c>
      <c r="P1235" s="28">
        <v>50.794845581054688</v>
      </c>
      <c r="Q1235" s="27">
        <v>143.77001085387573</v>
      </c>
      <c r="R1235" s="28">
        <v>198.95797729492187</v>
      </c>
      <c r="S1235" s="27">
        <v>2.9</v>
      </c>
      <c r="T1235" s="28">
        <v>3.5843508243560791</v>
      </c>
      <c r="U1235" s="27">
        <v>13.318467774340618</v>
      </c>
      <c r="V1235" s="28">
        <v>12.895487785339355</v>
      </c>
      <c r="W1235" s="27">
        <v>13.6</v>
      </c>
      <c r="X1235" s="28">
        <v>16.726655960083008</v>
      </c>
      <c r="Y1235" s="27">
        <v>7.1518193224592217</v>
      </c>
      <c r="Z1235" s="28">
        <v>6.0365200042724609</v>
      </c>
      <c r="AA1235" s="27">
        <v>4.5053868756121451</v>
      </c>
      <c r="AB1235" s="28">
        <v>5.8378410339355469</v>
      </c>
      <c r="AC1235" s="27">
        <v>10.199999999999999</v>
      </c>
      <c r="AD1235" s="28">
        <v>10.752876281738281</v>
      </c>
      <c r="AE1235" s="27">
        <v>48.8</v>
      </c>
      <c r="AF1235" s="28">
        <v>53.036998748779297</v>
      </c>
      <c r="AG1235" s="27">
        <v>0.91347900000000004</v>
      </c>
      <c r="AH1235" s="28">
        <v>1.0148999691009521</v>
      </c>
      <c r="AI1235" s="27">
        <v>31.8</v>
      </c>
      <c r="AJ1235" s="28">
        <v>31.755884170532227</v>
      </c>
      <c r="AK1235" s="27">
        <v>2.9</v>
      </c>
      <c r="AL1235" s="28">
        <v>3.2249085903167725</v>
      </c>
      <c r="AM1235" s="27">
        <v>19</v>
      </c>
      <c r="AN1235" s="28">
        <v>18.933479309082031</v>
      </c>
      <c r="AO1235" s="27">
        <v>8.6498642300972879</v>
      </c>
      <c r="AP1235" s="28">
        <v>9.5741615295410156</v>
      </c>
      <c r="AQ1235" s="27">
        <v>4.5999999999999996</v>
      </c>
      <c r="AR1235" s="28">
        <v>4.4082131385803223</v>
      </c>
    </row>
    <row r="1236" spans="2:44" x14ac:dyDescent="0.2">
      <c r="B1236" s="16">
        <v>0</v>
      </c>
      <c r="C1236" s="2" t="s">
        <v>2077</v>
      </c>
      <c r="D1236" s="2" t="s">
        <v>2078</v>
      </c>
      <c r="E1236" s="2" t="s">
        <v>1945</v>
      </c>
      <c r="F1236" s="21" t="s">
        <v>777</v>
      </c>
      <c r="G1236" s="22">
        <v>4066</v>
      </c>
      <c r="H1236" s="24">
        <v>4093.5625</v>
      </c>
      <c r="I1236" s="27">
        <v>31.315554211927065</v>
      </c>
      <c r="J1236" s="28">
        <v>33.161418914794922</v>
      </c>
      <c r="K1236" s="27">
        <v>146.25554527670275</v>
      </c>
      <c r="L1236" s="28">
        <v>159.49360656738281</v>
      </c>
      <c r="M1236" s="27">
        <v>31.197643125037683</v>
      </c>
      <c r="N1236" s="28">
        <v>34.506389617919922</v>
      </c>
      <c r="O1236" s="27">
        <v>35.55654226119497</v>
      </c>
      <c r="P1236" s="28">
        <v>46.355487823486328</v>
      </c>
      <c r="Q1236" s="27">
        <v>144.22517962216298</v>
      </c>
      <c r="R1236" s="28">
        <v>151.59521484375</v>
      </c>
      <c r="S1236" s="27">
        <v>2.8</v>
      </c>
      <c r="T1236" s="28">
        <v>3.1750783920288086</v>
      </c>
      <c r="U1236" s="27">
        <v>14.407463422472157</v>
      </c>
      <c r="V1236" s="28">
        <v>11.78293514251709</v>
      </c>
      <c r="W1236" s="27">
        <v>12.5</v>
      </c>
      <c r="X1236" s="28">
        <v>17.150932312011719</v>
      </c>
      <c r="Y1236" s="27">
        <v>6.3165905631659056</v>
      </c>
      <c r="Z1236" s="28">
        <v>4.6886320114135742</v>
      </c>
      <c r="AA1236" s="27">
        <v>3.7211338513735361</v>
      </c>
      <c r="AB1236" s="28">
        <v>4.9776091575622559</v>
      </c>
      <c r="AC1236" s="27">
        <v>7.4000000000000012</v>
      </c>
      <c r="AD1236" s="28">
        <v>8.3459482192993164</v>
      </c>
      <c r="AE1236" s="27">
        <v>20</v>
      </c>
      <c r="AF1236" s="28">
        <v>46.8399658203125</v>
      </c>
      <c r="AG1236" s="27">
        <v>0.87994299999999992</v>
      </c>
      <c r="AH1236" s="28">
        <v>0.99798774719238281</v>
      </c>
      <c r="AI1236" s="27">
        <v>25.2</v>
      </c>
      <c r="AJ1236" s="28">
        <v>27.946815490722656</v>
      </c>
      <c r="AK1236" s="27">
        <v>2.7</v>
      </c>
      <c r="AL1236" s="28">
        <v>2.8211798667907715</v>
      </c>
      <c r="AM1236" s="27">
        <v>22.2</v>
      </c>
      <c r="AN1236" s="28">
        <v>21.325372695922852</v>
      </c>
      <c r="AO1236" s="27">
        <v>8.0080619886159141</v>
      </c>
      <c r="AP1236" s="28">
        <v>8.6595649719238281</v>
      </c>
      <c r="AQ1236" s="27">
        <v>3.65</v>
      </c>
      <c r="AR1236" s="28">
        <v>3.55902099609375</v>
      </c>
    </row>
    <row r="1237" spans="2:44" x14ac:dyDescent="0.2">
      <c r="B1237" s="16">
        <v>0</v>
      </c>
      <c r="C1237" s="2" t="s">
        <v>2079</v>
      </c>
      <c r="D1237" s="2" t="s">
        <v>2080</v>
      </c>
      <c r="E1237" s="2" t="s">
        <v>1945</v>
      </c>
      <c r="F1237" s="21" t="s">
        <v>777</v>
      </c>
      <c r="G1237" s="22">
        <v>6973.1</v>
      </c>
      <c r="H1237" s="24">
        <v>7906.146484375</v>
      </c>
      <c r="I1237" s="27">
        <v>33.794736890446316</v>
      </c>
      <c r="J1237" s="28">
        <v>39.996479034423828</v>
      </c>
      <c r="K1237" s="27">
        <v>178.68035451692461</v>
      </c>
      <c r="L1237" s="28">
        <v>186.2056884765625</v>
      </c>
      <c r="M1237" s="27">
        <v>41.837466173106392</v>
      </c>
      <c r="N1237" s="28">
        <v>43.358406066894531</v>
      </c>
      <c r="O1237" s="27">
        <v>67.328265973794458</v>
      </c>
      <c r="P1237" s="28">
        <v>49.471611022949219</v>
      </c>
      <c r="Q1237" s="27">
        <v>155.53949959339508</v>
      </c>
      <c r="R1237" s="28">
        <v>184.76289367675781</v>
      </c>
      <c r="S1237" s="27">
        <v>3.1</v>
      </c>
      <c r="T1237" s="28">
        <v>3.9434387683868408</v>
      </c>
      <c r="U1237" s="27">
        <v>11.833550485540767</v>
      </c>
      <c r="V1237" s="28">
        <v>13.715729713439941</v>
      </c>
      <c r="W1237" s="27">
        <v>17.5</v>
      </c>
      <c r="X1237" s="28">
        <v>17.879533767700195</v>
      </c>
      <c r="Y1237" s="27">
        <v>7.1389891696750905</v>
      </c>
      <c r="Z1237" s="28">
        <v>8.0866003036499023</v>
      </c>
      <c r="AA1237" s="27">
        <v>4.6245919477693143</v>
      </c>
      <c r="AB1237" s="28">
        <v>6.6021900177001953</v>
      </c>
      <c r="AC1237" s="27">
        <v>10.1</v>
      </c>
      <c r="AD1237" s="28">
        <v>10.425471305847168</v>
      </c>
      <c r="AE1237" s="27">
        <v>40.799999999999997</v>
      </c>
      <c r="AF1237" s="28">
        <v>51.990554809570313</v>
      </c>
      <c r="AG1237" s="27">
        <v>0.98190200000000005</v>
      </c>
      <c r="AH1237" s="28">
        <v>1.0180702209472656</v>
      </c>
      <c r="AI1237" s="27">
        <v>33.700000000000003</v>
      </c>
      <c r="AJ1237" s="28">
        <v>31.700359344482422</v>
      </c>
      <c r="AK1237" s="27">
        <v>3.5</v>
      </c>
      <c r="AL1237" s="28">
        <v>3.9462177753448486</v>
      </c>
      <c r="AM1237" s="27">
        <v>20</v>
      </c>
      <c r="AN1237" s="28">
        <v>17.135738372802734</v>
      </c>
      <c r="AO1237" s="27">
        <v>13.033791885101019</v>
      </c>
      <c r="AP1237" s="28">
        <v>20.211067199707031</v>
      </c>
      <c r="AQ1237" s="27">
        <v>3.25</v>
      </c>
      <c r="AR1237" s="28">
        <v>6.1599698066711426</v>
      </c>
    </row>
    <row r="1238" spans="2:44" x14ac:dyDescent="0.2">
      <c r="B1238" s="16">
        <v>0</v>
      </c>
      <c r="C1238" s="2" t="s">
        <v>2081</v>
      </c>
      <c r="D1238" s="2" t="s">
        <v>1587</v>
      </c>
      <c r="E1238" s="2" t="s">
        <v>1945</v>
      </c>
      <c r="F1238" s="21" t="s">
        <v>777</v>
      </c>
      <c r="G1238" s="22">
        <v>7692.2</v>
      </c>
      <c r="H1238" s="24">
        <v>6195.3310546875</v>
      </c>
      <c r="I1238" s="27">
        <v>29.888684886140812</v>
      </c>
      <c r="J1238" s="28">
        <v>42.820098876953125</v>
      </c>
      <c r="K1238" s="27">
        <v>146.04701815128698</v>
      </c>
      <c r="L1238" s="28">
        <v>176.29585266113281</v>
      </c>
      <c r="M1238" s="27">
        <v>62.060483834675495</v>
      </c>
      <c r="N1238" s="28">
        <v>43.565113067626953</v>
      </c>
      <c r="O1238" s="27">
        <v>27.07841466038014</v>
      </c>
      <c r="P1238" s="28">
        <v>46.144451141357422</v>
      </c>
      <c r="Q1238" s="27">
        <v>160.18555637189053</v>
      </c>
      <c r="R1238" s="28">
        <v>193.88400268554687</v>
      </c>
      <c r="S1238" s="27">
        <v>3</v>
      </c>
      <c r="T1238" s="28">
        <v>3.5883400440216064</v>
      </c>
      <c r="U1238" s="27">
        <v>12.963434523085485</v>
      </c>
      <c r="V1238" s="28">
        <v>13.605865478515625</v>
      </c>
      <c r="W1238" s="27">
        <v>14</v>
      </c>
      <c r="X1238" s="28">
        <v>16.746183395385742</v>
      </c>
      <c r="Y1238" s="27">
        <v>5.3016453382084094</v>
      </c>
      <c r="Z1238" s="28">
        <v>6.4466047286987305</v>
      </c>
      <c r="AA1238" s="27">
        <v>5.1539012168933427</v>
      </c>
      <c r="AB1238" s="28">
        <v>5.9710526466369629</v>
      </c>
      <c r="AC1238" s="27">
        <v>10.5</v>
      </c>
      <c r="AD1238" s="28">
        <v>11.023962020874023</v>
      </c>
      <c r="AE1238" s="27">
        <v>60.5</v>
      </c>
      <c r="AF1238" s="28">
        <v>57.003070831298828</v>
      </c>
      <c r="AG1238" s="27">
        <v>0.94607599999999992</v>
      </c>
      <c r="AH1238" s="28">
        <v>1.0074777603149414</v>
      </c>
      <c r="AI1238" s="27">
        <v>33.700000000000003</v>
      </c>
      <c r="AJ1238" s="28">
        <v>31.141693115234375</v>
      </c>
      <c r="AK1238" s="27">
        <v>2.9</v>
      </c>
      <c r="AL1238" s="28">
        <v>3.2581539154052734</v>
      </c>
      <c r="AM1238" s="27">
        <v>18.899999999999999</v>
      </c>
      <c r="AN1238" s="28">
        <v>18.912054061889648</v>
      </c>
      <c r="AO1238" s="27">
        <v>9.9253280843322944</v>
      </c>
      <c r="AP1238" s="28">
        <v>10.116947174072266</v>
      </c>
      <c r="AQ1238" s="27">
        <v>4.74</v>
      </c>
      <c r="AR1238" s="28">
        <v>4.1834826469421387</v>
      </c>
    </row>
    <row r="1239" spans="2:44" x14ac:dyDescent="0.2">
      <c r="B1239" s="16">
        <v>0</v>
      </c>
      <c r="C1239" s="2" t="s">
        <v>2082</v>
      </c>
      <c r="D1239" s="2" t="s">
        <v>2083</v>
      </c>
      <c r="E1239" s="2" t="s">
        <v>1945</v>
      </c>
      <c r="F1239" s="21" t="s">
        <v>777</v>
      </c>
      <c r="G1239" s="22">
        <v>6947.7</v>
      </c>
      <c r="H1239" s="24">
        <v>7695.4287109375</v>
      </c>
      <c r="I1239" s="27">
        <v>44.029438300759885</v>
      </c>
      <c r="J1239" s="28">
        <v>45.350765228271484</v>
      </c>
      <c r="K1239" s="27">
        <v>155.10444208263738</v>
      </c>
      <c r="L1239" s="28">
        <v>185.81559753417969</v>
      </c>
      <c r="M1239" s="27">
        <v>46.354301308583146</v>
      </c>
      <c r="N1239" s="28">
        <v>50.665378570556641</v>
      </c>
      <c r="O1239" s="27">
        <v>44.767023666960007</v>
      </c>
      <c r="P1239" s="28">
        <v>58.569938659667969</v>
      </c>
      <c r="Q1239" s="27">
        <v>136.51430232359968</v>
      </c>
      <c r="R1239" s="28">
        <v>216.72552490234375</v>
      </c>
      <c r="S1239" s="27">
        <v>2.8999999999999995</v>
      </c>
      <c r="T1239" s="28">
        <v>3.5639479160308838</v>
      </c>
      <c r="U1239" s="27">
        <v>15.694231231475101</v>
      </c>
      <c r="V1239" s="28">
        <v>12.283086776733398</v>
      </c>
      <c r="W1239" s="27">
        <v>16.2</v>
      </c>
      <c r="X1239" s="28">
        <v>16.263204574584961</v>
      </c>
      <c r="Y1239" s="27">
        <v>6.8744271310724105</v>
      </c>
      <c r="Z1239" s="28">
        <v>7.3823428153991699</v>
      </c>
      <c r="AA1239" s="27">
        <v>3.9923347173427022</v>
      </c>
      <c r="AB1239" s="28">
        <v>6.4316234588623047</v>
      </c>
      <c r="AC1239" s="27">
        <v>9.3000000000000007</v>
      </c>
      <c r="AD1239" s="28">
        <v>11.279950141906738</v>
      </c>
      <c r="AE1239" s="27">
        <v>41.3</v>
      </c>
      <c r="AF1239" s="28">
        <v>56.972023010253906</v>
      </c>
      <c r="AG1239" s="27">
        <v>1.0128280000000001</v>
      </c>
      <c r="AH1239" s="28">
        <v>0.99532890319824219</v>
      </c>
      <c r="AI1239" s="27">
        <v>34.299999999999997</v>
      </c>
      <c r="AJ1239" s="28">
        <v>32.284542083740234</v>
      </c>
      <c r="AK1239" s="27">
        <v>3.1000000000000005</v>
      </c>
      <c r="AL1239" s="28">
        <v>3.3419106006622314</v>
      </c>
      <c r="AM1239" s="27">
        <v>18</v>
      </c>
      <c r="AN1239" s="28">
        <v>18.558584213256836</v>
      </c>
      <c r="AO1239" s="27">
        <v>10.103310464140687</v>
      </c>
      <c r="AP1239" s="28">
        <v>12.571097373962402</v>
      </c>
      <c r="AQ1239" s="27">
        <v>4.72</v>
      </c>
      <c r="AR1239" s="28">
        <v>3.9102931022644043</v>
      </c>
    </row>
    <row r="1240" spans="2:44" x14ac:dyDescent="0.2">
      <c r="B1240" s="16">
        <v>0</v>
      </c>
      <c r="C1240" s="2" t="s">
        <v>2084</v>
      </c>
      <c r="D1240" s="2" t="s">
        <v>1820</v>
      </c>
      <c r="E1240" s="2" t="s">
        <v>2085</v>
      </c>
      <c r="F1240" s="21" t="s">
        <v>777</v>
      </c>
      <c r="G1240" s="22">
        <v>10813.3</v>
      </c>
      <c r="H1240" s="24">
        <v>8177.26318359375</v>
      </c>
      <c r="I1240" s="27">
        <v>34.249699875717035</v>
      </c>
      <c r="J1240" s="28">
        <v>44.8995361328125</v>
      </c>
      <c r="K1240" s="27">
        <v>192.66309500210855</v>
      </c>
      <c r="L1240" s="28">
        <v>172.32229614257812</v>
      </c>
      <c r="M1240" s="27">
        <v>61.297434553564884</v>
      </c>
      <c r="N1240" s="28">
        <v>48.829433441162109</v>
      </c>
      <c r="O1240" s="27">
        <v>47.677153082982535</v>
      </c>
      <c r="P1240" s="28">
        <v>64.722328186035156</v>
      </c>
      <c r="Q1240" s="27">
        <v>214.48125237240077</v>
      </c>
      <c r="R1240" s="28">
        <v>229.87875366210937</v>
      </c>
      <c r="S1240" s="27">
        <v>3.3</v>
      </c>
      <c r="T1240" s="28">
        <v>3.3366694450378418</v>
      </c>
      <c r="U1240" s="27">
        <v>15.261690185725062</v>
      </c>
      <c r="V1240" s="28">
        <v>12.658883094787598</v>
      </c>
      <c r="W1240" s="27">
        <v>16.600000000000001</v>
      </c>
      <c r="X1240" s="28">
        <v>13.27733039855957</v>
      </c>
      <c r="Y1240" s="27">
        <v>5.9661620658949239</v>
      </c>
      <c r="Z1240" s="28">
        <v>8.6047754287719727</v>
      </c>
      <c r="AA1240" s="27">
        <v>6.4350064350064349</v>
      </c>
      <c r="AB1240" s="28">
        <v>8.7823505401611328</v>
      </c>
      <c r="AC1240" s="27">
        <v>11.2</v>
      </c>
      <c r="AD1240" s="28">
        <v>10.04005241394043</v>
      </c>
      <c r="AE1240" s="27">
        <v>36</v>
      </c>
      <c r="AF1240" s="28">
        <v>40.905193328857422</v>
      </c>
      <c r="AG1240" s="27">
        <v>0.90130399999999988</v>
      </c>
      <c r="AH1240" s="28">
        <v>0.94535934925079346</v>
      </c>
      <c r="AI1240" s="27">
        <v>34.4</v>
      </c>
      <c r="AJ1240" s="28">
        <v>33.526020050048828</v>
      </c>
      <c r="AK1240" s="27">
        <v>3.3999999999999995</v>
      </c>
      <c r="AL1240" s="28">
        <v>3.6210494041442871</v>
      </c>
      <c r="AM1240" s="27">
        <v>15.099999999999998</v>
      </c>
      <c r="AN1240" s="28">
        <v>20.162616729736328</v>
      </c>
      <c r="AO1240" s="27">
        <v>24.786374134387266</v>
      </c>
      <c r="AP1240" s="28">
        <v>10.312298774719238</v>
      </c>
      <c r="AQ1240" s="27">
        <v>6.51</v>
      </c>
      <c r="AR1240" s="28">
        <v>4.7372641563415527</v>
      </c>
    </row>
    <row r="1241" spans="2:44" x14ac:dyDescent="0.2">
      <c r="B1241" s="16">
        <v>0</v>
      </c>
      <c r="C1241" s="2" t="s">
        <v>2086</v>
      </c>
      <c r="D1241" s="2" t="s">
        <v>255</v>
      </c>
      <c r="E1241" s="2" t="s">
        <v>2085</v>
      </c>
      <c r="F1241" s="21" t="s">
        <v>777</v>
      </c>
      <c r="G1241" s="22">
        <v>8600.2000000000007</v>
      </c>
      <c r="H1241" s="24">
        <v>6634.560546875</v>
      </c>
      <c r="I1241" s="27">
        <v>39.447393309179688</v>
      </c>
      <c r="J1241" s="28">
        <v>41.518074035644531</v>
      </c>
      <c r="K1241" s="27">
        <v>181.43876330647913</v>
      </c>
      <c r="L1241" s="28">
        <v>168.20872497558594</v>
      </c>
      <c r="M1241" s="27">
        <v>47.423974247917968</v>
      </c>
      <c r="N1241" s="28">
        <v>38.949298858642578</v>
      </c>
      <c r="O1241" s="27">
        <v>66.653717413717274</v>
      </c>
      <c r="P1241" s="28">
        <v>48.28863525390625</v>
      </c>
      <c r="Q1241" s="27">
        <v>167.22427571463444</v>
      </c>
      <c r="R1241" s="28">
        <v>209.90776062011719</v>
      </c>
      <c r="S1241" s="27">
        <v>3.1</v>
      </c>
      <c r="T1241" s="28">
        <v>3.4026594161987305</v>
      </c>
      <c r="U1241" s="27">
        <v>16.924198562953556</v>
      </c>
      <c r="V1241" s="28">
        <v>10.482027053833008</v>
      </c>
      <c r="W1241" s="27">
        <v>12.5</v>
      </c>
      <c r="X1241" s="28">
        <v>11.793123245239258</v>
      </c>
      <c r="Y1241" s="27">
        <v>6.4383561643835616</v>
      </c>
      <c r="Z1241" s="28">
        <v>7.9425435066223145</v>
      </c>
      <c r="AA1241" s="27">
        <v>5.9989832231825115</v>
      </c>
      <c r="AB1241" s="28">
        <v>8.5228738784790039</v>
      </c>
      <c r="AC1241" s="27">
        <v>8.8000000000000007</v>
      </c>
      <c r="AD1241" s="28">
        <v>10.443734169006348</v>
      </c>
      <c r="AE1241" s="27">
        <v>47.3</v>
      </c>
      <c r="AF1241" s="28">
        <v>34.187191009521484</v>
      </c>
      <c r="AG1241" s="27">
        <v>0.90969599999999995</v>
      </c>
      <c r="AH1241" s="28">
        <v>0.91535729169845581</v>
      </c>
      <c r="AI1241" s="27">
        <v>31.499999999999996</v>
      </c>
      <c r="AJ1241" s="28">
        <v>33.626789093017578</v>
      </c>
      <c r="AK1241" s="27">
        <v>3.3</v>
      </c>
      <c r="AL1241" s="28">
        <v>3.409337043762207</v>
      </c>
      <c r="AM1241" s="27">
        <v>15.2</v>
      </c>
      <c r="AN1241" s="28">
        <v>19.716747283935547</v>
      </c>
      <c r="AO1241" s="27">
        <v>14.782798798731932</v>
      </c>
      <c r="AP1241" s="28">
        <v>1.9274759292602539</v>
      </c>
      <c r="AQ1241" s="27">
        <v>6.2899999999999991</v>
      </c>
      <c r="AR1241" s="28">
        <v>3.8162660598754883</v>
      </c>
    </row>
    <row r="1242" spans="2:44" x14ac:dyDescent="0.2">
      <c r="B1242" s="16">
        <v>0</v>
      </c>
      <c r="C1242" s="2" t="s">
        <v>2087</v>
      </c>
      <c r="D1242" s="2" t="s">
        <v>2088</v>
      </c>
      <c r="E1242" s="2" t="s">
        <v>2085</v>
      </c>
      <c r="F1242" s="21" t="s">
        <v>777</v>
      </c>
      <c r="G1242" s="22">
        <v>7832.1</v>
      </c>
      <c r="H1242" s="24">
        <v>6990.5576171875</v>
      </c>
      <c r="I1242" s="27">
        <v>51.821956031578758</v>
      </c>
      <c r="J1242" s="28">
        <v>43.886573791503906</v>
      </c>
      <c r="K1242" s="27">
        <v>185.04855025097081</v>
      </c>
      <c r="L1242" s="28">
        <v>178.79093933105469</v>
      </c>
      <c r="M1242" s="27">
        <v>51.761384090897515</v>
      </c>
      <c r="N1242" s="28">
        <v>35.907360076904297</v>
      </c>
      <c r="O1242" s="27">
        <v>57.593841258135548</v>
      </c>
      <c r="P1242" s="28">
        <v>51.293083190917969</v>
      </c>
      <c r="Q1242" s="27">
        <v>173.98241962867087</v>
      </c>
      <c r="R1242" s="28">
        <v>230.27886962890625</v>
      </c>
      <c r="S1242" s="27">
        <v>3.2</v>
      </c>
      <c r="T1242" s="28">
        <v>3.5240316390991211</v>
      </c>
      <c r="U1242" s="27">
        <v>18.517641898678647</v>
      </c>
      <c r="V1242" s="28">
        <v>8.6022672653198242</v>
      </c>
      <c r="W1242" s="27">
        <v>12.8</v>
      </c>
      <c r="X1242" s="28">
        <v>11.657055854797363</v>
      </c>
      <c r="Y1242" s="27">
        <v>7.7650236326806228</v>
      </c>
      <c r="Z1242" s="28">
        <v>8.5259790420532227</v>
      </c>
      <c r="AA1242" s="27">
        <v>6.6404756110280569</v>
      </c>
      <c r="AB1242" s="28">
        <v>8.8020687103271484</v>
      </c>
      <c r="AC1242" s="27">
        <v>10.199999999999999</v>
      </c>
      <c r="AD1242" s="28">
        <v>10.501561164855957</v>
      </c>
      <c r="AE1242" s="27">
        <v>38.4</v>
      </c>
      <c r="AF1242" s="28">
        <v>45.975269317626953</v>
      </c>
      <c r="AG1242" s="27">
        <v>0.90557100000000001</v>
      </c>
      <c r="AH1242" s="28">
        <v>0.95119082927703857</v>
      </c>
      <c r="AI1242" s="27">
        <v>29.9</v>
      </c>
      <c r="AJ1242" s="28">
        <v>36.441825866699219</v>
      </c>
      <c r="AK1242" s="27">
        <v>3.3</v>
      </c>
      <c r="AL1242" s="28">
        <v>3.6047446727752686</v>
      </c>
      <c r="AM1242" s="27">
        <v>16.7</v>
      </c>
      <c r="AN1242" s="28">
        <v>20.531393051147461</v>
      </c>
      <c r="AO1242" s="27">
        <v>13.240653178237782</v>
      </c>
      <c r="AP1242" s="28">
        <v>4.4970221519470215</v>
      </c>
      <c r="AQ1242" s="27">
        <v>6.39</v>
      </c>
      <c r="AR1242" s="28">
        <v>3.9945759773254395</v>
      </c>
    </row>
    <row r="1243" spans="2:44" x14ac:dyDescent="0.2">
      <c r="B1243" s="16">
        <v>0</v>
      </c>
      <c r="C1243" s="2" t="s">
        <v>2089</v>
      </c>
      <c r="D1243" s="2" t="s">
        <v>2090</v>
      </c>
      <c r="E1243" s="2" t="s">
        <v>2085</v>
      </c>
      <c r="F1243" s="21" t="s">
        <v>777</v>
      </c>
      <c r="G1243" s="22">
        <v>11017.399999999998</v>
      </c>
      <c r="H1243" s="24">
        <v>7499.1162109375</v>
      </c>
      <c r="I1243" s="27">
        <v>42.322781472534977</v>
      </c>
      <c r="J1243" s="28">
        <v>41.611690521240234</v>
      </c>
      <c r="K1243" s="27">
        <v>182.67795275451957</v>
      </c>
      <c r="L1243" s="28">
        <v>188.76968383789062</v>
      </c>
      <c r="M1243" s="27">
        <v>80.968722146481795</v>
      </c>
      <c r="N1243" s="28">
        <v>48.140701293945313</v>
      </c>
      <c r="O1243" s="27">
        <v>56.558556703976159</v>
      </c>
      <c r="P1243" s="28">
        <v>61.502117156982422</v>
      </c>
      <c r="Q1243" s="27">
        <v>205.62883829234502</v>
      </c>
      <c r="R1243" s="28">
        <v>232.11474609375</v>
      </c>
      <c r="S1243" s="27">
        <v>3</v>
      </c>
      <c r="T1243" s="28">
        <v>3.1143689155578613</v>
      </c>
      <c r="U1243" s="27">
        <v>15.064574632886931</v>
      </c>
      <c r="V1243" s="28">
        <v>9.3432292938232422</v>
      </c>
      <c r="W1243" s="27">
        <v>12.8</v>
      </c>
      <c r="X1243" s="28">
        <v>13.670058250427246</v>
      </c>
      <c r="Y1243" s="27">
        <v>7.0953436807095347</v>
      </c>
      <c r="Z1243" s="28">
        <v>7.8830513954162598</v>
      </c>
      <c r="AA1243" s="27">
        <v>7.3043478260869561</v>
      </c>
      <c r="AB1243" s="28">
        <v>8.340998649597168</v>
      </c>
      <c r="AC1243" s="27">
        <v>9.4</v>
      </c>
      <c r="AD1243" s="28">
        <v>10.51273250579834</v>
      </c>
      <c r="AE1243" s="27">
        <v>31.9</v>
      </c>
      <c r="AF1243" s="28">
        <v>52.530029296875</v>
      </c>
      <c r="AG1243" s="27">
        <v>0.87564200000000003</v>
      </c>
      <c r="AH1243" s="28">
        <v>0.94629526138305664</v>
      </c>
      <c r="AI1243" s="27">
        <v>36.799999999999997</v>
      </c>
      <c r="AJ1243" s="28">
        <v>31.935941696166992</v>
      </c>
      <c r="AK1243" s="27">
        <v>3</v>
      </c>
      <c r="AL1243" s="28">
        <v>3.041884183883667</v>
      </c>
      <c r="AM1243" s="27">
        <v>15.899999999999999</v>
      </c>
      <c r="AN1243" s="28">
        <v>19.420768737792969</v>
      </c>
      <c r="AO1243" s="27">
        <v>17.597584250521781</v>
      </c>
      <c r="AP1243" s="28">
        <v>4.6587972640991211</v>
      </c>
      <c r="AQ1243" s="27">
        <v>5.08</v>
      </c>
      <c r="AR1243" s="28">
        <v>2.7058236598968506</v>
      </c>
    </row>
    <row r="1244" spans="2:44" x14ac:dyDescent="0.2">
      <c r="B1244" s="16">
        <v>0</v>
      </c>
      <c r="C1244" s="2" t="s">
        <v>2091</v>
      </c>
      <c r="D1244" s="2" t="s">
        <v>2092</v>
      </c>
      <c r="E1244" s="2" t="s">
        <v>2085</v>
      </c>
      <c r="F1244" s="21" t="s">
        <v>777</v>
      </c>
      <c r="G1244" s="22">
        <v>8802.7999999999993</v>
      </c>
      <c r="H1244" s="24">
        <v>7141.3798828125</v>
      </c>
      <c r="I1244" s="27">
        <v>36.441823595526714</v>
      </c>
      <c r="J1244" s="28">
        <v>40.835960388183594</v>
      </c>
      <c r="K1244" s="27">
        <v>182.1548723038768</v>
      </c>
      <c r="L1244" s="28">
        <v>166.68193054199219</v>
      </c>
      <c r="M1244" s="27">
        <v>47.09028245330849</v>
      </c>
      <c r="N1244" s="28">
        <v>40.313022613525391</v>
      </c>
      <c r="O1244" s="27">
        <v>56.033461081657798</v>
      </c>
      <c r="P1244" s="28">
        <v>48.759723663330078</v>
      </c>
      <c r="Q1244" s="27">
        <v>192.36043113777021</v>
      </c>
      <c r="R1244" s="28">
        <v>184.41207885742187</v>
      </c>
      <c r="S1244" s="27">
        <v>3.1</v>
      </c>
      <c r="T1244" s="28">
        <v>3.4604296684265137</v>
      </c>
      <c r="U1244" s="27">
        <v>24.836043608018226</v>
      </c>
      <c r="V1244" s="28">
        <v>11.687987327575684</v>
      </c>
      <c r="W1244" s="27">
        <v>14.3</v>
      </c>
      <c r="X1244" s="28">
        <v>13.829081535339355</v>
      </c>
      <c r="Y1244" s="27">
        <v>6.4723694171082515</v>
      </c>
      <c r="Z1244" s="28">
        <v>8.7232542037963867</v>
      </c>
      <c r="AA1244" s="27">
        <v>6.5753424657534243</v>
      </c>
      <c r="AB1244" s="28">
        <v>8.4372539520263672</v>
      </c>
      <c r="AC1244" s="27">
        <v>10.300000000000002</v>
      </c>
      <c r="AD1244" s="28">
        <v>11.292843818664551</v>
      </c>
      <c r="AE1244" s="27">
        <v>38.9</v>
      </c>
      <c r="AF1244" s="28">
        <v>42.578472137451172</v>
      </c>
      <c r="AG1244" s="27">
        <v>0.98116899999999996</v>
      </c>
      <c r="AH1244" s="28">
        <v>0.93773049116134644</v>
      </c>
      <c r="AI1244" s="27">
        <v>35.4</v>
      </c>
      <c r="AJ1244" s="28">
        <v>32.929252624511719</v>
      </c>
      <c r="AK1244" s="27">
        <v>3.5</v>
      </c>
      <c r="AL1244" s="28">
        <v>3.5280888080596924</v>
      </c>
      <c r="AM1244" s="27">
        <v>15.9</v>
      </c>
      <c r="AN1244" s="28">
        <v>17.493423461914062</v>
      </c>
      <c r="AO1244" s="27">
        <v>10.320474197891446</v>
      </c>
      <c r="AP1244" s="28">
        <v>9.1997518539428711</v>
      </c>
      <c r="AQ1244" s="27">
        <v>6.25</v>
      </c>
      <c r="AR1244" s="28">
        <v>3.9115631580352783</v>
      </c>
    </row>
    <row r="1245" spans="2:44" x14ac:dyDescent="0.2">
      <c r="B1245" s="16">
        <v>0</v>
      </c>
      <c r="C1245" s="2" t="s">
        <v>2093</v>
      </c>
      <c r="D1245" s="2" t="s">
        <v>2094</v>
      </c>
      <c r="E1245" s="2" t="s">
        <v>2085</v>
      </c>
      <c r="F1245" s="21" t="s">
        <v>777</v>
      </c>
      <c r="G1245" s="22">
        <v>9282.9</v>
      </c>
      <c r="H1245" s="24">
        <v>8425.53125</v>
      </c>
      <c r="I1245" s="27">
        <v>50.545264944663792</v>
      </c>
      <c r="J1245" s="28">
        <v>48.772342681884766</v>
      </c>
      <c r="K1245" s="27">
        <v>166.05697666266911</v>
      </c>
      <c r="L1245" s="28">
        <v>187.13356018066406</v>
      </c>
      <c r="M1245" s="27">
        <v>49.018799494949732</v>
      </c>
      <c r="N1245" s="28">
        <v>46.605098724365234</v>
      </c>
      <c r="O1245" s="27">
        <v>50.295150448695573</v>
      </c>
      <c r="P1245" s="28">
        <v>63.767997741699219</v>
      </c>
      <c r="Q1245" s="27">
        <v>195.61747761108131</v>
      </c>
      <c r="R1245" s="28">
        <v>225.91999816894531</v>
      </c>
      <c r="S1245" s="27">
        <v>3.3</v>
      </c>
      <c r="T1245" s="28">
        <v>3.4836812019348145</v>
      </c>
      <c r="U1245" s="27">
        <v>21.979454851091976</v>
      </c>
      <c r="V1245" s="28">
        <v>11.447854995727539</v>
      </c>
      <c r="W1245" s="27">
        <v>15.699999999999998</v>
      </c>
      <c r="X1245" s="28">
        <v>13.851893424987793</v>
      </c>
      <c r="Y1245" s="27">
        <v>7.2809278350515472</v>
      </c>
      <c r="Z1245" s="28">
        <v>9.4290885925292969</v>
      </c>
      <c r="AA1245" s="27">
        <v>6.4150629009414315</v>
      </c>
      <c r="AB1245" s="28">
        <v>9.3419647216796875</v>
      </c>
      <c r="AC1245" s="27">
        <v>11.4</v>
      </c>
      <c r="AD1245" s="28">
        <v>10.745707511901855</v>
      </c>
      <c r="AE1245" s="27">
        <v>47.2</v>
      </c>
      <c r="AF1245" s="28">
        <v>45.027900695800781</v>
      </c>
      <c r="AG1245" s="27">
        <v>0.98183100000000012</v>
      </c>
      <c r="AH1245" s="28">
        <v>0.95478183031082153</v>
      </c>
      <c r="AI1245" s="27">
        <v>36.1</v>
      </c>
      <c r="AJ1245" s="28">
        <v>34.278945922851563</v>
      </c>
      <c r="AK1245" s="27">
        <v>3.5</v>
      </c>
      <c r="AL1245" s="28">
        <v>3.7526524066925049</v>
      </c>
      <c r="AM1245" s="27">
        <v>15</v>
      </c>
      <c r="AN1245" s="28">
        <v>19.236949920654297</v>
      </c>
      <c r="AO1245" s="27">
        <v>15.533023374765992</v>
      </c>
      <c r="AP1245" s="28">
        <v>9.0373477935791016</v>
      </c>
      <c r="AQ1245" s="27">
        <v>8.01</v>
      </c>
      <c r="AR1245" s="28">
        <v>4.1743736267089844</v>
      </c>
    </row>
    <row r="1246" spans="2:44" x14ac:dyDescent="0.2">
      <c r="B1246" s="16">
        <v>0</v>
      </c>
      <c r="C1246" s="2" t="s">
        <v>2095</v>
      </c>
      <c r="D1246" s="2" t="s">
        <v>336</v>
      </c>
      <c r="E1246" s="2" t="s">
        <v>2085</v>
      </c>
      <c r="F1246" s="21" t="s">
        <v>777</v>
      </c>
      <c r="G1246" s="22">
        <v>10946.6</v>
      </c>
      <c r="H1246" s="24">
        <v>7745.68359375</v>
      </c>
      <c r="I1246" s="27">
        <v>47.574418173965242</v>
      </c>
      <c r="J1246" s="28">
        <v>45.512893676757813</v>
      </c>
      <c r="K1246" s="27">
        <v>182.11314751061832</v>
      </c>
      <c r="L1246" s="28">
        <v>179.268798828125</v>
      </c>
      <c r="M1246" s="27">
        <v>59.663855439003044</v>
      </c>
      <c r="N1246" s="28">
        <v>45.042591094970703</v>
      </c>
      <c r="O1246" s="27">
        <v>54.874837572869332</v>
      </c>
      <c r="P1246" s="28">
        <v>62.409263610839844</v>
      </c>
      <c r="Q1246" s="27">
        <v>213.29340120353308</v>
      </c>
      <c r="R1246" s="28">
        <v>236.67887878417969</v>
      </c>
      <c r="S1246" s="27">
        <v>3.3</v>
      </c>
      <c r="T1246" s="28">
        <v>3.5995745658874512</v>
      </c>
      <c r="U1246" s="27">
        <v>17.673916816310545</v>
      </c>
      <c r="V1246" s="28">
        <v>10.897791862487793</v>
      </c>
      <c r="W1246" s="27">
        <v>15.099999999999998</v>
      </c>
      <c r="X1246" s="28">
        <v>12.144889831542969</v>
      </c>
      <c r="Y1246" s="27">
        <v>6.4484126984126995</v>
      </c>
      <c r="Z1246" s="28">
        <v>8.4359846115112305</v>
      </c>
      <c r="AA1246" s="27">
        <v>7.1231989638983322</v>
      </c>
      <c r="AB1246" s="28">
        <v>9.4212312698364258</v>
      </c>
      <c r="AC1246" s="27">
        <v>11.8</v>
      </c>
      <c r="AD1246" s="28">
        <v>10.744320869445801</v>
      </c>
      <c r="AE1246" s="27">
        <v>32.5</v>
      </c>
      <c r="AF1246" s="28">
        <v>41.927238464355469</v>
      </c>
      <c r="AG1246" s="27">
        <v>0.93664999999999998</v>
      </c>
      <c r="AH1246" s="28">
        <v>0.92885321378707886</v>
      </c>
      <c r="AI1246" s="27">
        <v>30.599999999999998</v>
      </c>
      <c r="AJ1246" s="28">
        <v>36.230682373046875</v>
      </c>
      <c r="AK1246" s="27">
        <v>3.5</v>
      </c>
      <c r="AL1246" s="28">
        <v>3.7667624950408936</v>
      </c>
      <c r="AM1246" s="27">
        <v>15.299999999999999</v>
      </c>
      <c r="AN1246" s="28">
        <v>19.309452056884766</v>
      </c>
      <c r="AO1246" s="27">
        <v>9.0824270653935333</v>
      </c>
      <c r="AP1246" s="28">
        <v>8.1363496780395508</v>
      </c>
      <c r="AQ1246" s="27">
        <v>6.32</v>
      </c>
      <c r="AR1246" s="28">
        <v>4.4063644409179687</v>
      </c>
    </row>
    <row r="1247" spans="2:44" x14ac:dyDescent="0.2">
      <c r="B1247" s="16">
        <v>0</v>
      </c>
      <c r="C1247" s="2" t="s">
        <v>2096</v>
      </c>
      <c r="D1247" s="2" t="s">
        <v>303</v>
      </c>
      <c r="E1247" s="2" t="s">
        <v>2085</v>
      </c>
      <c r="F1247" s="21" t="s">
        <v>777</v>
      </c>
      <c r="G1247" s="22">
        <v>6436.5</v>
      </c>
      <c r="H1247" s="24">
        <v>6338.49462890625</v>
      </c>
      <c r="I1247" s="27">
        <v>44.785933056578436</v>
      </c>
      <c r="J1247" s="28">
        <v>39.244468688964844</v>
      </c>
      <c r="K1247" s="27">
        <v>172.91548737601832</v>
      </c>
      <c r="L1247" s="28">
        <v>170.3184814453125</v>
      </c>
      <c r="M1247" s="27">
        <v>50.078950037234421</v>
      </c>
      <c r="N1247" s="28">
        <v>32.723667144775391</v>
      </c>
      <c r="O1247" s="27">
        <v>69.386454642107608</v>
      </c>
      <c r="P1247" s="28">
        <v>52.011260986328125</v>
      </c>
      <c r="Q1247" s="27">
        <v>187.51940650616538</v>
      </c>
      <c r="R1247" s="28">
        <v>200.93731689453125</v>
      </c>
      <c r="S1247" s="27">
        <v>2.9</v>
      </c>
      <c r="T1247" s="28">
        <v>3.2988831996917725</v>
      </c>
      <c r="U1247" s="27">
        <v>14.398340644076432</v>
      </c>
      <c r="V1247" s="28">
        <v>11.767038345336914</v>
      </c>
      <c r="W1247" s="27">
        <v>16.600000000000001</v>
      </c>
      <c r="X1247" s="28">
        <v>14.598323822021484</v>
      </c>
      <c r="Y1247" s="27">
        <v>6.7506750675067506</v>
      </c>
      <c r="Z1247" s="28">
        <v>7.5706496238708496</v>
      </c>
      <c r="AA1247" s="27">
        <v>6.9482537941122695</v>
      </c>
      <c r="AB1247" s="28">
        <v>7.0762510299682617</v>
      </c>
      <c r="AC1247" s="27">
        <v>9.9</v>
      </c>
      <c r="AD1247" s="28">
        <v>10.162751197814941</v>
      </c>
      <c r="AE1247" s="27">
        <v>49.2</v>
      </c>
      <c r="AF1247" s="28">
        <v>57.569164276123047</v>
      </c>
      <c r="AG1247" s="27">
        <v>0.97011099999999995</v>
      </c>
      <c r="AH1247" s="28">
        <v>0.98334658145904541</v>
      </c>
      <c r="AI1247" s="27">
        <v>31.3</v>
      </c>
      <c r="AJ1247" s="28">
        <v>34.848217010498047</v>
      </c>
      <c r="AK1247" s="27">
        <v>2.8</v>
      </c>
      <c r="AL1247" s="28">
        <v>3.2103688716888428</v>
      </c>
      <c r="AM1247" s="27">
        <v>17.2</v>
      </c>
      <c r="AN1247" s="28">
        <v>21.320703506469727</v>
      </c>
      <c r="AO1247" s="27">
        <v>17.644787450277278</v>
      </c>
      <c r="AP1247" s="28">
        <v>17.618154525756836</v>
      </c>
      <c r="AQ1247" s="27">
        <v>6.7</v>
      </c>
      <c r="AR1247" s="28">
        <v>4.5387511253356934</v>
      </c>
    </row>
    <row r="1248" spans="2:44" x14ac:dyDescent="0.2">
      <c r="B1248" s="16">
        <v>0</v>
      </c>
      <c r="C1248" s="2" t="s">
        <v>2097</v>
      </c>
      <c r="D1248" s="2" t="s">
        <v>2098</v>
      </c>
      <c r="E1248" s="2" t="s">
        <v>2085</v>
      </c>
      <c r="F1248" s="21" t="s">
        <v>777</v>
      </c>
      <c r="G1248" s="22">
        <v>6322.4</v>
      </c>
      <c r="H1248" s="24">
        <v>6881.7392578125</v>
      </c>
      <c r="I1248" s="27">
        <v>41.872060592919766</v>
      </c>
      <c r="J1248" s="28">
        <v>33.891265869140625</v>
      </c>
      <c r="K1248" s="27">
        <v>217.03427177831458</v>
      </c>
      <c r="L1248" s="28">
        <v>150.98733520507812</v>
      </c>
      <c r="M1248" s="27">
        <v>46.190922296745157</v>
      </c>
      <c r="N1248" s="28">
        <v>33.316719055175781</v>
      </c>
      <c r="O1248" s="27">
        <v>49.469973514160429</v>
      </c>
      <c r="P1248" s="28">
        <v>32.067958831787109</v>
      </c>
      <c r="Q1248" s="27">
        <v>162.1790551075716</v>
      </c>
      <c r="R1248" s="28">
        <v>153.49327087402344</v>
      </c>
      <c r="S1248" s="27">
        <v>2.9</v>
      </c>
      <c r="T1248" s="28">
        <v>3.1966602802276611</v>
      </c>
      <c r="U1248" s="27">
        <v>15.957727771052216</v>
      </c>
      <c r="V1248" s="28">
        <v>12.597042083740234</v>
      </c>
      <c r="W1248" s="27">
        <v>10.7</v>
      </c>
      <c r="X1248" s="28">
        <v>11.016172409057617</v>
      </c>
      <c r="Y1248" s="27">
        <v>6.7796610169491522</v>
      </c>
      <c r="Z1248" s="28">
        <v>9.5006380081176758</v>
      </c>
      <c r="AA1248" s="27">
        <v>8.282828282828282</v>
      </c>
      <c r="AB1248" s="28">
        <v>9.5401506423950195</v>
      </c>
      <c r="AC1248" s="27">
        <v>11.7</v>
      </c>
      <c r="AD1248" s="28">
        <v>11.440631866455078</v>
      </c>
      <c r="AE1248" s="27">
        <v>45.9</v>
      </c>
      <c r="AF1248" s="28">
        <v>31.21202278137207</v>
      </c>
      <c r="AG1248" s="27">
        <v>0.91015199999999996</v>
      </c>
      <c r="AH1248" s="28">
        <v>0.85856360197067261</v>
      </c>
      <c r="AI1248" s="27">
        <v>30.099999999999998</v>
      </c>
      <c r="AJ1248" s="28">
        <v>33.195724487304688</v>
      </c>
      <c r="AK1248" s="27">
        <v>3.1</v>
      </c>
      <c r="AL1248" s="28">
        <v>3.214564323425293</v>
      </c>
      <c r="AM1248" s="27">
        <v>15.2</v>
      </c>
      <c r="AN1248" s="28">
        <v>18.605718612670898</v>
      </c>
      <c r="AO1248" s="27">
        <v>8.411905474798882</v>
      </c>
      <c r="AP1248" s="28">
        <v>-2.4422066211700439</v>
      </c>
      <c r="AQ1248" s="27">
        <v>4.95</v>
      </c>
      <c r="AR1248" s="28">
        <v>2.2341933250427246</v>
      </c>
    </row>
    <row r="1249" spans="2:44" x14ac:dyDescent="0.2">
      <c r="B1249" s="16">
        <v>0</v>
      </c>
      <c r="C1249" s="2" t="s">
        <v>2099</v>
      </c>
      <c r="D1249" s="2" t="s">
        <v>110</v>
      </c>
      <c r="E1249" s="2" t="s">
        <v>2085</v>
      </c>
      <c r="F1249" s="21" t="s">
        <v>777</v>
      </c>
      <c r="G1249" s="22">
        <v>8049.9</v>
      </c>
      <c r="H1249" s="24">
        <v>8801.1982421875</v>
      </c>
      <c r="I1249" s="27">
        <v>50.430309226603931</v>
      </c>
      <c r="J1249" s="28">
        <v>47.194919586181641</v>
      </c>
      <c r="K1249" s="27">
        <v>188.28055860609351</v>
      </c>
      <c r="L1249" s="28">
        <v>172.066162109375</v>
      </c>
      <c r="M1249" s="27">
        <v>84.804478178451632</v>
      </c>
      <c r="N1249" s="28">
        <v>59.036869049072266</v>
      </c>
      <c r="O1249" s="27">
        <v>56.403795984363704</v>
      </c>
      <c r="P1249" s="28">
        <v>63.583023071289063</v>
      </c>
      <c r="Q1249" s="27">
        <v>206.93886860108978</v>
      </c>
      <c r="R1249" s="28">
        <v>254.71415710449219</v>
      </c>
      <c r="S1249" s="27">
        <v>3.2000000000000006</v>
      </c>
      <c r="T1249" s="28">
        <v>3.6911675930023193</v>
      </c>
      <c r="U1249" s="27">
        <v>15.066293973005006</v>
      </c>
      <c r="V1249" s="28">
        <v>16.593175888061523</v>
      </c>
      <c r="W1249" s="27">
        <v>19.399999999999999</v>
      </c>
      <c r="X1249" s="28">
        <v>10.388127326965332</v>
      </c>
      <c r="Y1249" s="27">
        <v>4.9056603773584913</v>
      </c>
      <c r="Z1249" s="28">
        <v>8.6150722503662109</v>
      </c>
      <c r="AA1249" s="27">
        <v>6.1080523055746729</v>
      </c>
      <c r="AB1249" s="28">
        <v>8.1808204650878906</v>
      </c>
      <c r="AC1249" s="27">
        <v>12.1</v>
      </c>
      <c r="AD1249" s="28">
        <v>11.930703163146973</v>
      </c>
      <c r="AE1249" s="27">
        <v>36.299999999999997</v>
      </c>
      <c r="AF1249" s="28">
        <v>30.983980178833008</v>
      </c>
      <c r="AG1249" s="27">
        <v>0.96470100000000003</v>
      </c>
      <c r="AH1249" s="28">
        <v>0.90342849493026733</v>
      </c>
      <c r="AI1249" s="27">
        <v>32.6</v>
      </c>
      <c r="AJ1249" s="28">
        <v>34.448123931884766</v>
      </c>
      <c r="AK1249" s="27">
        <v>3.4</v>
      </c>
      <c r="AL1249" s="28">
        <v>3.8955764770507813</v>
      </c>
      <c r="AM1249" s="27">
        <v>14.400000000000002</v>
      </c>
      <c r="AN1249" s="28">
        <v>16.287153244018555</v>
      </c>
      <c r="AO1249" s="27">
        <v>17.405306348360796</v>
      </c>
      <c r="AP1249" s="28">
        <v>8.8996715545654297</v>
      </c>
      <c r="AQ1249" s="27">
        <v>4.9900000000000011</v>
      </c>
      <c r="AR1249" s="28">
        <v>5.4084734916687012</v>
      </c>
    </row>
    <row r="1250" spans="2:44" x14ac:dyDescent="0.2">
      <c r="B1250" s="16">
        <v>0</v>
      </c>
      <c r="C1250" s="2" t="s">
        <v>2100</v>
      </c>
      <c r="D1250" s="2" t="s">
        <v>141</v>
      </c>
      <c r="E1250" s="2" t="s">
        <v>2085</v>
      </c>
      <c r="F1250" s="21" t="s">
        <v>777</v>
      </c>
      <c r="G1250" s="22">
        <v>10793.9</v>
      </c>
      <c r="H1250" s="24">
        <v>8769.49609375</v>
      </c>
      <c r="I1250" s="27">
        <v>50.607359757350864</v>
      </c>
      <c r="J1250" s="28">
        <v>48.895526885986328</v>
      </c>
      <c r="K1250" s="27">
        <v>212.88010479999883</v>
      </c>
      <c r="L1250" s="28">
        <v>191.87928771972656</v>
      </c>
      <c r="M1250" s="27">
        <v>59.53310825738852</v>
      </c>
      <c r="N1250" s="28">
        <v>51.280647277832031</v>
      </c>
      <c r="O1250" s="27">
        <v>77.3240865214091</v>
      </c>
      <c r="P1250" s="28">
        <v>62.809219360351563</v>
      </c>
      <c r="Q1250" s="27">
        <v>249.67213972632044</v>
      </c>
      <c r="R1250" s="28">
        <v>244.29045104980469</v>
      </c>
      <c r="S1250" s="27">
        <v>3.3</v>
      </c>
      <c r="T1250" s="28">
        <v>3.6308763027191162</v>
      </c>
      <c r="U1250" s="27">
        <v>19.470676719309015</v>
      </c>
      <c r="V1250" s="28">
        <v>12.304655075073242</v>
      </c>
      <c r="W1250" s="27">
        <v>17.3</v>
      </c>
      <c r="X1250" s="28">
        <v>13.57384204864502</v>
      </c>
      <c r="Y1250" s="27">
        <v>7.3947667804323087</v>
      </c>
      <c r="Z1250" s="28">
        <v>9.3540210723876953</v>
      </c>
      <c r="AA1250" s="27">
        <v>6.1453067697492321</v>
      </c>
      <c r="AB1250" s="28">
        <v>9.1527805328369141</v>
      </c>
      <c r="AC1250" s="27">
        <v>12.5</v>
      </c>
      <c r="AD1250" s="28">
        <v>11.92411994934082</v>
      </c>
      <c r="AE1250" s="27">
        <v>51</v>
      </c>
      <c r="AF1250" s="28">
        <v>48.864692687988281</v>
      </c>
      <c r="AG1250" s="27">
        <v>1.044692</v>
      </c>
      <c r="AH1250" s="28">
        <v>0.96185475587844849</v>
      </c>
      <c r="AI1250" s="27">
        <v>38.700000000000003</v>
      </c>
      <c r="AJ1250" s="28">
        <v>35.986515045166016</v>
      </c>
      <c r="AK1250" s="27">
        <v>3.5</v>
      </c>
      <c r="AL1250" s="28">
        <v>3.8578498363494873</v>
      </c>
      <c r="AM1250" s="27">
        <v>15.099999999999998</v>
      </c>
      <c r="AN1250" s="28">
        <v>18.209571838378906</v>
      </c>
      <c r="AO1250" s="27">
        <v>24.772438181248862</v>
      </c>
      <c r="AP1250" s="28">
        <v>10.995234489440918</v>
      </c>
      <c r="AQ1250" s="27">
        <v>7.68</v>
      </c>
      <c r="AR1250" s="28">
        <v>4.7614583969116211</v>
      </c>
    </row>
    <row r="1251" spans="2:44" x14ac:dyDescent="0.2">
      <c r="B1251" s="16">
        <v>0</v>
      </c>
      <c r="C1251" s="2" t="s">
        <v>2101</v>
      </c>
      <c r="D1251" s="2" t="s">
        <v>1158</v>
      </c>
      <c r="E1251" s="2" t="s">
        <v>2085</v>
      </c>
      <c r="F1251" s="21" t="s">
        <v>777</v>
      </c>
      <c r="G1251" s="22">
        <v>6799.3</v>
      </c>
      <c r="H1251" s="24">
        <v>8126.7724609375</v>
      </c>
      <c r="I1251" s="27">
        <v>35.723508871943103</v>
      </c>
      <c r="J1251" s="28">
        <v>41.876167297363281</v>
      </c>
      <c r="K1251" s="27">
        <v>141.28085987994388</v>
      </c>
      <c r="L1251" s="28">
        <v>163.72694396972656</v>
      </c>
      <c r="M1251" s="27">
        <v>42.979583251041298</v>
      </c>
      <c r="N1251" s="28">
        <v>50.206729888916016</v>
      </c>
      <c r="O1251" s="27">
        <v>54.252457196357526</v>
      </c>
      <c r="P1251" s="28">
        <v>35.705970764160156</v>
      </c>
      <c r="Q1251" s="27">
        <v>151.78028301101205</v>
      </c>
      <c r="R1251" s="28">
        <v>195.35244750976562</v>
      </c>
      <c r="S1251" s="27">
        <v>2.8</v>
      </c>
      <c r="T1251" s="28">
        <v>3.344329833984375</v>
      </c>
      <c r="U1251" s="27">
        <v>20.597100197693671</v>
      </c>
      <c r="V1251" s="28">
        <v>14.667117118835449</v>
      </c>
      <c r="W1251" s="27">
        <v>10.9</v>
      </c>
      <c r="X1251" s="28">
        <v>13.602047920227051</v>
      </c>
      <c r="Y1251" s="27">
        <v>11.640211640211641</v>
      </c>
      <c r="Z1251" s="28">
        <v>8.6178760528564453</v>
      </c>
      <c r="AA1251" s="27"/>
      <c r="AB1251" s="28">
        <v>8.976231575012207</v>
      </c>
      <c r="AC1251" s="27">
        <v>12.3</v>
      </c>
      <c r="AD1251" s="28">
        <v>13.045781135559082</v>
      </c>
      <c r="AE1251" s="27">
        <v>26.7</v>
      </c>
      <c r="AF1251" s="28">
        <v>44.539028167724609</v>
      </c>
      <c r="AG1251" s="27">
        <v>0.85778899999999991</v>
      </c>
      <c r="AH1251" s="28">
        <v>0.92465126514434814</v>
      </c>
      <c r="AI1251" s="27">
        <v>32.9</v>
      </c>
      <c r="AJ1251" s="28">
        <v>29.085351943969727</v>
      </c>
      <c r="AK1251" s="27">
        <v>2.9</v>
      </c>
      <c r="AL1251" s="28">
        <v>3.1484620571136475</v>
      </c>
      <c r="AM1251" s="27">
        <v>14.7</v>
      </c>
      <c r="AN1251" s="28">
        <v>15.575150489807129</v>
      </c>
      <c r="AO1251" s="27"/>
      <c r="AP1251" s="28">
        <v>2.2155506610870361</v>
      </c>
      <c r="AQ1251" s="27">
        <v>5.52</v>
      </c>
      <c r="AR1251" s="28">
        <v>4.2198777198791504</v>
      </c>
    </row>
    <row r="1252" spans="2:44" x14ac:dyDescent="0.2">
      <c r="B1252" s="16">
        <v>0</v>
      </c>
      <c r="C1252" s="2" t="s">
        <v>2102</v>
      </c>
      <c r="D1252" s="2" t="s">
        <v>279</v>
      </c>
      <c r="E1252" s="2" t="s">
        <v>2085</v>
      </c>
      <c r="F1252" s="21" t="s">
        <v>777</v>
      </c>
      <c r="G1252" s="22"/>
      <c r="H1252" s="24">
        <v>7971.830078125</v>
      </c>
      <c r="I1252" s="27">
        <v>66.916874481756324</v>
      </c>
      <c r="J1252" s="28">
        <v>37.678260803222656</v>
      </c>
      <c r="K1252" s="27">
        <v>156.60572348540063</v>
      </c>
      <c r="L1252" s="28">
        <v>169.1656494140625</v>
      </c>
      <c r="M1252" s="27">
        <v>53.953811986588128</v>
      </c>
      <c r="N1252" s="28">
        <v>37.554851531982422</v>
      </c>
      <c r="O1252" s="27">
        <v>57.026054778688525</v>
      </c>
      <c r="P1252" s="28">
        <v>44.437919616699219</v>
      </c>
      <c r="Q1252" s="27">
        <v>204.6011755261699</v>
      </c>
      <c r="R1252" s="28">
        <v>186.74978637695312</v>
      </c>
      <c r="S1252" s="27">
        <v>3.1</v>
      </c>
      <c r="T1252" s="28">
        <v>3.5090537071228027</v>
      </c>
      <c r="U1252" s="27">
        <v>14.176478942418081</v>
      </c>
      <c r="V1252" s="28">
        <v>14.44754695892334</v>
      </c>
      <c r="W1252" s="27">
        <v>17.600000000000001</v>
      </c>
      <c r="X1252" s="28">
        <v>11.232082366943359</v>
      </c>
      <c r="Y1252" s="27">
        <v>9.5505617977528079</v>
      </c>
      <c r="Z1252" s="28">
        <v>8.1484613418579102</v>
      </c>
      <c r="AA1252" s="27">
        <v>8.0631614312111548</v>
      </c>
      <c r="AB1252" s="28">
        <v>10.243671417236328</v>
      </c>
      <c r="AC1252" s="27">
        <v>12.3</v>
      </c>
      <c r="AD1252" s="28">
        <v>10.829463005065918</v>
      </c>
      <c r="AE1252" s="27">
        <v>43.5</v>
      </c>
      <c r="AF1252" s="28">
        <v>40.100276947021484</v>
      </c>
      <c r="AG1252" s="27">
        <v>0.94931699999999997</v>
      </c>
      <c r="AH1252" s="28">
        <v>0.86880320310592651</v>
      </c>
      <c r="AI1252" s="27">
        <v>30</v>
      </c>
      <c r="AJ1252" s="28">
        <v>32.213397979736328</v>
      </c>
      <c r="AK1252" s="27">
        <v>3.4</v>
      </c>
      <c r="AL1252" s="28">
        <v>3.6064133644104004</v>
      </c>
      <c r="AM1252" s="27">
        <v>14.7</v>
      </c>
      <c r="AN1252" s="28">
        <v>17.136772155761719</v>
      </c>
      <c r="AO1252" s="27">
        <v>7.9251260542911339</v>
      </c>
      <c r="AP1252" s="28">
        <v>-3.7209815979003906</v>
      </c>
      <c r="AQ1252" s="27">
        <v>6.16</v>
      </c>
      <c r="AR1252" s="28">
        <v>4.3135342597961426</v>
      </c>
    </row>
    <row r="1253" spans="2:44" x14ac:dyDescent="0.2">
      <c r="B1253" s="16">
        <v>0</v>
      </c>
      <c r="C1253" s="2" t="s">
        <v>2103</v>
      </c>
      <c r="D1253" s="2" t="s">
        <v>112</v>
      </c>
      <c r="E1253" s="2" t="s">
        <v>2085</v>
      </c>
      <c r="F1253" s="21" t="s">
        <v>777</v>
      </c>
      <c r="G1253" s="22">
        <v>6451.7</v>
      </c>
      <c r="H1253" s="24">
        <v>5463.8876953125</v>
      </c>
      <c r="I1253" s="27">
        <v>43.848200158968993</v>
      </c>
      <c r="J1253" s="28">
        <v>35.512672424316406</v>
      </c>
      <c r="K1253" s="27">
        <v>177.50906338119864</v>
      </c>
      <c r="L1253" s="28">
        <v>168.50038146972656</v>
      </c>
      <c r="M1253" s="27">
        <v>63.270974247744661</v>
      </c>
      <c r="N1253" s="28">
        <v>34.024471282958984</v>
      </c>
      <c r="O1253" s="27">
        <v>42.651126061818914</v>
      </c>
      <c r="P1253" s="28">
        <v>46.482372283935547</v>
      </c>
      <c r="Q1253" s="27">
        <v>129.32858771356769</v>
      </c>
      <c r="R1253" s="28">
        <v>171.63580322265625</v>
      </c>
      <c r="S1253" s="27">
        <v>2.8</v>
      </c>
      <c r="T1253" s="28">
        <v>3.037670373916626</v>
      </c>
      <c r="U1253" s="27">
        <v>11.988127130647145</v>
      </c>
      <c r="V1253" s="28">
        <v>11.065498352050781</v>
      </c>
      <c r="W1253" s="27">
        <v>14.2</v>
      </c>
      <c r="X1253" s="28">
        <v>13.656841278076172</v>
      </c>
      <c r="Y1253" s="27">
        <v>7.2483221476510069</v>
      </c>
      <c r="Z1253" s="28">
        <v>7.2411589622497559</v>
      </c>
      <c r="AA1253" s="27">
        <v>7.0623753302064802</v>
      </c>
      <c r="AB1253" s="28">
        <v>9.0384407043457031</v>
      </c>
      <c r="AC1253" s="27">
        <v>11.2</v>
      </c>
      <c r="AD1253" s="28">
        <v>10.849969863891602</v>
      </c>
      <c r="AE1253" s="27">
        <v>36.5</v>
      </c>
      <c r="AF1253" s="28">
        <v>32.397274017333984</v>
      </c>
      <c r="AG1253" s="27">
        <v>0.93290700000000004</v>
      </c>
      <c r="AH1253" s="28">
        <v>0.90893888473510742</v>
      </c>
      <c r="AI1253" s="27">
        <v>35.799999999999997</v>
      </c>
      <c r="AJ1253" s="28">
        <v>31.597827911376953</v>
      </c>
      <c r="AK1253" s="27">
        <v>2.8</v>
      </c>
      <c r="AL1253" s="28">
        <v>2.7744388580322266</v>
      </c>
      <c r="AM1253" s="27">
        <v>15.8</v>
      </c>
      <c r="AN1253" s="28">
        <v>20.484840393066406</v>
      </c>
      <c r="AO1253" s="27">
        <v>11.81813409597471</v>
      </c>
      <c r="AP1253" s="28">
        <v>-0.83957052230834961</v>
      </c>
      <c r="AQ1253" s="27">
        <v>6.120000000000001</v>
      </c>
      <c r="AR1253" s="28">
        <v>3.8031842708587646</v>
      </c>
    </row>
    <row r="1254" spans="2:44" x14ac:dyDescent="0.2">
      <c r="B1254" s="16">
        <v>0</v>
      </c>
      <c r="C1254" s="2" t="s">
        <v>2104</v>
      </c>
      <c r="D1254" s="2" t="s">
        <v>2105</v>
      </c>
      <c r="E1254" s="2" t="s">
        <v>2085</v>
      </c>
      <c r="F1254" s="21" t="s">
        <v>777</v>
      </c>
      <c r="G1254" s="22">
        <v>8451.2999999999993</v>
      </c>
      <c r="H1254" s="24">
        <v>7053.8798828125</v>
      </c>
      <c r="I1254" s="27">
        <v>32.028379682600089</v>
      </c>
      <c r="J1254" s="28">
        <v>39.748176574707031</v>
      </c>
      <c r="K1254" s="27">
        <v>179.85431137587952</v>
      </c>
      <c r="L1254" s="28">
        <v>165.34477233886719</v>
      </c>
      <c r="M1254" s="27">
        <v>61.438598064393808</v>
      </c>
      <c r="N1254" s="28">
        <v>41.990547180175781</v>
      </c>
      <c r="O1254" s="27">
        <v>56.887855352833448</v>
      </c>
      <c r="P1254" s="28">
        <v>45.738449096679688</v>
      </c>
      <c r="Q1254" s="27">
        <v>160.50732505023257</v>
      </c>
      <c r="R1254" s="28">
        <v>182.32763671875</v>
      </c>
      <c r="S1254" s="27">
        <v>3.2</v>
      </c>
      <c r="T1254" s="28">
        <v>3.3687827587127686</v>
      </c>
      <c r="U1254" s="27">
        <v>15.257915463258746</v>
      </c>
      <c r="V1254" s="28">
        <v>13.905930519104004</v>
      </c>
      <c r="W1254" s="27">
        <v>13.2</v>
      </c>
      <c r="X1254" s="28">
        <v>14.393393516540527</v>
      </c>
      <c r="Y1254" s="27">
        <v>7.5581395348837201</v>
      </c>
      <c r="Z1254" s="28">
        <v>8.3880758285522461</v>
      </c>
      <c r="AA1254" s="27">
        <v>7.4693755602031668</v>
      </c>
      <c r="AB1254" s="28">
        <v>8.5822324752807617</v>
      </c>
      <c r="AC1254" s="27">
        <v>13.2</v>
      </c>
      <c r="AD1254" s="28">
        <v>11.27491283416748</v>
      </c>
      <c r="AE1254" s="27">
        <v>13.7</v>
      </c>
      <c r="AF1254" s="28">
        <v>40.103435516357422</v>
      </c>
      <c r="AG1254" s="27">
        <v>0.91126799999999997</v>
      </c>
      <c r="AH1254" s="28">
        <v>0.94678252935409546</v>
      </c>
      <c r="AI1254" s="27">
        <v>32.799999999999997</v>
      </c>
      <c r="AJ1254" s="28">
        <v>32.33721923828125</v>
      </c>
      <c r="AK1254" s="27">
        <v>3.4</v>
      </c>
      <c r="AL1254" s="28">
        <v>3.2890698909759521</v>
      </c>
      <c r="AM1254" s="27">
        <v>15.9</v>
      </c>
      <c r="AN1254" s="28">
        <v>18.537387847900391</v>
      </c>
      <c r="AO1254" s="27">
        <v>10.47726861937635</v>
      </c>
      <c r="AP1254" s="28">
        <v>8.4443979263305664</v>
      </c>
      <c r="AQ1254" s="27">
        <v>5.07</v>
      </c>
      <c r="AR1254" s="28">
        <v>3.6470985412597656</v>
      </c>
    </row>
    <row r="1255" spans="2:44" x14ac:dyDescent="0.2">
      <c r="B1255" s="16">
        <v>0</v>
      </c>
      <c r="C1255" s="2" t="s">
        <v>2106</v>
      </c>
      <c r="D1255" s="2" t="s">
        <v>2107</v>
      </c>
      <c r="E1255" s="2" t="s">
        <v>2085</v>
      </c>
      <c r="F1255" s="21" t="s">
        <v>777</v>
      </c>
      <c r="G1255" s="22">
        <v>8421.6</v>
      </c>
      <c r="H1255" s="24">
        <v>6202.93994140625</v>
      </c>
      <c r="I1255" s="27">
        <v>38.636011399340745</v>
      </c>
      <c r="J1255" s="28">
        <v>36.738990783691406</v>
      </c>
      <c r="K1255" s="27">
        <v>183.98004091807476</v>
      </c>
      <c r="L1255" s="28">
        <v>162.43377685546875</v>
      </c>
      <c r="M1255" s="27">
        <v>81.314202648770831</v>
      </c>
      <c r="N1255" s="28">
        <v>26.520404815673828</v>
      </c>
      <c r="O1255" s="27">
        <v>59.651359702287131</v>
      </c>
      <c r="P1255" s="28">
        <v>38.812736511230469</v>
      </c>
      <c r="Q1255" s="27">
        <v>191.55679414524758</v>
      </c>
      <c r="R1255" s="28">
        <v>186.57521057128906</v>
      </c>
      <c r="S1255" s="27">
        <v>2.8</v>
      </c>
      <c r="T1255" s="28">
        <v>3.134279727935791</v>
      </c>
      <c r="U1255" s="27">
        <v>16.178128134471983</v>
      </c>
      <c r="V1255" s="28">
        <v>8.4244956970214844</v>
      </c>
      <c r="W1255" s="27">
        <v>15.5</v>
      </c>
      <c r="X1255" s="28">
        <v>10.367748260498047</v>
      </c>
      <c r="Y1255" s="27">
        <v>6.4516129032258061</v>
      </c>
      <c r="Z1255" s="28">
        <v>8.0197868347167969</v>
      </c>
      <c r="AA1255" s="27">
        <v>7.0023684481515804</v>
      </c>
      <c r="AB1255" s="28">
        <v>9.086395263671875</v>
      </c>
      <c r="AC1255" s="27">
        <v>9.1</v>
      </c>
      <c r="AD1255" s="28">
        <v>10.297619819641113</v>
      </c>
      <c r="AE1255" s="27">
        <v>64.900000000000006</v>
      </c>
      <c r="AF1255" s="28">
        <v>45.746852874755859</v>
      </c>
      <c r="AG1255" s="27">
        <v>0.89379799999999998</v>
      </c>
      <c r="AH1255" s="28">
        <v>0.88648587465286255</v>
      </c>
      <c r="AI1255" s="27">
        <v>32.9</v>
      </c>
      <c r="AJ1255" s="28">
        <v>35.971290588378906</v>
      </c>
      <c r="AK1255" s="27">
        <v>2.9</v>
      </c>
      <c r="AL1255" s="28">
        <v>3.0154933929443359</v>
      </c>
      <c r="AM1255" s="27">
        <v>16.7</v>
      </c>
      <c r="AN1255" s="28">
        <v>22.129806518554687</v>
      </c>
      <c r="AO1255" s="27">
        <v>13.54356780921249</v>
      </c>
      <c r="AP1255" s="28">
        <v>-4.5309128761291504</v>
      </c>
      <c r="AQ1255" s="27">
        <v>5.54</v>
      </c>
      <c r="AR1255" s="28">
        <v>3.4574904441833496</v>
      </c>
    </row>
    <row r="1256" spans="2:44" x14ac:dyDescent="0.2">
      <c r="B1256" s="16">
        <v>0</v>
      </c>
      <c r="C1256" s="2" t="s">
        <v>2108</v>
      </c>
      <c r="D1256" s="2" t="s">
        <v>2109</v>
      </c>
      <c r="E1256" s="2" t="s">
        <v>2085</v>
      </c>
      <c r="F1256" s="21" t="s">
        <v>777</v>
      </c>
      <c r="G1256" s="22"/>
      <c r="H1256" s="24">
        <v>6411.33544921875</v>
      </c>
      <c r="I1256" s="27">
        <v>51.874324717269438</v>
      </c>
      <c r="J1256" s="28">
        <v>44.079410552978516</v>
      </c>
      <c r="K1256" s="27">
        <v>224.37131875334893</v>
      </c>
      <c r="L1256" s="28">
        <v>178.48982238769531</v>
      </c>
      <c r="M1256" s="27">
        <v>77.18247701807816</v>
      </c>
      <c r="N1256" s="28">
        <v>46.880760192871094</v>
      </c>
      <c r="O1256" s="27">
        <v>52.821432197091767</v>
      </c>
      <c r="P1256" s="28">
        <v>35.999748229980469</v>
      </c>
      <c r="Q1256" s="27">
        <v>222.91902292746735</v>
      </c>
      <c r="R1256" s="28">
        <v>207.15963745117187</v>
      </c>
      <c r="S1256" s="27">
        <v>2.8</v>
      </c>
      <c r="T1256" s="28">
        <v>2.8405334949493408</v>
      </c>
      <c r="U1256" s="27">
        <v>20.082750949697207</v>
      </c>
      <c r="V1256" s="28">
        <v>13.492338180541992</v>
      </c>
      <c r="W1256" s="27">
        <v>14.3</v>
      </c>
      <c r="X1256" s="28">
        <v>10.617548942565918</v>
      </c>
      <c r="Y1256" s="27">
        <v>9.3333333333333339</v>
      </c>
      <c r="Z1256" s="28">
        <v>7.4065690040588379</v>
      </c>
      <c r="AA1256" s="27"/>
      <c r="AB1256" s="28">
        <v>7.9919676780700684</v>
      </c>
      <c r="AC1256" s="27">
        <v>11.7</v>
      </c>
      <c r="AD1256" s="28">
        <v>11.744904518127441</v>
      </c>
      <c r="AE1256" s="27">
        <v>31.1</v>
      </c>
      <c r="AF1256" s="28">
        <v>37.82977294921875</v>
      </c>
      <c r="AG1256" s="27">
        <v>0.91085199999999999</v>
      </c>
      <c r="AH1256" s="28">
        <v>0.89823716878890991</v>
      </c>
      <c r="AI1256" s="27">
        <v>33.9</v>
      </c>
      <c r="AJ1256" s="28">
        <v>29.397615432739258</v>
      </c>
      <c r="AK1256" s="27">
        <v>2.7</v>
      </c>
      <c r="AL1256" s="28">
        <v>2.722719669342041</v>
      </c>
      <c r="AM1256" s="27">
        <v>15.7</v>
      </c>
      <c r="AN1256" s="28">
        <v>17.956764221191406</v>
      </c>
      <c r="AO1256" s="27">
        <v>19.452301309545724</v>
      </c>
      <c r="AP1256" s="28">
        <v>4.0428495407104492</v>
      </c>
      <c r="AQ1256" s="27">
        <v>4.7699999999999996</v>
      </c>
      <c r="AR1256" s="28">
        <v>2.902266263961792</v>
      </c>
    </row>
    <row r="1257" spans="2:44" x14ac:dyDescent="0.2">
      <c r="B1257" s="16">
        <v>0</v>
      </c>
      <c r="C1257" s="2" t="s">
        <v>2110</v>
      </c>
      <c r="D1257" s="2" t="s">
        <v>2111</v>
      </c>
      <c r="E1257" s="2" t="s">
        <v>2085</v>
      </c>
      <c r="F1257" s="21" t="s">
        <v>777</v>
      </c>
      <c r="G1257" s="22">
        <v>8951</v>
      </c>
      <c r="H1257" s="24">
        <v>7382.12744140625</v>
      </c>
      <c r="I1257" s="27">
        <v>47.41554803997122</v>
      </c>
      <c r="J1257" s="28">
        <v>46.452308654785156</v>
      </c>
      <c r="K1257" s="27">
        <v>187.36378159525697</v>
      </c>
      <c r="L1257" s="28">
        <v>183.37312316894531</v>
      </c>
      <c r="M1257" s="27">
        <v>59.019979523469928</v>
      </c>
      <c r="N1257" s="28">
        <v>40.574230194091797</v>
      </c>
      <c r="O1257" s="27">
        <v>61.064877496302643</v>
      </c>
      <c r="P1257" s="28">
        <v>56.348953247070313</v>
      </c>
      <c r="Q1257" s="27">
        <v>206.02915959129214</v>
      </c>
      <c r="R1257" s="28">
        <v>216.69200134277344</v>
      </c>
      <c r="S1257" s="27">
        <v>3.2</v>
      </c>
      <c r="T1257" s="28">
        <v>3.5505681037902832</v>
      </c>
      <c r="U1257" s="27">
        <v>13.838930365483705</v>
      </c>
      <c r="V1257" s="28">
        <v>11.214025497436523</v>
      </c>
      <c r="W1257" s="27">
        <v>14.2</v>
      </c>
      <c r="X1257" s="28">
        <v>13.768402099609375</v>
      </c>
      <c r="Y1257" s="27">
        <v>7.1600481347773766</v>
      </c>
      <c r="Z1257" s="28">
        <v>8.4147663116455078</v>
      </c>
      <c r="AA1257" s="27">
        <v>6.9172932330827068</v>
      </c>
      <c r="AB1257" s="28">
        <v>8.9604682922363281</v>
      </c>
      <c r="AC1257" s="27">
        <v>12</v>
      </c>
      <c r="AD1257" s="28">
        <v>10.582499504089355</v>
      </c>
      <c r="AE1257" s="27">
        <v>40.4</v>
      </c>
      <c r="AF1257" s="28">
        <v>41.5069580078125</v>
      </c>
      <c r="AG1257" s="27">
        <v>0.93629499999999999</v>
      </c>
      <c r="AH1257" s="28">
        <v>0.95104151964187622</v>
      </c>
      <c r="AI1257" s="27">
        <v>36.799999999999997</v>
      </c>
      <c r="AJ1257" s="28">
        <v>34.346054077148438</v>
      </c>
      <c r="AK1257" s="27">
        <v>3.5</v>
      </c>
      <c r="AL1257" s="28">
        <v>3.7200944423675537</v>
      </c>
      <c r="AM1257" s="27">
        <v>14.3</v>
      </c>
      <c r="AN1257" s="28">
        <v>18.615673065185547</v>
      </c>
      <c r="AO1257" s="27">
        <v>12.990030230955716</v>
      </c>
      <c r="AP1257" s="28">
        <v>6.7328705787658691</v>
      </c>
      <c r="AQ1257" s="27">
        <v>5.74</v>
      </c>
      <c r="AR1257" s="28">
        <v>4.358363151550293</v>
      </c>
    </row>
    <row r="1258" spans="2:44" x14ac:dyDescent="0.2">
      <c r="B1258" s="16">
        <v>0</v>
      </c>
      <c r="C1258" s="2" t="s">
        <v>2112</v>
      </c>
      <c r="D1258" s="2" t="s">
        <v>160</v>
      </c>
      <c r="E1258" s="2" t="s">
        <v>2085</v>
      </c>
      <c r="F1258" s="21" t="s">
        <v>777</v>
      </c>
      <c r="G1258" s="22">
        <v>7419.6</v>
      </c>
      <c r="H1258" s="24">
        <v>7382.11474609375</v>
      </c>
      <c r="I1258" s="27">
        <v>38.84674452037406</v>
      </c>
      <c r="J1258" s="28">
        <v>45.798519134521484</v>
      </c>
      <c r="K1258" s="27">
        <v>179.67309287918184</v>
      </c>
      <c r="L1258" s="28">
        <v>181.24966430664062</v>
      </c>
      <c r="M1258" s="27">
        <v>48.515468772992755</v>
      </c>
      <c r="N1258" s="28">
        <v>37.593166351318359</v>
      </c>
      <c r="O1258" s="27">
        <v>60.672379102593389</v>
      </c>
      <c r="P1258" s="28">
        <v>52.211685180664062</v>
      </c>
      <c r="Q1258" s="27">
        <v>220.08247030038584</v>
      </c>
      <c r="R1258" s="28">
        <v>213.68264770507812</v>
      </c>
      <c r="S1258" s="27">
        <v>3.3</v>
      </c>
      <c r="T1258" s="28">
        <v>3.6392190456390381</v>
      </c>
      <c r="U1258" s="27">
        <v>11.990935314728855</v>
      </c>
      <c r="V1258" s="28">
        <v>11.126891136169434</v>
      </c>
      <c r="W1258" s="27">
        <v>16.8</v>
      </c>
      <c r="X1258" s="28">
        <v>12.292010307312012</v>
      </c>
      <c r="Y1258" s="27">
        <v>7.1605618286973289</v>
      </c>
      <c r="Z1258" s="28">
        <v>8.6080102920532227</v>
      </c>
      <c r="AA1258" s="27">
        <v>5.9660914548955937</v>
      </c>
      <c r="AB1258" s="28">
        <v>9.3166627883911133</v>
      </c>
      <c r="AC1258" s="27">
        <v>11.4</v>
      </c>
      <c r="AD1258" s="28">
        <v>10.292840957641602</v>
      </c>
      <c r="AE1258" s="27">
        <v>57.2</v>
      </c>
      <c r="AF1258" s="28">
        <v>36.058921813964844</v>
      </c>
      <c r="AG1258" s="27">
        <v>1.0363249999999999</v>
      </c>
      <c r="AH1258" s="28">
        <v>0.93347519636154175</v>
      </c>
      <c r="AI1258" s="27">
        <v>34.700000000000003</v>
      </c>
      <c r="AJ1258" s="28">
        <v>33.978527069091797</v>
      </c>
      <c r="AK1258" s="27">
        <v>3.6999999999999997</v>
      </c>
      <c r="AL1258" s="28">
        <v>4.0156912803649902</v>
      </c>
      <c r="AM1258" s="27">
        <v>16.899999999999999</v>
      </c>
      <c r="AN1258" s="28">
        <v>18.754138946533203</v>
      </c>
      <c r="AO1258" s="27">
        <v>14.546381808582073</v>
      </c>
      <c r="AP1258" s="28">
        <v>4.7699074745178223</v>
      </c>
      <c r="AQ1258" s="27">
        <v>6.26</v>
      </c>
      <c r="AR1258" s="28">
        <v>4.6291766166687012</v>
      </c>
    </row>
    <row r="1259" spans="2:44" x14ac:dyDescent="0.2">
      <c r="B1259" s="16">
        <v>0</v>
      </c>
      <c r="C1259" s="2" t="s">
        <v>2113</v>
      </c>
      <c r="D1259" s="2" t="s">
        <v>1448</v>
      </c>
      <c r="E1259" s="2" t="s">
        <v>2085</v>
      </c>
      <c r="F1259" s="21" t="s">
        <v>777</v>
      </c>
      <c r="G1259" s="22">
        <v>11940.1</v>
      </c>
      <c r="H1259" s="24">
        <v>8252.681640625</v>
      </c>
      <c r="I1259" s="27">
        <v>29.498714383226048</v>
      </c>
      <c r="J1259" s="28">
        <v>46.756824493408203</v>
      </c>
      <c r="K1259" s="27">
        <v>192.00858555819917</v>
      </c>
      <c r="L1259" s="28">
        <v>173.00019836425781</v>
      </c>
      <c r="M1259" s="27">
        <v>51.392861811896026</v>
      </c>
      <c r="N1259" s="28">
        <v>50.928127288818359</v>
      </c>
      <c r="O1259" s="27">
        <v>49.757477907761121</v>
      </c>
      <c r="P1259" s="28">
        <v>46.960227966308594</v>
      </c>
      <c r="Q1259" s="27">
        <v>174.19200080895897</v>
      </c>
      <c r="R1259" s="28">
        <v>216.52738952636719</v>
      </c>
      <c r="S1259" s="27">
        <v>3.2</v>
      </c>
      <c r="T1259" s="28">
        <v>3.5160634517669678</v>
      </c>
      <c r="U1259" s="27">
        <v>13.941259790506683</v>
      </c>
      <c r="V1259" s="28">
        <v>16.622186660766602</v>
      </c>
      <c r="W1259" s="27">
        <v>14.4</v>
      </c>
      <c r="X1259" s="28">
        <v>13.911065101623535</v>
      </c>
      <c r="Y1259" s="27">
        <v>6.5656565656565666</v>
      </c>
      <c r="Z1259" s="28">
        <v>8.3688602447509766</v>
      </c>
      <c r="AA1259" s="27">
        <v>8.1877729257641914</v>
      </c>
      <c r="AB1259" s="28">
        <v>8.0022478103637695</v>
      </c>
      <c r="AC1259" s="27">
        <v>13.5</v>
      </c>
      <c r="AD1259" s="28">
        <v>11.920642852783203</v>
      </c>
      <c r="AE1259" s="27">
        <v>24.7</v>
      </c>
      <c r="AF1259" s="28">
        <v>52.585128784179687</v>
      </c>
      <c r="AG1259" s="27">
        <v>0.92023900000000014</v>
      </c>
      <c r="AH1259" s="28">
        <v>0.9674343466758728</v>
      </c>
      <c r="AI1259" s="27">
        <v>35.799999999999997</v>
      </c>
      <c r="AJ1259" s="28">
        <v>30.471542358398438</v>
      </c>
      <c r="AK1259" s="27">
        <v>3.4</v>
      </c>
      <c r="AL1259" s="28">
        <v>3.3720662593841553</v>
      </c>
      <c r="AM1259" s="27">
        <v>13.600000000000003</v>
      </c>
      <c r="AN1259" s="28">
        <v>16.817319869995117</v>
      </c>
      <c r="AO1259" s="27">
        <v>8.6243099554928584</v>
      </c>
      <c r="AP1259" s="28">
        <v>11.143213272094727</v>
      </c>
      <c r="AQ1259" s="27">
        <v>0</v>
      </c>
      <c r="AR1259" s="28">
        <v>4.9634466171264648</v>
      </c>
    </row>
    <row r="1260" spans="2:44" x14ac:dyDescent="0.2">
      <c r="B1260" s="16">
        <v>0</v>
      </c>
      <c r="C1260" s="2" t="s">
        <v>2114</v>
      </c>
      <c r="D1260" s="2" t="s">
        <v>1985</v>
      </c>
      <c r="E1260" s="2" t="s">
        <v>2085</v>
      </c>
      <c r="F1260" s="21" t="s">
        <v>777</v>
      </c>
      <c r="G1260" s="22">
        <v>7877.4</v>
      </c>
      <c r="H1260" s="24">
        <v>6320.1953125</v>
      </c>
      <c r="I1260" s="27">
        <v>58.330595624167074</v>
      </c>
      <c r="J1260" s="28">
        <v>41.965732574462891</v>
      </c>
      <c r="K1260" s="27">
        <v>185.29194887793318</v>
      </c>
      <c r="L1260" s="28">
        <v>171.60945129394531</v>
      </c>
      <c r="M1260" s="27">
        <v>47.373161386361417</v>
      </c>
      <c r="N1260" s="28">
        <v>35.024410247802734</v>
      </c>
      <c r="O1260" s="27">
        <v>58.265499687605164</v>
      </c>
      <c r="P1260" s="28">
        <v>41.620849609375</v>
      </c>
      <c r="Q1260" s="27">
        <v>181.54909346975106</v>
      </c>
      <c r="R1260" s="28">
        <v>194.46157836914062</v>
      </c>
      <c r="S1260" s="27">
        <v>2.9</v>
      </c>
      <c r="T1260" s="28">
        <v>3.4113118648529053</v>
      </c>
      <c r="U1260" s="27">
        <v>15.093994218811796</v>
      </c>
      <c r="V1260" s="28">
        <v>11.44450569152832</v>
      </c>
      <c r="W1260" s="27">
        <v>12.5</v>
      </c>
      <c r="X1260" s="28">
        <v>13.017494201660156</v>
      </c>
      <c r="Y1260" s="27">
        <v>5.7450628366247756</v>
      </c>
      <c r="Z1260" s="28">
        <v>7.8058476448059082</v>
      </c>
      <c r="AA1260" s="27">
        <v>7.416864247066691</v>
      </c>
      <c r="AB1260" s="28">
        <v>8.4099950790405273</v>
      </c>
      <c r="AC1260" s="27">
        <v>11.6</v>
      </c>
      <c r="AD1260" s="28">
        <v>11.293184280395508</v>
      </c>
      <c r="AE1260" s="27">
        <v>27.2</v>
      </c>
      <c r="AF1260" s="28">
        <v>39.604221343994141</v>
      </c>
      <c r="AG1260" s="27">
        <v>0.91981199999999996</v>
      </c>
      <c r="AH1260" s="28">
        <v>0.93621724843978882</v>
      </c>
      <c r="AI1260" s="27">
        <v>32.9</v>
      </c>
      <c r="AJ1260" s="28">
        <v>33.524696350097656</v>
      </c>
      <c r="AK1260" s="27">
        <v>3</v>
      </c>
      <c r="AL1260" s="28">
        <v>3.2067306041717529</v>
      </c>
      <c r="AM1260" s="27">
        <v>15.799999999999999</v>
      </c>
      <c r="AN1260" s="28">
        <v>19.238533020019531</v>
      </c>
      <c r="AO1260" s="27">
        <v>13.401830683031559</v>
      </c>
      <c r="AP1260" s="28">
        <v>4.9438872337341309</v>
      </c>
      <c r="AQ1260" s="27">
        <v>6.18</v>
      </c>
      <c r="AR1260" s="28">
        <v>3.9874148368835449</v>
      </c>
    </row>
    <row r="1261" spans="2:44" x14ac:dyDescent="0.2">
      <c r="B1261" s="16">
        <v>0</v>
      </c>
      <c r="C1261" s="2" t="s">
        <v>2115</v>
      </c>
      <c r="D1261" s="2" t="s">
        <v>2116</v>
      </c>
      <c r="E1261" s="2" t="s">
        <v>2085</v>
      </c>
      <c r="F1261" s="21" t="s">
        <v>777</v>
      </c>
      <c r="G1261" s="22">
        <v>4673.3</v>
      </c>
      <c r="H1261" s="24">
        <v>6157.96044921875</v>
      </c>
      <c r="I1261" s="27">
        <v>57.742787324927534</v>
      </c>
      <c r="J1261" s="28">
        <v>32.730876922607422</v>
      </c>
      <c r="K1261" s="27">
        <v>163.984883383349</v>
      </c>
      <c r="L1261" s="28">
        <v>157.04530334472656</v>
      </c>
      <c r="M1261" s="27">
        <v>30.212414376002567</v>
      </c>
      <c r="N1261" s="28">
        <v>31.341884613037109</v>
      </c>
      <c r="O1261" s="27">
        <v>62.391262045698774</v>
      </c>
      <c r="P1261" s="28">
        <v>29.752094268798828</v>
      </c>
      <c r="Q1261" s="27">
        <v>184.20680677686045</v>
      </c>
      <c r="R1261" s="28">
        <v>186.67195129394531</v>
      </c>
      <c r="S1261" s="27">
        <v>3</v>
      </c>
      <c r="T1261" s="28">
        <v>3.2630178928375244</v>
      </c>
      <c r="U1261" s="27">
        <v>14.124406650862834</v>
      </c>
      <c r="V1261" s="28">
        <v>10.806063652038574</v>
      </c>
      <c r="W1261" s="27">
        <v>13.600000000000001</v>
      </c>
      <c r="X1261" s="28">
        <v>10.541666030883789</v>
      </c>
      <c r="Y1261" s="27">
        <v>5.6105610561056105</v>
      </c>
      <c r="Z1261" s="28">
        <v>7.0333576202392578</v>
      </c>
      <c r="AA1261" s="27">
        <v>7.5170196671709535</v>
      </c>
      <c r="AB1261" s="28">
        <v>9.0528793334960937</v>
      </c>
      <c r="AC1261" s="27">
        <v>10.3</v>
      </c>
      <c r="AD1261" s="28">
        <v>10.872788429260254</v>
      </c>
      <c r="AE1261" s="27">
        <v>48</v>
      </c>
      <c r="AF1261" s="28">
        <v>43.002548217773438</v>
      </c>
      <c r="AG1261" s="27">
        <v>0.94108999999999987</v>
      </c>
      <c r="AH1261" s="28">
        <v>0.90087074041366577</v>
      </c>
      <c r="AI1261" s="27">
        <v>31.1</v>
      </c>
      <c r="AJ1261" s="28">
        <v>35.832931518554687</v>
      </c>
      <c r="AK1261" s="27">
        <v>3</v>
      </c>
      <c r="AL1261" s="28">
        <v>3.2821009159088135</v>
      </c>
      <c r="AM1261" s="27">
        <v>16.899999999999999</v>
      </c>
      <c r="AN1261" s="28">
        <v>20.147483825683594</v>
      </c>
      <c r="AO1261" s="27">
        <v>12.497056074300108</v>
      </c>
      <c r="AP1261" s="28">
        <v>7.8472051620483398</v>
      </c>
      <c r="AQ1261" s="27">
        <v>5.64</v>
      </c>
      <c r="AR1261" s="28">
        <v>5.9286661148071289</v>
      </c>
    </row>
    <row r="1262" spans="2:44" x14ac:dyDescent="0.2">
      <c r="B1262" s="16">
        <v>0</v>
      </c>
      <c r="C1262" s="2" t="s">
        <v>2117</v>
      </c>
      <c r="D1262" s="2" t="s">
        <v>312</v>
      </c>
      <c r="E1262" s="2" t="s">
        <v>2085</v>
      </c>
      <c r="F1262" s="21" t="s">
        <v>777</v>
      </c>
      <c r="G1262" s="22">
        <v>4871.6000000000004</v>
      </c>
      <c r="H1262" s="24">
        <v>5479.703125</v>
      </c>
      <c r="I1262" s="27">
        <v>34.816958856859138</v>
      </c>
      <c r="J1262" s="28">
        <v>34.074874877929688</v>
      </c>
      <c r="K1262" s="27">
        <v>154.18032167301629</v>
      </c>
      <c r="L1262" s="28">
        <v>150.96121215820313</v>
      </c>
      <c r="M1262" s="27">
        <v>35.006012547376237</v>
      </c>
      <c r="N1262" s="28">
        <v>16.479114532470703</v>
      </c>
      <c r="O1262" s="27">
        <v>39.754289974614572</v>
      </c>
      <c r="P1262" s="28">
        <v>37.178157806396484</v>
      </c>
      <c r="Q1262" s="27">
        <v>134.44348157273191</v>
      </c>
      <c r="R1262" s="28">
        <v>189.42828369140625</v>
      </c>
      <c r="S1262" s="27">
        <v>3.1</v>
      </c>
      <c r="T1262" s="28">
        <v>3.4586656093597412</v>
      </c>
      <c r="U1262" s="27">
        <v>13.068449741690088</v>
      </c>
      <c r="V1262" s="28">
        <v>10.67241382598877</v>
      </c>
      <c r="W1262" s="27">
        <v>16.899999999999999</v>
      </c>
      <c r="X1262" s="28">
        <v>13.588379859924316</v>
      </c>
      <c r="Y1262" s="27">
        <v>6.3126709206927991</v>
      </c>
      <c r="Z1262" s="28">
        <v>7.8697285652160645</v>
      </c>
      <c r="AA1262" s="27">
        <v>4.0304007369875636</v>
      </c>
      <c r="AB1262" s="28">
        <v>7.2357678413391113</v>
      </c>
      <c r="AC1262" s="27">
        <v>6</v>
      </c>
      <c r="AD1262" s="28">
        <v>8.6681404113769531</v>
      </c>
      <c r="AE1262" s="27">
        <v>36</v>
      </c>
      <c r="AF1262" s="28">
        <v>44.685420989990234</v>
      </c>
      <c r="AG1262" s="27">
        <v>0.91006600000000004</v>
      </c>
      <c r="AH1262" s="28">
        <v>0.97017252445220947</v>
      </c>
      <c r="AI1262" s="27">
        <v>23.3</v>
      </c>
      <c r="AJ1262" s="28">
        <v>30.234567642211914</v>
      </c>
      <c r="AK1262" s="27">
        <v>3</v>
      </c>
      <c r="AL1262" s="28">
        <v>3.4184057712554932</v>
      </c>
      <c r="AM1262" s="27">
        <v>20.5</v>
      </c>
      <c r="AN1262" s="28">
        <v>22.705381393432617</v>
      </c>
      <c r="AO1262" s="27">
        <v>12.816835181540673</v>
      </c>
      <c r="AP1262" s="28">
        <v>6.116569995880127</v>
      </c>
      <c r="AQ1262" s="27">
        <v>5.69</v>
      </c>
      <c r="AR1262" s="28">
        <v>4.5500731468200684</v>
      </c>
    </row>
    <row r="1263" spans="2:44" x14ac:dyDescent="0.2">
      <c r="B1263" s="16">
        <v>0</v>
      </c>
      <c r="C1263" s="2" t="s">
        <v>2118</v>
      </c>
      <c r="D1263" s="2" t="s">
        <v>1706</v>
      </c>
      <c r="E1263" s="2" t="s">
        <v>2085</v>
      </c>
      <c r="F1263" s="21" t="s">
        <v>777</v>
      </c>
      <c r="G1263" s="22">
        <v>9665.7999999999993</v>
      </c>
      <c r="H1263" s="24">
        <v>7240.4921875</v>
      </c>
      <c r="I1263" s="27">
        <v>44.544855317858293</v>
      </c>
      <c r="J1263" s="28">
        <v>42.6258544921875</v>
      </c>
      <c r="K1263" s="27">
        <v>213.61892184997254</v>
      </c>
      <c r="L1263" s="28">
        <v>157.1796875</v>
      </c>
      <c r="M1263" s="27">
        <v>116.57792038609402</v>
      </c>
      <c r="N1263" s="28">
        <v>47.650794982910156</v>
      </c>
      <c r="O1263" s="27">
        <v>50.716287257380841</v>
      </c>
      <c r="P1263" s="28">
        <v>56.510540008544922</v>
      </c>
      <c r="Q1263" s="27">
        <v>213.68853212996774</v>
      </c>
      <c r="R1263" s="28">
        <v>197.27142333984375</v>
      </c>
      <c r="S1263" s="27">
        <v>2.9</v>
      </c>
      <c r="T1263" s="28">
        <v>3.3679139614105225</v>
      </c>
      <c r="U1263" s="27">
        <v>15.487202019803116</v>
      </c>
      <c r="V1263" s="28">
        <v>13.750625610351562</v>
      </c>
      <c r="W1263" s="27">
        <v>11.6</v>
      </c>
      <c r="X1263" s="28">
        <v>13.758479118347168</v>
      </c>
      <c r="Y1263" s="27">
        <v>8.4942084942084932</v>
      </c>
      <c r="Z1263" s="28">
        <v>7.3559470176696777</v>
      </c>
      <c r="AA1263" s="27">
        <v>8.430071862907683</v>
      </c>
      <c r="AB1263" s="28">
        <v>6.9960947036743164</v>
      </c>
      <c r="AC1263" s="27">
        <v>10.4</v>
      </c>
      <c r="AD1263" s="28">
        <v>10.205610275268555</v>
      </c>
      <c r="AE1263" s="27">
        <v>32.700000000000003</v>
      </c>
      <c r="AF1263" s="28">
        <v>45.17242431640625</v>
      </c>
      <c r="AG1263" s="27">
        <v>0.959032</v>
      </c>
      <c r="AH1263" s="28">
        <v>0.92905807495117188</v>
      </c>
      <c r="AI1263" s="27">
        <v>32.5</v>
      </c>
      <c r="AJ1263" s="28">
        <v>30.793996810913086</v>
      </c>
      <c r="AK1263" s="27">
        <v>3.1</v>
      </c>
      <c r="AL1263" s="28">
        <v>3.3075573444366455</v>
      </c>
      <c r="AM1263" s="27">
        <v>15</v>
      </c>
      <c r="AN1263" s="28">
        <v>17.236789703369141</v>
      </c>
      <c r="AO1263" s="27">
        <v>9.6054263282875443</v>
      </c>
      <c r="AP1263" s="28">
        <v>9.9507389068603516</v>
      </c>
      <c r="AQ1263" s="27">
        <v>3.39</v>
      </c>
      <c r="AR1263" s="28">
        <v>4.431370735168457</v>
      </c>
    </row>
    <row r="1264" spans="2:44" x14ac:dyDescent="0.2">
      <c r="B1264" s="16">
        <v>0</v>
      </c>
      <c r="C1264" s="2" t="s">
        <v>2119</v>
      </c>
      <c r="D1264" s="2" t="s">
        <v>128</v>
      </c>
      <c r="E1264" s="2" t="s">
        <v>2085</v>
      </c>
      <c r="F1264" s="21" t="s">
        <v>777</v>
      </c>
      <c r="G1264" s="22">
        <v>10027.1</v>
      </c>
      <c r="H1264" s="24">
        <v>9133.205078125</v>
      </c>
      <c r="I1264" s="27">
        <v>44.938900659777282</v>
      </c>
      <c r="J1264" s="28">
        <v>38.316719055175781</v>
      </c>
      <c r="K1264" s="27">
        <v>222.20555632425558</v>
      </c>
      <c r="L1264" s="28">
        <v>163.08128356933594</v>
      </c>
      <c r="M1264" s="27">
        <v>63.504395750623772</v>
      </c>
      <c r="N1264" s="28">
        <v>50.647464752197266</v>
      </c>
      <c r="O1264" s="27">
        <v>62.568922837147909</v>
      </c>
      <c r="P1264" s="28">
        <v>42.484336853027344</v>
      </c>
      <c r="Q1264" s="27">
        <v>209.93285547659281</v>
      </c>
      <c r="R1264" s="28">
        <v>189.77195739746094</v>
      </c>
      <c r="S1264" s="27">
        <v>3.1</v>
      </c>
      <c r="T1264" s="28">
        <v>3.4265916347503662</v>
      </c>
      <c r="U1264" s="27">
        <v>14.83154623131648</v>
      </c>
      <c r="V1264" s="28">
        <v>19.468421936035156</v>
      </c>
      <c r="W1264" s="27">
        <v>14.199999999999998</v>
      </c>
      <c r="X1264" s="28">
        <v>8.6180963516235352</v>
      </c>
      <c r="Y1264" s="27">
        <v>10.396039603960396</v>
      </c>
      <c r="Z1264" s="28">
        <v>10.672773361206055</v>
      </c>
      <c r="AA1264" s="27">
        <v>6.0837409042109032</v>
      </c>
      <c r="AB1264" s="28">
        <v>10.046141624450684</v>
      </c>
      <c r="AC1264" s="27">
        <v>12.6</v>
      </c>
      <c r="AD1264" s="28">
        <v>12.379758834838867</v>
      </c>
      <c r="AE1264" s="27">
        <v>45.5</v>
      </c>
      <c r="AF1264" s="28">
        <v>25.220237731933594</v>
      </c>
      <c r="AG1264" s="27">
        <v>0.91843600000000014</v>
      </c>
      <c r="AH1264" s="28">
        <v>0.82501673698425293</v>
      </c>
      <c r="AI1264" s="27">
        <v>34.700000000000003</v>
      </c>
      <c r="AJ1264" s="28">
        <v>33.065200805664063</v>
      </c>
      <c r="AK1264" s="27">
        <v>3.4</v>
      </c>
      <c r="AL1264" s="28">
        <v>3.7426142692565918</v>
      </c>
      <c r="AM1264" s="27">
        <v>13.900000000000002</v>
      </c>
      <c r="AN1264" s="28">
        <v>16.378484725952148</v>
      </c>
      <c r="AO1264" s="27">
        <v>17.403295269753833</v>
      </c>
      <c r="AP1264" s="28">
        <v>3.2937541007995605</v>
      </c>
      <c r="AQ1264" s="27">
        <v>7.75</v>
      </c>
      <c r="AR1264" s="28">
        <v>4.7658610343933105</v>
      </c>
    </row>
    <row r="1265" spans="2:44" x14ac:dyDescent="0.2">
      <c r="B1265" s="16">
        <v>0</v>
      </c>
      <c r="C1265" s="2" t="s">
        <v>2120</v>
      </c>
      <c r="D1265" s="2" t="s">
        <v>2121</v>
      </c>
      <c r="E1265" s="2" t="s">
        <v>2085</v>
      </c>
      <c r="F1265" s="21" t="s">
        <v>777</v>
      </c>
      <c r="G1265" s="22">
        <v>5902.7</v>
      </c>
      <c r="H1265" s="24">
        <v>5728.3095703125</v>
      </c>
      <c r="I1265" s="27">
        <v>40.999554632851229</v>
      </c>
      <c r="J1265" s="28">
        <v>44.748603820800781</v>
      </c>
      <c r="K1265" s="27">
        <v>150.14699286343136</v>
      </c>
      <c r="L1265" s="28">
        <v>172.85014343261719</v>
      </c>
      <c r="M1265" s="27">
        <v>42.817151466847633</v>
      </c>
      <c r="N1265" s="28">
        <v>28.951530456542969</v>
      </c>
      <c r="O1265" s="27">
        <v>48.58426992474697</v>
      </c>
      <c r="P1265" s="28">
        <v>38.712821960449219</v>
      </c>
      <c r="Q1265" s="27">
        <v>131.27370489605866</v>
      </c>
      <c r="R1265" s="28">
        <v>179.34814453125</v>
      </c>
      <c r="S1265" s="27">
        <v>3</v>
      </c>
      <c r="T1265" s="28">
        <v>3.7072703838348389</v>
      </c>
      <c r="U1265" s="27">
        <v>15.836624529959275</v>
      </c>
      <c r="V1265" s="28">
        <v>11.295293807983398</v>
      </c>
      <c r="W1265" s="27">
        <v>18.100000000000001</v>
      </c>
      <c r="X1265" s="28">
        <v>14.272600173950195</v>
      </c>
      <c r="Y1265" s="27">
        <v>5.9816513761467887</v>
      </c>
      <c r="Z1265" s="28">
        <v>7.1912555694580078</v>
      </c>
      <c r="AA1265" s="27">
        <v>6.066488716330988</v>
      </c>
      <c r="AB1265" s="28">
        <v>7.2490906715393066</v>
      </c>
      <c r="AC1265" s="27">
        <v>8.4</v>
      </c>
      <c r="AD1265" s="28">
        <v>10.406829833984375</v>
      </c>
      <c r="AE1265" s="27">
        <v>47.2</v>
      </c>
      <c r="AF1265" s="28">
        <v>48.425525665283203</v>
      </c>
      <c r="AG1265" s="27">
        <v>0.997807</v>
      </c>
      <c r="AH1265" s="28">
        <v>0.98060250282287598</v>
      </c>
      <c r="AI1265" s="27">
        <v>29.299999999999997</v>
      </c>
      <c r="AJ1265" s="28">
        <v>33.005058288574219</v>
      </c>
      <c r="AK1265" s="27">
        <v>3.1</v>
      </c>
      <c r="AL1265" s="28">
        <v>3.5733880996704102</v>
      </c>
      <c r="AM1265" s="27">
        <v>18.5</v>
      </c>
      <c r="AN1265" s="28">
        <v>18.412574768066406</v>
      </c>
      <c r="AO1265" s="27">
        <v>7.7834998204294212</v>
      </c>
      <c r="AP1265" s="28">
        <v>5.5680947303771973</v>
      </c>
      <c r="AQ1265" s="27">
        <v>3.83</v>
      </c>
      <c r="AR1265" s="28">
        <v>4.7202796936035156</v>
      </c>
    </row>
    <row r="1266" spans="2:44" x14ac:dyDescent="0.2">
      <c r="B1266" s="16">
        <v>0</v>
      </c>
      <c r="C1266" s="2" t="s">
        <v>2122</v>
      </c>
      <c r="D1266" s="2" t="s">
        <v>2123</v>
      </c>
      <c r="E1266" s="2" t="s">
        <v>2085</v>
      </c>
      <c r="F1266" s="21" t="s">
        <v>777</v>
      </c>
      <c r="G1266" s="22">
        <v>6209.5</v>
      </c>
      <c r="H1266" s="24">
        <v>6911.93701171875</v>
      </c>
      <c r="I1266" s="27">
        <v>49.021198322053095</v>
      </c>
      <c r="J1266" s="28">
        <v>42.005165100097656</v>
      </c>
      <c r="K1266" s="27">
        <v>150.72055424954669</v>
      </c>
      <c r="L1266" s="28">
        <v>154.86737060546875</v>
      </c>
      <c r="M1266" s="27">
        <v>51.166660537723182</v>
      </c>
      <c r="N1266" s="28">
        <v>34.278934478759766</v>
      </c>
      <c r="O1266" s="27">
        <v>46.241686361870862</v>
      </c>
      <c r="P1266" s="28">
        <v>39.181941986083984</v>
      </c>
      <c r="Q1266" s="27">
        <v>198.29901737720547</v>
      </c>
      <c r="R1266" s="28">
        <v>200.52934265136719</v>
      </c>
      <c r="S1266" s="27">
        <v>2.8</v>
      </c>
      <c r="T1266" s="28">
        <v>3.5447402000427246</v>
      </c>
      <c r="U1266" s="27">
        <v>16.247629067784537</v>
      </c>
      <c r="V1266" s="28">
        <v>12.786076545715332</v>
      </c>
      <c r="W1266" s="27">
        <v>12.1</v>
      </c>
      <c r="X1266" s="28">
        <v>12.743840217590332</v>
      </c>
      <c r="Y1266" s="27">
        <v>5.8004640371229694</v>
      </c>
      <c r="Z1266" s="28">
        <v>7.783937931060791</v>
      </c>
      <c r="AA1266" s="27">
        <v>6.6219944816712655</v>
      </c>
      <c r="AB1266" s="28">
        <v>8.2294235229492187</v>
      </c>
      <c r="AC1266" s="27">
        <v>10.8</v>
      </c>
      <c r="AD1266" s="28">
        <v>11.771309852600098</v>
      </c>
      <c r="AE1266" s="27">
        <v>24.4</v>
      </c>
      <c r="AF1266" s="28">
        <v>49.872001647949219</v>
      </c>
      <c r="AG1266" s="27">
        <v>0.86227299999999996</v>
      </c>
      <c r="AH1266" s="28">
        <v>0.95113617181777954</v>
      </c>
      <c r="AI1266" s="27">
        <v>32.5</v>
      </c>
      <c r="AJ1266" s="28">
        <v>34.672340393066406</v>
      </c>
      <c r="AK1266" s="27">
        <v>3.1</v>
      </c>
      <c r="AL1266" s="28">
        <v>3.2362463474273682</v>
      </c>
      <c r="AM1266" s="27">
        <v>17.2</v>
      </c>
      <c r="AN1266" s="28">
        <v>19.33201789855957</v>
      </c>
      <c r="AO1266" s="27">
        <v>11.465591441753592</v>
      </c>
      <c r="AP1266" s="28">
        <v>3.770888090133667</v>
      </c>
      <c r="AQ1266" s="27">
        <v>5.73</v>
      </c>
      <c r="AR1266" s="28">
        <v>4.4371256828308105</v>
      </c>
    </row>
    <row r="1267" spans="2:44" x14ac:dyDescent="0.2">
      <c r="B1267" s="16">
        <v>0</v>
      </c>
      <c r="C1267" s="2" t="s">
        <v>2124</v>
      </c>
      <c r="D1267" s="2" t="s">
        <v>2125</v>
      </c>
      <c r="E1267" s="2" t="s">
        <v>2085</v>
      </c>
      <c r="F1267" s="21" t="s">
        <v>777</v>
      </c>
      <c r="G1267" s="22">
        <v>6613.6</v>
      </c>
      <c r="H1267" s="24">
        <v>7963.8408203125</v>
      </c>
      <c r="I1267" s="27">
        <v>37.178682951013343</v>
      </c>
      <c r="J1267" s="28">
        <v>45.103599548339844</v>
      </c>
      <c r="K1267" s="27">
        <v>150.19259780718281</v>
      </c>
      <c r="L1267" s="28">
        <v>182.3916015625</v>
      </c>
      <c r="M1267" s="27">
        <v>58.547487910518726</v>
      </c>
      <c r="N1267" s="28">
        <v>37.971057891845703</v>
      </c>
      <c r="O1267" s="27">
        <v>40.76165947637022</v>
      </c>
      <c r="P1267" s="28">
        <v>63.294872283935547</v>
      </c>
      <c r="Q1267" s="27">
        <v>128.79656318963129</v>
      </c>
      <c r="R1267" s="28">
        <v>206.13775634765625</v>
      </c>
      <c r="S1267" s="27">
        <v>3.2</v>
      </c>
      <c r="T1267" s="28">
        <v>3.5438525676727295</v>
      </c>
      <c r="U1267" s="27">
        <v>10.146682290524405</v>
      </c>
      <c r="V1267" s="28">
        <v>10.323676109313965</v>
      </c>
      <c r="W1267" s="27">
        <v>15.4</v>
      </c>
      <c r="X1267" s="28">
        <v>15.171286582946777</v>
      </c>
      <c r="Y1267" s="27">
        <v>7.5160225286463387</v>
      </c>
      <c r="Z1267" s="28">
        <v>8.7083635330200195</v>
      </c>
      <c r="AA1267" s="27">
        <v>6.0736677115987465</v>
      </c>
      <c r="AB1267" s="28">
        <v>7.967536449432373</v>
      </c>
      <c r="AC1267" s="27">
        <v>8.9</v>
      </c>
      <c r="AD1267" s="28">
        <v>9.8824033737182617</v>
      </c>
      <c r="AE1267" s="27">
        <v>36.700000000000003</v>
      </c>
      <c r="AF1267" s="28">
        <v>45.528362274169922</v>
      </c>
      <c r="AG1267" s="27">
        <v>0.94126799999999999</v>
      </c>
      <c r="AH1267" s="28">
        <v>0.99849534034729004</v>
      </c>
      <c r="AI1267" s="27">
        <v>34.9</v>
      </c>
      <c r="AJ1267" s="28">
        <v>31.21320915222168</v>
      </c>
      <c r="AK1267" s="27">
        <v>3.5</v>
      </c>
      <c r="AL1267" s="28">
        <v>3.7412111759185791</v>
      </c>
      <c r="AM1267" s="27">
        <v>16</v>
      </c>
      <c r="AN1267" s="28">
        <v>17.494606018066406</v>
      </c>
      <c r="AO1267" s="27">
        <v>10.690456580098703</v>
      </c>
      <c r="AP1267" s="28">
        <v>5.5216550827026367</v>
      </c>
      <c r="AQ1267" s="27">
        <v>4.26</v>
      </c>
      <c r="AR1267" s="28">
        <v>4.3752579689025879</v>
      </c>
    </row>
    <row r="1268" spans="2:44" x14ac:dyDescent="0.2">
      <c r="B1268" s="16">
        <v>0</v>
      </c>
      <c r="C1268" s="2" t="s">
        <v>2126</v>
      </c>
      <c r="D1268" s="2" t="s">
        <v>1710</v>
      </c>
      <c r="E1268" s="2" t="s">
        <v>2085</v>
      </c>
      <c r="F1268" s="21" t="s">
        <v>777</v>
      </c>
      <c r="G1268" s="22">
        <v>6934.6</v>
      </c>
      <c r="H1268" s="24">
        <v>7595.6533203125</v>
      </c>
      <c r="I1268" s="27">
        <v>44.437855521954042</v>
      </c>
      <c r="J1268" s="28">
        <v>45.131809234619141</v>
      </c>
      <c r="K1268" s="27">
        <v>151.19325713733903</v>
      </c>
      <c r="L1268" s="28">
        <v>173.81289672851563</v>
      </c>
      <c r="M1268" s="27">
        <v>49.315649566438694</v>
      </c>
      <c r="N1268" s="28">
        <v>39.236305236816406</v>
      </c>
      <c r="O1268" s="27">
        <v>53.747313230998273</v>
      </c>
      <c r="P1268" s="28">
        <v>63.351318359375</v>
      </c>
      <c r="Q1268" s="27">
        <v>178.06748043335358</v>
      </c>
      <c r="R1268" s="28">
        <v>194.88224792480469</v>
      </c>
      <c r="S1268" s="27">
        <v>3.2</v>
      </c>
      <c r="T1268" s="28">
        <v>3.5862331390380859</v>
      </c>
      <c r="U1268" s="27">
        <v>13.85187513828896</v>
      </c>
      <c r="V1268" s="28">
        <v>9.5493707656860352</v>
      </c>
      <c r="W1268" s="27">
        <v>17.399999999999999</v>
      </c>
      <c r="X1268" s="28">
        <v>15.14021110534668</v>
      </c>
      <c r="Y1268" s="27">
        <v>6.6569586020386939</v>
      </c>
      <c r="Z1268" s="28">
        <v>8.1716451644897461</v>
      </c>
      <c r="AA1268" s="27">
        <v>8.7173100871731002</v>
      </c>
      <c r="AB1268" s="28">
        <v>7.3967700004577637</v>
      </c>
      <c r="AC1268" s="27">
        <v>8.9</v>
      </c>
      <c r="AD1268" s="28">
        <v>10.327844619750977</v>
      </c>
      <c r="AE1268" s="27">
        <v>41.7</v>
      </c>
      <c r="AF1268" s="28">
        <v>46.569725036621094</v>
      </c>
      <c r="AG1268" s="27">
        <v>1.002618</v>
      </c>
      <c r="AH1268" s="28">
        <v>0.96803927421569824</v>
      </c>
      <c r="AI1268" s="27">
        <v>32.5</v>
      </c>
      <c r="AJ1268" s="28">
        <v>32.958259582519531</v>
      </c>
      <c r="AK1268" s="27">
        <v>3.7</v>
      </c>
      <c r="AL1268" s="28">
        <v>3.6885895729064941</v>
      </c>
      <c r="AM1268" s="27">
        <v>16.2</v>
      </c>
      <c r="AN1268" s="28">
        <v>17.362367630004883</v>
      </c>
      <c r="AO1268" s="27">
        <v>8.0575880213835127</v>
      </c>
      <c r="AP1268" s="28">
        <v>9.1048517227172852</v>
      </c>
      <c r="AQ1268" s="27">
        <v>5.29</v>
      </c>
      <c r="AR1268" s="28">
        <v>4.152562141418457</v>
      </c>
    </row>
    <row r="1269" spans="2:44" x14ac:dyDescent="0.2">
      <c r="B1269" s="16">
        <v>0</v>
      </c>
      <c r="C1269" s="2" t="s">
        <v>2127</v>
      </c>
      <c r="D1269" s="2" t="s">
        <v>195</v>
      </c>
      <c r="E1269" s="2" t="s">
        <v>2085</v>
      </c>
      <c r="F1269" s="21" t="s">
        <v>777</v>
      </c>
      <c r="G1269" s="22">
        <v>7145.9</v>
      </c>
      <c r="H1269" s="24">
        <v>6967.9091796875</v>
      </c>
      <c r="I1269" s="27">
        <v>51.104974087206053</v>
      </c>
      <c r="J1269" s="28">
        <v>39.02130126953125</v>
      </c>
      <c r="K1269" s="27">
        <v>178.81603409427868</v>
      </c>
      <c r="L1269" s="28">
        <v>178.59078979492187</v>
      </c>
      <c r="M1269" s="27">
        <v>49.745719119177195</v>
      </c>
      <c r="N1269" s="28">
        <v>28.358957290649414</v>
      </c>
      <c r="O1269" s="27">
        <v>71.234664167674737</v>
      </c>
      <c r="P1269" s="28">
        <v>44.105712890625</v>
      </c>
      <c r="Q1269" s="27">
        <v>168.08399541983852</v>
      </c>
      <c r="R1269" s="28">
        <v>199.99685668945312</v>
      </c>
      <c r="S1269" s="27">
        <v>3.1000000000000005</v>
      </c>
      <c r="T1269" s="28">
        <v>3.4411153793334961</v>
      </c>
      <c r="U1269" s="27">
        <v>16.439389017744467</v>
      </c>
      <c r="V1269" s="28">
        <v>9.1795282363891602</v>
      </c>
      <c r="W1269" s="27">
        <v>16.399999999999999</v>
      </c>
      <c r="X1269" s="28">
        <v>12.272536277770996</v>
      </c>
      <c r="Y1269" s="27">
        <v>6.5384615384615392</v>
      </c>
      <c r="Z1269" s="28">
        <v>9.0099496841430664</v>
      </c>
      <c r="AA1269" s="27">
        <v>5.0402206721257024</v>
      </c>
      <c r="AB1269" s="28">
        <v>9.6523408889770508</v>
      </c>
      <c r="AC1269" s="27">
        <v>10.599999999999998</v>
      </c>
      <c r="AD1269" s="28">
        <v>11.205060005187988</v>
      </c>
      <c r="AE1269" s="27">
        <v>51.7</v>
      </c>
      <c r="AF1269" s="28">
        <v>36.754924774169922</v>
      </c>
      <c r="AG1269" s="27">
        <v>0.99981799999999998</v>
      </c>
      <c r="AH1269" s="28">
        <v>0.91808032989501953</v>
      </c>
      <c r="AI1269" s="27">
        <v>33.4</v>
      </c>
      <c r="AJ1269" s="28">
        <v>35.749149322509766</v>
      </c>
      <c r="AK1269" s="27">
        <v>3.3</v>
      </c>
      <c r="AL1269" s="28">
        <v>3.398381233215332</v>
      </c>
      <c r="AM1269" s="27">
        <v>17.100000000000001</v>
      </c>
      <c r="AN1269" s="28">
        <v>20.584018707275391</v>
      </c>
      <c r="AO1269" s="27">
        <v>9.8894967716457458</v>
      </c>
      <c r="AP1269" s="28">
        <v>-1.7631247043609619</v>
      </c>
      <c r="AQ1269" s="27">
        <v>5.73</v>
      </c>
      <c r="AR1269" s="28">
        <v>4.0822339057922363</v>
      </c>
    </row>
    <row r="1270" spans="2:44" x14ac:dyDescent="0.2">
      <c r="B1270" s="16">
        <v>0</v>
      </c>
      <c r="C1270" s="2" t="s">
        <v>2128</v>
      </c>
      <c r="D1270" s="2" t="s">
        <v>2129</v>
      </c>
      <c r="E1270" s="2" t="s">
        <v>2085</v>
      </c>
      <c r="F1270" s="21" t="s">
        <v>777</v>
      </c>
      <c r="G1270" s="22">
        <v>8035</v>
      </c>
      <c r="H1270" s="24">
        <v>7088.49365234375</v>
      </c>
      <c r="I1270" s="27">
        <v>43.900781285119294</v>
      </c>
      <c r="J1270" s="28">
        <v>51.387657165527344</v>
      </c>
      <c r="K1270" s="27">
        <v>206.87311856860384</v>
      </c>
      <c r="L1270" s="28">
        <v>185.54403686523437</v>
      </c>
      <c r="M1270" s="27">
        <v>49.578942500759709</v>
      </c>
      <c r="N1270" s="28">
        <v>30.929458618164063</v>
      </c>
      <c r="O1270" s="27">
        <v>55.551060199472737</v>
      </c>
      <c r="P1270" s="28">
        <v>37.968406677246094</v>
      </c>
      <c r="Q1270" s="27">
        <v>205.22040017297491</v>
      </c>
      <c r="R1270" s="28">
        <v>215.2783203125</v>
      </c>
      <c r="S1270" s="27">
        <v>3.1</v>
      </c>
      <c r="T1270" s="28">
        <v>3.714073657989502</v>
      </c>
      <c r="U1270" s="27">
        <v>15.928850322501166</v>
      </c>
      <c r="V1270" s="28">
        <v>11.034643173217773</v>
      </c>
      <c r="W1270" s="27">
        <v>15.7</v>
      </c>
      <c r="X1270" s="28">
        <v>13.088686943054199</v>
      </c>
      <c r="Y1270" s="27">
        <v>7.7298368653758196</v>
      </c>
      <c r="Z1270" s="28">
        <v>8.4378423690795898</v>
      </c>
      <c r="AA1270" s="27">
        <v>7.8947368421052628</v>
      </c>
      <c r="AB1270" s="28">
        <v>9.1351261138916016</v>
      </c>
      <c r="AC1270" s="27">
        <v>7.9</v>
      </c>
      <c r="AD1270" s="28">
        <v>10.688206672668457</v>
      </c>
      <c r="AE1270" s="27">
        <v>47</v>
      </c>
      <c r="AF1270" s="28">
        <v>27.759054183959961</v>
      </c>
      <c r="AG1270" s="27">
        <v>0.88271299999999986</v>
      </c>
      <c r="AH1270" s="28">
        <v>0.99579030275344849</v>
      </c>
      <c r="AI1270" s="27">
        <v>30.9</v>
      </c>
      <c r="AJ1270" s="28">
        <v>34.158901214599609</v>
      </c>
      <c r="AK1270" s="27">
        <v>3.2</v>
      </c>
      <c r="AL1270" s="28">
        <v>3.9404866695404053</v>
      </c>
      <c r="AM1270" s="27">
        <v>19.8</v>
      </c>
      <c r="AN1270" s="28">
        <v>17.603717803955078</v>
      </c>
      <c r="AO1270" s="27">
        <v>15.358769486864322</v>
      </c>
      <c r="AP1270" s="28">
        <v>2.3109464645385742</v>
      </c>
      <c r="AQ1270" s="27">
        <v>6.02</v>
      </c>
      <c r="AR1270" s="28">
        <v>5.0911030769348145</v>
      </c>
    </row>
    <row r="1271" spans="2:44" x14ac:dyDescent="0.2">
      <c r="B1271" s="16">
        <v>0</v>
      </c>
      <c r="C1271" s="2" t="s">
        <v>2130</v>
      </c>
      <c r="D1271" s="2" t="s">
        <v>2131</v>
      </c>
      <c r="E1271" s="2" t="s">
        <v>2085</v>
      </c>
      <c r="F1271" s="21" t="s">
        <v>777</v>
      </c>
      <c r="G1271" s="22"/>
      <c r="H1271" s="24">
        <v>7152.50244140625</v>
      </c>
      <c r="I1271" s="27">
        <v>45.796214567631225</v>
      </c>
      <c r="J1271" s="28">
        <v>34.369865417480469</v>
      </c>
      <c r="K1271" s="27">
        <v>130.79651670756286</v>
      </c>
      <c r="L1271" s="28">
        <v>167.90837097167969</v>
      </c>
      <c r="M1271" s="27">
        <v>91.344033159858526</v>
      </c>
      <c r="N1271" s="28">
        <v>40.304031372070313</v>
      </c>
      <c r="O1271" s="27">
        <v>61.608086110585567</v>
      </c>
      <c r="P1271" s="28">
        <v>33.133106231689453</v>
      </c>
      <c r="Q1271" s="27">
        <v>179.6577010170152</v>
      </c>
      <c r="R1271" s="28">
        <v>177.00242614746094</v>
      </c>
      <c r="S1271" s="27">
        <v>2.8</v>
      </c>
      <c r="T1271" s="28">
        <v>3.0902619361877441</v>
      </c>
      <c r="U1271" s="27">
        <v>23.612876730886452</v>
      </c>
      <c r="V1271" s="28">
        <v>13.317508697509766</v>
      </c>
      <c r="W1271" s="27">
        <v>21.5</v>
      </c>
      <c r="X1271" s="28">
        <v>11.890318870544434</v>
      </c>
      <c r="Y1271" s="27">
        <v>7.8947368421052628</v>
      </c>
      <c r="Z1271" s="28">
        <v>7.8175501823425293</v>
      </c>
      <c r="AA1271" s="27"/>
      <c r="AB1271" s="28">
        <v>10.143349647521973</v>
      </c>
      <c r="AC1271" s="27">
        <v>12.3</v>
      </c>
      <c r="AD1271" s="28">
        <v>12.151867866516113</v>
      </c>
      <c r="AE1271" s="27">
        <v>24.7</v>
      </c>
      <c r="AF1271" s="28">
        <v>45.834316253662109</v>
      </c>
      <c r="AG1271" s="27">
        <v>1.1042799999999999</v>
      </c>
      <c r="AH1271" s="28">
        <v>0.89113235473632813</v>
      </c>
      <c r="AI1271" s="27">
        <v>31.6</v>
      </c>
      <c r="AJ1271" s="28">
        <v>29.166986465454102</v>
      </c>
      <c r="AK1271" s="27">
        <v>2.8</v>
      </c>
      <c r="AL1271" s="28">
        <v>2.9402482509613037</v>
      </c>
      <c r="AM1271" s="27">
        <v>15.6</v>
      </c>
      <c r="AN1271" s="28">
        <v>16.882684707641602</v>
      </c>
      <c r="AO1271" s="27"/>
      <c r="AP1271" s="28">
        <v>-8.9793415069580078</v>
      </c>
      <c r="AQ1271" s="27">
        <v>3.04</v>
      </c>
      <c r="AR1271" s="28">
        <v>3.0579886436462402</v>
      </c>
    </row>
    <row r="1272" spans="2:44" x14ac:dyDescent="0.2">
      <c r="B1272" s="16">
        <v>0</v>
      </c>
      <c r="C1272" s="2" t="s">
        <v>2132</v>
      </c>
      <c r="D1272" s="2" t="s">
        <v>94</v>
      </c>
      <c r="E1272" s="2" t="s">
        <v>2085</v>
      </c>
      <c r="F1272" s="21" t="s">
        <v>777</v>
      </c>
      <c r="G1272" s="22">
        <v>8691.7000000000007</v>
      </c>
      <c r="H1272" s="24">
        <v>8480.193359375</v>
      </c>
      <c r="I1272" s="27">
        <v>36.002045879877393</v>
      </c>
      <c r="J1272" s="28">
        <v>45.703201293945313</v>
      </c>
      <c r="K1272" s="27">
        <v>136.64658038012993</v>
      </c>
      <c r="L1272" s="28">
        <v>190.67977905273438</v>
      </c>
      <c r="M1272" s="27">
        <v>63.827440590535957</v>
      </c>
      <c r="N1272" s="28">
        <v>59.246929168701172</v>
      </c>
      <c r="O1272" s="27">
        <v>53.506389050229622</v>
      </c>
      <c r="P1272" s="28">
        <v>63.350807189941406</v>
      </c>
      <c r="Q1272" s="27">
        <v>203.18800611659663</v>
      </c>
      <c r="R1272" s="28">
        <v>232.59440612792969</v>
      </c>
      <c r="S1272" s="27">
        <v>2.9</v>
      </c>
      <c r="T1272" s="28">
        <v>3.1378285884857178</v>
      </c>
      <c r="U1272" s="27">
        <v>15.803663560266372</v>
      </c>
      <c r="V1272" s="28">
        <v>15.58362865447998</v>
      </c>
      <c r="W1272" s="27">
        <v>14.8</v>
      </c>
      <c r="X1272" s="28">
        <v>15.077354431152344</v>
      </c>
      <c r="Y1272" s="27">
        <v>6.9892473118279561</v>
      </c>
      <c r="Z1272" s="28">
        <v>7.9162015914916992</v>
      </c>
      <c r="AA1272" s="27">
        <v>8.7399854333576119</v>
      </c>
      <c r="AB1272" s="28">
        <v>7.2462458610534668</v>
      </c>
      <c r="AC1272" s="27">
        <v>11.1</v>
      </c>
      <c r="AD1272" s="28">
        <v>10.216352462768555</v>
      </c>
      <c r="AE1272" s="27">
        <v>29</v>
      </c>
      <c r="AF1272" s="28">
        <v>53.205665588378906</v>
      </c>
      <c r="AG1272" s="27">
        <v>1.0413019999999999</v>
      </c>
      <c r="AH1272" s="28">
        <v>0.95256447792053223</v>
      </c>
      <c r="AI1272" s="27">
        <v>30</v>
      </c>
      <c r="AJ1272" s="28">
        <v>27.628656387329102</v>
      </c>
      <c r="AK1272" s="27">
        <v>3</v>
      </c>
      <c r="AL1272" s="28">
        <v>3.1229977607727051</v>
      </c>
      <c r="AM1272" s="27">
        <v>14.4</v>
      </c>
      <c r="AN1272" s="28">
        <v>17.880695343017578</v>
      </c>
      <c r="AO1272" s="27">
        <v>11.746167845454123</v>
      </c>
      <c r="AP1272" s="28">
        <v>12.57420539855957</v>
      </c>
      <c r="AQ1272" s="27">
        <v>6.99</v>
      </c>
      <c r="AR1272" s="28">
        <v>4.4872446060180664</v>
      </c>
    </row>
    <row r="1273" spans="2:44" x14ac:dyDescent="0.2">
      <c r="B1273" s="16">
        <v>0</v>
      </c>
      <c r="C1273" s="2" t="s">
        <v>2133</v>
      </c>
      <c r="D1273" s="2" t="s">
        <v>6</v>
      </c>
      <c r="E1273" s="2" t="s">
        <v>2085</v>
      </c>
      <c r="F1273" s="21" t="s">
        <v>777</v>
      </c>
      <c r="G1273" s="22">
        <v>4937.6000000000004</v>
      </c>
      <c r="H1273" s="24">
        <v>6755.197265625</v>
      </c>
      <c r="I1273" s="27">
        <v>32.764364748929303</v>
      </c>
      <c r="J1273" s="28">
        <v>42.425281524658203</v>
      </c>
      <c r="K1273" s="27">
        <v>188.75916633345244</v>
      </c>
      <c r="L1273" s="28">
        <v>171.74147033691406</v>
      </c>
      <c r="M1273" s="27">
        <v>39.289290325651116</v>
      </c>
      <c r="N1273" s="28">
        <v>32.290557861328125</v>
      </c>
      <c r="O1273" s="27">
        <v>52.951091763753332</v>
      </c>
      <c r="P1273" s="28">
        <v>56.895645141601562</v>
      </c>
      <c r="Q1273" s="27">
        <v>219.67480893965913</v>
      </c>
      <c r="R1273" s="28">
        <v>193.01695251464844</v>
      </c>
      <c r="S1273" s="27">
        <v>3</v>
      </c>
      <c r="T1273" s="28">
        <v>3.4256634712219238</v>
      </c>
      <c r="U1273" s="27">
        <v>11.708017951242953</v>
      </c>
      <c r="V1273" s="28">
        <v>7.4310393333435059</v>
      </c>
      <c r="W1273" s="27">
        <v>13.3</v>
      </c>
      <c r="X1273" s="28">
        <v>15.246515274047852</v>
      </c>
      <c r="Y1273" s="27">
        <v>7.6670317634173042</v>
      </c>
      <c r="Z1273" s="28">
        <v>7.539301872253418</v>
      </c>
      <c r="AA1273" s="27">
        <v>5.6723390056723391</v>
      </c>
      <c r="AB1273" s="28">
        <v>7.0597467422485352</v>
      </c>
      <c r="AC1273" s="27">
        <v>8.9</v>
      </c>
      <c r="AD1273" s="28">
        <v>9.8159856796264648</v>
      </c>
      <c r="AE1273" s="27">
        <v>32</v>
      </c>
      <c r="AF1273" s="28">
        <v>57.176567077636719</v>
      </c>
      <c r="AG1273" s="27">
        <v>0.78805199999999997</v>
      </c>
      <c r="AH1273" s="28">
        <v>0.99031192064285278</v>
      </c>
      <c r="AI1273" s="27">
        <v>33.299999999999997</v>
      </c>
      <c r="AJ1273" s="28">
        <v>33.19171142578125</v>
      </c>
      <c r="AK1273" s="27">
        <v>3.4</v>
      </c>
      <c r="AL1273" s="28">
        <v>3.2436678409576416</v>
      </c>
      <c r="AM1273" s="27">
        <v>16.100000000000001</v>
      </c>
      <c r="AN1273" s="28">
        <v>19.161260604858398</v>
      </c>
      <c r="AO1273" s="27"/>
      <c r="AP1273" s="28">
        <v>6.7201223373413086</v>
      </c>
      <c r="AQ1273" s="27">
        <v>5.09</v>
      </c>
      <c r="AR1273" s="28">
        <v>3.6887187957763672</v>
      </c>
    </row>
    <row r="1274" spans="2:44" x14ac:dyDescent="0.2">
      <c r="B1274" s="16">
        <v>0</v>
      </c>
      <c r="C1274" s="2" t="s">
        <v>2134</v>
      </c>
      <c r="D1274" s="2" t="s">
        <v>2135</v>
      </c>
      <c r="E1274" s="2" t="s">
        <v>2085</v>
      </c>
      <c r="F1274" s="21" t="s">
        <v>777</v>
      </c>
      <c r="G1274" s="22">
        <v>5303.7</v>
      </c>
      <c r="H1274" s="24">
        <v>5657.71484375</v>
      </c>
      <c r="I1274" s="27">
        <v>49.806219423214863</v>
      </c>
      <c r="J1274" s="28">
        <v>32.910030364990234</v>
      </c>
      <c r="K1274" s="27">
        <v>145.58060503812641</v>
      </c>
      <c r="L1274" s="28">
        <v>147.66854858398437</v>
      </c>
      <c r="M1274" s="27">
        <v>54.467699240130308</v>
      </c>
      <c r="N1274" s="28">
        <v>30.106910705566406</v>
      </c>
      <c r="O1274" s="27">
        <v>49.509575962608224</v>
      </c>
      <c r="P1274" s="28">
        <v>42.3345947265625</v>
      </c>
      <c r="Q1274" s="27">
        <v>143.78360916751913</v>
      </c>
      <c r="R1274" s="28">
        <v>149.22671508789062</v>
      </c>
      <c r="S1274" s="27">
        <v>2.8</v>
      </c>
      <c r="T1274" s="28">
        <v>3.022862434387207</v>
      </c>
      <c r="U1274" s="27">
        <v>12.260183770021751</v>
      </c>
      <c r="V1274" s="28">
        <v>11.501290321350098</v>
      </c>
      <c r="W1274" s="27">
        <v>13.1</v>
      </c>
      <c r="X1274" s="28">
        <v>13.858175277709961</v>
      </c>
      <c r="Y1274" s="27">
        <v>7.3170731707317076</v>
      </c>
      <c r="Z1274" s="28">
        <v>6.9728965759277344</v>
      </c>
      <c r="AA1274" s="27">
        <v>7.3606729758149321</v>
      </c>
      <c r="AB1274" s="28">
        <v>7.0307674407958984</v>
      </c>
      <c r="AC1274" s="27">
        <v>9.3000000000000007</v>
      </c>
      <c r="AD1274" s="28">
        <v>9.3836469650268555</v>
      </c>
      <c r="AE1274" s="27">
        <v>35.4</v>
      </c>
      <c r="AF1274" s="28">
        <v>49.899509429931641</v>
      </c>
      <c r="AG1274" s="27">
        <v>0.83421400000000001</v>
      </c>
      <c r="AH1274" s="28">
        <v>0.92823565006256104</v>
      </c>
      <c r="AI1274" s="27">
        <v>33.9</v>
      </c>
      <c r="AJ1274" s="28">
        <v>29.932012557983398</v>
      </c>
      <c r="AK1274" s="27">
        <v>3</v>
      </c>
      <c r="AL1274" s="28">
        <v>2.784625768661499</v>
      </c>
      <c r="AM1274" s="27">
        <v>16.7</v>
      </c>
      <c r="AN1274" s="28">
        <v>20.112430572509766</v>
      </c>
      <c r="AO1274" s="27">
        <v>7.8765829746544558</v>
      </c>
      <c r="AP1274" s="28">
        <v>1.8756927251815796</v>
      </c>
      <c r="AQ1274" s="27">
        <v>4.03</v>
      </c>
      <c r="AR1274" s="28">
        <v>2.8548896312713623</v>
      </c>
    </row>
    <row r="1275" spans="2:44" x14ac:dyDescent="0.2">
      <c r="B1275" s="16">
        <v>0</v>
      </c>
      <c r="C1275" s="2" t="s">
        <v>2136</v>
      </c>
      <c r="D1275" s="2" t="s">
        <v>2137</v>
      </c>
      <c r="E1275" s="2" t="s">
        <v>2085</v>
      </c>
      <c r="F1275" s="21" t="s">
        <v>777</v>
      </c>
      <c r="G1275" s="22"/>
      <c r="H1275" s="24">
        <v>7627.2822265625</v>
      </c>
      <c r="I1275" s="27">
        <v>34.701493293779052</v>
      </c>
      <c r="J1275" s="28">
        <v>32.666934967041016</v>
      </c>
      <c r="K1275" s="27">
        <v>152.02498111156638</v>
      </c>
      <c r="L1275" s="28">
        <v>176.60269165039063</v>
      </c>
      <c r="M1275" s="27">
        <v>87.713602005914822</v>
      </c>
      <c r="N1275" s="28">
        <v>31.841201782226563</v>
      </c>
      <c r="O1275" s="27">
        <v>67.022903012181445</v>
      </c>
      <c r="P1275" s="28">
        <v>22.73858642578125</v>
      </c>
      <c r="Q1275" s="27">
        <v>107.66904710183678</v>
      </c>
      <c r="R1275" s="28">
        <v>163.822509765625</v>
      </c>
      <c r="S1275" s="27">
        <v>2.9</v>
      </c>
      <c r="T1275" s="28">
        <v>2.9046683311462402</v>
      </c>
      <c r="U1275" s="27">
        <v>21.67075883241062</v>
      </c>
      <c r="V1275" s="28">
        <v>13.013591766357422</v>
      </c>
      <c r="W1275" s="27">
        <v>17.899999999999999</v>
      </c>
      <c r="X1275" s="28">
        <v>12.665401458740234</v>
      </c>
      <c r="Y1275" s="27"/>
      <c r="Z1275" s="28">
        <v>9.2686042785644531</v>
      </c>
      <c r="AA1275" s="27"/>
      <c r="AB1275" s="28">
        <v>9.2018766403198242</v>
      </c>
      <c r="AC1275" s="27">
        <v>10.4</v>
      </c>
      <c r="AD1275" s="28">
        <v>12.792954444885254</v>
      </c>
      <c r="AE1275" s="27">
        <v>20.100000000000001</v>
      </c>
      <c r="AF1275" s="28">
        <v>55.391994476318359</v>
      </c>
      <c r="AG1275" s="27">
        <v>0.92185899999999998</v>
      </c>
      <c r="AH1275" s="28">
        <v>0.91967707872390747</v>
      </c>
      <c r="AI1275" s="27">
        <v>31.4</v>
      </c>
      <c r="AJ1275" s="28">
        <v>30.985017776489258</v>
      </c>
      <c r="AK1275" s="27">
        <v>2.9</v>
      </c>
      <c r="AL1275" s="28">
        <v>2.6457943916320801</v>
      </c>
      <c r="AM1275" s="27">
        <v>15.5</v>
      </c>
      <c r="AN1275" s="28">
        <v>17.722902297973633</v>
      </c>
      <c r="AO1275" s="27"/>
      <c r="AP1275" s="28">
        <v>0.2380664050579071</v>
      </c>
      <c r="AQ1275" s="27">
        <v>3.75</v>
      </c>
      <c r="AR1275" s="28">
        <v>2.1633763313293457</v>
      </c>
    </row>
    <row r="1276" spans="2:44" x14ac:dyDescent="0.2">
      <c r="B1276" s="16">
        <v>0</v>
      </c>
      <c r="C1276" s="2" t="s">
        <v>2138</v>
      </c>
      <c r="D1276" s="2" t="s">
        <v>2139</v>
      </c>
      <c r="E1276" s="2" t="s">
        <v>2085</v>
      </c>
      <c r="F1276" s="21" t="s">
        <v>777</v>
      </c>
      <c r="G1276" s="22">
        <v>11185.6</v>
      </c>
      <c r="H1276" s="24">
        <v>8288.7275390625</v>
      </c>
      <c r="I1276" s="27">
        <v>47.849170390681273</v>
      </c>
      <c r="J1276" s="28">
        <v>43.285503387451172</v>
      </c>
      <c r="K1276" s="27">
        <v>161.21284067965388</v>
      </c>
      <c r="L1276" s="28">
        <v>180.93751525878906</v>
      </c>
      <c r="M1276" s="27">
        <v>62.917796969852148</v>
      </c>
      <c r="N1276" s="28">
        <v>49.03094482421875</v>
      </c>
      <c r="O1276" s="27">
        <v>66.061959905720911</v>
      </c>
      <c r="P1276" s="28">
        <v>50.263893127441406</v>
      </c>
      <c r="Q1276" s="27">
        <v>230.11529029159192</v>
      </c>
      <c r="R1276" s="28">
        <v>218.43345642089844</v>
      </c>
      <c r="S1276" s="27">
        <v>3.2</v>
      </c>
      <c r="T1276" s="28">
        <v>3.4742071628570557</v>
      </c>
      <c r="U1276" s="27">
        <v>14.679549057628265</v>
      </c>
      <c r="V1276" s="28">
        <v>13.287970542907715</v>
      </c>
      <c r="W1276" s="27">
        <v>14.9</v>
      </c>
      <c r="X1276" s="28">
        <v>11.798665046691895</v>
      </c>
      <c r="Y1276" s="27">
        <v>4.9896049896049899</v>
      </c>
      <c r="Z1276" s="28">
        <v>9.0894184112548828</v>
      </c>
      <c r="AA1276" s="27">
        <v>6.8689896340701884</v>
      </c>
      <c r="AB1276" s="28">
        <v>9.0296726226806641</v>
      </c>
      <c r="AC1276" s="27">
        <v>11.6</v>
      </c>
      <c r="AD1276" s="28">
        <v>11.499568939208984</v>
      </c>
      <c r="AE1276" s="27">
        <v>42.6</v>
      </c>
      <c r="AF1276" s="28">
        <v>44.196952819824219</v>
      </c>
      <c r="AG1276" s="27">
        <v>0.92047199999999996</v>
      </c>
      <c r="AH1276" s="28">
        <v>0.9137263298034668</v>
      </c>
      <c r="AI1276" s="27">
        <v>31.900000000000002</v>
      </c>
      <c r="AJ1276" s="28">
        <v>34.470760345458984</v>
      </c>
      <c r="AK1276" s="27">
        <v>3.4</v>
      </c>
      <c r="AL1276" s="28">
        <v>3.6859836578369141</v>
      </c>
      <c r="AM1276" s="27">
        <v>14.099999999999998</v>
      </c>
      <c r="AN1276" s="28">
        <v>18.232854843139648</v>
      </c>
      <c r="AO1276" s="27">
        <v>18.975911199737897</v>
      </c>
      <c r="AP1276" s="28">
        <v>11.926748275756836</v>
      </c>
      <c r="AQ1276" s="27">
        <v>8.4700000000000006</v>
      </c>
      <c r="AR1276" s="28">
        <v>4.2397212982177734</v>
      </c>
    </row>
    <row r="1277" spans="2:44" x14ac:dyDescent="0.2">
      <c r="B1277" s="16">
        <v>0</v>
      </c>
      <c r="C1277" s="2" t="s">
        <v>2140</v>
      </c>
      <c r="D1277" s="2" t="s">
        <v>297</v>
      </c>
      <c r="E1277" s="2" t="s">
        <v>2085</v>
      </c>
      <c r="F1277" s="21" t="s">
        <v>777</v>
      </c>
      <c r="G1277" s="22"/>
      <c r="H1277" s="24">
        <v>8827.6435546875</v>
      </c>
      <c r="I1277" s="27">
        <v>41.706454411973674</v>
      </c>
      <c r="J1277" s="28">
        <v>43.383338928222656</v>
      </c>
      <c r="K1277" s="27">
        <v>151.99464524198612</v>
      </c>
      <c r="L1277" s="28">
        <v>171.46937561035156</v>
      </c>
      <c r="M1277" s="27">
        <v>71.515463886353075</v>
      </c>
      <c r="N1277" s="28">
        <v>41.841278076171875</v>
      </c>
      <c r="O1277" s="27">
        <v>81.540284226858972</v>
      </c>
      <c r="P1277" s="28">
        <v>48.857227325439453</v>
      </c>
      <c r="Q1277" s="27">
        <v>254.80443184253181</v>
      </c>
      <c r="R1277" s="28">
        <v>161.15457153320312</v>
      </c>
      <c r="S1277" s="27">
        <v>3.1999999999999997</v>
      </c>
      <c r="T1277" s="28">
        <v>3.3266444206237793</v>
      </c>
      <c r="U1277" s="27">
        <v>18.89123712713414</v>
      </c>
      <c r="V1277" s="28">
        <v>12.212486267089844</v>
      </c>
      <c r="W1277" s="27">
        <v>13.4</v>
      </c>
      <c r="X1277" s="28">
        <v>14.926490783691406</v>
      </c>
      <c r="Y1277" s="27">
        <v>7.8616352201257858</v>
      </c>
      <c r="Z1277" s="28">
        <v>9.5209140777587891</v>
      </c>
      <c r="AA1277" s="27">
        <v>5.6350238404854789</v>
      </c>
      <c r="AB1277" s="28">
        <v>7.8550128936767578</v>
      </c>
      <c r="AC1277" s="27">
        <v>8.6999999999999993</v>
      </c>
      <c r="AD1277" s="28">
        <v>9.8550472259521484</v>
      </c>
      <c r="AE1277" s="27">
        <v>21</v>
      </c>
      <c r="AF1277" s="28">
        <v>56.933383941650391</v>
      </c>
      <c r="AG1277" s="27">
        <v>0.95690799999999998</v>
      </c>
      <c r="AH1277" s="28">
        <v>0.94820034503936768</v>
      </c>
      <c r="AI1277" s="27">
        <v>37.5</v>
      </c>
      <c r="AJ1277" s="28">
        <v>30.411251068115234</v>
      </c>
      <c r="AK1277" s="27">
        <v>3.6</v>
      </c>
      <c r="AL1277" s="28">
        <v>3.6978063583374023</v>
      </c>
      <c r="AM1277" s="27">
        <v>15.299999999999999</v>
      </c>
      <c r="AN1277" s="28">
        <v>15.71652889251709</v>
      </c>
      <c r="AO1277" s="27">
        <v>13.841006893246867</v>
      </c>
      <c r="AP1277" s="28">
        <v>10.402109146118164</v>
      </c>
      <c r="AQ1277" s="27">
        <v>3.31</v>
      </c>
      <c r="AR1277" s="28">
        <v>2.9878134727478027</v>
      </c>
    </row>
    <row r="1278" spans="2:44" x14ac:dyDescent="0.2">
      <c r="B1278" s="16">
        <v>0</v>
      </c>
      <c r="C1278" s="2" t="s">
        <v>2141</v>
      </c>
      <c r="D1278" s="2" t="s">
        <v>2142</v>
      </c>
      <c r="E1278" s="2" t="s">
        <v>2085</v>
      </c>
      <c r="F1278" s="21" t="s">
        <v>777</v>
      </c>
      <c r="G1278" s="22">
        <v>8738.2999999999993</v>
      </c>
      <c r="H1278" s="24">
        <v>6584.294921875</v>
      </c>
      <c r="I1278" s="27">
        <v>43.153714767320878</v>
      </c>
      <c r="J1278" s="28">
        <v>43.934345245361328</v>
      </c>
      <c r="K1278" s="27">
        <v>190.65975305174703</v>
      </c>
      <c r="L1278" s="28">
        <v>175.58830261230469</v>
      </c>
      <c r="M1278" s="27">
        <v>72.994352478300669</v>
      </c>
      <c r="N1278" s="28">
        <v>44.846607208251953</v>
      </c>
      <c r="O1278" s="27">
        <v>67.345306179706</v>
      </c>
      <c r="P1278" s="28">
        <v>50.360370635986328</v>
      </c>
      <c r="Q1278" s="27">
        <v>182.02465608023604</v>
      </c>
      <c r="R1278" s="28">
        <v>225.70091247558594</v>
      </c>
      <c r="S1278" s="27">
        <v>3</v>
      </c>
      <c r="T1278" s="28">
        <v>3.3722982406616211</v>
      </c>
      <c r="U1278" s="27">
        <v>14.775383482799134</v>
      </c>
      <c r="V1278" s="28">
        <v>8.9595699310302734</v>
      </c>
      <c r="W1278" s="27">
        <v>14.6</v>
      </c>
      <c r="X1278" s="28">
        <v>12.721255302429199</v>
      </c>
      <c r="Y1278" s="27">
        <v>7.6775431861804213</v>
      </c>
      <c r="Z1278" s="28">
        <v>8.127253532409668</v>
      </c>
      <c r="AA1278" s="27">
        <v>7.6388888888888893</v>
      </c>
      <c r="AB1278" s="28">
        <v>8.7672996520996094</v>
      </c>
      <c r="AC1278" s="27">
        <v>11</v>
      </c>
      <c r="AD1278" s="28">
        <v>11.659618377685547</v>
      </c>
      <c r="AE1278" s="27">
        <v>37.5</v>
      </c>
      <c r="AF1278" s="28">
        <v>41.859817504882813</v>
      </c>
      <c r="AG1278" s="27">
        <v>0.96906899999999996</v>
      </c>
      <c r="AH1278" s="28">
        <v>0.93328815698623657</v>
      </c>
      <c r="AI1278" s="27">
        <v>34</v>
      </c>
      <c r="AJ1278" s="28">
        <v>34.200447082519531</v>
      </c>
      <c r="AK1278" s="27">
        <v>3.2</v>
      </c>
      <c r="AL1278" s="28">
        <v>3.3045003414154053</v>
      </c>
      <c r="AM1278" s="27">
        <v>15.2</v>
      </c>
      <c r="AN1278" s="28">
        <v>17.603153228759766</v>
      </c>
      <c r="AO1278" s="27">
        <v>16.907171463907723</v>
      </c>
      <c r="AP1278" s="28">
        <v>2.6560978889465332</v>
      </c>
      <c r="AQ1278" s="27">
        <v>5.75</v>
      </c>
      <c r="AR1278" s="28">
        <v>3.3314290046691895</v>
      </c>
    </row>
    <row r="1279" spans="2:44" x14ac:dyDescent="0.2">
      <c r="B1279" s="16">
        <v>0</v>
      </c>
      <c r="C1279" s="2" t="s">
        <v>2143</v>
      </c>
      <c r="D1279" s="2" t="s">
        <v>2144</v>
      </c>
      <c r="E1279" s="2" t="s">
        <v>2085</v>
      </c>
      <c r="F1279" s="21" t="s">
        <v>777</v>
      </c>
      <c r="G1279" s="22">
        <v>6073.2</v>
      </c>
      <c r="H1279" s="24">
        <v>6766.64111328125</v>
      </c>
      <c r="I1279" s="27">
        <v>41.74070315819263</v>
      </c>
      <c r="J1279" s="28">
        <v>42.138786315917969</v>
      </c>
      <c r="K1279" s="27">
        <v>165.02988994270734</v>
      </c>
      <c r="L1279" s="28">
        <v>161.24302673339844</v>
      </c>
      <c r="M1279" s="27">
        <v>49.345871367780163</v>
      </c>
      <c r="N1279" s="28">
        <v>31.94921875</v>
      </c>
      <c r="O1279" s="27">
        <v>38.935899760118048</v>
      </c>
      <c r="P1279" s="28">
        <v>44.252098083496094</v>
      </c>
      <c r="Q1279" s="27">
        <v>145.16618613289342</v>
      </c>
      <c r="R1279" s="28">
        <v>209.38166809082031</v>
      </c>
      <c r="S1279" s="27">
        <v>3</v>
      </c>
      <c r="T1279" s="28">
        <v>3.4389159679412842</v>
      </c>
      <c r="U1279" s="27">
        <v>14.554538053867862</v>
      </c>
      <c r="V1279" s="28">
        <v>10.525082588195801</v>
      </c>
      <c r="W1279" s="27">
        <v>19.7</v>
      </c>
      <c r="X1279" s="28">
        <v>13.939478874206543</v>
      </c>
      <c r="Y1279" s="27">
        <v>6.4759509588179816</v>
      </c>
      <c r="Z1279" s="28">
        <v>7.6052451133728027</v>
      </c>
      <c r="AA1279" s="27">
        <v>6.6878980891719744</v>
      </c>
      <c r="AB1279" s="28">
        <v>6.6882805824279785</v>
      </c>
      <c r="AC1279" s="27">
        <v>10.3</v>
      </c>
      <c r="AD1279" s="28">
        <v>11.436450958251953</v>
      </c>
      <c r="AE1279" s="27">
        <v>43.3</v>
      </c>
      <c r="AF1279" s="28">
        <v>49.196022033691406</v>
      </c>
      <c r="AG1279" s="27">
        <v>0.99666100000000002</v>
      </c>
      <c r="AH1279" s="28">
        <v>0.97370171546936035</v>
      </c>
      <c r="AI1279" s="27">
        <v>32.4</v>
      </c>
      <c r="AJ1279" s="28">
        <v>33.767345428466797</v>
      </c>
      <c r="AK1279" s="27">
        <v>3.2</v>
      </c>
      <c r="AL1279" s="28">
        <v>3.2800178527832031</v>
      </c>
      <c r="AM1279" s="27">
        <v>15</v>
      </c>
      <c r="AN1279" s="28">
        <v>19.455665588378906</v>
      </c>
      <c r="AO1279" s="27">
        <v>10.580087334981357</v>
      </c>
      <c r="AP1279" s="28">
        <v>14.222716331481934</v>
      </c>
      <c r="AQ1279" s="27">
        <v>5.21</v>
      </c>
      <c r="AR1279" s="28">
        <v>5.2399687767028809</v>
      </c>
    </row>
    <row r="1280" spans="2:44" x14ac:dyDescent="0.2">
      <c r="B1280" s="16">
        <v>0</v>
      </c>
      <c r="C1280" s="2" t="s">
        <v>2145</v>
      </c>
      <c r="D1280" s="2" t="s">
        <v>2146</v>
      </c>
      <c r="E1280" s="2" t="s">
        <v>2085</v>
      </c>
      <c r="F1280" s="21" t="s">
        <v>777</v>
      </c>
      <c r="G1280" s="22"/>
      <c r="H1280" s="24">
        <v>6990.46826171875</v>
      </c>
      <c r="I1280" s="27">
        <v>33.700475044010226</v>
      </c>
      <c r="J1280" s="28">
        <v>30.131624221801758</v>
      </c>
      <c r="K1280" s="27">
        <v>140.3096949835296</v>
      </c>
      <c r="L1280" s="28">
        <v>146.00520324707031</v>
      </c>
      <c r="M1280" s="27">
        <v>56.902418571496085</v>
      </c>
      <c r="N1280" s="28">
        <v>31.912487030029297</v>
      </c>
      <c r="O1280" s="27">
        <v>49.808967234028167</v>
      </c>
      <c r="P1280" s="28">
        <v>53.187591552734375</v>
      </c>
      <c r="Q1280" s="27">
        <v>219.34920607209202</v>
      </c>
      <c r="R1280" s="28">
        <v>141.56608581542969</v>
      </c>
      <c r="S1280" s="27">
        <v>3</v>
      </c>
      <c r="T1280" s="28">
        <v>3.2709684371948242</v>
      </c>
      <c r="U1280" s="27">
        <v>11.813010552457179</v>
      </c>
      <c r="V1280" s="28">
        <v>11.407498359680176</v>
      </c>
      <c r="W1280" s="27">
        <v>13.1</v>
      </c>
      <c r="X1280" s="28">
        <v>13.788205146789551</v>
      </c>
      <c r="Y1280" s="27">
        <v>4.3181818181818183</v>
      </c>
      <c r="Z1280" s="28">
        <v>7.8742270469665527</v>
      </c>
      <c r="AA1280" s="27">
        <v>5.8240611961057027</v>
      </c>
      <c r="AB1280" s="28">
        <v>8.1282901763916016</v>
      </c>
      <c r="AC1280" s="27">
        <v>8.8000000000000007</v>
      </c>
      <c r="AD1280" s="28">
        <v>9.5328006744384766</v>
      </c>
      <c r="AE1280" s="27">
        <v>44.9</v>
      </c>
      <c r="AF1280" s="28">
        <v>42.445247650146484</v>
      </c>
      <c r="AG1280" s="27">
        <v>1.0094369999999999</v>
      </c>
      <c r="AH1280" s="28">
        <v>0.89699345827102661</v>
      </c>
      <c r="AI1280" s="27">
        <v>33.5</v>
      </c>
      <c r="AJ1280" s="28">
        <v>31.954296112060547</v>
      </c>
      <c r="AK1280" s="27">
        <v>3.2</v>
      </c>
      <c r="AL1280" s="28">
        <v>3.297926664352417</v>
      </c>
      <c r="AM1280" s="27">
        <v>15.899999999999999</v>
      </c>
      <c r="AN1280" s="28">
        <v>18.039836883544922</v>
      </c>
      <c r="AO1280" s="27">
        <v>6.2734372895635051</v>
      </c>
      <c r="AP1280" s="28">
        <v>0.35501977801322937</v>
      </c>
      <c r="AQ1280" s="27">
        <v>5.21</v>
      </c>
      <c r="AR1280" s="28">
        <v>2.5569987297058105</v>
      </c>
    </row>
    <row r="1281" spans="2:44" x14ac:dyDescent="0.2">
      <c r="B1281" s="16">
        <v>0</v>
      </c>
      <c r="C1281" s="2" t="s">
        <v>2147</v>
      </c>
      <c r="D1281" s="2" t="s">
        <v>2148</v>
      </c>
      <c r="E1281" s="2" t="s">
        <v>2085</v>
      </c>
      <c r="F1281" s="21" t="s">
        <v>777</v>
      </c>
      <c r="G1281" s="22"/>
      <c r="H1281" s="24">
        <v>7297.12255859375</v>
      </c>
      <c r="I1281" s="27">
        <v>39.354133101444489</v>
      </c>
      <c r="J1281" s="28">
        <v>36.420890808105469</v>
      </c>
      <c r="K1281" s="27">
        <v>138.83922030712569</v>
      </c>
      <c r="L1281" s="28">
        <v>151.06234741210937</v>
      </c>
      <c r="M1281" s="27">
        <v>57.203043290834827</v>
      </c>
      <c r="N1281" s="28">
        <v>31.115684509277344</v>
      </c>
      <c r="O1281" s="27">
        <v>50.768557332237535</v>
      </c>
      <c r="P1281" s="28">
        <v>28.756309509277344</v>
      </c>
      <c r="Q1281" s="27">
        <v>131.17903653180886</v>
      </c>
      <c r="R1281" s="28">
        <v>142.54208374023437</v>
      </c>
      <c r="S1281" s="27">
        <v>2.9</v>
      </c>
      <c r="T1281" s="28">
        <v>3.1594667434692383</v>
      </c>
      <c r="U1281" s="27">
        <v>13.682682283648308</v>
      </c>
      <c r="V1281" s="28">
        <v>13.406952857971191</v>
      </c>
      <c r="W1281" s="27">
        <v>5.2999999999999989</v>
      </c>
      <c r="X1281" s="28">
        <v>12.71245288848877</v>
      </c>
      <c r="Y1281" s="27">
        <v>6.4102564102564097</v>
      </c>
      <c r="Z1281" s="28">
        <v>8.8612709045410156</v>
      </c>
      <c r="AA1281" s="27">
        <v>8.5484411666107949</v>
      </c>
      <c r="AB1281" s="28">
        <v>8.903411865234375</v>
      </c>
      <c r="AC1281" s="27">
        <v>12.1</v>
      </c>
      <c r="AD1281" s="28">
        <v>11.767930030822754</v>
      </c>
      <c r="AE1281" s="27">
        <v>27.699999999999996</v>
      </c>
      <c r="AF1281" s="28">
        <v>52.227806091308594</v>
      </c>
      <c r="AG1281" s="27">
        <v>0.82581499999999997</v>
      </c>
      <c r="AH1281" s="28">
        <v>0.89472144842147827</v>
      </c>
      <c r="AI1281" s="27">
        <v>31.199999999999996</v>
      </c>
      <c r="AJ1281" s="28">
        <v>31.211507797241211</v>
      </c>
      <c r="AK1281" s="27">
        <v>2.9</v>
      </c>
      <c r="AL1281" s="28">
        <v>2.9603583812713623</v>
      </c>
      <c r="AM1281" s="27">
        <v>15.5</v>
      </c>
      <c r="AN1281" s="28">
        <v>18.266704559326172</v>
      </c>
      <c r="AO1281" s="27">
        <v>7.5990754766021364</v>
      </c>
      <c r="AP1281" s="28">
        <v>-1.8045623302459717</v>
      </c>
      <c r="AQ1281" s="27">
        <v>5.17</v>
      </c>
      <c r="AR1281" s="28">
        <v>3.1876578330993652</v>
      </c>
    </row>
    <row r="1282" spans="2:44" x14ac:dyDescent="0.2">
      <c r="B1282" s="16">
        <v>0</v>
      </c>
      <c r="C1282" s="2" t="s">
        <v>2149</v>
      </c>
      <c r="D1282" s="2" t="s">
        <v>44</v>
      </c>
      <c r="E1282" s="2" t="s">
        <v>2085</v>
      </c>
      <c r="F1282" s="21" t="s">
        <v>777</v>
      </c>
      <c r="G1282" s="22">
        <v>6250.7</v>
      </c>
      <c r="H1282" s="24">
        <v>8002.9169921875</v>
      </c>
      <c r="I1282" s="27">
        <v>42.645619488377726</v>
      </c>
      <c r="J1282" s="28">
        <v>39.256214141845703</v>
      </c>
      <c r="K1282" s="27">
        <v>176.3132114205803</v>
      </c>
      <c r="L1282" s="28">
        <v>169.69967651367187</v>
      </c>
      <c r="M1282" s="27">
        <v>48.287860563137869</v>
      </c>
      <c r="N1282" s="28">
        <v>39.684280395507813</v>
      </c>
      <c r="O1282" s="27">
        <v>54.121269207829798</v>
      </c>
      <c r="P1282" s="28">
        <v>49.368423461914063</v>
      </c>
      <c r="Q1282" s="27">
        <v>167.26390953291121</v>
      </c>
      <c r="R1282" s="28">
        <v>206.55964660644531</v>
      </c>
      <c r="S1282" s="27">
        <v>2.9</v>
      </c>
      <c r="T1282" s="28">
        <v>3.4934091567993164</v>
      </c>
      <c r="U1282" s="27">
        <v>16.421090024972496</v>
      </c>
      <c r="V1282" s="28">
        <v>14.093428611755371</v>
      </c>
      <c r="W1282" s="27">
        <v>14</v>
      </c>
      <c r="X1282" s="28">
        <v>12.183792114257813</v>
      </c>
      <c r="Y1282" s="27">
        <v>6.2714776632302405</v>
      </c>
      <c r="Z1282" s="28">
        <v>7.199613094329834</v>
      </c>
      <c r="AA1282" s="27">
        <v>6.9308481478580939</v>
      </c>
      <c r="AB1282" s="28">
        <v>7.4866523742675781</v>
      </c>
      <c r="AC1282" s="27">
        <v>11</v>
      </c>
      <c r="AD1282" s="28">
        <v>11.084027290344238</v>
      </c>
      <c r="AE1282" s="27">
        <v>42.9</v>
      </c>
      <c r="AF1282" s="28">
        <v>46.815425872802734</v>
      </c>
      <c r="AG1282" s="27">
        <v>0.88912899999999995</v>
      </c>
      <c r="AH1282" s="28">
        <v>0.92627549171447754</v>
      </c>
      <c r="AI1282" s="27">
        <v>34.5</v>
      </c>
      <c r="AJ1282" s="28">
        <v>36.339263916015625</v>
      </c>
      <c r="AK1282" s="27">
        <v>2.9</v>
      </c>
      <c r="AL1282" s="28">
        <v>3.4354665279388428</v>
      </c>
      <c r="AM1282" s="27">
        <v>16</v>
      </c>
      <c r="AN1282" s="28">
        <v>19.858793258666992</v>
      </c>
      <c r="AO1282" s="27">
        <v>12.373810381803391</v>
      </c>
      <c r="AP1282" s="28">
        <v>16.248115539550781</v>
      </c>
      <c r="AQ1282" s="27">
        <v>6.8</v>
      </c>
      <c r="AR1282" s="28">
        <v>6.0477466583251953</v>
      </c>
    </row>
    <row r="1283" spans="2:44" x14ac:dyDescent="0.2">
      <c r="B1283" s="16">
        <v>0</v>
      </c>
      <c r="C1283" s="2" t="s">
        <v>2150</v>
      </c>
      <c r="D1283" s="2" t="s">
        <v>121</v>
      </c>
      <c r="E1283" s="2" t="s">
        <v>2085</v>
      </c>
      <c r="F1283" s="21" t="s">
        <v>777</v>
      </c>
      <c r="G1283" s="22">
        <v>8141.8</v>
      </c>
      <c r="H1283" s="24">
        <v>6506.95166015625</v>
      </c>
      <c r="I1283" s="27">
        <v>34.980542753998407</v>
      </c>
      <c r="J1283" s="28">
        <v>34.355693817138672</v>
      </c>
      <c r="K1283" s="27">
        <v>175.85619173324969</v>
      </c>
      <c r="L1283" s="28">
        <v>162.42814636230469</v>
      </c>
      <c r="M1283" s="27">
        <v>56.267410431858266</v>
      </c>
      <c r="N1283" s="28">
        <v>37.286403656005859</v>
      </c>
      <c r="O1283" s="27">
        <v>44.455433944189267</v>
      </c>
      <c r="P1283" s="28">
        <v>39.74237060546875</v>
      </c>
      <c r="Q1283" s="27">
        <v>169.92986553659563</v>
      </c>
      <c r="R1283" s="28">
        <v>185.82908630371094</v>
      </c>
      <c r="S1283" s="27">
        <v>2.7</v>
      </c>
      <c r="T1283" s="28">
        <v>3.1289243698120117</v>
      </c>
      <c r="U1283" s="27">
        <v>15.861587389228294</v>
      </c>
      <c r="V1283" s="28">
        <v>13.58705997467041</v>
      </c>
      <c r="W1283" s="27">
        <v>15</v>
      </c>
      <c r="X1283" s="28">
        <v>11.800950050354004</v>
      </c>
      <c r="Y1283" s="27">
        <v>5.5716353111432708</v>
      </c>
      <c r="Z1283" s="28">
        <v>6.3099093437194824</v>
      </c>
      <c r="AA1283" s="27">
        <v>6.3746143123404391</v>
      </c>
      <c r="AB1283" s="28">
        <v>7.6709122657775879</v>
      </c>
      <c r="AC1283" s="27">
        <v>10.4</v>
      </c>
      <c r="AD1283" s="28">
        <v>9.6446495056152344</v>
      </c>
      <c r="AE1283" s="27">
        <v>49.1</v>
      </c>
      <c r="AF1283" s="28">
        <v>45.404609680175781</v>
      </c>
      <c r="AG1283" s="27">
        <v>0.90053099999999986</v>
      </c>
      <c r="AH1283" s="28">
        <v>0.91263771057128906</v>
      </c>
      <c r="AI1283" s="27">
        <v>31.4</v>
      </c>
      <c r="AJ1283" s="28">
        <v>34.791419982910156</v>
      </c>
      <c r="AK1283" s="27">
        <v>2.8</v>
      </c>
      <c r="AL1283" s="28">
        <v>3.0450778007507324</v>
      </c>
      <c r="AM1283" s="27">
        <v>18</v>
      </c>
      <c r="AN1283" s="28">
        <v>21.64527702331543</v>
      </c>
      <c r="AO1283" s="27">
        <v>13.247691412616586</v>
      </c>
      <c r="AP1283" s="28">
        <v>12.644909858703613</v>
      </c>
      <c r="AQ1283" s="27">
        <v>5.62</v>
      </c>
      <c r="AR1283" s="28">
        <v>4.5791792869567871</v>
      </c>
    </row>
    <row r="1284" spans="2:44" x14ac:dyDescent="0.2">
      <c r="B1284" s="16">
        <v>0</v>
      </c>
      <c r="C1284" s="2" t="s">
        <v>2151</v>
      </c>
      <c r="D1284" s="2" t="s">
        <v>2152</v>
      </c>
      <c r="E1284" s="2" t="s">
        <v>2085</v>
      </c>
      <c r="F1284" s="21" t="s">
        <v>777</v>
      </c>
      <c r="G1284" s="22">
        <v>5309.3</v>
      </c>
      <c r="H1284" s="24">
        <v>7246.78955078125</v>
      </c>
      <c r="I1284" s="27">
        <v>47.121885303112677</v>
      </c>
      <c r="J1284" s="28">
        <v>44.186710357666016</v>
      </c>
      <c r="K1284" s="27">
        <v>172.54877484731233</v>
      </c>
      <c r="L1284" s="28">
        <v>177.13580322265625</v>
      </c>
      <c r="M1284" s="27">
        <v>54.150022432679442</v>
      </c>
      <c r="N1284" s="28">
        <v>55.173286437988281</v>
      </c>
      <c r="O1284" s="27">
        <v>45.304262273345714</v>
      </c>
      <c r="P1284" s="28">
        <v>49.874813079833984</v>
      </c>
      <c r="Q1284" s="27">
        <v>153.41667763376495</v>
      </c>
      <c r="R1284" s="28">
        <v>221.32347106933594</v>
      </c>
      <c r="S1284" s="27">
        <v>3</v>
      </c>
      <c r="T1284" s="28">
        <v>3.1170320510864258</v>
      </c>
      <c r="U1284" s="27">
        <v>18.567871189132198</v>
      </c>
      <c r="V1284" s="28">
        <v>13.205078125</v>
      </c>
      <c r="W1284" s="27">
        <v>10.9</v>
      </c>
      <c r="X1284" s="28">
        <v>12.968601226806641</v>
      </c>
      <c r="Y1284" s="27">
        <v>5.6994818652849739</v>
      </c>
      <c r="Z1284" s="28">
        <v>8.0681533813476562</v>
      </c>
      <c r="AA1284" s="27">
        <v>6.9742489270386265</v>
      </c>
      <c r="AB1284" s="28">
        <v>8.2086734771728516</v>
      </c>
      <c r="AC1284" s="27">
        <v>12.8</v>
      </c>
      <c r="AD1284" s="28">
        <v>11.546899795532227</v>
      </c>
      <c r="AE1284" s="27">
        <v>20.5</v>
      </c>
      <c r="AF1284" s="28">
        <v>40.940402984619141</v>
      </c>
      <c r="AG1284" s="27">
        <v>0.85621700000000001</v>
      </c>
      <c r="AH1284" s="28">
        <v>0.92605334520339966</v>
      </c>
      <c r="AI1284" s="27">
        <v>30.099999999999998</v>
      </c>
      <c r="AJ1284" s="28">
        <v>30.0096435546875</v>
      </c>
      <c r="AK1284" s="27">
        <v>3.1</v>
      </c>
      <c r="AL1284" s="28">
        <v>3.1710188388824463</v>
      </c>
      <c r="AM1284" s="27">
        <v>14.2</v>
      </c>
      <c r="AN1284" s="28">
        <v>16.880855560302734</v>
      </c>
      <c r="AO1284" s="27">
        <v>6.9271426116925383</v>
      </c>
      <c r="AP1284" s="28">
        <v>5.1547317504882812</v>
      </c>
      <c r="AQ1284" s="27">
        <v>2.29</v>
      </c>
      <c r="AR1284" s="28">
        <v>3.2178974151611328</v>
      </c>
    </row>
    <row r="1285" spans="2:44" x14ac:dyDescent="0.2">
      <c r="B1285" s="16">
        <v>0</v>
      </c>
      <c r="C1285" s="2" t="s">
        <v>2153</v>
      </c>
      <c r="D1285" s="2" t="s">
        <v>16</v>
      </c>
      <c r="E1285" s="2" t="s">
        <v>2085</v>
      </c>
      <c r="F1285" s="21" t="s">
        <v>777</v>
      </c>
      <c r="G1285" s="22">
        <v>4277.6000000000004</v>
      </c>
      <c r="H1285" s="24">
        <v>4211.57861328125</v>
      </c>
      <c r="I1285" s="27">
        <v>35.415687973935881</v>
      </c>
      <c r="J1285" s="28">
        <v>31.534067153930664</v>
      </c>
      <c r="K1285" s="27">
        <v>146.23100935331624</v>
      </c>
      <c r="L1285" s="28">
        <v>142.5150146484375</v>
      </c>
      <c r="M1285" s="27">
        <v>24.222278244096618</v>
      </c>
      <c r="N1285" s="28">
        <v>16.380586624145508</v>
      </c>
      <c r="O1285" s="27">
        <v>35.106780832392168</v>
      </c>
      <c r="P1285" s="28">
        <v>35.741798400878906</v>
      </c>
      <c r="Q1285" s="27">
        <v>115.1513758155824</v>
      </c>
      <c r="R1285" s="28">
        <v>153.84306335449219</v>
      </c>
      <c r="S1285" s="27">
        <v>2.5</v>
      </c>
      <c r="T1285" s="28">
        <v>2.8840236663818359</v>
      </c>
      <c r="U1285" s="27">
        <v>13.406472309885341</v>
      </c>
      <c r="V1285" s="28">
        <v>9.4247598648071289</v>
      </c>
      <c r="W1285" s="27">
        <v>15.3</v>
      </c>
      <c r="X1285" s="28">
        <v>13.725990295410156</v>
      </c>
      <c r="Y1285" s="27">
        <v>6.4179725944431834</v>
      </c>
      <c r="Z1285" s="28">
        <v>6.1476573944091797</v>
      </c>
      <c r="AA1285" s="27">
        <v>5.0615020246008102</v>
      </c>
      <c r="AB1285" s="28">
        <v>5.4255475997924805</v>
      </c>
      <c r="AC1285" s="27">
        <v>7.1</v>
      </c>
      <c r="AD1285" s="28">
        <v>7.7107729911804199</v>
      </c>
      <c r="AE1285" s="27">
        <v>45.2</v>
      </c>
      <c r="AF1285" s="28">
        <v>43.936702728271484</v>
      </c>
      <c r="AG1285" s="27">
        <v>0.93838900000000003</v>
      </c>
      <c r="AH1285" s="28">
        <v>0.9612729549407959</v>
      </c>
      <c r="AI1285" s="27">
        <v>23.3</v>
      </c>
      <c r="AJ1285" s="28">
        <v>29.496006011962891</v>
      </c>
      <c r="AK1285" s="27">
        <v>2.2999999999999998</v>
      </c>
      <c r="AL1285" s="28">
        <v>2.6856253147125244</v>
      </c>
      <c r="AM1285" s="27">
        <v>19.3</v>
      </c>
      <c r="AN1285" s="28">
        <v>23.594213485717773</v>
      </c>
      <c r="AO1285" s="27">
        <v>9.089102451668678</v>
      </c>
      <c r="AP1285" s="28">
        <v>11.454567909240723</v>
      </c>
      <c r="AQ1285" s="27">
        <v>5.82</v>
      </c>
      <c r="AR1285" s="28">
        <v>4.4736881256103516</v>
      </c>
    </row>
    <row r="1286" spans="2:44" x14ac:dyDescent="0.2">
      <c r="B1286" s="16">
        <v>0</v>
      </c>
      <c r="C1286" s="2" t="s">
        <v>2154</v>
      </c>
      <c r="D1286" s="2" t="s">
        <v>2155</v>
      </c>
      <c r="E1286" s="2" t="s">
        <v>2085</v>
      </c>
      <c r="F1286" s="21" t="s">
        <v>777</v>
      </c>
      <c r="G1286" s="22">
        <v>11466.2</v>
      </c>
      <c r="H1286" s="24">
        <v>7247.1435546875</v>
      </c>
      <c r="I1286" s="27">
        <v>39.809470364536146</v>
      </c>
      <c r="J1286" s="28">
        <v>44.288791656494141</v>
      </c>
      <c r="K1286" s="27">
        <v>188.50208681250666</v>
      </c>
      <c r="L1286" s="28">
        <v>174.44842529296875</v>
      </c>
      <c r="M1286" s="27">
        <v>82.681549112753089</v>
      </c>
      <c r="N1286" s="28">
        <v>40.397739410400391</v>
      </c>
      <c r="O1286" s="27">
        <v>89.081818412223441</v>
      </c>
      <c r="P1286" s="28">
        <v>60.960884094238281</v>
      </c>
      <c r="Q1286" s="27">
        <v>163.8901394740013</v>
      </c>
      <c r="R1286" s="28">
        <v>197.85324096679687</v>
      </c>
      <c r="S1286" s="27">
        <v>2.9</v>
      </c>
      <c r="T1286" s="28">
        <v>3.3985288143157959</v>
      </c>
      <c r="U1286" s="27">
        <v>10.894176198674355</v>
      </c>
      <c r="V1286" s="28">
        <v>11.256525993347168</v>
      </c>
      <c r="W1286" s="27">
        <v>13</v>
      </c>
      <c r="X1286" s="28">
        <v>14.187237739562988</v>
      </c>
      <c r="Y1286" s="27">
        <v>5.0239234449760763</v>
      </c>
      <c r="Z1286" s="28">
        <v>7.702603816986084</v>
      </c>
      <c r="AA1286" s="27">
        <v>5.4605546773961775</v>
      </c>
      <c r="AB1286" s="28">
        <v>7.6689190864562988</v>
      </c>
      <c r="AC1286" s="27">
        <v>10.1</v>
      </c>
      <c r="AD1286" s="28">
        <v>9.9306936264038086</v>
      </c>
      <c r="AE1286" s="27">
        <v>36.1</v>
      </c>
      <c r="AF1286" s="28">
        <v>46.673229217529297</v>
      </c>
      <c r="AG1286" s="27">
        <v>0.89387600000000011</v>
      </c>
      <c r="AH1286" s="28">
        <v>0.93640637397766113</v>
      </c>
      <c r="AI1286" s="27">
        <v>30.3</v>
      </c>
      <c r="AJ1286" s="28">
        <v>30.458675384521484</v>
      </c>
      <c r="AK1286" s="27">
        <v>3.1</v>
      </c>
      <c r="AL1286" s="28">
        <v>3.3858740329742432</v>
      </c>
      <c r="AM1286" s="27">
        <v>17.100000000000001</v>
      </c>
      <c r="AN1286" s="28">
        <v>17.041240692138672</v>
      </c>
      <c r="AO1286" s="27">
        <v>9.0591935337202791</v>
      </c>
      <c r="AP1286" s="28">
        <v>5.8912291526794434</v>
      </c>
      <c r="AQ1286" s="27">
        <v>6.69</v>
      </c>
      <c r="AR1286" s="28">
        <v>4.3894529342651367</v>
      </c>
    </row>
    <row r="1287" spans="2:44" x14ac:dyDescent="0.2">
      <c r="B1287" s="16">
        <v>0</v>
      </c>
      <c r="C1287" s="2" t="s">
        <v>2156</v>
      </c>
      <c r="D1287" s="2" t="s">
        <v>2157</v>
      </c>
      <c r="E1287" s="2" t="s">
        <v>2085</v>
      </c>
      <c r="F1287" s="21" t="s">
        <v>777</v>
      </c>
      <c r="G1287" s="22">
        <v>7910.8</v>
      </c>
      <c r="H1287" s="24">
        <v>7525.03271484375</v>
      </c>
      <c r="I1287" s="27">
        <v>36.713302856170593</v>
      </c>
      <c r="J1287" s="28">
        <v>38.909187316894531</v>
      </c>
      <c r="K1287" s="27">
        <v>140.3448442817683</v>
      </c>
      <c r="L1287" s="28">
        <v>166.69587707519531</v>
      </c>
      <c r="M1287" s="27">
        <v>63.491975149716765</v>
      </c>
      <c r="N1287" s="28">
        <v>38.872959136962891</v>
      </c>
      <c r="O1287" s="27">
        <v>57.147424084847685</v>
      </c>
      <c r="P1287" s="28">
        <v>46.022602081298828</v>
      </c>
      <c r="Q1287" s="27">
        <v>161.26622008599105</v>
      </c>
      <c r="R1287" s="28">
        <v>202.99024963378906</v>
      </c>
      <c r="S1287" s="27">
        <v>3</v>
      </c>
      <c r="T1287" s="28">
        <v>3.3363399505615234</v>
      </c>
      <c r="U1287" s="27">
        <v>13.351424849897601</v>
      </c>
      <c r="V1287" s="28">
        <v>13.415779113769531</v>
      </c>
      <c r="W1287" s="27">
        <v>13</v>
      </c>
      <c r="X1287" s="28">
        <v>11.065231323242188</v>
      </c>
      <c r="Y1287" s="27">
        <v>5.9221658206429781</v>
      </c>
      <c r="Z1287" s="28">
        <v>6.6576972007751465</v>
      </c>
      <c r="AA1287" s="27">
        <v>9.1865264279057381</v>
      </c>
      <c r="AB1287" s="28">
        <v>7.2079710960388184</v>
      </c>
      <c r="AC1287" s="27">
        <v>13.1</v>
      </c>
      <c r="AD1287" s="28">
        <v>11.389712333679199</v>
      </c>
      <c r="AE1287" s="27">
        <v>49.5</v>
      </c>
      <c r="AF1287" s="28">
        <v>52.614105224609375</v>
      </c>
      <c r="AG1287" s="27">
        <v>0.98826899999999995</v>
      </c>
      <c r="AH1287" s="28">
        <v>0.93273061513900757</v>
      </c>
      <c r="AI1287" s="27">
        <v>32.299999999999997</v>
      </c>
      <c r="AJ1287" s="28">
        <v>33.768516540527344</v>
      </c>
      <c r="AK1287" s="27">
        <v>3.2</v>
      </c>
      <c r="AL1287" s="28">
        <v>3.2923808097839355</v>
      </c>
      <c r="AM1287" s="27">
        <v>15.4</v>
      </c>
      <c r="AN1287" s="28">
        <v>18.384918212890625</v>
      </c>
      <c r="AO1287" s="27">
        <v>13.683200824444288</v>
      </c>
      <c r="AP1287" s="28">
        <v>14.520034790039063</v>
      </c>
      <c r="AQ1287" s="27">
        <v>6.8</v>
      </c>
      <c r="AR1287" s="28">
        <v>5.6016736030578613</v>
      </c>
    </row>
    <row r="1288" spans="2:44" x14ac:dyDescent="0.2">
      <c r="B1288" s="16">
        <v>0</v>
      </c>
      <c r="C1288" s="2" t="s">
        <v>2158</v>
      </c>
      <c r="D1288" s="2" t="s">
        <v>1198</v>
      </c>
      <c r="E1288" s="2" t="s">
        <v>2085</v>
      </c>
      <c r="F1288" s="21" t="s">
        <v>777</v>
      </c>
      <c r="G1288" s="22"/>
      <c r="H1288" s="24">
        <v>6936.39404296875</v>
      </c>
      <c r="I1288" s="27">
        <v>44.099063680932304</v>
      </c>
      <c r="J1288" s="28">
        <v>31.826141357421875</v>
      </c>
      <c r="K1288" s="27">
        <v>160.69930906676669</v>
      </c>
      <c r="L1288" s="28">
        <v>153.27784729003906</v>
      </c>
      <c r="M1288" s="27">
        <v>55.672386719047132</v>
      </c>
      <c r="N1288" s="28">
        <v>33.267402648925781</v>
      </c>
      <c r="O1288" s="27">
        <v>51.257469873688514</v>
      </c>
      <c r="P1288" s="28">
        <v>17.033815383911133</v>
      </c>
      <c r="Q1288" s="27">
        <v>140.30503715211739</v>
      </c>
      <c r="R1288" s="28">
        <v>131.52859497070312</v>
      </c>
      <c r="S1288" s="27">
        <v>3.1</v>
      </c>
      <c r="T1288" s="28">
        <v>3.035120964050293</v>
      </c>
      <c r="U1288" s="27">
        <v>14.821022172842746</v>
      </c>
      <c r="V1288" s="28">
        <v>15.711338996887207</v>
      </c>
      <c r="W1288" s="27">
        <v>13.4</v>
      </c>
      <c r="X1288" s="28">
        <v>12.543434143066406</v>
      </c>
      <c r="Y1288" s="27">
        <v>6.1611374407582939</v>
      </c>
      <c r="Z1288" s="28">
        <v>10.380073547363281</v>
      </c>
      <c r="AA1288" s="27">
        <v>9.0497737556561084</v>
      </c>
      <c r="AB1288" s="28">
        <v>10.149429321289062</v>
      </c>
      <c r="AC1288" s="27">
        <v>10.3</v>
      </c>
      <c r="AD1288" s="28">
        <v>12.029916763305664</v>
      </c>
      <c r="AE1288" s="27">
        <v>35.4</v>
      </c>
      <c r="AF1288" s="28">
        <v>45.451278686523438</v>
      </c>
      <c r="AG1288" s="27">
        <v>0.88663199999999998</v>
      </c>
      <c r="AH1288" s="28">
        <v>0.88694322109222412</v>
      </c>
      <c r="AI1288" s="27">
        <v>31.5</v>
      </c>
      <c r="AJ1288" s="28">
        <v>32.768863677978516</v>
      </c>
      <c r="AK1288" s="27">
        <v>3.2999999999999994</v>
      </c>
      <c r="AL1288" s="28">
        <v>3.100778341293335</v>
      </c>
      <c r="AM1288" s="27">
        <v>15.800000000000002</v>
      </c>
      <c r="AN1288" s="28">
        <v>18.213476181030273</v>
      </c>
      <c r="AO1288" s="27">
        <v>9.7015167250436551</v>
      </c>
      <c r="AP1288" s="28">
        <v>7.1894412040710449</v>
      </c>
      <c r="AQ1288" s="27">
        <v>2.2599999999999998</v>
      </c>
      <c r="AR1288" s="28">
        <v>2.3136327266693115</v>
      </c>
    </row>
    <row r="1289" spans="2:44" x14ac:dyDescent="0.2">
      <c r="B1289" s="16">
        <v>0</v>
      </c>
      <c r="C1289" s="2" t="s">
        <v>2159</v>
      </c>
      <c r="D1289" s="2" t="s">
        <v>2160</v>
      </c>
      <c r="E1289" s="2" t="s">
        <v>2085</v>
      </c>
      <c r="F1289" s="21" t="s">
        <v>777</v>
      </c>
      <c r="G1289" s="22">
        <v>10847</v>
      </c>
      <c r="H1289" s="24">
        <v>9169.9326171875</v>
      </c>
      <c r="I1289" s="27">
        <v>42.887711912953918</v>
      </c>
      <c r="J1289" s="28">
        <v>50.879898071289063</v>
      </c>
      <c r="K1289" s="27">
        <v>217.92839482742261</v>
      </c>
      <c r="L1289" s="28">
        <v>199.29170227050781</v>
      </c>
      <c r="M1289" s="27">
        <v>63.771649508129293</v>
      </c>
      <c r="N1289" s="28">
        <v>47.199249267578125</v>
      </c>
      <c r="O1289" s="27">
        <v>67.497381213759098</v>
      </c>
      <c r="P1289" s="28">
        <v>64.226707458496094</v>
      </c>
      <c r="Q1289" s="27">
        <v>199.35422406199032</v>
      </c>
      <c r="R1289" s="28">
        <v>254.42214965820313</v>
      </c>
      <c r="S1289" s="27">
        <v>3.2</v>
      </c>
      <c r="T1289" s="28">
        <v>3.7127330303192139</v>
      </c>
      <c r="U1289" s="27">
        <v>15.380204786046988</v>
      </c>
      <c r="V1289" s="28">
        <v>11.223034858703613</v>
      </c>
      <c r="W1289" s="27">
        <v>15.5</v>
      </c>
      <c r="X1289" s="28">
        <v>12.799665451049805</v>
      </c>
      <c r="Y1289" s="27">
        <v>8.1592039800995018</v>
      </c>
      <c r="Z1289" s="28">
        <v>9.4994945526123047</v>
      </c>
      <c r="AA1289" s="27">
        <v>6.9945355191256828</v>
      </c>
      <c r="AB1289" s="28">
        <v>9.3406801223754883</v>
      </c>
      <c r="AC1289" s="27">
        <v>11.9</v>
      </c>
      <c r="AD1289" s="28">
        <v>11.66066837310791</v>
      </c>
      <c r="AE1289" s="27">
        <v>45.4</v>
      </c>
      <c r="AF1289" s="28">
        <v>48.876235961914063</v>
      </c>
      <c r="AG1289" s="27">
        <v>1.0234840000000001</v>
      </c>
      <c r="AH1289" s="28">
        <v>0.94991588592529297</v>
      </c>
      <c r="AI1289" s="27">
        <v>36.299999999999997</v>
      </c>
      <c r="AJ1289" s="28">
        <v>36.085769653320312</v>
      </c>
      <c r="AK1289" s="27">
        <v>3.6</v>
      </c>
      <c r="AL1289" s="28">
        <v>3.9907650947570801</v>
      </c>
      <c r="AM1289" s="27">
        <v>15.5</v>
      </c>
      <c r="AN1289" s="28">
        <v>18.097225189208984</v>
      </c>
      <c r="AO1289" s="27">
        <v>14.645312127038</v>
      </c>
      <c r="AP1289" s="28">
        <v>10.762574195861816</v>
      </c>
      <c r="AQ1289" s="27">
        <v>7.2599999999999989</v>
      </c>
      <c r="AR1289" s="28">
        <v>5.1468572616577148</v>
      </c>
    </row>
    <row r="1290" spans="2:44" x14ac:dyDescent="0.2">
      <c r="B1290" s="16">
        <v>0</v>
      </c>
      <c r="C1290" s="2" t="s">
        <v>2161</v>
      </c>
      <c r="D1290" s="2" t="s">
        <v>2162</v>
      </c>
      <c r="E1290" s="2" t="s">
        <v>2085</v>
      </c>
      <c r="F1290" s="21" t="s">
        <v>777</v>
      </c>
      <c r="G1290" s="22"/>
      <c r="H1290" s="24">
        <v>7646.78466796875</v>
      </c>
      <c r="I1290" s="27">
        <v>90.243464670749077</v>
      </c>
      <c r="J1290" s="28">
        <v>35.878364562988281</v>
      </c>
      <c r="K1290" s="27">
        <v>177.09328861935489</v>
      </c>
      <c r="L1290" s="28">
        <v>172.43020629882812</v>
      </c>
      <c r="M1290" s="27">
        <v>64.828067399612152</v>
      </c>
      <c r="N1290" s="28">
        <v>32.872039794921875</v>
      </c>
      <c r="O1290" s="27">
        <v>48.715092648232975</v>
      </c>
      <c r="P1290" s="28">
        <v>24.379936218261719</v>
      </c>
      <c r="Q1290" s="27">
        <v>215.07408445838092</v>
      </c>
      <c r="R1290" s="28">
        <v>184.83108520507812</v>
      </c>
      <c r="S1290" s="27">
        <v>2.8</v>
      </c>
      <c r="T1290" s="28">
        <v>2.9144463539123535</v>
      </c>
      <c r="U1290" s="27">
        <v>12.79587734580989</v>
      </c>
      <c r="V1290" s="28">
        <v>11.58472728729248</v>
      </c>
      <c r="W1290" s="27">
        <v>13.5</v>
      </c>
      <c r="X1290" s="28">
        <v>10.737834930419922</v>
      </c>
      <c r="Y1290" s="27">
        <v>10.791366906474821</v>
      </c>
      <c r="Z1290" s="28">
        <v>9.9145622253417969</v>
      </c>
      <c r="AA1290" s="27">
        <v>6.301502666020359</v>
      </c>
      <c r="AB1290" s="28">
        <v>9.2272090911865234</v>
      </c>
      <c r="AC1290" s="27">
        <v>11.2</v>
      </c>
      <c r="AD1290" s="28">
        <v>12.55024242401123</v>
      </c>
      <c r="AE1290" s="27">
        <v>30.9</v>
      </c>
      <c r="AF1290" s="28">
        <v>60.922004699707031</v>
      </c>
      <c r="AG1290" s="27">
        <v>0.97169799999999995</v>
      </c>
      <c r="AH1290" s="28">
        <v>0.9157557487487793</v>
      </c>
      <c r="AI1290" s="27">
        <v>32.5</v>
      </c>
      <c r="AJ1290" s="28">
        <v>33.020027160644531</v>
      </c>
      <c r="AK1290" s="27">
        <v>2.9</v>
      </c>
      <c r="AL1290" s="28">
        <v>2.6563282012939453</v>
      </c>
      <c r="AM1290" s="27">
        <v>15.5</v>
      </c>
      <c r="AN1290" s="28">
        <v>19.182897567749023</v>
      </c>
      <c r="AO1290" s="27">
        <v>9.4543334585621182</v>
      </c>
      <c r="AP1290" s="28">
        <v>-1.2395190000534058</v>
      </c>
      <c r="AQ1290" s="27">
        <v>4.76</v>
      </c>
      <c r="AR1290" s="28">
        <v>2.4147746562957764</v>
      </c>
    </row>
    <row r="1291" spans="2:44" x14ac:dyDescent="0.2">
      <c r="B1291" s="16">
        <v>0</v>
      </c>
      <c r="C1291" s="2" t="s">
        <v>2163</v>
      </c>
      <c r="D1291" s="2" t="s">
        <v>2164</v>
      </c>
      <c r="E1291" s="2" t="s">
        <v>2085</v>
      </c>
      <c r="F1291" s="21" t="s">
        <v>777</v>
      </c>
      <c r="G1291" s="22">
        <v>6069.1</v>
      </c>
      <c r="H1291" s="24">
        <v>6341.16796875</v>
      </c>
      <c r="I1291" s="27">
        <v>30.869947083302101</v>
      </c>
      <c r="J1291" s="28">
        <v>36.556621551513672</v>
      </c>
      <c r="K1291" s="27">
        <v>171.30538539175831</v>
      </c>
      <c r="L1291" s="28">
        <v>174.86781311035156</v>
      </c>
      <c r="M1291" s="27">
        <v>35.967599539736042</v>
      </c>
      <c r="N1291" s="28">
        <v>27.161174774169922</v>
      </c>
      <c r="O1291" s="27">
        <v>51.724148056045536</v>
      </c>
      <c r="P1291" s="28">
        <v>50.921787261962891</v>
      </c>
      <c r="Q1291" s="27">
        <v>175.02902216763223</v>
      </c>
      <c r="R1291" s="28">
        <v>216.73760986328125</v>
      </c>
      <c r="S1291" s="27">
        <v>2.8</v>
      </c>
      <c r="T1291" s="28">
        <v>3.6343019008636475</v>
      </c>
      <c r="U1291" s="27">
        <v>16.443518562753138</v>
      </c>
      <c r="V1291" s="28">
        <v>9.6106414794921875</v>
      </c>
      <c r="W1291" s="27">
        <v>14.8</v>
      </c>
      <c r="X1291" s="28">
        <v>13.60992431640625</v>
      </c>
      <c r="Y1291" s="27">
        <v>6.9562621286759221</v>
      </c>
      <c r="Z1291" s="28">
        <v>7.1756753921508789</v>
      </c>
      <c r="AA1291" s="27">
        <v>4.4470797509635336</v>
      </c>
      <c r="AB1291" s="28">
        <v>5.6837186813354492</v>
      </c>
      <c r="AC1291" s="27">
        <v>9.3000000000000007</v>
      </c>
      <c r="AD1291" s="28">
        <v>9.8849544525146484</v>
      </c>
      <c r="AE1291" s="27">
        <v>58</v>
      </c>
      <c r="AF1291" s="28">
        <v>57.634578704833984</v>
      </c>
      <c r="AG1291" s="27">
        <v>0.93565600000000004</v>
      </c>
      <c r="AH1291" s="28">
        <v>1.020308256149292</v>
      </c>
      <c r="AI1291" s="27">
        <v>30.8</v>
      </c>
      <c r="AJ1291" s="28">
        <v>35.172122955322266</v>
      </c>
      <c r="AK1291" s="27">
        <v>3</v>
      </c>
      <c r="AL1291" s="28">
        <v>3.5020616054534912</v>
      </c>
      <c r="AM1291" s="27">
        <v>17.399999999999999</v>
      </c>
      <c r="AN1291" s="28">
        <v>21.341432571411133</v>
      </c>
      <c r="AO1291" s="27">
        <v>16.155569503089431</v>
      </c>
      <c r="AP1291" s="28">
        <v>15.293628692626953</v>
      </c>
      <c r="AQ1291" s="27">
        <v>5.66</v>
      </c>
      <c r="AR1291" s="28">
        <v>4.3143773078918457</v>
      </c>
    </row>
    <row r="1292" spans="2:44" x14ac:dyDescent="0.2">
      <c r="B1292" s="16">
        <v>0</v>
      </c>
      <c r="C1292" s="2" t="s">
        <v>2165</v>
      </c>
      <c r="D1292" s="2" t="s">
        <v>22</v>
      </c>
      <c r="E1292" s="2" t="s">
        <v>2085</v>
      </c>
      <c r="F1292" s="21" t="s">
        <v>777</v>
      </c>
      <c r="G1292" s="22">
        <v>6878.6</v>
      </c>
      <c r="H1292" s="24">
        <v>6433.17919921875</v>
      </c>
      <c r="I1292" s="27">
        <v>45.120522669992589</v>
      </c>
      <c r="J1292" s="28">
        <v>39.170772552490234</v>
      </c>
      <c r="K1292" s="27">
        <v>150.00027393163052</v>
      </c>
      <c r="L1292" s="28">
        <v>161.38075256347656</v>
      </c>
      <c r="M1292" s="27">
        <v>43.756721162441188</v>
      </c>
      <c r="N1292" s="28">
        <v>41.932136535644531</v>
      </c>
      <c r="O1292" s="27">
        <v>57.280823751181359</v>
      </c>
      <c r="P1292" s="28">
        <v>38.614395141601563</v>
      </c>
      <c r="Q1292" s="27">
        <v>157.02580039357179</v>
      </c>
      <c r="R1292" s="28">
        <v>180.89300537109375</v>
      </c>
      <c r="S1292" s="27">
        <v>3.1</v>
      </c>
      <c r="T1292" s="28">
        <v>3.1151115894317627</v>
      </c>
      <c r="U1292" s="27">
        <v>14.014614573310149</v>
      </c>
      <c r="V1292" s="28">
        <v>16.134950637817383</v>
      </c>
      <c r="W1292" s="27">
        <v>14.9</v>
      </c>
      <c r="X1292" s="28">
        <v>12.378561973571777</v>
      </c>
      <c r="Y1292" s="27">
        <v>6.8273092369477917</v>
      </c>
      <c r="Z1292" s="28">
        <v>7.777470588684082</v>
      </c>
      <c r="AA1292" s="27">
        <v>6.2986291218969992</v>
      </c>
      <c r="AB1292" s="28">
        <v>8.4232940673828125</v>
      </c>
      <c r="AC1292" s="27">
        <v>11.3</v>
      </c>
      <c r="AD1292" s="28">
        <v>10.565326690673828</v>
      </c>
      <c r="AE1292" s="27">
        <v>26</v>
      </c>
      <c r="AF1292" s="28">
        <v>35.775630950927734</v>
      </c>
      <c r="AG1292" s="27">
        <v>0.97802800000000001</v>
      </c>
      <c r="AH1292" s="28">
        <v>0.91505306959152222</v>
      </c>
      <c r="AI1292" s="27">
        <v>30.500000000000004</v>
      </c>
      <c r="AJ1292" s="28">
        <v>29.408203125</v>
      </c>
      <c r="AK1292" s="27">
        <v>3.1</v>
      </c>
      <c r="AL1292" s="28">
        <v>3.1032524108886719</v>
      </c>
      <c r="AM1292" s="27">
        <v>14.6</v>
      </c>
      <c r="AN1292" s="28">
        <v>18.071714401245117</v>
      </c>
      <c r="AO1292" s="27">
        <v>12.631513623406821</v>
      </c>
      <c r="AP1292" s="28">
        <v>3.8590044975280762</v>
      </c>
      <c r="AQ1292" s="27">
        <v>4.5999999999999996</v>
      </c>
      <c r="AR1292" s="28">
        <v>3.5272207260131836</v>
      </c>
    </row>
    <row r="1293" spans="2:44" x14ac:dyDescent="0.2">
      <c r="B1293" s="16">
        <v>0</v>
      </c>
      <c r="C1293" s="2" t="s">
        <v>2166</v>
      </c>
      <c r="D1293" s="2" t="s">
        <v>2019</v>
      </c>
      <c r="E1293" s="2" t="s">
        <v>2085</v>
      </c>
      <c r="F1293" s="21" t="s">
        <v>777</v>
      </c>
      <c r="G1293" s="22">
        <v>8508.6</v>
      </c>
      <c r="H1293" s="24">
        <v>8513.6748046875</v>
      </c>
      <c r="I1293" s="27">
        <v>33.503730178816753</v>
      </c>
      <c r="J1293" s="28">
        <v>36.467945098876953</v>
      </c>
      <c r="K1293" s="27">
        <v>210.06938380802808</v>
      </c>
      <c r="L1293" s="28">
        <v>185.41978454589844</v>
      </c>
      <c r="M1293" s="27">
        <v>60.941456834468099</v>
      </c>
      <c r="N1293" s="28">
        <v>52.256813049316406</v>
      </c>
      <c r="O1293" s="27">
        <v>45.111764194623149</v>
      </c>
      <c r="P1293" s="28">
        <v>48.557518005371094</v>
      </c>
      <c r="Q1293" s="27">
        <v>196.38008451571105</v>
      </c>
      <c r="R1293" s="28">
        <v>212.39944458007812</v>
      </c>
      <c r="S1293" s="27">
        <v>3</v>
      </c>
      <c r="T1293" s="28">
        <v>3.5617308616638184</v>
      </c>
      <c r="U1293" s="27">
        <v>17.916306455363703</v>
      </c>
      <c r="V1293" s="28">
        <v>14.160003662109375</v>
      </c>
      <c r="W1293" s="27">
        <v>12.9</v>
      </c>
      <c r="X1293" s="28">
        <v>11.398675918579102</v>
      </c>
      <c r="Y1293" s="27">
        <v>6.3360881542699721</v>
      </c>
      <c r="Z1293" s="28">
        <v>8.5077028274536133</v>
      </c>
      <c r="AA1293" s="27">
        <v>5.6922334780511337</v>
      </c>
      <c r="AB1293" s="28">
        <v>8.6688308715820312</v>
      </c>
      <c r="AC1293" s="27">
        <v>10.4</v>
      </c>
      <c r="AD1293" s="28">
        <v>11.762422561645508</v>
      </c>
      <c r="AE1293" s="27">
        <v>51.9</v>
      </c>
      <c r="AF1293" s="28">
        <v>53.37469482421875</v>
      </c>
      <c r="AG1293" s="27">
        <v>0.88381600000000005</v>
      </c>
      <c r="AH1293" s="28">
        <v>0.94222903251647949</v>
      </c>
      <c r="AI1293" s="27">
        <v>31.7</v>
      </c>
      <c r="AJ1293" s="28">
        <v>37.757766723632813</v>
      </c>
      <c r="AK1293" s="27">
        <v>3.2</v>
      </c>
      <c r="AL1293" s="28">
        <v>3.6499528884887695</v>
      </c>
      <c r="AM1293" s="27">
        <v>15.5</v>
      </c>
      <c r="AN1293" s="28">
        <v>19.437808990478516</v>
      </c>
      <c r="AO1293" s="27">
        <v>15.877004557347727</v>
      </c>
      <c r="AP1293" s="28">
        <v>18.31640625</v>
      </c>
      <c r="AQ1293" s="27">
        <v>7.14</v>
      </c>
      <c r="AR1293" s="28">
        <v>4.8126273155212402</v>
      </c>
    </row>
    <row r="1294" spans="2:44" x14ac:dyDescent="0.2">
      <c r="B1294" s="16">
        <v>0</v>
      </c>
      <c r="C1294" s="2" t="s">
        <v>2167</v>
      </c>
      <c r="D1294" s="2" t="s">
        <v>230</v>
      </c>
      <c r="E1294" s="2" t="s">
        <v>2085</v>
      </c>
      <c r="F1294" s="21" t="s">
        <v>777</v>
      </c>
      <c r="G1294" s="22">
        <v>5465.3</v>
      </c>
      <c r="H1294" s="24">
        <v>5527.7138671875</v>
      </c>
      <c r="I1294" s="27">
        <v>36.979684039265074</v>
      </c>
      <c r="J1294" s="28">
        <v>36.243709564208984</v>
      </c>
      <c r="K1294" s="27">
        <v>183.42960570621727</v>
      </c>
      <c r="L1294" s="28">
        <v>148.81710815429687</v>
      </c>
      <c r="M1294" s="27">
        <v>73.343583955453269</v>
      </c>
      <c r="N1294" s="28">
        <v>41.121406555175781</v>
      </c>
      <c r="O1294" s="27">
        <v>81.838665042155043</v>
      </c>
      <c r="P1294" s="28">
        <v>39.541286468505859</v>
      </c>
      <c r="Q1294" s="27">
        <v>146.37403223527321</v>
      </c>
      <c r="R1294" s="28">
        <v>178.93888854980469</v>
      </c>
      <c r="S1294" s="27">
        <v>2.8</v>
      </c>
      <c r="T1294" s="28">
        <v>3.2548472881317139</v>
      </c>
      <c r="U1294" s="27">
        <v>13.414961670395035</v>
      </c>
      <c r="V1294" s="28">
        <v>14.484177589416504</v>
      </c>
      <c r="W1294" s="27">
        <v>20.9</v>
      </c>
      <c r="X1294" s="28">
        <v>14.004925727844238</v>
      </c>
      <c r="Y1294" s="27">
        <v>4.8076923076923084</v>
      </c>
      <c r="Z1294" s="28">
        <v>6.563410758972168</v>
      </c>
      <c r="AA1294" s="27">
        <v>10.87493821057835</v>
      </c>
      <c r="AB1294" s="28">
        <v>7.256627082824707</v>
      </c>
      <c r="AC1294" s="27">
        <v>14</v>
      </c>
      <c r="AD1294" s="28">
        <v>10.770975112915039</v>
      </c>
      <c r="AE1294" s="27">
        <v>25.2</v>
      </c>
      <c r="AF1294" s="28">
        <v>39.284889221191406</v>
      </c>
      <c r="AG1294" s="27">
        <v>1.08738</v>
      </c>
      <c r="AH1294" s="28">
        <v>0.94445341825485229</v>
      </c>
      <c r="AI1294" s="27">
        <v>32</v>
      </c>
      <c r="AJ1294" s="28">
        <v>28.698305130004883</v>
      </c>
      <c r="AK1294" s="27">
        <v>2.8</v>
      </c>
      <c r="AL1294" s="28">
        <v>2.8264546394348145</v>
      </c>
      <c r="AM1294" s="27">
        <v>16.399999999999999</v>
      </c>
      <c r="AN1294" s="28">
        <v>17.882631301879883</v>
      </c>
      <c r="AO1294" s="27">
        <v>10.200257704368598</v>
      </c>
      <c r="AP1294" s="28">
        <v>6.959742546081543</v>
      </c>
      <c r="AQ1294" s="27">
        <v>5.39</v>
      </c>
      <c r="AR1294" s="28">
        <v>4.3032360076904297</v>
      </c>
    </row>
    <row r="1295" spans="2:44" x14ac:dyDescent="0.2">
      <c r="B1295" s="16">
        <v>0</v>
      </c>
      <c r="C1295" s="2" t="s">
        <v>2168</v>
      </c>
      <c r="D1295" s="2" t="s">
        <v>2025</v>
      </c>
      <c r="E1295" s="2" t="s">
        <v>2085</v>
      </c>
      <c r="F1295" s="21" t="s">
        <v>777</v>
      </c>
      <c r="G1295" s="22">
        <v>7985.9000000000005</v>
      </c>
      <c r="H1295" s="24">
        <v>6116.150390625</v>
      </c>
      <c r="I1295" s="27">
        <v>41.822687722503787</v>
      </c>
      <c r="J1295" s="28">
        <v>43.171783447265625</v>
      </c>
      <c r="K1295" s="27">
        <v>175.218268864202</v>
      </c>
      <c r="L1295" s="28">
        <v>169.23025512695312</v>
      </c>
      <c r="M1295" s="27">
        <v>41.358325107858192</v>
      </c>
      <c r="N1295" s="28">
        <v>33.905426025390625</v>
      </c>
      <c r="O1295" s="27">
        <v>49.836015218178069</v>
      </c>
      <c r="P1295" s="28">
        <v>46.037059783935547</v>
      </c>
      <c r="Q1295" s="27">
        <v>167.22267504291443</v>
      </c>
      <c r="R1295" s="28">
        <v>193.74455261230469</v>
      </c>
      <c r="S1295" s="27">
        <v>3.4</v>
      </c>
      <c r="T1295" s="28">
        <v>3.6315708160400391</v>
      </c>
      <c r="U1295" s="27">
        <v>14.745690539380576</v>
      </c>
      <c r="V1295" s="28">
        <v>8.4319324493408203</v>
      </c>
      <c r="W1295" s="27">
        <v>14.7</v>
      </c>
      <c r="X1295" s="28">
        <v>12.15242862701416</v>
      </c>
      <c r="Y1295" s="27">
        <v>6.8224299065420562</v>
      </c>
      <c r="Z1295" s="28">
        <v>7.840423583984375</v>
      </c>
      <c r="AA1295" s="27">
        <v>8.4967320261437909</v>
      </c>
      <c r="AB1295" s="28">
        <v>8.8359184265136719</v>
      </c>
      <c r="AC1295" s="27">
        <v>10.1</v>
      </c>
      <c r="AD1295" s="28">
        <v>9.9553394317626953</v>
      </c>
      <c r="AE1295" s="27">
        <v>56.3</v>
      </c>
      <c r="AF1295" s="28">
        <v>35.697063446044922</v>
      </c>
      <c r="AG1295" s="27">
        <v>0.92242199999999996</v>
      </c>
      <c r="AH1295" s="28">
        <v>0.92769813537597656</v>
      </c>
      <c r="AI1295" s="27">
        <v>34.1</v>
      </c>
      <c r="AJ1295" s="28">
        <v>34.254261016845703</v>
      </c>
      <c r="AK1295" s="27">
        <v>3.7</v>
      </c>
      <c r="AL1295" s="28">
        <v>3.9284195899963379</v>
      </c>
      <c r="AM1295" s="27">
        <v>16.100000000000001</v>
      </c>
      <c r="AN1295" s="28">
        <v>18.394392013549805</v>
      </c>
      <c r="AO1295" s="27">
        <v>10.023944718274608</v>
      </c>
      <c r="AP1295" s="28">
        <v>1.7608242034912109</v>
      </c>
      <c r="AQ1295" s="27">
        <v>5.25</v>
      </c>
      <c r="AR1295" s="28">
        <v>3.8089220523834229</v>
      </c>
    </row>
    <row r="1296" spans="2:44" x14ac:dyDescent="0.2">
      <c r="B1296" s="16">
        <v>0</v>
      </c>
      <c r="C1296" s="2" t="s">
        <v>2169</v>
      </c>
      <c r="D1296" s="2" t="s">
        <v>2170</v>
      </c>
      <c r="E1296" s="2" t="s">
        <v>2085</v>
      </c>
      <c r="F1296" s="21" t="s">
        <v>777</v>
      </c>
      <c r="G1296" s="22">
        <v>6651.9</v>
      </c>
      <c r="H1296" s="24">
        <v>4918.72412109375</v>
      </c>
      <c r="I1296" s="27">
        <v>47.465987721767917</v>
      </c>
      <c r="J1296" s="28">
        <v>34.719097137451172</v>
      </c>
      <c r="K1296" s="27">
        <v>160.67747943322627</v>
      </c>
      <c r="L1296" s="28">
        <v>158.92327880859375</v>
      </c>
      <c r="M1296" s="27">
        <v>50.33259819363672</v>
      </c>
      <c r="N1296" s="28">
        <v>23.783775329589844</v>
      </c>
      <c r="O1296" s="27">
        <v>42.829497178999759</v>
      </c>
      <c r="P1296" s="28">
        <v>43.439548492431641</v>
      </c>
      <c r="Q1296" s="27">
        <v>157.95794902415054</v>
      </c>
      <c r="R1296" s="28">
        <v>161.97111511230469</v>
      </c>
      <c r="S1296" s="27">
        <v>2.7</v>
      </c>
      <c r="T1296" s="28">
        <v>2.9538302421569824</v>
      </c>
      <c r="U1296" s="27">
        <v>13.99828710945339</v>
      </c>
      <c r="V1296" s="28">
        <v>8.2412605285644531</v>
      </c>
      <c r="W1296" s="27">
        <v>15.1</v>
      </c>
      <c r="X1296" s="28">
        <v>14.592355728149414</v>
      </c>
      <c r="Y1296" s="27">
        <v>6.0833333333333339</v>
      </c>
      <c r="Z1296" s="28">
        <v>6.683931827545166</v>
      </c>
      <c r="AA1296" s="27">
        <v>6.731714696316466</v>
      </c>
      <c r="AB1296" s="28">
        <v>8.1156015396118164</v>
      </c>
      <c r="AC1296" s="27">
        <v>9.6</v>
      </c>
      <c r="AD1296" s="28">
        <v>9.4002981185913086</v>
      </c>
      <c r="AE1296" s="27">
        <v>40.9</v>
      </c>
      <c r="AF1296" s="28">
        <v>43.111358642578125</v>
      </c>
      <c r="AG1296" s="27">
        <v>0.93182799999999988</v>
      </c>
      <c r="AH1296" s="28">
        <v>0.9495842456817627</v>
      </c>
      <c r="AI1296" s="27">
        <v>29.900000000000002</v>
      </c>
      <c r="AJ1296" s="28">
        <v>32.260108947753906</v>
      </c>
      <c r="AK1296" s="27">
        <v>2.7</v>
      </c>
      <c r="AL1296" s="28">
        <v>2.6223185062408447</v>
      </c>
      <c r="AM1296" s="27">
        <v>15.9</v>
      </c>
      <c r="AN1296" s="28">
        <v>22.397026062011719</v>
      </c>
      <c r="AO1296" s="27">
        <v>11.882828000191873</v>
      </c>
      <c r="AP1296" s="28">
        <v>-2.4119424819946289</v>
      </c>
      <c r="AQ1296" s="27">
        <v>5.0999999999999996</v>
      </c>
      <c r="AR1296" s="28">
        <v>3.1255192756652832</v>
      </c>
    </row>
    <row r="1297" spans="2:44" x14ac:dyDescent="0.2">
      <c r="B1297" s="16">
        <v>0</v>
      </c>
      <c r="C1297" s="2" t="s">
        <v>2171</v>
      </c>
      <c r="D1297" s="2" t="s">
        <v>132</v>
      </c>
      <c r="E1297" s="2" t="s">
        <v>2085</v>
      </c>
      <c r="F1297" s="21" t="s">
        <v>777</v>
      </c>
      <c r="G1297" s="22">
        <v>6676.4</v>
      </c>
      <c r="H1297" s="24">
        <v>5538.1826171875</v>
      </c>
      <c r="I1297" s="27">
        <v>37.32569765765578</v>
      </c>
      <c r="J1297" s="28">
        <v>36.188472747802734</v>
      </c>
      <c r="K1297" s="27">
        <v>147.08989761230745</v>
      </c>
      <c r="L1297" s="28">
        <v>155.85789489746094</v>
      </c>
      <c r="M1297" s="27">
        <v>50.782863481200465</v>
      </c>
      <c r="N1297" s="28">
        <v>35.775279998779297</v>
      </c>
      <c r="O1297" s="27">
        <v>44.012702496530686</v>
      </c>
      <c r="P1297" s="28">
        <v>41.995857238769531</v>
      </c>
      <c r="Q1297" s="27">
        <v>129.39934074589681</v>
      </c>
      <c r="R1297" s="28">
        <v>180.24411010742187</v>
      </c>
      <c r="S1297" s="27">
        <v>2.9</v>
      </c>
      <c r="T1297" s="28">
        <v>3.0416786670684814</v>
      </c>
      <c r="U1297" s="27">
        <v>14.433107261364222</v>
      </c>
      <c r="V1297" s="28">
        <v>11.742416381835937</v>
      </c>
      <c r="W1297" s="27">
        <v>12.7</v>
      </c>
      <c r="X1297" s="28">
        <v>12.762546539306641</v>
      </c>
      <c r="Y1297" s="27">
        <v>5</v>
      </c>
      <c r="Z1297" s="28">
        <v>7.1296515464782715</v>
      </c>
      <c r="AA1297" s="27">
        <v>7.4254553892562942</v>
      </c>
      <c r="AB1297" s="28">
        <v>7.7165555953979492</v>
      </c>
      <c r="AC1297" s="27">
        <v>9.6999999999999993</v>
      </c>
      <c r="AD1297" s="28">
        <v>10.16175365447998</v>
      </c>
      <c r="AE1297" s="27">
        <v>36.9</v>
      </c>
      <c r="AF1297" s="28">
        <v>38.242656707763672</v>
      </c>
      <c r="AG1297" s="27">
        <v>0.92859999999999998</v>
      </c>
      <c r="AH1297" s="28">
        <v>0.92889171838760376</v>
      </c>
      <c r="AI1297" s="27">
        <v>33.200000000000003</v>
      </c>
      <c r="AJ1297" s="28">
        <v>30.645183563232422</v>
      </c>
      <c r="AK1297" s="27">
        <v>3.1</v>
      </c>
      <c r="AL1297" s="28">
        <v>2.852637767791748</v>
      </c>
      <c r="AM1297" s="27">
        <v>14.7</v>
      </c>
      <c r="AN1297" s="28">
        <v>20.619945526123047</v>
      </c>
      <c r="AO1297" s="27">
        <v>9.5759883041071436</v>
      </c>
      <c r="AP1297" s="28">
        <v>1.5630049705505371</v>
      </c>
      <c r="AQ1297" s="27">
        <v>5.46</v>
      </c>
      <c r="AR1297" s="28">
        <v>3.1515688896179199</v>
      </c>
    </row>
    <row r="1298" spans="2:44" x14ac:dyDescent="0.2">
      <c r="B1298" s="16">
        <v>0</v>
      </c>
      <c r="C1298" s="2" t="s">
        <v>2172</v>
      </c>
      <c r="D1298" s="2" t="s">
        <v>205</v>
      </c>
      <c r="E1298" s="2" t="s">
        <v>2085</v>
      </c>
      <c r="F1298" s="21" t="s">
        <v>777</v>
      </c>
      <c r="G1298" s="22">
        <v>5795.8</v>
      </c>
      <c r="H1298" s="24">
        <v>5606.8828125</v>
      </c>
      <c r="I1298" s="27">
        <v>41.720192301104262</v>
      </c>
      <c r="J1298" s="28">
        <v>42.205364227294922</v>
      </c>
      <c r="K1298" s="27">
        <v>147.20965538039439</v>
      </c>
      <c r="L1298" s="28">
        <v>170.37803649902344</v>
      </c>
      <c r="M1298" s="27">
        <v>45.308814211052344</v>
      </c>
      <c r="N1298" s="28">
        <v>39.059413909912109</v>
      </c>
      <c r="O1298" s="27">
        <v>39.827058046350032</v>
      </c>
      <c r="P1298" s="28">
        <v>43.734798431396484</v>
      </c>
      <c r="Q1298" s="27">
        <v>176.44801667111636</v>
      </c>
      <c r="R1298" s="28">
        <v>209.26211547851562</v>
      </c>
      <c r="S1298" s="27">
        <v>3</v>
      </c>
      <c r="T1298" s="28">
        <v>3.1444275379180908</v>
      </c>
      <c r="U1298" s="27">
        <v>12.906777782557196</v>
      </c>
      <c r="V1298" s="28">
        <v>9.8441219329833984</v>
      </c>
      <c r="W1298" s="27">
        <v>13.9</v>
      </c>
      <c r="X1298" s="28">
        <v>12.71001148223877</v>
      </c>
      <c r="Y1298" s="27">
        <v>8.3333333333333321</v>
      </c>
      <c r="Z1298" s="28">
        <v>6.5085029602050781</v>
      </c>
      <c r="AA1298" s="27">
        <v>6.2981105668299513</v>
      </c>
      <c r="AB1298" s="28">
        <v>7.9864945411682129</v>
      </c>
      <c r="AC1298" s="27">
        <v>10.1</v>
      </c>
      <c r="AD1298" s="28">
        <v>9.9208211898803711</v>
      </c>
      <c r="AE1298" s="27">
        <v>34.299999999999997</v>
      </c>
      <c r="AF1298" s="28">
        <v>40.709892272949219</v>
      </c>
      <c r="AG1298" s="27">
        <v>0.90390199999999998</v>
      </c>
      <c r="AH1298" s="28">
        <v>0.94720649719238281</v>
      </c>
      <c r="AI1298" s="27">
        <v>34.299999999999997</v>
      </c>
      <c r="AJ1298" s="28">
        <v>32.236160278320312</v>
      </c>
      <c r="AK1298" s="27">
        <v>3.1</v>
      </c>
      <c r="AL1298" s="28">
        <v>3.0425240993499756</v>
      </c>
      <c r="AM1298" s="27">
        <v>15.400000000000002</v>
      </c>
      <c r="AN1298" s="28">
        <v>20.390602111816406</v>
      </c>
      <c r="AO1298" s="27">
        <v>8.5341888384382116</v>
      </c>
      <c r="AP1298" s="28">
        <v>1.0307265520095825</v>
      </c>
      <c r="AQ1298" s="27">
        <v>5.46</v>
      </c>
      <c r="AR1298" s="28">
        <v>3.1885583400726318</v>
      </c>
    </row>
    <row r="1299" spans="2:44" x14ac:dyDescent="0.2">
      <c r="B1299" s="16">
        <v>0</v>
      </c>
      <c r="C1299" s="2" t="s">
        <v>2173</v>
      </c>
      <c r="D1299" s="2" t="s">
        <v>2174</v>
      </c>
      <c r="E1299" s="2" t="s">
        <v>2085</v>
      </c>
      <c r="F1299" s="21" t="s">
        <v>777</v>
      </c>
      <c r="G1299" s="22">
        <v>6425.9000000000005</v>
      </c>
      <c r="H1299" s="24">
        <v>6359.45556640625</v>
      </c>
      <c r="I1299" s="27">
        <v>37.798471179153772</v>
      </c>
      <c r="J1299" s="28">
        <v>35.313682556152344</v>
      </c>
      <c r="K1299" s="27">
        <v>172.07094466241008</v>
      </c>
      <c r="L1299" s="28">
        <v>157.08604431152344</v>
      </c>
      <c r="M1299" s="27">
        <v>60.292523417868289</v>
      </c>
      <c r="N1299" s="28">
        <v>33.551261901855469</v>
      </c>
      <c r="O1299" s="27">
        <v>75.710051706887953</v>
      </c>
      <c r="P1299" s="28">
        <v>41.266258239746094</v>
      </c>
      <c r="Q1299" s="27">
        <v>154.07291704781824</v>
      </c>
      <c r="R1299" s="28">
        <v>172.91505432128906</v>
      </c>
      <c r="S1299" s="27">
        <v>2.9</v>
      </c>
      <c r="T1299" s="28">
        <v>3.0124897956848145</v>
      </c>
      <c r="U1299" s="27">
        <v>14.134571676855682</v>
      </c>
      <c r="V1299" s="28">
        <v>10.757366180419922</v>
      </c>
      <c r="W1299" s="27">
        <v>11.7</v>
      </c>
      <c r="X1299" s="28">
        <v>13.156222343444824</v>
      </c>
      <c r="Y1299" s="27">
        <v>5.0239234449760763</v>
      </c>
      <c r="Z1299" s="28">
        <v>8.2285680770874023</v>
      </c>
      <c r="AA1299" s="27">
        <v>6.3532401524777633</v>
      </c>
      <c r="AB1299" s="28">
        <v>8.2310190200805664</v>
      </c>
      <c r="AC1299" s="27">
        <v>10.7</v>
      </c>
      <c r="AD1299" s="28">
        <v>10.707931518554688</v>
      </c>
      <c r="AE1299" s="27">
        <v>34.1</v>
      </c>
      <c r="AF1299" s="28">
        <v>44.317840576171875</v>
      </c>
      <c r="AG1299" s="27">
        <v>0.883517</v>
      </c>
      <c r="AH1299" s="28">
        <v>0.93382465839385986</v>
      </c>
      <c r="AI1299" s="27">
        <v>25.6</v>
      </c>
      <c r="AJ1299" s="28">
        <v>30.829669952392578</v>
      </c>
      <c r="AK1299" s="27">
        <v>3</v>
      </c>
      <c r="AL1299" s="28">
        <v>2.8046534061431885</v>
      </c>
      <c r="AM1299" s="27">
        <v>16.100000000000001</v>
      </c>
      <c r="AN1299" s="28">
        <v>19.231191635131836</v>
      </c>
      <c r="AO1299" s="27">
        <v>7.6793571325530454</v>
      </c>
      <c r="AP1299" s="28">
        <v>8.5483022034168243E-2</v>
      </c>
      <c r="AQ1299" s="27">
        <v>5.2</v>
      </c>
      <c r="AR1299" s="28">
        <v>2.5606861114501953</v>
      </c>
    </row>
    <row r="1300" spans="2:44" x14ac:dyDescent="0.2">
      <c r="B1300" s="16">
        <v>0</v>
      </c>
      <c r="C1300" s="2" t="s">
        <v>2175</v>
      </c>
      <c r="D1300" s="2" t="s">
        <v>1886</v>
      </c>
      <c r="E1300" s="2" t="s">
        <v>2085</v>
      </c>
      <c r="F1300" s="21" t="s">
        <v>777</v>
      </c>
      <c r="G1300" s="22">
        <v>6278.4000000000005</v>
      </c>
      <c r="H1300" s="24">
        <v>6472.37548828125</v>
      </c>
      <c r="I1300" s="27">
        <v>35.03366769487733</v>
      </c>
      <c r="J1300" s="28">
        <v>36.701702117919922</v>
      </c>
      <c r="K1300" s="27">
        <v>158.97728796126111</v>
      </c>
      <c r="L1300" s="28">
        <v>169.0377197265625</v>
      </c>
      <c r="M1300" s="27">
        <v>38.844906853108505</v>
      </c>
      <c r="N1300" s="28">
        <v>35.096752166748047</v>
      </c>
      <c r="O1300" s="27">
        <v>49.549849640362503</v>
      </c>
      <c r="P1300" s="28">
        <v>48.088863372802734</v>
      </c>
      <c r="Q1300" s="27">
        <v>181.95638205848178</v>
      </c>
      <c r="R1300" s="28">
        <v>202.62574768066406</v>
      </c>
      <c r="S1300" s="27">
        <v>2.8</v>
      </c>
      <c r="T1300" s="28">
        <v>3.3782155513763428</v>
      </c>
      <c r="U1300" s="27">
        <v>14.035058983247662</v>
      </c>
      <c r="V1300" s="28">
        <v>12.020606994628906</v>
      </c>
      <c r="W1300" s="27">
        <v>15.4</v>
      </c>
      <c r="X1300" s="28">
        <v>12.41163444519043</v>
      </c>
      <c r="Y1300" s="27">
        <v>6.3121652639632746</v>
      </c>
      <c r="Z1300" s="28">
        <v>7.5671420097351074</v>
      </c>
      <c r="AA1300" s="27">
        <v>4.9099413391218958</v>
      </c>
      <c r="AB1300" s="28">
        <v>6.6031308174133301</v>
      </c>
      <c r="AC1300" s="27">
        <v>9.8000000000000007</v>
      </c>
      <c r="AD1300" s="28">
        <v>10.44776439666748</v>
      </c>
      <c r="AE1300" s="27">
        <v>48.5</v>
      </c>
      <c r="AF1300" s="28">
        <v>50.958061218261719</v>
      </c>
      <c r="AG1300" s="27">
        <v>0.93015999999999999</v>
      </c>
      <c r="AH1300" s="28">
        <v>0.95960104465484619</v>
      </c>
      <c r="AI1300" s="27">
        <v>32.6</v>
      </c>
      <c r="AJ1300" s="28">
        <v>34.779270172119141</v>
      </c>
      <c r="AK1300" s="27">
        <v>2.8</v>
      </c>
      <c r="AL1300" s="28">
        <v>3.2572581768035889</v>
      </c>
      <c r="AM1300" s="27">
        <v>18.7</v>
      </c>
      <c r="AN1300" s="28">
        <v>20.793664932250977</v>
      </c>
      <c r="AO1300" s="27">
        <v>13.466591392511404</v>
      </c>
      <c r="AP1300" s="28">
        <v>15.533415794372559</v>
      </c>
      <c r="AQ1300" s="27">
        <v>6.19</v>
      </c>
      <c r="AR1300" s="28">
        <v>4.1041402816772461</v>
      </c>
    </row>
    <row r="1301" spans="2:44" x14ac:dyDescent="0.2">
      <c r="B1301" s="16">
        <v>0</v>
      </c>
      <c r="C1301" s="2" t="s">
        <v>2176</v>
      </c>
      <c r="D1301" s="2" t="s">
        <v>150</v>
      </c>
      <c r="E1301" s="2" t="s">
        <v>2085</v>
      </c>
      <c r="F1301" s="21" t="s">
        <v>777</v>
      </c>
      <c r="G1301" s="22">
        <v>8098.7</v>
      </c>
      <c r="H1301" s="24">
        <v>5390.14501953125</v>
      </c>
      <c r="I1301" s="27">
        <v>53.373153659516198</v>
      </c>
      <c r="J1301" s="28">
        <v>38.179603576660156</v>
      </c>
      <c r="K1301" s="27">
        <v>150.72583478928999</v>
      </c>
      <c r="L1301" s="28">
        <v>154.62051391601562</v>
      </c>
      <c r="M1301" s="27">
        <v>45.209543845086351</v>
      </c>
      <c r="N1301" s="28">
        <v>34.888904571533203</v>
      </c>
      <c r="O1301" s="27">
        <v>45.188086309708503</v>
      </c>
      <c r="P1301" s="28">
        <v>43.562843322753906</v>
      </c>
      <c r="Q1301" s="27">
        <v>164.95694674964898</v>
      </c>
      <c r="R1301" s="28">
        <v>172.57417297363281</v>
      </c>
      <c r="S1301" s="27">
        <v>2.7999999999999994</v>
      </c>
      <c r="T1301" s="28">
        <v>3.0339477062225342</v>
      </c>
      <c r="U1301" s="27">
        <v>16.599646713579201</v>
      </c>
      <c r="V1301" s="28">
        <v>12.298317909240723</v>
      </c>
      <c r="W1301" s="27">
        <v>11.2</v>
      </c>
      <c r="X1301" s="28">
        <v>14.976293563842773</v>
      </c>
      <c r="Y1301" s="27">
        <v>7.4950690335305712</v>
      </c>
      <c r="Z1301" s="28">
        <v>6.6932873725891113</v>
      </c>
      <c r="AA1301" s="27">
        <v>7.0921985815602833</v>
      </c>
      <c r="AB1301" s="28">
        <v>8.0065937042236328</v>
      </c>
      <c r="AC1301" s="27">
        <v>11.699999999999998</v>
      </c>
      <c r="AD1301" s="28">
        <v>9.6842117309570312</v>
      </c>
      <c r="AE1301" s="27">
        <v>21.1</v>
      </c>
      <c r="AF1301" s="28">
        <v>39.983623504638672</v>
      </c>
      <c r="AG1301" s="27">
        <v>0.90997899999999998</v>
      </c>
      <c r="AH1301" s="28">
        <v>0.94863408803939819</v>
      </c>
      <c r="AI1301" s="27">
        <v>32.1</v>
      </c>
      <c r="AJ1301" s="28">
        <v>29.148067474365234</v>
      </c>
      <c r="AK1301" s="27">
        <v>2.7999999999999994</v>
      </c>
      <c r="AL1301" s="28">
        <v>2.7473468780517578</v>
      </c>
      <c r="AM1301" s="27">
        <v>16.5</v>
      </c>
      <c r="AN1301" s="28">
        <v>20.797887802124023</v>
      </c>
      <c r="AO1301" s="27">
        <v>7.9659179278287109</v>
      </c>
      <c r="AP1301" s="28">
        <v>5.3429007530212402</v>
      </c>
      <c r="AQ1301" s="27">
        <v>4.05</v>
      </c>
      <c r="AR1301" s="28">
        <v>3.9202957153320313</v>
      </c>
    </row>
    <row r="1302" spans="2:44" x14ac:dyDescent="0.2">
      <c r="B1302" s="16">
        <v>0</v>
      </c>
      <c r="C1302" s="2" t="s">
        <v>2177</v>
      </c>
      <c r="D1302" s="2" t="s">
        <v>57</v>
      </c>
      <c r="E1302" s="2" t="s">
        <v>2085</v>
      </c>
      <c r="F1302" s="21" t="s">
        <v>777</v>
      </c>
      <c r="G1302" s="22">
        <v>8816.6</v>
      </c>
      <c r="H1302" s="24">
        <v>8148.0771484375</v>
      </c>
      <c r="I1302" s="27">
        <v>44.898496152442</v>
      </c>
      <c r="J1302" s="28">
        <v>48.832305908203125</v>
      </c>
      <c r="K1302" s="27">
        <v>204.16708550239719</v>
      </c>
      <c r="L1302" s="28">
        <v>189.33265686035156</v>
      </c>
      <c r="M1302" s="27">
        <v>66.727479365538116</v>
      </c>
      <c r="N1302" s="28">
        <v>43.307811737060547</v>
      </c>
      <c r="O1302" s="27">
        <v>63.988727306947268</v>
      </c>
      <c r="P1302" s="28">
        <v>55.838050842285156</v>
      </c>
      <c r="Q1302" s="27">
        <v>197.2560735731185</v>
      </c>
      <c r="R1302" s="28">
        <v>235.15885925292969</v>
      </c>
      <c r="S1302" s="27">
        <v>3.3</v>
      </c>
      <c r="T1302" s="28">
        <v>3.5402154922485352</v>
      </c>
      <c r="U1302" s="27">
        <v>12.541840996002755</v>
      </c>
      <c r="V1302" s="28">
        <v>9.7746925354003906</v>
      </c>
      <c r="W1302" s="27">
        <v>21.9</v>
      </c>
      <c r="X1302" s="28">
        <v>12.238016128540039</v>
      </c>
      <c r="Y1302" s="27">
        <v>8.2045184304399523</v>
      </c>
      <c r="Z1302" s="28">
        <v>9.5925254821777344</v>
      </c>
      <c r="AA1302" s="27">
        <v>7.3041663561153758</v>
      </c>
      <c r="AB1302" s="28">
        <v>8.9904975891113281</v>
      </c>
      <c r="AC1302" s="27">
        <v>14.1</v>
      </c>
      <c r="AD1302" s="28">
        <v>11.494585990905762</v>
      </c>
      <c r="AE1302" s="27">
        <v>46.5</v>
      </c>
      <c r="AF1302" s="28">
        <v>45.897357940673828</v>
      </c>
      <c r="AG1302" s="27">
        <v>0.99796099999999988</v>
      </c>
      <c r="AH1302" s="28">
        <v>0.95495831966400146</v>
      </c>
      <c r="AI1302" s="27">
        <v>35.1</v>
      </c>
      <c r="AJ1302" s="28">
        <v>36.532112121582031</v>
      </c>
      <c r="AK1302" s="27">
        <v>3.5</v>
      </c>
      <c r="AL1302" s="28">
        <v>3.787480354309082</v>
      </c>
      <c r="AM1302" s="27">
        <v>14.800000000000002</v>
      </c>
      <c r="AN1302" s="28">
        <v>18.715375900268555</v>
      </c>
      <c r="AO1302" s="27">
        <v>17.671361454407801</v>
      </c>
      <c r="AP1302" s="28">
        <v>8.5253143310546875</v>
      </c>
      <c r="AQ1302" s="27">
        <v>6.089999999999999</v>
      </c>
      <c r="AR1302" s="28">
        <v>4.3500251770019531</v>
      </c>
    </row>
    <row r="1303" spans="2:44" x14ac:dyDescent="0.2">
      <c r="B1303" s="16">
        <v>0</v>
      </c>
      <c r="C1303" s="2" t="s">
        <v>2178</v>
      </c>
      <c r="D1303" s="2" t="s">
        <v>2179</v>
      </c>
      <c r="E1303" s="2" t="s">
        <v>2085</v>
      </c>
      <c r="F1303" s="21" t="s">
        <v>777</v>
      </c>
      <c r="G1303" s="22">
        <v>8090.7</v>
      </c>
      <c r="H1303" s="24">
        <v>6920.60302734375</v>
      </c>
      <c r="I1303" s="27">
        <v>40.23801485080169</v>
      </c>
      <c r="J1303" s="28">
        <v>40.319488525390625</v>
      </c>
      <c r="K1303" s="27">
        <v>183.5309955079785</v>
      </c>
      <c r="L1303" s="28">
        <v>159.15493774414062</v>
      </c>
      <c r="M1303" s="27">
        <v>51.482612707500401</v>
      </c>
      <c r="N1303" s="28">
        <v>35.96026611328125</v>
      </c>
      <c r="O1303" s="27">
        <v>39.943494226742921</v>
      </c>
      <c r="P1303" s="28">
        <v>38.348655700683594</v>
      </c>
      <c r="Q1303" s="27">
        <v>154.82835258892447</v>
      </c>
      <c r="R1303" s="28">
        <v>172.70156860351562</v>
      </c>
      <c r="S1303" s="27">
        <v>2.9</v>
      </c>
      <c r="T1303" s="28">
        <v>3.3402032852172852</v>
      </c>
      <c r="U1303" s="27">
        <v>15.563760397494608</v>
      </c>
      <c r="V1303" s="28">
        <v>13.731472969055176</v>
      </c>
      <c r="W1303" s="27">
        <v>11.4</v>
      </c>
      <c r="X1303" s="28">
        <v>11.627224922180176</v>
      </c>
      <c r="Y1303" s="27">
        <v>5.5555555555555554</v>
      </c>
      <c r="Z1303" s="28">
        <v>8.8823738098144531</v>
      </c>
      <c r="AA1303" s="27">
        <v>7.8130758458023148</v>
      </c>
      <c r="AB1303" s="28">
        <v>9.2054052352905273</v>
      </c>
      <c r="AC1303" s="27">
        <v>10.5</v>
      </c>
      <c r="AD1303" s="28">
        <v>12.223677635192871</v>
      </c>
      <c r="AE1303" s="27">
        <v>35.9</v>
      </c>
      <c r="AF1303" s="28">
        <v>32.252529144287109</v>
      </c>
      <c r="AG1303" s="27">
        <v>0.88502999999999998</v>
      </c>
      <c r="AH1303" s="28">
        <v>0.8832324743270874</v>
      </c>
      <c r="AI1303" s="27">
        <v>35.200000000000003</v>
      </c>
      <c r="AJ1303" s="28">
        <v>32.734088897705078</v>
      </c>
      <c r="AK1303" s="27">
        <v>3</v>
      </c>
      <c r="AL1303" s="28">
        <v>3.1301383972167969</v>
      </c>
      <c r="AM1303" s="27">
        <v>15.6</v>
      </c>
      <c r="AN1303" s="28">
        <v>18.501609802246094</v>
      </c>
      <c r="AO1303" s="27">
        <v>10.354247509509587</v>
      </c>
      <c r="AP1303" s="28">
        <v>1.8584283590316772</v>
      </c>
      <c r="AQ1303" s="27">
        <v>4.5</v>
      </c>
      <c r="AR1303" s="28">
        <v>3.9506721496582031</v>
      </c>
    </row>
    <row r="1304" spans="2:44" x14ac:dyDescent="0.2">
      <c r="B1304" s="16">
        <v>0</v>
      </c>
      <c r="C1304" s="2" t="s">
        <v>2180</v>
      </c>
      <c r="D1304" s="2" t="s">
        <v>2181</v>
      </c>
      <c r="E1304" s="2" t="s">
        <v>2085</v>
      </c>
      <c r="F1304" s="21" t="s">
        <v>777</v>
      </c>
      <c r="G1304" s="22">
        <v>9207.1</v>
      </c>
      <c r="H1304" s="24">
        <v>6932.751953125</v>
      </c>
      <c r="I1304" s="27">
        <v>31.868043857768299</v>
      </c>
      <c r="J1304" s="28">
        <v>41.660526275634766</v>
      </c>
      <c r="K1304" s="27">
        <v>141.71419196489518</v>
      </c>
      <c r="L1304" s="28">
        <v>189.22114562988281</v>
      </c>
      <c r="M1304" s="27">
        <v>99.606684295002339</v>
      </c>
      <c r="N1304" s="28">
        <v>41.699188232421875</v>
      </c>
      <c r="O1304" s="27">
        <v>51.178962959028887</v>
      </c>
      <c r="P1304" s="28">
        <v>52.122734069824219</v>
      </c>
      <c r="Q1304" s="27">
        <v>184.36917862114908</v>
      </c>
      <c r="R1304" s="28">
        <v>197.52630615234375</v>
      </c>
      <c r="S1304" s="27">
        <v>3</v>
      </c>
      <c r="T1304" s="28">
        <v>3.2395603656768799</v>
      </c>
      <c r="U1304" s="27">
        <v>13.516450004848684</v>
      </c>
      <c r="V1304" s="28">
        <v>10.838321685791016</v>
      </c>
      <c r="W1304" s="27">
        <v>17</v>
      </c>
      <c r="X1304" s="28">
        <v>14.040652275085449</v>
      </c>
      <c r="Y1304" s="27">
        <v>9.7484276729559749</v>
      </c>
      <c r="Z1304" s="28">
        <v>7.6760172843933105</v>
      </c>
      <c r="AA1304" s="27">
        <v>6.4985703145308031</v>
      </c>
      <c r="AB1304" s="28">
        <v>7.7822437286376953</v>
      </c>
      <c r="AC1304" s="27">
        <v>11.1</v>
      </c>
      <c r="AD1304" s="28">
        <v>11.955080986022949</v>
      </c>
      <c r="AE1304" s="27">
        <v>68.7</v>
      </c>
      <c r="AF1304" s="28">
        <v>47.146289825439453</v>
      </c>
      <c r="AG1304" s="27">
        <v>0.962893</v>
      </c>
      <c r="AH1304" s="28">
        <v>0.93415331840515137</v>
      </c>
      <c r="AI1304" s="27">
        <v>30.499999999999996</v>
      </c>
      <c r="AJ1304" s="28">
        <v>31.72123908996582</v>
      </c>
      <c r="AK1304" s="27">
        <v>3.3</v>
      </c>
      <c r="AL1304" s="28">
        <v>3.0514588356018066</v>
      </c>
      <c r="AM1304" s="27">
        <v>14.7</v>
      </c>
      <c r="AN1304" s="28">
        <v>17.592174530029297</v>
      </c>
      <c r="AO1304" s="27">
        <v>15.187381963944327</v>
      </c>
      <c r="AP1304" s="28">
        <v>6.590850830078125</v>
      </c>
      <c r="AQ1304" s="27">
        <v>6.69</v>
      </c>
      <c r="AR1304" s="28">
        <v>3.816957950592041</v>
      </c>
    </row>
    <row r="1305" spans="2:44" x14ac:dyDescent="0.2">
      <c r="B1305" s="16">
        <v>0</v>
      </c>
      <c r="C1305" s="2" t="s">
        <v>2182</v>
      </c>
      <c r="D1305" s="2" t="s">
        <v>2183</v>
      </c>
      <c r="E1305" s="2" t="s">
        <v>2085</v>
      </c>
      <c r="F1305" s="21" t="s">
        <v>777</v>
      </c>
      <c r="G1305" s="22">
        <v>7202.6</v>
      </c>
      <c r="H1305" s="24">
        <v>4461.28173828125</v>
      </c>
      <c r="I1305" s="27">
        <v>49.578912407424745</v>
      </c>
      <c r="J1305" s="28">
        <v>37.762256622314453</v>
      </c>
      <c r="K1305" s="27">
        <v>153.8160977513835</v>
      </c>
      <c r="L1305" s="28">
        <v>152.93601989746094</v>
      </c>
      <c r="M1305" s="27">
        <v>47.511564437818272</v>
      </c>
      <c r="N1305" s="28">
        <v>33.578823089599609</v>
      </c>
      <c r="O1305" s="27">
        <v>40.006079117494195</v>
      </c>
      <c r="P1305" s="28">
        <v>48.170951843261719</v>
      </c>
      <c r="Q1305" s="27">
        <v>145.57999208655184</v>
      </c>
      <c r="R1305" s="28">
        <v>191.47698974609375</v>
      </c>
      <c r="S1305" s="27">
        <v>2.8</v>
      </c>
      <c r="T1305" s="28">
        <v>3.054107666015625</v>
      </c>
      <c r="U1305" s="27">
        <v>17.149006557657604</v>
      </c>
      <c r="V1305" s="28">
        <v>7.9932041168212891</v>
      </c>
      <c r="W1305" s="27">
        <v>12.9</v>
      </c>
      <c r="X1305" s="28">
        <v>12.683897972106934</v>
      </c>
      <c r="Y1305" s="27">
        <v>5.6338028169014081</v>
      </c>
      <c r="Z1305" s="28">
        <v>5.6266002655029297</v>
      </c>
      <c r="AA1305" s="27">
        <v>6.7353951890034365</v>
      </c>
      <c r="AB1305" s="28">
        <v>7.979945182800293</v>
      </c>
      <c r="AC1305" s="27">
        <v>10.3</v>
      </c>
      <c r="AD1305" s="28">
        <v>9.2603282928466797</v>
      </c>
      <c r="AE1305" s="27">
        <v>27</v>
      </c>
      <c r="AF1305" s="28">
        <v>36.509479522705078</v>
      </c>
      <c r="AG1305" s="27">
        <v>0.91767799999999999</v>
      </c>
      <c r="AH1305" s="28">
        <v>0.91795486211776733</v>
      </c>
      <c r="AI1305" s="27">
        <v>30.9</v>
      </c>
      <c r="AJ1305" s="28">
        <v>32.082023620605469</v>
      </c>
      <c r="AK1305" s="27">
        <v>2.8</v>
      </c>
      <c r="AL1305" s="28">
        <v>2.8437094688415527</v>
      </c>
      <c r="AM1305" s="27">
        <v>16.600000000000001</v>
      </c>
      <c r="AN1305" s="28">
        <v>21.775039672851563</v>
      </c>
      <c r="AO1305" s="27">
        <v>7.0798050369756123</v>
      </c>
      <c r="AP1305" s="28">
        <v>-3.9904589653015137</v>
      </c>
      <c r="AQ1305" s="27">
        <v>5.46</v>
      </c>
      <c r="AR1305" s="28">
        <v>3.5728902816772461</v>
      </c>
    </row>
    <row r="1306" spans="2:44" x14ac:dyDescent="0.2">
      <c r="B1306" s="16">
        <v>0</v>
      </c>
      <c r="C1306" s="2" t="s">
        <v>2184</v>
      </c>
      <c r="D1306" s="2" t="s">
        <v>2185</v>
      </c>
      <c r="E1306" s="2" t="s">
        <v>2085</v>
      </c>
      <c r="F1306" s="21" t="s">
        <v>777</v>
      </c>
      <c r="G1306" s="22">
        <v>7555.3</v>
      </c>
      <c r="H1306" s="24">
        <v>7861.94921875</v>
      </c>
      <c r="I1306" s="27">
        <v>38.748272616892208</v>
      </c>
      <c r="J1306" s="28">
        <v>45.964805603027344</v>
      </c>
      <c r="K1306" s="27">
        <v>186.38780407807715</v>
      </c>
      <c r="L1306" s="28">
        <v>188.31507873535156</v>
      </c>
      <c r="M1306" s="27">
        <v>56.759552898835167</v>
      </c>
      <c r="N1306" s="28">
        <v>44.610153198242188</v>
      </c>
      <c r="O1306" s="27">
        <v>46.459186430469302</v>
      </c>
      <c r="P1306" s="28">
        <v>62.125530242919922</v>
      </c>
      <c r="Q1306" s="27">
        <v>196.87137738699602</v>
      </c>
      <c r="R1306" s="28">
        <v>235.85978698730469</v>
      </c>
      <c r="S1306" s="27">
        <v>3.2</v>
      </c>
      <c r="T1306" s="28">
        <v>3.3614168167114258</v>
      </c>
      <c r="U1306" s="27">
        <v>13.815109868922459</v>
      </c>
      <c r="V1306" s="28">
        <v>10.128399848937988</v>
      </c>
      <c r="W1306" s="27">
        <v>15.7</v>
      </c>
      <c r="X1306" s="28">
        <v>13.233158111572266</v>
      </c>
      <c r="Y1306" s="27">
        <v>6.9417157825802223</v>
      </c>
      <c r="Z1306" s="28">
        <v>8.9742660522460937</v>
      </c>
      <c r="AA1306" s="27">
        <v>6.3214716954329147</v>
      </c>
      <c r="AB1306" s="28">
        <v>9.5454750061035156</v>
      </c>
      <c r="AC1306" s="27">
        <v>12.2</v>
      </c>
      <c r="AD1306" s="28">
        <v>10.55918025970459</v>
      </c>
      <c r="AE1306" s="27">
        <v>35.9</v>
      </c>
      <c r="AF1306" s="28">
        <v>42.572902679443359</v>
      </c>
      <c r="AG1306" s="27">
        <v>0.94222299999999992</v>
      </c>
      <c r="AH1306" s="28">
        <v>0.95376217365264893</v>
      </c>
      <c r="AI1306" s="27">
        <v>32.799999999999997</v>
      </c>
      <c r="AJ1306" s="28">
        <v>34.077835083007813</v>
      </c>
      <c r="AK1306" s="27">
        <v>3.3</v>
      </c>
      <c r="AL1306" s="28">
        <v>3.6202843189239502</v>
      </c>
      <c r="AM1306" s="27">
        <v>14.6</v>
      </c>
      <c r="AN1306" s="28">
        <v>19.544103622436523</v>
      </c>
      <c r="AO1306" s="27">
        <v>17.644292288328778</v>
      </c>
      <c r="AP1306" s="28">
        <v>3.8301606178283691</v>
      </c>
      <c r="AQ1306" s="27">
        <v>6.29</v>
      </c>
      <c r="AR1306" s="28">
        <v>3.8216686248779297</v>
      </c>
    </row>
    <row r="1307" spans="2:44" x14ac:dyDescent="0.2">
      <c r="B1307" s="16">
        <v>0</v>
      </c>
      <c r="C1307" s="2" t="s">
        <v>2186</v>
      </c>
      <c r="D1307" s="2" t="s">
        <v>2187</v>
      </c>
      <c r="E1307" s="2" t="s">
        <v>2085</v>
      </c>
      <c r="F1307" s="21" t="s">
        <v>777</v>
      </c>
      <c r="G1307" s="22"/>
      <c r="H1307" s="24">
        <v>6980.39013671875</v>
      </c>
      <c r="I1307" s="27">
        <v>43.639698631116261</v>
      </c>
      <c r="J1307" s="28">
        <v>40.302902221679687</v>
      </c>
      <c r="K1307" s="27">
        <v>157.86460584493392</v>
      </c>
      <c r="L1307" s="28">
        <v>171.33381652832031</v>
      </c>
      <c r="M1307" s="27">
        <v>91.092779421310183</v>
      </c>
      <c r="N1307" s="28">
        <v>47.3729248046875</v>
      </c>
      <c r="O1307" s="27">
        <v>48.521358938877206</v>
      </c>
      <c r="P1307" s="28">
        <v>54.267398834228516</v>
      </c>
      <c r="Q1307" s="27">
        <v>139.66675542470861</v>
      </c>
      <c r="R1307" s="28">
        <v>206.21595764160156</v>
      </c>
      <c r="S1307" s="27">
        <v>3</v>
      </c>
      <c r="T1307" s="28">
        <v>3.1859099864959717</v>
      </c>
      <c r="U1307" s="27">
        <v>24.665184421106421</v>
      </c>
      <c r="V1307" s="28">
        <v>11.406083106994629</v>
      </c>
      <c r="W1307" s="27">
        <v>14.9</v>
      </c>
      <c r="X1307" s="28">
        <v>14.002914428710938</v>
      </c>
      <c r="Y1307" s="27">
        <v>5.882352941176471</v>
      </c>
      <c r="Z1307" s="28">
        <v>6.6249408721923828</v>
      </c>
      <c r="AA1307" s="27"/>
      <c r="AB1307" s="28">
        <v>7.4511308670043945</v>
      </c>
      <c r="AC1307" s="27">
        <v>11.4</v>
      </c>
      <c r="AD1307" s="28">
        <v>9.8669376373291016</v>
      </c>
      <c r="AE1307" s="27">
        <v>29.6</v>
      </c>
      <c r="AF1307" s="28">
        <v>54.1416015625</v>
      </c>
      <c r="AG1307" s="27">
        <v>1.1540779999999999</v>
      </c>
      <c r="AH1307" s="28">
        <v>0.93464583158493042</v>
      </c>
      <c r="AI1307" s="27">
        <v>30.499999999999996</v>
      </c>
      <c r="AJ1307" s="28">
        <v>29.793554306030273</v>
      </c>
      <c r="AK1307" s="27">
        <v>3.2</v>
      </c>
      <c r="AL1307" s="28">
        <v>3.0435464382171631</v>
      </c>
      <c r="AM1307" s="27">
        <v>14.400000000000002</v>
      </c>
      <c r="AN1307" s="28">
        <v>18.577316284179687</v>
      </c>
      <c r="AO1307" s="27"/>
      <c r="AP1307" s="28">
        <v>5.9173755645751953</v>
      </c>
      <c r="AQ1307" s="27">
        <v>4.3600000000000003</v>
      </c>
      <c r="AR1307" s="28">
        <v>3.2094764709472656</v>
      </c>
    </row>
    <row r="1308" spans="2:44" x14ac:dyDescent="0.2">
      <c r="B1308" s="16">
        <v>0</v>
      </c>
      <c r="C1308" s="2" t="s">
        <v>2188</v>
      </c>
      <c r="D1308" s="2" t="s">
        <v>2189</v>
      </c>
      <c r="E1308" s="2" t="s">
        <v>2085</v>
      </c>
      <c r="F1308" s="21" t="s">
        <v>777</v>
      </c>
      <c r="G1308" s="22">
        <v>8531.4</v>
      </c>
      <c r="H1308" s="24">
        <v>6100.794921875</v>
      </c>
      <c r="I1308" s="27">
        <v>30.427955093466398</v>
      </c>
      <c r="J1308" s="28">
        <v>39.342521667480469</v>
      </c>
      <c r="K1308" s="27">
        <v>138.88076422990019</v>
      </c>
      <c r="L1308" s="28">
        <v>152.13003540039062</v>
      </c>
      <c r="M1308" s="27">
        <v>51.614020009942195</v>
      </c>
      <c r="N1308" s="28">
        <v>36.648063659667969</v>
      </c>
      <c r="O1308" s="27">
        <v>36.948075355486935</v>
      </c>
      <c r="P1308" s="28">
        <v>36.140884399414063</v>
      </c>
      <c r="Q1308" s="27">
        <v>218.5438995012409</v>
      </c>
      <c r="R1308" s="28">
        <v>161.92959594726562</v>
      </c>
      <c r="S1308" s="27">
        <v>2.8</v>
      </c>
      <c r="T1308" s="28">
        <v>3.4109299182891846</v>
      </c>
      <c r="U1308" s="27">
        <v>17.611228443476168</v>
      </c>
      <c r="V1308" s="28">
        <v>13.74855899810791</v>
      </c>
      <c r="W1308" s="27">
        <v>15.2</v>
      </c>
      <c r="X1308" s="28">
        <v>14.939578056335449</v>
      </c>
      <c r="Y1308" s="27">
        <v>11.014492753623188</v>
      </c>
      <c r="Z1308" s="28">
        <v>6.9266839027404785</v>
      </c>
      <c r="AA1308" s="27">
        <v>7.308970099667774</v>
      </c>
      <c r="AB1308" s="28">
        <v>7.7545676231384277</v>
      </c>
      <c r="AC1308" s="27">
        <v>10.7</v>
      </c>
      <c r="AD1308" s="28">
        <v>10.728086471557617</v>
      </c>
      <c r="AE1308" s="27">
        <v>30.8</v>
      </c>
      <c r="AF1308" s="28">
        <v>48.616096496582031</v>
      </c>
      <c r="AG1308" s="27">
        <v>0.95451299999999994</v>
      </c>
      <c r="AH1308" s="28">
        <v>0.97058367729187012</v>
      </c>
      <c r="AI1308" s="27">
        <v>33.9</v>
      </c>
      <c r="AJ1308" s="28">
        <v>30.795822143554687</v>
      </c>
      <c r="AK1308" s="27">
        <v>2.9</v>
      </c>
      <c r="AL1308" s="28">
        <v>3.1522443294525146</v>
      </c>
      <c r="AM1308" s="27">
        <v>17.100000000000001</v>
      </c>
      <c r="AN1308" s="28">
        <v>18.634592056274414</v>
      </c>
      <c r="AO1308" s="27">
        <v>7.4605803801065944</v>
      </c>
      <c r="AP1308" s="28">
        <v>7.8605155944824219</v>
      </c>
      <c r="AQ1308" s="27">
        <v>7.48</v>
      </c>
      <c r="AR1308" s="28">
        <v>3.6604390144348145</v>
      </c>
    </row>
    <row r="1309" spans="2:44" x14ac:dyDescent="0.2">
      <c r="B1309" s="16">
        <v>0</v>
      </c>
      <c r="C1309" s="2" t="s">
        <v>2190</v>
      </c>
      <c r="D1309" s="2" t="s">
        <v>2191</v>
      </c>
      <c r="E1309" s="2" t="s">
        <v>2085</v>
      </c>
      <c r="F1309" s="21" t="s">
        <v>777</v>
      </c>
      <c r="G1309" s="22">
        <v>7387.8</v>
      </c>
      <c r="H1309" s="24">
        <v>7881.4580078125</v>
      </c>
      <c r="I1309" s="27">
        <v>89.96711115647031</v>
      </c>
      <c r="J1309" s="28">
        <v>36.244155883789062</v>
      </c>
      <c r="K1309" s="27">
        <v>179.36782400011373</v>
      </c>
      <c r="L1309" s="28">
        <v>178.84930419921875</v>
      </c>
      <c r="M1309" s="27">
        <v>67.139535859704182</v>
      </c>
      <c r="N1309" s="28">
        <v>39.979782104492188</v>
      </c>
      <c r="O1309" s="27">
        <v>56.245076853954536</v>
      </c>
      <c r="P1309" s="28">
        <v>51.136722564697266</v>
      </c>
      <c r="Q1309" s="27">
        <v>178.63417641333496</v>
      </c>
      <c r="R1309" s="28">
        <v>227.03153991699219</v>
      </c>
      <c r="S1309" s="27">
        <v>2.9</v>
      </c>
      <c r="T1309" s="28">
        <v>3.6016268730163574</v>
      </c>
      <c r="U1309" s="27">
        <v>14.460576211065362</v>
      </c>
      <c r="V1309" s="28">
        <v>13.963013648986816</v>
      </c>
      <c r="W1309" s="27">
        <v>14.600000000000001</v>
      </c>
      <c r="X1309" s="28">
        <v>10.442268371582031</v>
      </c>
      <c r="Y1309" s="27">
        <v>6.8438003220611918</v>
      </c>
      <c r="Z1309" s="28">
        <v>7.5862812995910645</v>
      </c>
      <c r="AA1309" s="27">
        <v>6.1276697007555478</v>
      </c>
      <c r="AB1309" s="28">
        <v>7.7893033027648926</v>
      </c>
      <c r="AC1309" s="27">
        <v>11.2</v>
      </c>
      <c r="AD1309" s="28">
        <v>11.661897659301758</v>
      </c>
      <c r="AE1309" s="27">
        <v>46.2</v>
      </c>
      <c r="AF1309" s="28">
        <v>49.045375823974609</v>
      </c>
      <c r="AG1309" s="27">
        <v>0.90702799999999995</v>
      </c>
      <c r="AH1309" s="28">
        <v>0.95097583532333374</v>
      </c>
      <c r="AI1309" s="27">
        <v>36.200000000000003</v>
      </c>
      <c r="AJ1309" s="28">
        <v>36.211700439453125</v>
      </c>
      <c r="AK1309" s="27">
        <v>3.1</v>
      </c>
      <c r="AL1309" s="28">
        <v>3.4914748668670654</v>
      </c>
      <c r="AM1309" s="27">
        <v>15.8</v>
      </c>
      <c r="AN1309" s="28">
        <v>20.177911758422852</v>
      </c>
      <c r="AO1309" s="27">
        <v>13.033477913979615</v>
      </c>
      <c r="AP1309" s="28">
        <v>14.961044311523438</v>
      </c>
      <c r="AQ1309" s="27">
        <v>6.46</v>
      </c>
      <c r="AR1309" s="28">
        <v>4.4161033630371094</v>
      </c>
    </row>
    <row r="1310" spans="2:44" x14ac:dyDescent="0.2">
      <c r="B1310" s="16">
        <v>0</v>
      </c>
      <c r="C1310" s="2" t="s">
        <v>2192</v>
      </c>
      <c r="D1310" s="2" t="s">
        <v>2193</v>
      </c>
      <c r="E1310" s="2" t="s">
        <v>2085</v>
      </c>
      <c r="F1310" s="21" t="s">
        <v>777</v>
      </c>
      <c r="G1310" s="22">
        <v>10846.6</v>
      </c>
      <c r="H1310" s="24">
        <v>7088.5625</v>
      </c>
      <c r="I1310" s="27">
        <v>39.044990177141486</v>
      </c>
      <c r="J1310" s="28">
        <v>44.119167327880859</v>
      </c>
      <c r="K1310" s="27">
        <v>175.31142025184315</v>
      </c>
      <c r="L1310" s="28">
        <v>163.38351440429688</v>
      </c>
      <c r="M1310" s="27">
        <v>60.087843275915006</v>
      </c>
      <c r="N1310" s="28">
        <v>56.09710693359375</v>
      </c>
      <c r="O1310" s="27">
        <v>57.216742735330321</v>
      </c>
      <c r="P1310" s="28">
        <v>46.845249176025391</v>
      </c>
      <c r="Q1310" s="27">
        <v>199.82906752490538</v>
      </c>
      <c r="R1310" s="28">
        <v>205.8282470703125</v>
      </c>
      <c r="S1310" s="27">
        <v>3.1</v>
      </c>
      <c r="T1310" s="28">
        <v>3.4534773826599121</v>
      </c>
      <c r="U1310" s="27">
        <v>16.369880386844521</v>
      </c>
      <c r="V1310" s="28">
        <v>17.008575439453125</v>
      </c>
      <c r="W1310" s="27">
        <v>16.7</v>
      </c>
      <c r="X1310" s="28">
        <v>13.510851860046387</v>
      </c>
      <c r="Y1310" s="27">
        <v>7.9037800687285227</v>
      </c>
      <c r="Z1310" s="28">
        <v>7.2775344848632813</v>
      </c>
      <c r="AA1310" s="27">
        <v>8.0679405520169851</v>
      </c>
      <c r="AB1310" s="28">
        <v>8.50665283203125</v>
      </c>
      <c r="AC1310" s="27">
        <v>12</v>
      </c>
      <c r="AD1310" s="28">
        <v>11.546724319458008</v>
      </c>
      <c r="AE1310" s="27">
        <v>26.9</v>
      </c>
      <c r="AF1310" s="28">
        <v>32.364356994628906</v>
      </c>
      <c r="AG1310" s="27">
        <v>1.0051129999999999</v>
      </c>
      <c r="AH1310" s="28">
        <v>0.9290919303894043</v>
      </c>
      <c r="AI1310" s="27">
        <v>33.5</v>
      </c>
      <c r="AJ1310" s="28">
        <v>28.638591766357422</v>
      </c>
      <c r="AK1310" s="27">
        <v>3.2</v>
      </c>
      <c r="AL1310" s="28">
        <v>3.2715678215026855</v>
      </c>
      <c r="AM1310" s="27">
        <v>14.400000000000002</v>
      </c>
      <c r="AN1310" s="28">
        <v>16.614938735961914</v>
      </c>
      <c r="AO1310" s="27">
        <v>8.8389787193105747</v>
      </c>
      <c r="AP1310" s="28">
        <v>8.5225334167480469</v>
      </c>
      <c r="AQ1310" s="27">
        <v>6.07</v>
      </c>
      <c r="AR1310" s="28">
        <v>4.4918532371520996</v>
      </c>
    </row>
    <row r="1311" spans="2:44" x14ac:dyDescent="0.2">
      <c r="B1311" s="16">
        <v>0</v>
      </c>
      <c r="C1311" s="2" t="s">
        <v>2194</v>
      </c>
      <c r="D1311" s="2" t="s">
        <v>2195</v>
      </c>
      <c r="E1311" s="2" t="s">
        <v>2085</v>
      </c>
      <c r="F1311" s="21" t="s">
        <v>777</v>
      </c>
      <c r="G1311" s="22">
        <v>7346.5</v>
      </c>
      <c r="H1311" s="24">
        <v>5286.62060546875</v>
      </c>
      <c r="I1311" s="27">
        <v>71.472154334998464</v>
      </c>
      <c r="J1311" s="28">
        <v>36.546089172363281</v>
      </c>
      <c r="K1311" s="27">
        <v>143.27610141047757</v>
      </c>
      <c r="L1311" s="28">
        <v>160.79679870605469</v>
      </c>
      <c r="M1311" s="27">
        <v>45.530459960374472</v>
      </c>
      <c r="N1311" s="28">
        <v>33.930686950683594</v>
      </c>
      <c r="O1311" s="27">
        <v>58.449901149776323</v>
      </c>
      <c r="P1311" s="28">
        <v>41.701999664306641</v>
      </c>
      <c r="Q1311" s="27">
        <v>175.10803777101165</v>
      </c>
      <c r="R1311" s="28">
        <v>177.83746337890625</v>
      </c>
      <c r="S1311" s="27">
        <v>2.8</v>
      </c>
      <c r="T1311" s="28">
        <v>3.2703144550323486</v>
      </c>
      <c r="U1311" s="27">
        <v>14.227313134907229</v>
      </c>
      <c r="V1311" s="28">
        <v>12.203151702880859</v>
      </c>
      <c r="W1311" s="27">
        <v>10.199999999999999</v>
      </c>
      <c r="X1311" s="28">
        <v>12.73609733581543</v>
      </c>
      <c r="Y1311" s="27">
        <v>7.3170731707317067</v>
      </c>
      <c r="Z1311" s="28">
        <v>6.9006352424621582</v>
      </c>
      <c r="AA1311" s="27">
        <v>6.9062155940346308</v>
      </c>
      <c r="AB1311" s="28">
        <v>7.7316951751708984</v>
      </c>
      <c r="AC1311" s="27">
        <v>11.6</v>
      </c>
      <c r="AD1311" s="28">
        <v>10.528604507446289</v>
      </c>
      <c r="AE1311" s="27">
        <v>21.2</v>
      </c>
      <c r="AF1311" s="28">
        <v>36.94677734375</v>
      </c>
      <c r="AG1311" s="27">
        <v>0.85263299999999997</v>
      </c>
      <c r="AH1311" s="28">
        <v>0.91856843233108521</v>
      </c>
      <c r="AI1311" s="27">
        <v>37</v>
      </c>
      <c r="AJ1311" s="28">
        <v>32.269966125488281</v>
      </c>
      <c r="AK1311" s="27">
        <v>2.8</v>
      </c>
      <c r="AL1311" s="28">
        <v>3.0200004577636719</v>
      </c>
      <c r="AM1311" s="27">
        <v>16.7</v>
      </c>
      <c r="AN1311" s="28">
        <v>19.661855697631836</v>
      </c>
      <c r="AO1311" s="27">
        <v>12.850140531447602</v>
      </c>
      <c r="AP1311" s="28">
        <v>3.3672881126403809</v>
      </c>
      <c r="AQ1311" s="27">
        <v>5.86</v>
      </c>
      <c r="AR1311" s="28">
        <v>4.2156639099121094</v>
      </c>
    </row>
    <row r="1312" spans="2:44" x14ac:dyDescent="0.2">
      <c r="B1312" s="16">
        <v>0</v>
      </c>
      <c r="C1312" s="2" t="s">
        <v>2196</v>
      </c>
      <c r="D1312" s="2" t="s">
        <v>2197</v>
      </c>
      <c r="E1312" s="2" t="s">
        <v>2085</v>
      </c>
      <c r="F1312" s="21" t="s">
        <v>777</v>
      </c>
      <c r="G1312" s="22">
        <v>7601.6</v>
      </c>
      <c r="H1312" s="24">
        <v>7538.66796875</v>
      </c>
      <c r="I1312" s="27">
        <v>30.88911985487767</v>
      </c>
      <c r="J1312" s="28">
        <v>39.091098785400391</v>
      </c>
      <c r="K1312" s="27">
        <v>177.39540795598487</v>
      </c>
      <c r="L1312" s="28">
        <v>174.14794921875</v>
      </c>
      <c r="M1312" s="27">
        <v>66.437723040336863</v>
      </c>
      <c r="N1312" s="28">
        <v>49.157093048095703</v>
      </c>
      <c r="O1312" s="27">
        <v>52.138681757144653</v>
      </c>
      <c r="P1312" s="28">
        <v>66.195083618164063</v>
      </c>
      <c r="Q1312" s="27">
        <v>138.13622161763652</v>
      </c>
      <c r="R1312" s="28">
        <v>200.06486511230469</v>
      </c>
      <c r="S1312" s="27">
        <v>2.9</v>
      </c>
      <c r="T1312" s="28">
        <v>3.3035695552825928</v>
      </c>
      <c r="U1312" s="27">
        <v>22.760458537187784</v>
      </c>
      <c r="V1312" s="28">
        <v>14.08692455291748</v>
      </c>
      <c r="W1312" s="27">
        <v>16.5</v>
      </c>
      <c r="X1312" s="28">
        <v>15.912632942199707</v>
      </c>
      <c r="Y1312" s="27">
        <v>8.3984375</v>
      </c>
      <c r="Z1312" s="28">
        <v>7.6532959938049316</v>
      </c>
      <c r="AA1312" s="27">
        <v>6.7331670822942646</v>
      </c>
      <c r="AB1312" s="28">
        <v>7.0405764579772949</v>
      </c>
      <c r="AC1312" s="27">
        <v>11.4</v>
      </c>
      <c r="AD1312" s="28">
        <v>9.1365861892700195</v>
      </c>
      <c r="AE1312" s="27">
        <v>33.6</v>
      </c>
      <c r="AF1312" s="28">
        <v>56.201557159423828</v>
      </c>
      <c r="AG1312" s="27">
        <v>0.95802900000000002</v>
      </c>
      <c r="AH1312" s="28">
        <v>0.97308218479156494</v>
      </c>
      <c r="AI1312" s="27">
        <v>31.1</v>
      </c>
      <c r="AJ1312" s="28">
        <v>29.897024154663086</v>
      </c>
      <c r="AK1312" s="27">
        <v>3.2000000000000006</v>
      </c>
      <c r="AL1312" s="28">
        <v>3.3058197498321533</v>
      </c>
      <c r="AM1312" s="27">
        <v>16</v>
      </c>
      <c r="AN1312" s="28">
        <v>20.137042999267578</v>
      </c>
      <c r="AO1312" s="27">
        <v>10.003386037436663</v>
      </c>
      <c r="AP1312" s="28">
        <v>18.934600830078125</v>
      </c>
      <c r="AQ1312" s="27">
        <v>3.19</v>
      </c>
      <c r="AR1312" s="28">
        <v>4.7215685844421387</v>
      </c>
    </row>
    <row r="1313" spans="2:44" x14ac:dyDescent="0.2">
      <c r="B1313" s="16">
        <v>0</v>
      </c>
      <c r="C1313" s="2" t="s">
        <v>2198</v>
      </c>
      <c r="D1313" s="2" t="s">
        <v>991</v>
      </c>
      <c r="E1313" s="2" t="s">
        <v>2085</v>
      </c>
      <c r="F1313" s="21" t="s">
        <v>777</v>
      </c>
      <c r="G1313" s="22">
        <v>10015.4</v>
      </c>
      <c r="H1313" s="24">
        <v>6471.91357421875</v>
      </c>
      <c r="I1313" s="27">
        <v>33.100366690638793</v>
      </c>
      <c r="J1313" s="28">
        <v>42.257270812988281</v>
      </c>
      <c r="K1313" s="27">
        <v>175.41150291363678</v>
      </c>
      <c r="L1313" s="28">
        <v>165.49407958984375</v>
      </c>
      <c r="M1313" s="27">
        <v>57.159337386238761</v>
      </c>
      <c r="N1313" s="28">
        <v>41.560905456542969</v>
      </c>
      <c r="O1313" s="27">
        <v>38.294123544623424</v>
      </c>
      <c r="P1313" s="28">
        <v>29.678264617919922</v>
      </c>
      <c r="Q1313" s="27">
        <v>186.60119191941402</v>
      </c>
      <c r="R1313" s="28">
        <v>197.08015441894531</v>
      </c>
      <c r="S1313" s="27">
        <v>2.9</v>
      </c>
      <c r="T1313" s="28">
        <v>3.2893147468566895</v>
      </c>
      <c r="U1313" s="27">
        <v>15.72106562694124</v>
      </c>
      <c r="V1313" s="28">
        <v>14.031888961791992</v>
      </c>
      <c r="W1313" s="27">
        <v>12.7</v>
      </c>
      <c r="X1313" s="28">
        <v>12.507356643676758</v>
      </c>
      <c r="Y1313" s="27">
        <v>7.1258907363420425</v>
      </c>
      <c r="Z1313" s="28">
        <v>7.4676918983459473</v>
      </c>
      <c r="AA1313" s="27">
        <v>7.2426280393171236</v>
      </c>
      <c r="AB1313" s="28">
        <v>8.1358451843261719</v>
      </c>
      <c r="AC1313" s="27">
        <v>11.6</v>
      </c>
      <c r="AD1313" s="28">
        <v>12.14003849029541</v>
      </c>
      <c r="AE1313" s="27">
        <v>32.4</v>
      </c>
      <c r="AF1313" s="28">
        <v>43.945075988769531</v>
      </c>
      <c r="AG1313" s="27">
        <v>0.93674500000000005</v>
      </c>
      <c r="AH1313" s="28">
        <v>0.93816673755645752</v>
      </c>
      <c r="AI1313" s="27">
        <v>28.1</v>
      </c>
      <c r="AJ1313" s="28">
        <v>30.919063568115234</v>
      </c>
      <c r="AK1313" s="27">
        <v>2.9</v>
      </c>
      <c r="AL1313" s="28">
        <v>3.0359313488006592</v>
      </c>
      <c r="AM1313" s="27">
        <v>15.4</v>
      </c>
      <c r="AN1313" s="28">
        <v>17.379182815551758</v>
      </c>
      <c r="AO1313" s="27">
        <v>7.7860164072719247</v>
      </c>
      <c r="AP1313" s="28">
        <v>4.915522575378418</v>
      </c>
      <c r="AQ1313" s="27">
        <v>6.7</v>
      </c>
      <c r="AR1313" s="28">
        <v>4.1542239189147949</v>
      </c>
    </row>
    <row r="1314" spans="2:44" x14ac:dyDescent="0.2">
      <c r="B1314" s="16">
        <v>0</v>
      </c>
      <c r="C1314" s="2" t="s">
        <v>2199</v>
      </c>
      <c r="D1314" s="2" t="s">
        <v>2200</v>
      </c>
      <c r="E1314" s="2" t="s">
        <v>2085</v>
      </c>
      <c r="F1314" s="21" t="s">
        <v>777</v>
      </c>
      <c r="G1314" s="22">
        <v>5289.4</v>
      </c>
      <c r="H1314" s="24">
        <v>5873.49853515625</v>
      </c>
      <c r="I1314" s="27">
        <v>60.344797633580846</v>
      </c>
      <c r="J1314" s="28">
        <v>37.424095153808594</v>
      </c>
      <c r="K1314" s="27">
        <v>165.59085039295374</v>
      </c>
      <c r="L1314" s="28">
        <v>165.52079772949219</v>
      </c>
      <c r="M1314" s="27">
        <v>39.811038285886532</v>
      </c>
      <c r="N1314" s="28">
        <v>32.646190643310547</v>
      </c>
      <c r="O1314" s="27">
        <v>49.563398535824696</v>
      </c>
      <c r="P1314" s="28">
        <v>43.837974548339844</v>
      </c>
      <c r="Q1314" s="27">
        <v>168.81631238992495</v>
      </c>
      <c r="R1314" s="28">
        <v>194.45530700683594</v>
      </c>
      <c r="S1314" s="27">
        <v>2.8</v>
      </c>
      <c r="T1314" s="28">
        <v>3.1333777904510498</v>
      </c>
      <c r="U1314" s="27">
        <v>14.4061244887918</v>
      </c>
      <c r="V1314" s="28">
        <v>9.5950899124145508</v>
      </c>
      <c r="W1314" s="27">
        <v>14.6</v>
      </c>
      <c r="X1314" s="28">
        <v>12.753249168395996</v>
      </c>
      <c r="Y1314" s="27">
        <v>5.4690618762475047</v>
      </c>
      <c r="Z1314" s="28">
        <v>6.4965271949768066</v>
      </c>
      <c r="AA1314" s="27">
        <v>6.6744616583844882</v>
      </c>
      <c r="AB1314" s="28">
        <v>6.4999361038208008</v>
      </c>
      <c r="AC1314" s="27">
        <v>10.7</v>
      </c>
      <c r="AD1314" s="28">
        <v>9.2472391128540039</v>
      </c>
      <c r="AE1314" s="27">
        <v>37.299999999999997</v>
      </c>
      <c r="AF1314" s="28">
        <v>50.86175537109375</v>
      </c>
      <c r="AG1314" s="27">
        <v>0.92344300000000001</v>
      </c>
      <c r="AH1314" s="28">
        <v>0.94256061315536499</v>
      </c>
      <c r="AI1314" s="27">
        <v>31.6</v>
      </c>
      <c r="AJ1314" s="28">
        <v>33.404823303222656</v>
      </c>
      <c r="AK1314" s="27">
        <v>2.8</v>
      </c>
      <c r="AL1314" s="28">
        <v>3.0189807415008545</v>
      </c>
      <c r="AM1314" s="27">
        <v>18</v>
      </c>
      <c r="AN1314" s="28">
        <v>21.962106704711914</v>
      </c>
      <c r="AO1314" s="27">
        <v>9.280956740477091</v>
      </c>
      <c r="AP1314" s="28">
        <v>12.079968452453613</v>
      </c>
      <c r="AQ1314" s="27">
        <v>5.82</v>
      </c>
      <c r="AR1314" s="28">
        <v>4.9418468475341797</v>
      </c>
    </row>
    <row r="1315" spans="2:44" x14ac:dyDescent="0.2">
      <c r="B1315" s="16">
        <v>0</v>
      </c>
      <c r="C1315" s="2" t="s">
        <v>2201</v>
      </c>
      <c r="D1315" s="2" t="s">
        <v>2202</v>
      </c>
      <c r="E1315" s="2" t="s">
        <v>2085</v>
      </c>
      <c r="F1315" s="21" t="s">
        <v>777</v>
      </c>
      <c r="G1315" s="22">
        <v>10918</v>
      </c>
      <c r="H1315" s="24">
        <v>5710.25634765625</v>
      </c>
      <c r="I1315" s="27">
        <v>43.450070132308824</v>
      </c>
      <c r="J1315" s="28">
        <v>37.160984039306641</v>
      </c>
      <c r="K1315" s="27">
        <v>172.10129013643376</v>
      </c>
      <c r="L1315" s="28">
        <v>162.2567138671875</v>
      </c>
      <c r="M1315" s="27">
        <v>52.054866843671199</v>
      </c>
      <c r="N1315" s="28">
        <v>32.837268829345703</v>
      </c>
      <c r="O1315" s="27">
        <v>54.782003643743863</v>
      </c>
      <c r="P1315" s="28">
        <v>46.109298706054687</v>
      </c>
      <c r="Q1315" s="27">
        <v>164.93572901395041</v>
      </c>
      <c r="R1315" s="28">
        <v>176.51164245605469</v>
      </c>
      <c r="S1315" s="27">
        <v>2.8</v>
      </c>
      <c r="T1315" s="28">
        <v>3.1109371185302734</v>
      </c>
      <c r="U1315" s="27">
        <v>15.974712897021103</v>
      </c>
      <c r="V1315" s="28">
        <v>9.1825656890869141</v>
      </c>
      <c r="W1315" s="27">
        <v>15.099999999999998</v>
      </c>
      <c r="X1315" s="28">
        <v>14.282618522644043</v>
      </c>
      <c r="Y1315" s="27">
        <v>5.1779935275080913</v>
      </c>
      <c r="Z1315" s="28">
        <v>7.6526579856872559</v>
      </c>
      <c r="AA1315" s="27">
        <v>6.4493013256897171</v>
      </c>
      <c r="AB1315" s="28">
        <v>8.5831260681152344</v>
      </c>
      <c r="AC1315" s="27">
        <v>11.1</v>
      </c>
      <c r="AD1315" s="28">
        <v>9.6569595336914062</v>
      </c>
      <c r="AE1315" s="27">
        <v>45.2</v>
      </c>
      <c r="AF1315" s="28">
        <v>41.552387237548828</v>
      </c>
      <c r="AG1315" s="27">
        <v>0.92508500000000005</v>
      </c>
      <c r="AH1315" s="28">
        <v>0.93462568521499634</v>
      </c>
      <c r="AI1315" s="27">
        <v>32.9</v>
      </c>
      <c r="AJ1315" s="28">
        <v>30.84831428527832</v>
      </c>
      <c r="AK1315" s="27">
        <v>2.9</v>
      </c>
      <c r="AL1315" s="28">
        <v>2.9162466526031494</v>
      </c>
      <c r="AM1315" s="27">
        <v>16.7</v>
      </c>
      <c r="AN1315" s="28">
        <v>19.631046295166016</v>
      </c>
      <c r="AO1315" s="27">
        <v>17.74642077034002</v>
      </c>
      <c r="AP1315" s="28">
        <v>1.718158483505249</v>
      </c>
      <c r="AQ1315" s="27">
        <v>5.1100000000000003</v>
      </c>
      <c r="AR1315" s="28">
        <v>3.3580803871154785</v>
      </c>
    </row>
    <row r="1316" spans="2:44" x14ac:dyDescent="0.2">
      <c r="B1316" s="16">
        <v>0</v>
      </c>
      <c r="C1316" s="2" t="s">
        <v>2203</v>
      </c>
      <c r="D1316" s="2" t="s">
        <v>2204</v>
      </c>
      <c r="E1316" s="2" t="s">
        <v>2085</v>
      </c>
      <c r="F1316" s="21" t="s">
        <v>777</v>
      </c>
      <c r="G1316" s="22"/>
      <c r="H1316" s="24">
        <v>5127.095703125</v>
      </c>
      <c r="I1316" s="27">
        <v>29.827756666461038</v>
      </c>
      <c r="J1316" s="28">
        <v>38.570632934570313</v>
      </c>
      <c r="K1316" s="27">
        <v>176.11814123182293</v>
      </c>
      <c r="L1316" s="28">
        <v>153.73118591308594</v>
      </c>
      <c r="M1316" s="27">
        <v>60.559026114931768</v>
      </c>
      <c r="N1316" s="28">
        <v>46.334983825683594</v>
      </c>
      <c r="O1316" s="27">
        <v>49.932217516431948</v>
      </c>
      <c r="P1316" s="28">
        <v>25.09210205078125</v>
      </c>
      <c r="Q1316" s="27">
        <v>188.37835134632192</v>
      </c>
      <c r="R1316" s="28">
        <v>177.39120483398437</v>
      </c>
      <c r="S1316" s="27">
        <v>3</v>
      </c>
      <c r="T1316" s="28">
        <v>3.2732503414154053</v>
      </c>
      <c r="U1316" s="27">
        <v>14.237358710958228</v>
      </c>
      <c r="V1316" s="28">
        <v>13.039824485778809</v>
      </c>
      <c r="W1316" s="27">
        <v>9.8000000000000007</v>
      </c>
      <c r="X1316" s="28">
        <v>13.532780647277832</v>
      </c>
      <c r="Y1316" s="27">
        <v>11.377245508982035</v>
      </c>
      <c r="Z1316" s="28">
        <v>7.0573492050170898</v>
      </c>
      <c r="AA1316" s="27">
        <v>11.882426516572858</v>
      </c>
      <c r="AB1316" s="28">
        <v>8.23797607421875</v>
      </c>
      <c r="AC1316" s="27">
        <v>13</v>
      </c>
      <c r="AD1316" s="28">
        <v>13.22133731842041</v>
      </c>
      <c r="AE1316" s="27">
        <v>27.1</v>
      </c>
      <c r="AF1316" s="28">
        <v>31.586076736450195</v>
      </c>
      <c r="AG1316" s="27">
        <v>0.90822999999999998</v>
      </c>
      <c r="AH1316" s="28">
        <v>0.94858384132385254</v>
      </c>
      <c r="AI1316" s="27">
        <v>32.5</v>
      </c>
      <c r="AJ1316" s="28">
        <v>31.015102386474609</v>
      </c>
      <c r="AK1316" s="27">
        <v>3.1</v>
      </c>
      <c r="AL1316" s="28">
        <v>2.9764182567596436</v>
      </c>
      <c r="AM1316" s="27">
        <v>14.000000000000004</v>
      </c>
      <c r="AN1316" s="28">
        <v>15.183523178100586</v>
      </c>
      <c r="AO1316" s="27">
        <v>9.7158070898645583</v>
      </c>
      <c r="AP1316" s="28">
        <v>3.459963321685791</v>
      </c>
      <c r="AQ1316" s="27">
        <v>4.33</v>
      </c>
      <c r="AR1316" s="28">
        <v>3.2291369438171387</v>
      </c>
    </row>
    <row r="1317" spans="2:44" x14ac:dyDescent="0.2">
      <c r="B1317" s="16">
        <v>0</v>
      </c>
      <c r="C1317" s="2" t="s">
        <v>2205</v>
      </c>
      <c r="D1317" s="2" t="s">
        <v>2206</v>
      </c>
      <c r="E1317" s="2" t="s">
        <v>2085</v>
      </c>
      <c r="F1317" s="21" t="s">
        <v>777</v>
      </c>
      <c r="G1317" s="22">
        <v>8212.6</v>
      </c>
      <c r="H1317" s="24">
        <v>7076.93505859375</v>
      </c>
      <c r="I1317" s="27">
        <v>40.402721722445925</v>
      </c>
      <c r="J1317" s="28">
        <v>40.802722930908203</v>
      </c>
      <c r="K1317" s="27">
        <v>170.90812548679924</v>
      </c>
      <c r="L1317" s="28">
        <v>175.1099853515625</v>
      </c>
      <c r="M1317" s="27">
        <v>57.623995632706759</v>
      </c>
      <c r="N1317" s="28">
        <v>35.792209625244141</v>
      </c>
      <c r="O1317" s="27">
        <v>64.580077499186359</v>
      </c>
      <c r="P1317" s="28">
        <v>52.719585418701172</v>
      </c>
      <c r="Q1317" s="27">
        <v>144.22550685869319</v>
      </c>
      <c r="R1317" s="28">
        <v>187.42228698730469</v>
      </c>
      <c r="S1317" s="27">
        <v>3</v>
      </c>
      <c r="T1317" s="28">
        <v>3.3740410804748535</v>
      </c>
      <c r="U1317" s="27">
        <v>12.938849556756313</v>
      </c>
      <c r="V1317" s="28">
        <v>11.04495906829834</v>
      </c>
      <c r="W1317" s="27">
        <v>17</v>
      </c>
      <c r="X1317" s="28">
        <v>15.431056022644043</v>
      </c>
      <c r="Y1317" s="27">
        <v>6.8828828828828845</v>
      </c>
      <c r="Z1317" s="28">
        <v>8.3941850662231445</v>
      </c>
      <c r="AA1317" s="27">
        <v>9.1810503121557101</v>
      </c>
      <c r="AB1317" s="28">
        <v>8.4688043594360352</v>
      </c>
      <c r="AC1317" s="27">
        <v>11.8</v>
      </c>
      <c r="AD1317" s="28">
        <v>10.601186752319336</v>
      </c>
      <c r="AE1317" s="27">
        <v>36.9</v>
      </c>
      <c r="AF1317" s="28">
        <v>45.999355316162109</v>
      </c>
      <c r="AG1317" s="27">
        <v>0.91248399999999996</v>
      </c>
      <c r="AH1317" s="28">
        <v>0.96710681915283203</v>
      </c>
      <c r="AI1317" s="27">
        <v>33.299999999999997</v>
      </c>
      <c r="AJ1317" s="28">
        <v>31.936737060546875</v>
      </c>
      <c r="AK1317" s="27">
        <v>3.3</v>
      </c>
      <c r="AL1317" s="28">
        <v>3.3300013542175293</v>
      </c>
      <c r="AM1317" s="27">
        <v>16</v>
      </c>
      <c r="AN1317" s="28">
        <v>19.602424621582031</v>
      </c>
      <c r="AO1317" s="27">
        <v>13.013764475743319</v>
      </c>
      <c r="AP1317" s="28">
        <v>6.5160393714904785</v>
      </c>
      <c r="AQ1317" s="27">
        <v>6.02</v>
      </c>
      <c r="AR1317" s="28">
        <v>4.2258353233337402</v>
      </c>
    </row>
    <row r="1318" spans="2:44" x14ac:dyDescent="0.2">
      <c r="B1318" s="16">
        <v>0</v>
      </c>
      <c r="C1318" s="2" t="s">
        <v>2207</v>
      </c>
      <c r="D1318" s="2" t="s">
        <v>2208</v>
      </c>
      <c r="E1318" s="2" t="s">
        <v>2085</v>
      </c>
      <c r="F1318" s="21" t="s">
        <v>777</v>
      </c>
      <c r="G1318" s="22">
        <v>9417.2999999999993</v>
      </c>
      <c r="H1318" s="24">
        <v>7287.451171875</v>
      </c>
      <c r="I1318" s="27">
        <v>46.312943674721225</v>
      </c>
      <c r="J1318" s="28">
        <v>43.87774658203125</v>
      </c>
      <c r="K1318" s="27">
        <v>148.88138508669601</v>
      </c>
      <c r="L1318" s="28">
        <v>167.09638977050781</v>
      </c>
      <c r="M1318" s="27">
        <v>57.410342731790521</v>
      </c>
      <c r="N1318" s="28">
        <v>44.1461181640625</v>
      </c>
      <c r="O1318" s="27">
        <v>43.081190114904686</v>
      </c>
      <c r="P1318" s="28">
        <v>43.992477416992187</v>
      </c>
      <c r="Q1318" s="27">
        <v>180.33497050977616</v>
      </c>
      <c r="R1318" s="28">
        <v>210.49166870117187</v>
      </c>
      <c r="S1318" s="27">
        <v>3.1</v>
      </c>
      <c r="T1318" s="28">
        <v>3.3110239505767822</v>
      </c>
      <c r="U1318" s="27">
        <v>15.848279319541158</v>
      </c>
      <c r="V1318" s="28">
        <v>14.334607124328613</v>
      </c>
      <c r="W1318" s="27">
        <v>10.199999999999999</v>
      </c>
      <c r="X1318" s="28">
        <v>12.460795402526855</v>
      </c>
      <c r="Y1318" s="27">
        <v>7.9027355623100304</v>
      </c>
      <c r="Z1318" s="28">
        <v>8.3238706588745117</v>
      </c>
      <c r="AA1318" s="27">
        <v>5.2527905449770191</v>
      </c>
      <c r="AB1318" s="28">
        <v>8.9769353866577148</v>
      </c>
      <c r="AC1318" s="27">
        <v>11.1</v>
      </c>
      <c r="AD1318" s="28">
        <v>12.78434944152832</v>
      </c>
      <c r="AE1318" s="27">
        <v>18.8</v>
      </c>
      <c r="AF1318" s="28">
        <v>43.421905517578125</v>
      </c>
      <c r="AG1318" s="27">
        <v>0.86777099999999996</v>
      </c>
      <c r="AH1318" s="28">
        <v>0.93335229158401489</v>
      </c>
      <c r="AI1318" s="27">
        <v>28.699999999999996</v>
      </c>
      <c r="AJ1318" s="28">
        <v>32.899505615234375</v>
      </c>
      <c r="AK1318" s="27">
        <v>3.3</v>
      </c>
      <c r="AL1318" s="28">
        <v>3.0242083072662354</v>
      </c>
      <c r="AM1318" s="27">
        <v>13.699999999999998</v>
      </c>
      <c r="AN1318" s="28">
        <v>18.218873977661133</v>
      </c>
      <c r="AO1318" s="27">
        <v>7.2420636700582408</v>
      </c>
      <c r="AP1318" s="28">
        <v>5.6537857055664062</v>
      </c>
      <c r="AQ1318" s="27">
        <v>5.33</v>
      </c>
      <c r="AR1318" s="28">
        <v>3.7965035438537598</v>
      </c>
    </row>
    <row r="1319" spans="2:44" x14ac:dyDescent="0.2">
      <c r="B1319" s="16">
        <v>0</v>
      </c>
      <c r="C1319" s="2" t="s">
        <v>2209</v>
      </c>
      <c r="D1319" s="2" t="s">
        <v>2210</v>
      </c>
      <c r="E1319" s="2" t="s">
        <v>2085</v>
      </c>
      <c r="F1319" s="21" t="s">
        <v>777</v>
      </c>
      <c r="G1319" s="22">
        <v>7994.5</v>
      </c>
      <c r="H1319" s="24">
        <v>6160.58447265625</v>
      </c>
      <c r="I1319" s="27">
        <v>60.497335013818983</v>
      </c>
      <c r="J1319" s="28">
        <v>39.010349273681641</v>
      </c>
      <c r="K1319" s="27">
        <v>187.02893467949045</v>
      </c>
      <c r="L1319" s="28">
        <v>159.26628112792969</v>
      </c>
      <c r="M1319" s="27">
        <v>48.205856142617463</v>
      </c>
      <c r="N1319" s="28">
        <v>41.194744110107422</v>
      </c>
      <c r="O1319" s="27">
        <v>55.58903401646328</v>
      </c>
      <c r="P1319" s="28">
        <v>51.751960754394531</v>
      </c>
      <c r="Q1319" s="27">
        <v>182.37490668298705</v>
      </c>
      <c r="R1319" s="28">
        <v>191.41014099121094</v>
      </c>
      <c r="S1319" s="27">
        <v>3.1</v>
      </c>
      <c r="T1319" s="28">
        <v>3.2315554618835449</v>
      </c>
      <c r="U1319" s="27">
        <v>15.627049339613114</v>
      </c>
      <c r="V1319" s="28">
        <v>9.8677606582641602</v>
      </c>
      <c r="W1319" s="27">
        <v>14.3</v>
      </c>
      <c r="X1319" s="28">
        <v>13.953731536865234</v>
      </c>
      <c r="Y1319" s="27">
        <v>6.1699650756693831</v>
      </c>
      <c r="Z1319" s="28">
        <v>7.5454659461975098</v>
      </c>
      <c r="AA1319" s="27">
        <v>7.805364111932243</v>
      </c>
      <c r="AB1319" s="28">
        <v>7.8161101341247559</v>
      </c>
      <c r="AC1319" s="27">
        <v>11.3</v>
      </c>
      <c r="AD1319" s="28">
        <v>10.012574195861816</v>
      </c>
      <c r="AE1319" s="27">
        <v>36.4</v>
      </c>
      <c r="AF1319" s="28">
        <v>45.862770080566406</v>
      </c>
      <c r="AG1319" s="27">
        <v>0.92323100000000002</v>
      </c>
      <c r="AH1319" s="28">
        <v>0.94714850187301636</v>
      </c>
      <c r="AI1319" s="27">
        <v>31.1</v>
      </c>
      <c r="AJ1319" s="28">
        <v>31.701648712158203</v>
      </c>
      <c r="AK1319" s="27">
        <v>3.2</v>
      </c>
      <c r="AL1319" s="28">
        <v>3.2054409980773926</v>
      </c>
      <c r="AM1319" s="27">
        <v>15.8</v>
      </c>
      <c r="AN1319" s="28">
        <v>19.313478469848633</v>
      </c>
      <c r="AO1319" s="27">
        <v>11.412718263593455</v>
      </c>
      <c r="AP1319" s="28">
        <v>3.9542467594146729</v>
      </c>
      <c r="AQ1319" s="27">
        <v>6.07</v>
      </c>
      <c r="AR1319" s="28">
        <v>3.3283741474151611</v>
      </c>
    </row>
    <row r="1320" spans="2:44" x14ac:dyDescent="0.2">
      <c r="B1320" s="16">
        <v>0</v>
      </c>
      <c r="C1320" s="2" t="s">
        <v>2211</v>
      </c>
      <c r="D1320" s="2" t="s">
        <v>2212</v>
      </c>
      <c r="E1320" s="2" t="s">
        <v>2085</v>
      </c>
      <c r="F1320" s="21" t="s">
        <v>777</v>
      </c>
      <c r="G1320" s="22">
        <v>4631.3999999999996</v>
      </c>
      <c r="H1320" s="24">
        <v>5227.59130859375</v>
      </c>
      <c r="I1320" s="27">
        <v>41.422505491166568</v>
      </c>
      <c r="J1320" s="28">
        <v>29.740137100219727</v>
      </c>
      <c r="K1320" s="27">
        <v>149.78542356745686</v>
      </c>
      <c r="L1320" s="28">
        <v>152.42903137207031</v>
      </c>
      <c r="M1320" s="27">
        <v>32.036338159235413</v>
      </c>
      <c r="N1320" s="28">
        <v>9.5274028778076172</v>
      </c>
      <c r="O1320" s="27">
        <v>42.360185501838984</v>
      </c>
      <c r="P1320" s="28">
        <v>34.412406921386719</v>
      </c>
      <c r="Q1320" s="27">
        <v>116.30295431018135</v>
      </c>
      <c r="R1320" s="28">
        <v>181.71337890625</v>
      </c>
      <c r="S1320" s="27">
        <v>3.2</v>
      </c>
      <c r="T1320" s="28">
        <v>3.421917200088501</v>
      </c>
      <c r="U1320" s="27">
        <v>10.083734117880052</v>
      </c>
      <c r="V1320" s="28">
        <v>10.42640209197998</v>
      </c>
      <c r="W1320" s="27">
        <v>17.2</v>
      </c>
      <c r="X1320" s="28">
        <v>13.520764350891113</v>
      </c>
      <c r="Y1320" s="27">
        <v>5.8622052430509815</v>
      </c>
      <c r="Z1320" s="28">
        <v>7.4986391067504883</v>
      </c>
      <c r="AA1320" s="27">
        <v>6.0422960725075532</v>
      </c>
      <c r="AB1320" s="28">
        <v>7.5302238464355469</v>
      </c>
      <c r="AC1320" s="27">
        <v>5.8</v>
      </c>
      <c r="AD1320" s="28">
        <v>8.0090627670288086</v>
      </c>
      <c r="AE1320" s="27">
        <v>42.8</v>
      </c>
      <c r="AF1320" s="28">
        <v>46.141654968261719</v>
      </c>
      <c r="AG1320" s="27">
        <v>0.97070100000000004</v>
      </c>
      <c r="AH1320" s="28">
        <v>1.0119878053665161</v>
      </c>
      <c r="AI1320" s="27">
        <v>24.3</v>
      </c>
      <c r="AJ1320" s="28">
        <v>28.472433090209961</v>
      </c>
      <c r="AK1320" s="27">
        <v>3.4</v>
      </c>
      <c r="AL1320" s="28">
        <v>3.2059900760650635</v>
      </c>
      <c r="AM1320" s="27">
        <v>21.8</v>
      </c>
      <c r="AN1320" s="28">
        <v>23.959384918212891</v>
      </c>
      <c r="AO1320" s="27">
        <v>11.963349444507749</v>
      </c>
      <c r="AP1320" s="28">
        <v>6.1100397109985352</v>
      </c>
      <c r="AQ1320" s="27">
        <v>5.45</v>
      </c>
      <c r="AR1320" s="28">
        <v>4.7044782638549805</v>
      </c>
    </row>
    <row r="1321" spans="2:44" x14ac:dyDescent="0.2">
      <c r="B1321" s="16">
        <v>0</v>
      </c>
      <c r="C1321" s="2" t="s">
        <v>2213</v>
      </c>
      <c r="D1321" s="2" t="s">
        <v>2214</v>
      </c>
      <c r="E1321" s="2" t="s">
        <v>2085</v>
      </c>
      <c r="F1321" s="21" t="s">
        <v>777</v>
      </c>
      <c r="G1321" s="22">
        <v>7679.2</v>
      </c>
      <c r="H1321" s="24">
        <v>5829.10595703125</v>
      </c>
      <c r="I1321" s="27">
        <v>45.821752399944572</v>
      </c>
      <c r="J1321" s="28">
        <v>37.504547119140625</v>
      </c>
      <c r="K1321" s="27">
        <v>165.5852839672126</v>
      </c>
      <c r="L1321" s="28">
        <v>162.46572875976562</v>
      </c>
      <c r="M1321" s="27">
        <v>73.425316695227878</v>
      </c>
      <c r="N1321" s="28">
        <v>45.541954040527344</v>
      </c>
      <c r="O1321" s="27">
        <v>61.314444003788196</v>
      </c>
      <c r="P1321" s="28">
        <v>46.566303253173828</v>
      </c>
      <c r="Q1321" s="27">
        <v>139.22484363370594</v>
      </c>
      <c r="R1321" s="28">
        <v>184.54173278808594</v>
      </c>
      <c r="S1321" s="27">
        <v>3</v>
      </c>
      <c r="T1321" s="28">
        <v>3.4512085914611816</v>
      </c>
      <c r="U1321" s="27">
        <v>14.638936496219339</v>
      </c>
      <c r="V1321" s="28">
        <v>14.332015991210937</v>
      </c>
      <c r="W1321" s="27">
        <v>14.5</v>
      </c>
      <c r="X1321" s="28">
        <v>13.725420951843262</v>
      </c>
      <c r="Y1321" s="27">
        <v>6.8281938325991192</v>
      </c>
      <c r="Z1321" s="28">
        <v>6.5568222999572754</v>
      </c>
      <c r="AA1321" s="27">
        <v>6.7047429848522473</v>
      </c>
      <c r="AB1321" s="28">
        <v>8.2520256042480469</v>
      </c>
      <c r="AC1321" s="27">
        <v>10.5</v>
      </c>
      <c r="AD1321" s="28">
        <v>11.051435470581055</v>
      </c>
      <c r="AE1321" s="27">
        <v>32.700000000000003</v>
      </c>
      <c r="AF1321" s="28">
        <v>33.030033111572266</v>
      </c>
      <c r="AG1321" s="27">
        <v>0.94862100000000005</v>
      </c>
      <c r="AH1321" s="28">
        <v>0.90865534543991089</v>
      </c>
      <c r="AI1321" s="27">
        <v>31.5</v>
      </c>
      <c r="AJ1321" s="28">
        <v>29.234071731567383</v>
      </c>
      <c r="AK1321" s="27">
        <v>3</v>
      </c>
      <c r="AL1321" s="28">
        <v>3.1531658172607422</v>
      </c>
      <c r="AM1321" s="27">
        <v>15.9</v>
      </c>
      <c r="AN1321" s="28">
        <v>17.523138046264648</v>
      </c>
      <c r="AO1321" s="27">
        <v>7.4074961697757313</v>
      </c>
      <c r="AP1321" s="28">
        <v>5.8038883209228516</v>
      </c>
      <c r="AQ1321" s="27">
        <v>5.22</v>
      </c>
      <c r="AR1321" s="28">
        <v>4.6726260185241699</v>
      </c>
    </row>
    <row r="1322" spans="2:44" x14ac:dyDescent="0.2">
      <c r="B1322" s="16">
        <v>0</v>
      </c>
      <c r="C1322" s="2" t="s">
        <v>2215</v>
      </c>
      <c r="D1322" s="2" t="s">
        <v>1910</v>
      </c>
      <c r="E1322" s="2" t="s">
        <v>2085</v>
      </c>
      <c r="F1322" s="21" t="s">
        <v>777</v>
      </c>
      <c r="G1322" s="22">
        <v>11101.6</v>
      </c>
      <c r="H1322" s="24">
        <v>7873.3291015625</v>
      </c>
      <c r="I1322" s="27">
        <v>35.157934442572284</v>
      </c>
      <c r="J1322" s="28">
        <v>38.099460601806641</v>
      </c>
      <c r="K1322" s="27">
        <v>126.93494195807955</v>
      </c>
      <c r="L1322" s="28">
        <v>149.36825561523437</v>
      </c>
      <c r="M1322" s="27">
        <v>48.618880155310492</v>
      </c>
      <c r="N1322" s="28">
        <v>41.634162902832031</v>
      </c>
      <c r="O1322" s="27">
        <v>48.099118481277678</v>
      </c>
      <c r="P1322" s="28">
        <v>34.341827392578125</v>
      </c>
      <c r="Q1322" s="27">
        <v>164.23244987916095</v>
      </c>
      <c r="R1322" s="28">
        <v>165.85847473144531</v>
      </c>
      <c r="S1322" s="27">
        <v>3</v>
      </c>
      <c r="T1322" s="28">
        <v>3.4148883819580078</v>
      </c>
      <c r="U1322" s="27">
        <v>20.315745958272537</v>
      </c>
      <c r="V1322" s="28">
        <v>18.622676849365234</v>
      </c>
      <c r="W1322" s="27">
        <v>15.4</v>
      </c>
      <c r="X1322" s="28">
        <v>12.651063919067383</v>
      </c>
      <c r="Y1322" s="27">
        <v>5.140186915887849</v>
      </c>
      <c r="Z1322" s="28">
        <v>9.0760259628295898</v>
      </c>
      <c r="AA1322" s="27">
        <v>6.312722563936549</v>
      </c>
      <c r="AB1322" s="28">
        <v>8.6222209930419922</v>
      </c>
      <c r="AC1322" s="27">
        <v>10.9</v>
      </c>
      <c r="AD1322" s="28">
        <v>11.713752746582031</v>
      </c>
      <c r="AE1322" s="27">
        <v>41.8</v>
      </c>
      <c r="AF1322" s="28">
        <v>43.143909454345703</v>
      </c>
      <c r="AG1322" s="27">
        <v>1.05518</v>
      </c>
      <c r="AH1322" s="28">
        <v>0.90763765573501587</v>
      </c>
      <c r="AI1322" s="27">
        <v>31.1</v>
      </c>
      <c r="AJ1322" s="28">
        <v>31.635318756103516</v>
      </c>
      <c r="AK1322" s="27">
        <v>3.1</v>
      </c>
      <c r="AL1322" s="28">
        <v>3.3292994499206543</v>
      </c>
      <c r="AM1322" s="27">
        <v>14.699999999999998</v>
      </c>
      <c r="AN1322" s="28">
        <v>17.346445083618164</v>
      </c>
      <c r="AO1322" s="27">
        <v>7.7575393471299723</v>
      </c>
      <c r="AP1322" s="28">
        <v>5.6835360527038574</v>
      </c>
      <c r="AQ1322" s="27">
        <v>3.09</v>
      </c>
      <c r="AR1322" s="28">
        <v>4.9713201522827148</v>
      </c>
    </row>
    <row r="1323" spans="2:44" x14ac:dyDescent="0.2">
      <c r="B1323" s="16">
        <v>0</v>
      </c>
      <c r="C1323" s="2" t="s">
        <v>2216</v>
      </c>
      <c r="D1323" s="2" t="s">
        <v>19</v>
      </c>
      <c r="E1323" s="2" t="s">
        <v>2085</v>
      </c>
      <c r="F1323" s="21" t="s">
        <v>777</v>
      </c>
      <c r="G1323" s="22">
        <v>7006.9</v>
      </c>
      <c r="H1323" s="24">
        <v>7709.65966796875</v>
      </c>
      <c r="I1323" s="27">
        <v>40.663010194012038</v>
      </c>
      <c r="J1323" s="28">
        <v>45.886608123779297</v>
      </c>
      <c r="K1323" s="27">
        <v>143.367672786897</v>
      </c>
      <c r="L1323" s="28">
        <v>171.83786010742187</v>
      </c>
      <c r="M1323" s="27">
        <v>64.672242677115236</v>
      </c>
      <c r="N1323" s="28">
        <v>49.455894470214844</v>
      </c>
      <c r="O1323" s="27">
        <v>38.059511154733158</v>
      </c>
      <c r="P1323" s="28">
        <v>51.30670166015625</v>
      </c>
      <c r="Q1323" s="27">
        <v>192.8245815307659</v>
      </c>
      <c r="R1323" s="28">
        <v>207.49525451660156</v>
      </c>
      <c r="S1323" s="27">
        <v>3.1</v>
      </c>
      <c r="T1323" s="28">
        <v>3.2832670211791992</v>
      </c>
      <c r="U1323" s="27">
        <v>18.160577937579124</v>
      </c>
      <c r="V1323" s="28">
        <v>13.776638031005859</v>
      </c>
      <c r="W1323" s="27">
        <v>15.2</v>
      </c>
      <c r="X1323" s="28">
        <v>13.354778289794922</v>
      </c>
      <c r="Y1323" s="27">
        <v>8.4828711256117462</v>
      </c>
      <c r="Z1323" s="28">
        <v>8.5500030517578125</v>
      </c>
      <c r="AA1323" s="27">
        <v>6.4525590262501833</v>
      </c>
      <c r="AB1323" s="28">
        <v>7.4504561424255371</v>
      </c>
      <c r="AC1323" s="27">
        <v>13.4</v>
      </c>
      <c r="AD1323" s="28">
        <v>10.610458374023438</v>
      </c>
      <c r="AE1323" s="27">
        <v>38.6</v>
      </c>
      <c r="AF1323" s="28">
        <v>57.147777557373047</v>
      </c>
      <c r="AG1323" s="27">
        <v>0.986128</v>
      </c>
      <c r="AH1323" s="28">
        <v>0.95539891719818115</v>
      </c>
      <c r="AI1323" s="27">
        <v>29.9</v>
      </c>
      <c r="AJ1323" s="28">
        <v>31.394765853881836</v>
      </c>
      <c r="AK1323" s="27">
        <v>3.2999999999999994</v>
      </c>
      <c r="AL1323" s="28">
        <v>3.3246324062347412</v>
      </c>
      <c r="AM1323" s="27">
        <v>14.899999999999999</v>
      </c>
      <c r="AN1323" s="28">
        <v>18.366754531860352</v>
      </c>
      <c r="AO1323" s="27">
        <v>7.5183643467860914</v>
      </c>
      <c r="AP1323" s="28">
        <v>9.6187849044799805</v>
      </c>
      <c r="AQ1323" s="27">
        <v>5.13</v>
      </c>
      <c r="AR1323" s="28">
        <v>4.3154139518737793</v>
      </c>
    </row>
    <row r="1324" spans="2:44" x14ac:dyDescent="0.2">
      <c r="B1324" s="16">
        <v>0</v>
      </c>
      <c r="C1324" s="2" t="s">
        <v>2217</v>
      </c>
      <c r="D1324" s="2" t="s">
        <v>1005</v>
      </c>
      <c r="E1324" s="2" t="s">
        <v>2085</v>
      </c>
      <c r="F1324" s="21" t="s">
        <v>777</v>
      </c>
      <c r="G1324" s="22">
        <v>7570.3</v>
      </c>
      <c r="H1324" s="24">
        <v>7086.103515625</v>
      </c>
      <c r="I1324" s="27">
        <v>43.050213721564674</v>
      </c>
      <c r="J1324" s="28">
        <v>43.720062255859375</v>
      </c>
      <c r="K1324" s="27">
        <v>176.44074131693455</v>
      </c>
      <c r="L1324" s="28">
        <v>182.34194946289062</v>
      </c>
      <c r="M1324" s="27">
        <v>40.660084589978041</v>
      </c>
      <c r="N1324" s="28">
        <v>32.817157745361328</v>
      </c>
      <c r="O1324" s="27">
        <v>56.744497078936078</v>
      </c>
      <c r="P1324" s="28">
        <v>51.672805786132813</v>
      </c>
      <c r="Q1324" s="27">
        <v>166.42144741147075</v>
      </c>
      <c r="R1324" s="28">
        <v>193.71873474121094</v>
      </c>
      <c r="S1324" s="27">
        <v>3.1000000000000005</v>
      </c>
      <c r="T1324" s="28">
        <v>3.4867663383483887</v>
      </c>
      <c r="U1324" s="27">
        <v>13.343411944284085</v>
      </c>
      <c r="V1324" s="28">
        <v>10.293761253356934</v>
      </c>
      <c r="W1324" s="27">
        <v>18.5</v>
      </c>
      <c r="X1324" s="28">
        <v>15.293618202209473</v>
      </c>
      <c r="Y1324" s="27">
        <v>8.0369843527738265</v>
      </c>
      <c r="Z1324" s="28">
        <v>8.3084659576416016</v>
      </c>
      <c r="AA1324" s="27">
        <v>6.1085159899389145</v>
      </c>
      <c r="AB1324" s="28">
        <v>8.3791952133178711</v>
      </c>
      <c r="AC1324" s="27">
        <v>11.599999999999998</v>
      </c>
      <c r="AD1324" s="28">
        <v>10.37872314453125</v>
      </c>
      <c r="AE1324" s="27">
        <v>26.3</v>
      </c>
      <c r="AF1324" s="28">
        <v>45.974308013916016</v>
      </c>
      <c r="AG1324" s="27">
        <v>0.96823000000000004</v>
      </c>
      <c r="AH1324" s="28">
        <v>0.97609013319015503</v>
      </c>
      <c r="AI1324" s="27">
        <v>32.5</v>
      </c>
      <c r="AJ1324" s="28">
        <v>32.455883026123047</v>
      </c>
      <c r="AK1324" s="27">
        <v>3.2</v>
      </c>
      <c r="AL1324" s="28">
        <v>3.451284646987915</v>
      </c>
      <c r="AM1324" s="27">
        <v>15.099999999999998</v>
      </c>
      <c r="AN1324" s="28">
        <v>19.217756271362305</v>
      </c>
      <c r="AO1324" s="27">
        <v>14.667471284028968</v>
      </c>
      <c r="AP1324" s="28">
        <v>6.4205060005187988</v>
      </c>
      <c r="AQ1324" s="27">
        <v>5.98</v>
      </c>
      <c r="AR1324" s="28">
        <v>4.6240496635437012</v>
      </c>
    </row>
    <row r="1325" spans="2:44" x14ac:dyDescent="0.2">
      <c r="B1325" s="16">
        <v>0</v>
      </c>
      <c r="C1325" s="2" t="s">
        <v>2218</v>
      </c>
      <c r="D1325" s="2" t="s">
        <v>127</v>
      </c>
      <c r="E1325" s="2" t="s">
        <v>2085</v>
      </c>
      <c r="F1325" s="21" t="s">
        <v>777</v>
      </c>
      <c r="G1325" s="22">
        <v>10640</v>
      </c>
      <c r="H1325" s="24">
        <v>5645.22216796875</v>
      </c>
      <c r="I1325" s="27">
        <v>41.348964059516121</v>
      </c>
      <c r="J1325" s="28">
        <v>35.731903076171875</v>
      </c>
      <c r="K1325" s="27">
        <v>156.129867789428</v>
      </c>
      <c r="L1325" s="28">
        <v>157.637451171875</v>
      </c>
      <c r="M1325" s="27">
        <v>86.11460329972239</v>
      </c>
      <c r="N1325" s="28">
        <v>36.281044006347656</v>
      </c>
      <c r="O1325" s="27">
        <v>78.137747849198817</v>
      </c>
      <c r="P1325" s="28">
        <v>49.862148284912109</v>
      </c>
      <c r="Q1325" s="27">
        <v>179.12562517219763</v>
      </c>
      <c r="R1325" s="28">
        <v>154.41943359375</v>
      </c>
      <c r="S1325" s="27">
        <v>2.9</v>
      </c>
      <c r="T1325" s="28">
        <v>3.2679777145385742</v>
      </c>
      <c r="U1325" s="27">
        <v>10.837260976812297</v>
      </c>
      <c r="V1325" s="28">
        <v>12.444269180297852</v>
      </c>
      <c r="W1325" s="27">
        <v>15.8</v>
      </c>
      <c r="X1325" s="28">
        <v>16.001604080200195</v>
      </c>
      <c r="Y1325" s="27">
        <v>7.7568134171907763</v>
      </c>
      <c r="Z1325" s="28">
        <v>6.6032280921936035</v>
      </c>
      <c r="AA1325" s="27">
        <v>6.5167807103290976</v>
      </c>
      <c r="AB1325" s="28">
        <v>7.6917166709899902</v>
      </c>
      <c r="AC1325" s="27">
        <v>9.4</v>
      </c>
      <c r="AD1325" s="28">
        <v>10.648592948913574</v>
      </c>
      <c r="AE1325" s="27">
        <v>27.6</v>
      </c>
      <c r="AF1325" s="28">
        <v>38.629112243652344</v>
      </c>
      <c r="AG1325" s="27">
        <v>0.89854499999999993</v>
      </c>
      <c r="AH1325" s="28">
        <v>0.94366145133972168</v>
      </c>
      <c r="AI1325" s="27">
        <v>31.2</v>
      </c>
      <c r="AJ1325" s="28">
        <v>29.962760925292969</v>
      </c>
      <c r="AK1325" s="27">
        <v>3.2</v>
      </c>
      <c r="AL1325" s="28">
        <v>2.9284977912902832</v>
      </c>
      <c r="AM1325" s="27">
        <v>16</v>
      </c>
      <c r="AN1325" s="28">
        <v>17.921470642089844</v>
      </c>
      <c r="AO1325" s="27">
        <v>10.691865606522171</v>
      </c>
      <c r="AP1325" s="28">
        <v>6.123929500579834</v>
      </c>
      <c r="AQ1325" s="27">
        <v>5.7</v>
      </c>
      <c r="AR1325" s="28">
        <v>3.7171685695648193</v>
      </c>
    </row>
    <row r="1326" spans="2:44" x14ac:dyDescent="0.2">
      <c r="B1326" s="16">
        <v>0</v>
      </c>
      <c r="C1326" s="2" t="s">
        <v>2219</v>
      </c>
      <c r="D1326" s="2" t="s">
        <v>1246</v>
      </c>
      <c r="E1326" s="2" t="s">
        <v>2085</v>
      </c>
      <c r="F1326" s="21" t="s">
        <v>777</v>
      </c>
      <c r="G1326" s="22">
        <v>7507.8000000000011</v>
      </c>
      <c r="H1326" s="24">
        <v>7591.7861328125</v>
      </c>
      <c r="I1326" s="27">
        <v>40.800668894302973</v>
      </c>
      <c r="J1326" s="28">
        <v>43.206684112548828</v>
      </c>
      <c r="K1326" s="27">
        <v>172.23304777964697</v>
      </c>
      <c r="L1326" s="28">
        <v>179.26486206054687</v>
      </c>
      <c r="M1326" s="27">
        <v>46.918409000899032</v>
      </c>
      <c r="N1326" s="28">
        <v>33.982578277587891</v>
      </c>
      <c r="O1326" s="27">
        <v>56.061431686854874</v>
      </c>
      <c r="P1326" s="28">
        <v>53.089103698730469</v>
      </c>
      <c r="Q1326" s="27">
        <v>170.76567980678419</v>
      </c>
      <c r="R1326" s="28">
        <v>196.11909484863281</v>
      </c>
      <c r="S1326" s="27">
        <v>3.3</v>
      </c>
      <c r="T1326" s="28">
        <v>3.5680737495422363</v>
      </c>
      <c r="U1326" s="27">
        <v>14.575538780476549</v>
      </c>
      <c r="V1326" s="28">
        <v>12.229972839355469</v>
      </c>
      <c r="W1326" s="27">
        <v>17</v>
      </c>
      <c r="X1326" s="28">
        <v>15.845813751220703</v>
      </c>
      <c r="Y1326" s="27">
        <v>8.136632674891251</v>
      </c>
      <c r="Z1326" s="28">
        <v>8.6088123321533203</v>
      </c>
      <c r="AA1326" s="27">
        <v>7.3164547792386543</v>
      </c>
      <c r="AB1326" s="28">
        <v>7.1599059104919434</v>
      </c>
      <c r="AC1326" s="27">
        <v>10.3</v>
      </c>
      <c r="AD1326" s="28">
        <v>10.32802677154541</v>
      </c>
      <c r="AE1326" s="27">
        <v>45.4</v>
      </c>
      <c r="AF1326" s="28">
        <v>50.965354919433594</v>
      </c>
      <c r="AG1326" s="27">
        <v>0.96948500000000004</v>
      </c>
      <c r="AH1326" s="28">
        <v>0.99446147680282593</v>
      </c>
      <c r="AI1326" s="27">
        <v>30.500000000000004</v>
      </c>
      <c r="AJ1326" s="28">
        <v>33.355140686035156</v>
      </c>
      <c r="AK1326" s="27">
        <v>3.3</v>
      </c>
      <c r="AL1326" s="28">
        <v>3.5579884052276611</v>
      </c>
      <c r="AM1326" s="27">
        <v>14.899999999999999</v>
      </c>
      <c r="AN1326" s="28">
        <v>19.709112167358398</v>
      </c>
      <c r="AO1326" s="27">
        <v>15.795557001430799</v>
      </c>
      <c r="AP1326" s="28">
        <v>16.832696914672852</v>
      </c>
      <c r="AQ1326" s="27">
        <v>6.17</v>
      </c>
      <c r="AR1326" s="28">
        <v>5.6377787590026855</v>
      </c>
    </row>
    <row r="1327" spans="2:44" x14ac:dyDescent="0.2">
      <c r="B1327" s="16">
        <v>0</v>
      </c>
      <c r="C1327" s="2" t="s">
        <v>2220</v>
      </c>
      <c r="D1327" s="2" t="s">
        <v>2221</v>
      </c>
      <c r="E1327" s="2" t="s">
        <v>2085</v>
      </c>
      <c r="F1327" s="21" t="s">
        <v>777</v>
      </c>
      <c r="G1327" s="22">
        <v>5704.4</v>
      </c>
      <c r="H1327" s="24">
        <v>9196.296875</v>
      </c>
      <c r="I1327" s="27">
        <v>32.227644648868285</v>
      </c>
      <c r="J1327" s="28">
        <v>50.194488525390625</v>
      </c>
      <c r="K1327" s="27">
        <v>164.84212717857065</v>
      </c>
      <c r="L1327" s="28">
        <v>177.32234191894531</v>
      </c>
      <c r="M1327" s="27">
        <v>58.766446246222131</v>
      </c>
      <c r="N1327" s="28">
        <v>43.356353759765625</v>
      </c>
      <c r="O1327" s="27">
        <v>49.681581438245523</v>
      </c>
      <c r="P1327" s="28">
        <v>67.9871826171875</v>
      </c>
      <c r="Q1327" s="27">
        <v>166.95533808067051</v>
      </c>
      <c r="R1327" s="28">
        <v>218.58212280273437</v>
      </c>
      <c r="S1327" s="27">
        <v>3.1000000000000005</v>
      </c>
      <c r="T1327" s="28">
        <v>3.6236045360565186</v>
      </c>
      <c r="U1327" s="27">
        <v>11.878080221295789</v>
      </c>
      <c r="V1327" s="28">
        <v>11.722801208496094</v>
      </c>
      <c r="W1327" s="27">
        <v>15.9</v>
      </c>
      <c r="X1327" s="28">
        <v>13.758176803588867</v>
      </c>
      <c r="Y1327" s="27">
        <v>5.8033161806746714</v>
      </c>
      <c r="Z1327" s="28">
        <v>9.4362802505493164</v>
      </c>
      <c r="AA1327" s="27">
        <v>5.8771672054069937</v>
      </c>
      <c r="AB1327" s="28">
        <v>7.6660075187683105</v>
      </c>
      <c r="AC1327" s="27">
        <v>8.9</v>
      </c>
      <c r="AD1327" s="28">
        <v>10.49756908416748</v>
      </c>
      <c r="AE1327" s="27">
        <v>48.4</v>
      </c>
      <c r="AF1327" s="28">
        <v>49.830902099609375</v>
      </c>
      <c r="AG1327" s="27">
        <v>0.908578</v>
      </c>
      <c r="AH1327" s="28">
        <v>0.9757806658744812</v>
      </c>
      <c r="AI1327" s="27">
        <v>34.9</v>
      </c>
      <c r="AJ1327" s="28">
        <v>32.347179412841797</v>
      </c>
      <c r="AK1327" s="27">
        <v>3.7</v>
      </c>
      <c r="AL1327" s="28">
        <v>3.8522212505340576</v>
      </c>
      <c r="AM1327" s="27">
        <v>15.5</v>
      </c>
      <c r="AN1327" s="28">
        <v>16.617725372314453</v>
      </c>
      <c r="AO1327" s="27"/>
      <c r="AP1327" s="28">
        <v>7.3845763206481934</v>
      </c>
      <c r="AQ1327" s="27">
        <v>4.53</v>
      </c>
      <c r="AR1327" s="28">
        <v>4.7814898490905762</v>
      </c>
    </row>
    <row r="1328" spans="2:44" x14ac:dyDescent="0.2">
      <c r="B1328" s="16">
        <v>0</v>
      </c>
      <c r="C1328" s="2" t="s">
        <v>2222</v>
      </c>
      <c r="D1328" s="2" t="s">
        <v>2223</v>
      </c>
      <c r="E1328" s="2" t="s">
        <v>2085</v>
      </c>
      <c r="F1328" s="21" t="s">
        <v>777</v>
      </c>
      <c r="G1328" s="22">
        <v>7577.2</v>
      </c>
      <c r="H1328" s="24">
        <v>7527.99267578125</v>
      </c>
      <c r="I1328" s="27">
        <v>45.281951061600026</v>
      </c>
      <c r="J1328" s="28">
        <v>40.170345306396484</v>
      </c>
      <c r="K1328" s="27">
        <v>173.62685828607115</v>
      </c>
      <c r="L1328" s="28">
        <v>178.610595703125</v>
      </c>
      <c r="M1328" s="27">
        <v>39.424611768234101</v>
      </c>
      <c r="N1328" s="28">
        <v>34.282489776611328</v>
      </c>
      <c r="O1328" s="27">
        <v>56.113666276678735</v>
      </c>
      <c r="P1328" s="28">
        <v>50.038856506347656</v>
      </c>
      <c r="Q1328" s="27">
        <v>167.27746961774227</v>
      </c>
      <c r="R1328" s="28">
        <v>211.46066284179687</v>
      </c>
      <c r="S1328" s="27">
        <v>3.1</v>
      </c>
      <c r="T1328" s="28">
        <v>3.7166011333465576</v>
      </c>
      <c r="U1328" s="27">
        <v>15.977087727485923</v>
      </c>
      <c r="V1328" s="28">
        <v>11.593209266662598</v>
      </c>
      <c r="W1328" s="27">
        <v>20.100000000000001</v>
      </c>
      <c r="X1328" s="28">
        <v>14.638882637023926</v>
      </c>
      <c r="Y1328" s="27">
        <v>7.5605128499971253</v>
      </c>
      <c r="Z1328" s="28">
        <v>8.3067216873168945</v>
      </c>
      <c r="AA1328" s="27">
        <v>6.8909133380051388</v>
      </c>
      <c r="AB1328" s="28">
        <v>7.2379822731018066</v>
      </c>
      <c r="AC1328" s="27">
        <v>10.4</v>
      </c>
      <c r="AD1328" s="28">
        <v>11.100963592529297</v>
      </c>
      <c r="AE1328" s="27">
        <v>47.5</v>
      </c>
      <c r="AF1328" s="28">
        <v>50.875251770019531</v>
      </c>
      <c r="AG1328" s="27">
        <v>0.975024</v>
      </c>
      <c r="AH1328" s="28">
        <v>0.98142760992050171</v>
      </c>
      <c r="AI1328" s="27">
        <v>32.299999999999997</v>
      </c>
      <c r="AJ1328" s="28">
        <v>35.446247100830078</v>
      </c>
      <c r="AK1328" s="27">
        <v>3.1</v>
      </c>
      <c r="AL1328" s="28">
        <v>3.8729562759399414</v>
      </c>
      <c r="AM1328" s="27">
        <v>15.1</v>
      </c>
      <c r="AN1328" s="28">
        <v>18.368535995483398</v>
      </c>
      <c r="AO1328" s="27">
        <v>14.414624841394083</v>
      </c>
      <c r="AP1328" s="28">
        <v>18.362958908081055</v>
      </c>
      <c r="AQ1328" s="27">
        <v>5.23</v>
      </c>
      <c r="AR1328" s="28">
        <v>5.229344367980957</v>
      </c>
    </row>
    <row r="1329" spans="2:44" x14ac:dyDescent="0.2">
      <c r="B1329" s="16">
        <v>0</v>
      </c>
      <c r="C1329" s="2" t="s">
        <v>2224</v>
      </c>
      <c r="D1329" s="2" t="s">
        <v>2225</v>
      </c>
      <c r="E1329" s="2" t="s">
        <v>2085</v>
      </c>
      <c r="F1329" s="21" t="s">
        <v>777</v>
      </c>
      <c r="G1329" s="22"/>
      <c r="H1329" s="24">
        <v>6803.6640625</v>
      </c>
      <c r="I1329" s="27">
        <v>30.554351400141787</v>
      </c>
      <c r="J1329" s="28">
        <v>36.311557769775391</v>
      </c>
      <c r="K1329" s="27">
        <v>160.91487191031257</v>
      </c>
      <c r="L1329" s="28">
        <v>168.61561584472656</v>
      </c>
      <c r="M1329" s="27">
        <v>66.811414620763514</v>
      </c>
      <c r="N1329" s="28">
        <v>35.685459136962891</v>
      </c>
      <c r="O1329" s="27">
        <v>57.178303649258758</v>
      </c>
      <c r="P1329" s="28">
        <v>32.061614990234375</v>
      </c>
      <c r="Q1329" s="27">
        <v>190.02104621591556</v>
      </c>
      <c r="R1329" s="28">
        <v>179.53530883789062</v>
      </c>
      <c r="S1329" s="27">
        <v>3</v>
      </c>
      <c r="T1329" s="28">
        <v>3.1124427318572998</v>
      </c>
      <c r="U1329" s="27">
        <v>13.682463341616787</v>
      </c>
      <c r="V1329" s="28">
        <v>11.224885940551758</v>
      </c>
      <c r="W1329" s="27">
        <v>14.7</v>
      </c>
      <c r="X1329" s="28">
        <v>12.965609550476074</v>
      </c>
      <c r="Y1329" s="27">
        <v>7.3684210526315779</v>
      </c>
      <c r="Z1329" s="28">
        <v>8.5540647506713867</v>
      </c>
      <c r="AA1329" s="27">
        <v>11.927181418706843</v>
      </c>
      <c r="AB1329" s="28">
        <v>8.6388673782348633</v>
      </c>
      <c r="AC1329" s="27">
        <v>12</v>
      </c>
      <c r="AD1329" s="28">
        <v>11.56010913848877</v>
      </c>
      <c r="AE1329" s="27">
        <v>26</v>
      </c>
      <c r="AF1329" s="28">
        <v>45.463264465332031</v>
      </c>
      <c r="AG1329" s="27">
        <v>1.0253890000000001</v>
      </c>
      <c r="AH1329" s="28">
        <v>0.94483298063278198</v>
      </c>
      <c r="AI1329" s="27">
        <v>31.5</v>
      </c>
      <c r="AJ1329" s="28">
        <v>32.212211608886719</v>
      </c>
      <c r="AK1329" s="27">
        <v>3.2</v>
      </c>
      <c r="AL1329" s="28">
        <v>2.9183402061462402</v>
      </c>
      <c r="AM1329" s="27">
        <v>14.7</v>
      </c>
      <c r="AN1329" s="28">
        <v>18.199789047241211</v>
      </c>
      <c r="AO1329" s="27">
        <v>9.806262478776981</v>
      </c>
      <c r="AP1329" s="28">
        <v>-1.248517632484436</v>
      </c>
      <c r="AQ1329" s="27">
        <v>6.07</v>
      </c>
      <c r="AR1329" s="28">
        <v>2.1618998050689697</v>
      </c>
    </row>
    <row r="1330" spans="2:44" x14ac:dyDescent="0.2">
      <c r="B1330" s="16">
        <v>0</v>
      </c>
      <c r="C1330" s="2" t="s">
        <v>2226</v>
      </c>
      <c r="D1330" s="2" t="s">
        <v>2227</v>
      </c>
      <c r="E1330" s="2" t="s">
        <v>2085</v>
      </c>
      <c r="F1330" s="21" t="s">
        <v>777</v>
      </c>
      <c r="G1330" s="22">
        <v>9747.2999999999993</v>
      </c>
      <c r="H1330" s="24">
        <v>8454.2158203125</v>
      </c>
      <c r="I1330" s="27">
        <v>42.731292745692869</v>
      </c>
      <c r="J1330" s="28">
        <v>40.910266876220703</v>
      </c>
      <c r="K1330" s="27">
        <v>146.99042251953358</v>
      </c>
      <c r="L1330" s="28">
        <v>164.99986267089844</v>
      </c>
      <c r="M1330" s="27">
        <v>50.253958848468351</v>
      </c>
      <c r="N1330" s="28">
        <v>50.515235900878906</v>
      </c>
      <c r="O1330" s="27">
        <v>59.712988338246987</v>
      </c>
      <c r="P1330" s="28">
        <v>55.358646392822266</v>
      </c>
      <c r="Q1330" s="27">
        <v>171.64748449212783</v>
      </c>
      <c r="R1330" s="28">
        <v>179.31123352050781</v>
      </c>
      <c r="S1330" s="27">
        <v>3.1</v>
      </c>
      <c r="T1330" s="28">
        <v>3.4702053070068359</v>
      </c>
      <c r="U1330" s="27">
        <v>13.521325226025255</v>
      </c>
      <c r="V1330" s="28">
        <v>17.838457107543945</v>
      </c>
      <c r="W1330" s="27">
        <v>12.8</v>
      </c>
      <c r="X1330" s="28">
        <v>15.693940162658691</v>
      </c>
      <c r="Y1330" s="27">
        <v>9.3525179856115113</v>
      </c>
      <c r="Z1330" s="28">
        <v>8.6489543914794922</v>
      </c>
      <c r="AA1330" s="27">
        <v>9.7087378640776691</v>
      </c>
      <c r="AB1330" s="28">
        <v>8.3178672790527344</v>
      </c>
      <c r="AC1330" s="27">
        <v>10.1</v>
      </c>
      <c r="AD1330" s="28">
        <v>10.955548286437988</v>
      </c>
      <c r="AE1330" s="27">
        <v>30.5</v>
      </c>
      <c r="AF1330" s="28">
        <v>43.810760498046875</v>
      </c>
      <c r="AG1330" s="27">
        <v>0.97913000000000006</v>
      </c>
      <c r="AH1330" s="28">
        <v>0.95366305112838745</v>
      </c>
      <c r="AI1330" s="27">
        <v>31.500000000000004</v>
      </c>
      <c r="AJ1330" s="28">
        <v>30.101051330566406</v>
      </c>
      <c r="AK1330" s="27">
        <v>3.3</v>
      </c>
      <c r="AL1330" s="28">
        <v>3.5878622531890869</v>
      </c>
      <c r="AM1330" s="27">
        <v>15.299999999999999</v>
      </c>
      <c r="AN1330" s="28">
        <v>16.464912414550781</v>
      </c>
      <c r="AO1330" s="27">
        <v>8.4494121164854814</v>
      </c>
      <c r="AP1330" s="28">
        <v>13.476102828979492</v>
      </c>
      <c r="AQ1330" s="27">
        <v>5.21</v>
      </c>
      <c r="AR1330" s="28">
        <v>5.1684489250183105</v>
      </c>
    </row>
    <row r="1331" spans="2:44" x14ac:dyDescent="0.2">
      <c r="B1331" s="16">
        <v>0</v>
      </c>
      <c r="C1331" s="2" t="s">
        <v>2228</v>
      </c>
      <c r="D1331" s="2" t="s">
        <v>335</v>
      </c>
      <c r="E1331" s="2" t="s">
        <v>2085</v>
      </c>
      <c r="F1331" s="21" t="s">
        <v>777</v>
      </c>
      <c r="G1331" s="22">
        <v>8517.4</v>
      </c>
      <c r="H1331" s="24">
        <v>7301.37451171875</v>
      </c>
      <c r="I1331" s="27">
        <v>55.270117940498224</v>
      </c>
      <c r="J1331" s="28">
        <v>43.093860626220703</v>
      </c>
      <c r="K1331" s="27">
        <v>176.26285644368173</v>
      </c>
      <c r="L1331" s="28">
        <v>178.01100158691406</v>
      </c>
      <c r="M1331" s="27">
        <v>77.745284854528506</v>
      </c>
      <c r="N1331" s="28">
        <v>50.670745849609375</v>
      </c>
      <c r="O1331" s="27">
        <v>36.280982688845398</v>
      </c>
      <c r="P1331" s="28">
        <v>36.671291351318359</v>
      </c>
      <c r="Q1331" s="27">
        <v>165.59989043033968</v>
      </c>
      <c r="R1331" s="28">
        <v>209.03421020507812</v>
      </c>
      <c r="S1331" s="27">
        <v>3.2</v>
      </c>
      <c r="T1331" s="28">
        <v>3.2045986652374268</v>
      </c>
      <c r="U1331" s="27">
        <v>17.662602119214057</v>
      </c>
      <c r="V1331" s="28">
        <v>13.48980712890625</v>
      </c>
      <c r="W1331" s="27">
        <v>11.6</v>
      </c>
      <c r="X1331" s="28">
        <v>12.598503112792969</v>
      </c>
      <c r="Y1331" s="27">
        <v>5.5084745762711869</v>
      </c>
      <c r="Z1331" s="28">
        <v>8.7011289596557617</v>
      </c>
      <c r="AA1331" s="27">
        <v>7.3664825046040514</v>
      </c>
      <c r="AB1331" s="28">
        <v>8.8120889663696289</v>
      </c>
      <c r="AC1331" s="27">
        <v>11.7</v>
      </c>
      <c r="AD1331" s="28">
        <v>12.570130348205566</v>
      </c>
      <c r="AE1331" s="27">
        <v>28.5</v>
      </c>
      <c r="AF1331" s="28">
        <v>48.169212341308594</v>
      </c>
      <c r="AG1331" s="27">
        <v>0.87607199999999996</v>
      </c>
      <c r="AH1331" s="28">
        <v>0.93370157480239868</v>
      </c>
      <c r="AI1331" s="27">
        <v>32.700000000000003</v>
      </c>
      <c r="AJ1331" s="28">
        <v>31.036584854125977</v>
      </c>
      <c r="AK1331" s="27">
        <v>3.4</v>
      </c>
      <c r="AL1331" s="28">
        <v>3.1332626342773438</v>
      </c>
      <c r="AM1331" s="27">
        <v>13.8</v>
      </c>
      <c r="AN1331" s="28">
        <v>16.557788848876953</v>
      </c>
      <c r="AO1331" s="27"/>
      <c r="AP1331" s="28">
        <v>4.6544585227966309</v>
      </c>
      <c r="AQ1331" s="27">
        <v>4.51</v>
      </c>
      <c r="AR1331" s="28">
        <v>3.178957462310791</v>
      </c>
    </row>
    <row r="1332" spans="2:44" x14ac:dyDescent="0.2">
      <c r="B1332" s="16">
        <v>0</v>
      </c>
      <c r="C1332" s="2" t="s">
        <v>2229</v>
      </c>
      <c r="D1332" s="2" t="s">
        <v>2230</v>
      </c>
      <c r="E1332" s="2" t="s">
        <v>2085</v>
      </c>
      <c r="F1332" s="21" t="s">
        <v>777</v>
      </c>
      <c r="G1332" s="22">
        <v>7357.5</v>
      </c>
      <c r="H1332" s="24">
        <v>6624.45068359375</v>
      </c>
      <c r="I1332" s="27">
        <v>74.079398441758372</v>
      </c>
      <c r="J1332" s="28">
        <v>39.507724761962891</v>
      </c>
      <c r="K1332" s="27">
        <v>138.61469193752754</v>
      </c>
      <c r="L1332" s="28">
        <v>163.58494567871094</v>
      </c>
      <c r="M1332" s="27">
        <v>87.7955642704365</v>
      </c>
      <c r="N1332" s="28">
        <v>41.115055084228516</v>
      </c>
      <c r="O1332" s="27">
        <v>50.022700013101158</v>
      </c>
      <c r="P1332" s="28">
        <v>35.354820251464844</v>
      </c>
      <c r="Q1332" s="27">
        <v>159.92275809727272</v>
      </c>
      <c r="R1332" s="28">
        <v>188.97146606445312</v>
      </c>
      <c r="S1332" s="27">
        <v>3.1</v>
      </c>
      <c r="T1332" s="28">
        <v>3.3453354835510254</v>
      </c>
      <c r="U1332" s="27">
        <v>16.91774025735657</v>
      </c>
      <c r="V1332" s="28">
        <v>13.372347831726074</v>
      </c>
      <c r="W1332" s="27">
        <v>15.2</v>
      </c>
      <c r="X1332" s="28">
        <v>10.642895698547363</v>
      </c>
      <c r="Y1332" s="27">
        <v>4.5317220543806647</v>
      </c>
      <c r="Z1332" s="28">
        <v>8.4012899398803711</v>
      </c>
      <c r="AA1332" s="27">
        <v>8.3394428152492672</v>
      </c>
      <c r="AB1332" s="28">
        <v>8.7676467895507812</v>
      </c>
      <c r="AC1332" s="27">
        <v>11.7</v>
      </c>
      <c r="AD1332" s="28">
        <v>13.050492286682129</v>
      </c>
      <c r="AE1332" s="27">
        <v>37.299999999999997</v>
      </c>
      <c r="AF1332" s="28">
        <v>33.320228576660156</v>
      </c>
      <c r="AG1332" s="27">
        <v>0.87944599999999995</v>
      </c>
      <c r="AH1332" s="28">
        <v>0.8933064341545105</v>
      </c>
      <c r="AI1332" s="27">
        <v>33.1</v>
      </c>
      <c r="AJ1332" s="28">
        <v>33.441883087158203</v>
      </c>
      <c r="AK1332" s="27">
        <v>3.3</v>
      </c>
      <c r="AL1332" s="28">
        <v>3.1675517559051514</v>
      </c>
      <c r="AM1332" s="27">
        <v>14.499999999999998</v>
      </c>
      <c r="AN1332" s="28">
        <v>16.450876235961914</v>
      </c>
      <c r="AO1332" s="27">
        <v>12.264413542406079</v>
      </c>
      <c r="AP1332" s="28">
        <v>4.4981880187988281</v>
      </c>
      <c r="AQ1332" s="27">
        <v>6.4</v>
      </c>
      <c r="AR1332" s="28">
        <v>3.2413346767425537</v>
      </c>
    </row>
    <row r="1333" spans="2:44" x14ac:dyDescent="0.2">
      <c r="B1333" s="16">
        <v>0</v>
      </c>
      <c r="C1333" s="2" t="s">
        <v>2231</v>
      </c>
      <c r="D1333" s="2" t="s">
        <v>2232</v>
      </c>
      <c r="E1333" s="2" t="s">
        <v>2085</v>
      </c>
      <c r="F1333" s="21" t="s">
        <v>777</v>
      </c>
      <c r="G1333" s="22"/>
      <c r="H1333" s="24">
        <v>7629.181640625</v>
      </c>
      <c r="I1333" s="27">
        <v>34.384157626769159</v>
      </c>
      <c r="J1333" s="28">
        <v>46.023361206054688</v>
      </c>
      <c r="K1333" s="27">
        <v>139.1083420369194</v>
      </c>
      <c r="L1333" s="28">
        <v>161.21871948242187</v>
      </c>
      <c r="M1333" s="27">
        <v>66.914933539599431</v>
      </c>
      <c r="N1333" s="28">
        <v>37.113601684570313</v>
      </c>
      <c r="O1333" s="27">
        <v>52.511421347323491</v>
      </c>
      <c r="P1333" s="28">
        <v>52.636459350585937</v>
      </c>
      <c r="Q1333" s="27">
        <v>171.58118718850272</v>
      </c>
      <c r="R1333" s="28">
        <v>177.28398132324219</v>
      </c>
      <c r="S1333" s="27">
        <v>3</v>
      </c>
      <c r="T1333" s="28">
        <v>3.4774212837219238</v>
      </c>
      <c r="U1333" s="27">
        <v>17.007466115685311</v>
      </c>
      <c r="V1333" s="28">
        <v>13.617630004882813</v>
      </c>
      <c r="W1333" s="27">
        <v>9.8000000000000007</v>
      </c>
      <c r="X1333" s="28">
        <v>12.847309112548828</v>
      </c>
      <c r="Y1333" s="27">
        <v>4.5081967213114753</v>
      </c>
      <c r="Z1333" s="28">
        <v>8.4821586608886719</v>
      </c>
      <c r="AA1333" s="27"/>
      <c r="AB1333" s="28">
        <v>8.9115314483642578</v>
      </c>
      <c r="AC1333" s="27">
        <v>10.1</v>
      </c>
      <c r="AD1333" s="28">
        <v>11.302116394042969</v>
      </c>
      <c r="AE1333" s="27">
        <v>26.8</v>
      </c>
      <c r="AF1333" s="28">
        <v>41.580043792724609</v>
      </c>
      <c r="AG1333" s="27">
        <v>0.98576599999999992</v>
      </c>
      <c r="AH1333" s="28">
        <v>0.89222395420074463</v>
      </c>
      <c r="AI1333" s="27">
        <v>29.7</v>
      </c>
      <c r="AJ1333" s="28">
        <v>31.972768783569336</v>
      </c>
      <c r="AK1333" s="27">
        <v>3.3</v>
      </c>
      <c r="AL1333" s="28">
        <v>3.4285652637481689</v>
      </c>
      <c r="AM1333" s="27">
        <v>15.099999999999998</v>
      </c>
      <c r="AN1333" s="28">
        <v>15.475748062133789</v>
      </c>
      <c r="AO1333" s="27"/>
      <c r="AP1333" s="28">
        <v>5.6757831573486328</v>
      </c>
      <c r="AQ1333" s="27">
        <v>7.5</v>
      </c>
      <c r="AR1333" s="28">
        <v>4.480926513671875</v>
      </c>
    </row>
    <row r="1334" spans="2:44" x14ac:dyDescent="0.2">
      <c r="B1334" s="16">
        <v>0</v>
      </c>
      <c r="C1334" s="2" t="s">
        <v>2233</v>
      </c>
      <c r="D1334" s="2" t="s">
        <v>2234</v>
      </c>
      <c r="E1334" s="2" t="s">
        <v>2085</v>
      </c>
      <c r="F1334" s="21" t="s">
        <v>777</v>
      </c>
      <c r="G1334" s="22">
        <v>5312.9</v>
      </c>
      <c r="H1334" s="24">
        <v>5954.07568359375</v>
      </c>
      <c r="I1334" s="27">
        <v>33.066129234599899</v>
      </c>
      <c r="J1334" s="28">
        <v>38.196445465087891</v>
      </c>
      <c r="K1334" s="27">
        <v>171.1570144819988</v>
      </c>
      <c r="L1334" s="28">
        <v>162.43896484375</v>
      </c>
      <c r="M1334" s="27">
        <v>70.827143675872634</v>
      </c>
      <c r="N1334" s="28">
        <v>41.975914001464844</v>
      </c>
      <c r="O1334" s="27">
        <v>66.383104323813726</v>
      </c>
      <c r="P1334" s="28">
        <v>64.921928405761719</v>
      </c>
      <c r="Q1334" s="27">
        <v>138.12885977721254</v>
      </c>
      <c r="R1334" s="28">
        <v>195.43582153320312</v>
      </c>
      <c r="S1334" s="27">
        <v>2.9</v>
      </c>
      <c r="T1334" s="28">
        <v>3.2223494052886963</v>
      </c>
      <c r="U1334" s="27">
        <v>12.187430776369476</v>
      </c>
      <c r="V1334" s="28">
        <v>9.4133195877075195</v>
      </c>
      <c r="W1334" s="27">
        <v>13</v>
      </c>
      <c r="X1334" s="28">
        <v>14.001424789428711</v>
      </c>
      <c r="Y1334" s="27">
        <v>3.622047244094488</v>
      </c>
      <c r="Z1334" s="28">
        <v>7.3133749961853027</v>
      </c>
      <c r="AA1334" s="27">
        <v>6.2827225130890056</v>
      </c>
      <c r="AB1334" s="28">
        <v>6.2894043922424316</v>
      </c>
      <c r="AC1334" s="27">
        <v>10.1</v>
      </c>
      <c r="AD1334" s="28">
        <v>9.0918397903442383</v>
      </c>
      <c r="AE1334" s="27">
        <v>39.6</v>
      </c>
      <c r="AF1334" s="28">
        <v>44.285152435302734</v>
      </c>
      <c r="AG1334" s="27">
        <v>0.95361700000000005</v>
      </c>
      <c r="AH1334" s="28">
        <v>0.93929815292358398</v>
      </c>
      <c r="AI1334" s="27">
        <v>34.299999999999997</v>
      </c>
      <c r="AJ1334" s="28">
        <v>31.497322082519531</v>
      </c>
      <c r="AK1334" s="27">
        <v>3.1999999999999997</v>
      </c>
      <c r="AL1334" s="28">
        <v>3.0555250644683838</v>
      </c>
      <c r="AM1334" s="27">
        <v>16</v>
      </c>
      <c r="AN1334" s="28">
        <v>19.037837982177734</v>
      </c>
      <c r="AO1334" s="27">
        <v>8.5840150995281483</v>
      </c>
      <c r="AP1334" s="28">
        <v>9.3163509368896484</v>
      </c>
      <c r="AQ1334" s="27">
        <v>4.3</v>
      </c>
      <c r="AR1334" s="28">
        <v>3.4831407070159912</v>
      </c>
    </row>
    <row r="1335" spans="2:44" x14ac:dyDescent="0.2">
      <c r="B1335" s="16">
        <v>0</v>
      </c>
      <c r="C1335" s="2" t="s">
        <v>2235</v>
      </c>
      <c r="D1335" s="2" t="s">
        <v>2236</v>
      </c>
      <c r="E1335" s="2" t="s">
        <v>2085</v>
      </c>
      <c r="F1335" s="21" t="s">
        <v>777</v>
      </c>
      <c r="G1335" s="22">
        <v>8599.6</v>
      </c>
      <c r="H1335" s="24">
        <v>8254.857421875</v>
      </c>
      <c r="I1335" s="27">
        <v>39.834702396889213</v>
      </c>
      <c r="J1335" s="28">
        <v>42.827030181884766</v>
      </c>
      <c r="K1335" s="27">
        <v>167.18893140751567</v>
      </c>
      <c r="L1335" s="28">
        <v>177.54124450683594</v>
      </c>
      <c r="M1335" s="27">
        <v>59.837113543329814</v>
      </c>
      <c r="N1335" s="28">
        <v>40.166397094726563</v>
      </c>
      <c r="O1335" s="27">
        <v>54.908671508053907</v>
      </c>
      <c r="P1335" s="28">
        <v>50.640949249267578</v>
      </c>
      <c r="Q1335" s="27">
        <v>176.44823847139543</v>
      </c>
      <c r="R1335" s="28">
        <v>234.76568603515625</v>
      </c>
      <c r="S1335" s="27">
        <v>2.9</v>
      </c>
      <c r="T1335" s="28">
        <v>3.6189370155334473</v>
      </c>
      <c r="U1335" s="27">
        <v>16.071660190981543</v>
      </c>
      <c r="V1335" s="28">
        <v>11.983715057373047</v>
      </c>
      <c r="W1335" s="27">
        <v>14.5</v>
      </c>
      <c r="X1335" s="28">
        <v>10.750751495361328</v>
      </c>
      <c r="Y1335" s="27">
        <v>7.5258239055582878</v>
      </c>
      <c r="Z1335" s="28">
        <v>7.7832551002502441</v>
      </c>
      <c r="AA1335" s="27">
        <v>7.3292245256447144</v>
      </c>
      <c r="AB1335" s="28">
        <v>7.8634681701660156</v>
      </c>
      <c r="AC1335" s="27">
        <v>12.2</v>
      </c>
      <c r="AD1335" s="28">
        <v>12.094119071960449</v>
      </c>
      <c r="AE1335" s="27">
        <v>35.799999999999997</v>
      </c>
      <c r="AF1335" s="28">
        <v>50.429084777832031</v>
      </c>
      <c r="AG1335" s="27">
        <v>0.85680100000000003</v>
      </c>
      <c r="AH1335" s="28">
        <v>0.95313304662704468</v>
      </c>
      <c r="AI1335" s="27">
        <v>34.299999999999997</v>
      </c>
      <c r="AJ1335" s="28">
        <v>36.264049530029297</v>
      </c>
      <c r="AK1335" s="27">
        <v>3.1</v>
      </c>
      <c r="AL1335" s="28">
        <v>3.4958319664001465</v>
      </c>
      <c r="AM1335" s="27">
        <v>15.9</v>
      </c>
      <c r="AN1335" s="28">
        <v>19.083600997924805</v>
      </c>
      <c r="AO1335" s="27">
        <v>19.231364909426794</v>
      </c>
      <c r="AP1335" s="28">
        <v>12.874362945556641</v>
      </c>
      <c r="AQ1335" s="27">
        <v>5.89</v>
      </c>
      <c r="AR1335" s="28">
        <v>5.5974440574645996</v>
      </c>
    </row>
    <row r="1336" spans="2:44" x14ac:dyDescent="0.2">
      <c r="B1336" s="16">
        <v>0</v>
      </c>
      <c r="C1336" s="2" t="s">
        <v>2237</v>
      </c>
      <c r="D1336" s="2" t="s">
        <v>1558</v>
      </c>
      <c r="E1336" s="2" t="s">
        <v>2085</v>
      </c>
      <c r="F1336" s="21" t="s">
        <v>777</v>
      </c>
      <c r="G1336" s="22">
        <v>4773.5</v>
      </c>
      <c r="H1336" s="24">
        <v>7139.99853515625</v>
      </c>
      <c r="I1336" s="27">
        <v>30.876955354133383</v>
      </c>
      <c r="J1336" s="28">
        <v>41.541721343994141</v>
      </c>
      <c r="K1336" s="27">
        <v>152.08005797873849</v>
      </c>
      <c r="L1336" s="28">
        <v>167.96038818359375</v>
      </c>
      <c r="M1336" s="27">
        <v>61.365732590350468</v>
      </c>
      <c r="N1336" s="28">
        <v>44.970973968505859</v>
      </c>
      <c r="O1336" s="27">
        <v>73.292637284261346</v>
      </c>
      <c r="P1336" s="28">
        <v>53.278865814208984</v>
      </c>
      <c r="Q1336" s="27">
        <v>160.8722909837004</v>
      </c>
      <c r="R1336" s="28">
        <v>196.88380432128906</v>
      </c>
      <c r="S1336" s="27">
        <v>2.7</v>
      </c>
      <c r="T1336" s="28">
        <v>3.1858274936676025</v>
      </c>
      <c r="U1336" s="27">
        <v>14.05970142995395</v>
      </c>
      <c r="V1336" s="28">
        <v>12.421745300292969</v>
      </c>
      <c r="W1336" s="27">
        <v>13</v>
      </c>
      <c r="X1336" s="28">
        <v>14.899140357971191</v>
      </c>
      <c r="Y1336" s="27">
        <v>6.5595716198125835</v>
      </c>
      <c r="Z1336" s="28">
        <v>8.2364540100097656</v>
      </c>
      <c r="AA1336" s="27">
        <v>10.411244143675169</v>
      </c>
      <c r="AB1336" s="28">
        <v>8.1882658004760742</v>
      </c>
      <c r="AC1336" s="27">
        <v>8.9</v>
      </c>
      <c r="AD1336" s="28">
        <v>9.8624658584594727</v>
      </c>
      <c r="AE1336" s="27">
        <v>22.8</v>
      </c>
      <c r="AF1336" s="28">
        <v>50.155063629150391</v>
      </c>
      <c r="AG1336" s="27">
        <v>0.9450360000000001</v>
      </c>
      <c r="AH1336" s="28">
        <v>0.9548724889755249</v>
      </c>
      <c r="AI1336" s="27">
        <v>32.299999999999997</v>
      </c>
      <c r="AJ1336" s="28">
        <v>30.771167755126953</v>
      </c>
      <c r="AK1336" s="27">
        <v>2.7</v>
      </c>
      <c r="AL1336" s="28">
        <v>3.1337981224060059</v>
      </c>
      <c r="AM1336" s="27">
        <v>18.2</v>
      </c>
      <c r="AN1336" s="28">
        <v>18.640443801879883</v>
      </c>
      <c r="AO1336" s="27">
        <v>9.2248953030923158</v>
      </c>
      <c r="AP1336" s="28">
        <v>6.0677995681762695</v>
      </c>
      <c r="AQ1336" s="27">
        <v>5.6</v>
      </c>
      <c r="AR1336" s="28">
        <v>4.0899930000305176</v>
      </c>
    </row>
    <row r="1337" spans="2:44" x14ac:dyDescent="0.2">
      <c r="B1337" s="16">
        <v>0</v>
      </c>
      <c r="C1337" s="2" t="s">
        <v>2238</v>
      </c>
      <c r="D1337" s="2" t="s">
        <v>2239</v>
      </c>
      <c r="E1337" s="2" t="s">
        <v>2085</v>
      </c>
      <c r="F1337" s="21" t="s">
        <v>777</v>
      </c>
      <c r="G1337" s="22">
        <v>7100</v>
      </c>
      <c r="H1337" s="24">
        <v>6766.07373046875</v>
      </c>
      <c r="I1337" s="27">
        <v>48.271837482198947</v>
      </c>
      <c r="J1337" s="28">
        <v>39.694347381591797</v>
      </c>
      <c r="K1337" s="27">
        <v>169.02671609647828</v>
      </c>
      <c r="L1337" s="28">
        <v>161.74700927734375</v>
      </c>
      <c r="M1337" s="27">
        <v>51.084878929620764</v>
      </c>
      <c r="N1337" s="28">
        <v>42.903648376464844</v>
      </c>
      <c r="O1337" s="27">
        <v>69.958343284593312</v>
      </c>
      <c r="P1337" s="28">
        <v>44.994480133056641</v>
      </c>
      <c r="Q1337" s="27">
        <v>178.60496298470414</v>
      </c>
      <c r="R1337" s="28">
        <v>172.87425231933594</v>
      </c>
      <c r="S1337" s="27">
        <v>2.8</v>
      </c>
      <c r="T1337" s="28">
        <v>3.2052688598632813</v>
      </c>
      <c r="U1337" s="27">
        <v>16.943384516182402</v>
      </c>
      <c r="V1337" s="28">
        <v>16.801923751831055</v>
      </c>
      <c r="W1337" s="27">
        <v>25.2</v>
      </c>
      <c r="X1337" s="28">
        <v>14.307806015014648</v>
      </c>
      <c r="Y1337" s="27">
        <v>5.8536585365853666</v>
      </c>
      <c r="Z1337" s="28">
        <v>6.8070530891418457</v>
      </c>
      <c r="AA1337" s="27">
        <v>5.9506942476622271</v>
      </c>
      <c r="AB1337" s="28">
        <v>8.0691986083984375</v>
      </c>
      <c r="AC1337" s="27">
        <v>10.9</v>
      </c>
      <c r="AD1337" s="28">
        <v>11.085083961486816</v>
      </c>
      <c r="AE1337" s="27">
        <v>38</v>
      </c>
      <c r="AF1337" s="28">
        <v>45.480850219726563</v>
      </c>
      <c r="AG1337" s="27">
        <v>1.309437</v>
      </c>
      <c r="AH1337" s="28">
        <v>0.91666412353515625</v>
      </c>
      <c r="AI1337" s="27">
        <v>29.9</v>
      </c>
      <c r="AJ1337" s="28">
        <v>28.316396713256836</v>
      </c>
      <c r="AK1337" s="27">
        <v>2.8</v>
      </c>
      <c r="AL1337" s="28">
        <v>2.8448059558868408</v>
      </c>
      <c r="AM1337" s="27">
        <v>15.4</v>
      </c>
      <c r="AN1337" s="28">
        <v>18.770355224609375</v>
      </c>
      <c r="AO1337" s="27">
        <v>7.5195068158307405</v>
      </c>
      <c r="AP1337" s="28">
        <v>8.8657741546630859</v>
      </c>
      <c r="AQ1337" s="27">
        <v>5.03</v>
      </c>
      <c r="AR1337" s="28">
        <v>4.9256758689880371</v>
      </c>
    </row>
    <row r="1338" spans="2:44" x14ac:dyDescent="0.2">
      <c r="B1338" s="16">
        <v>0</v>
      </c>
      <c r="C1338" s="2" t="s">
        <v>2240</v>
      </c>
      <c r="D1338" s="2" t="s">
        <v>2241</v>
      </c>
      <c r="E1338" s="2" t="s">
        <v>2085</v>
      </c>
      <c r="F1338" s="21" t="s">
        <v>777</v>
      </c>
      <c r="G1338" s="22">
        <v>6161.1</v>
      </c>
      <c r="H1338" s="24">
        <v>6001.50048828125</v>
      </c>
      <c r="I1338" s="27">
        <v>37.588628763866403</v>
      </c>
      <c r="J1338" s="28">
        <v>30.865909576416016</v>
      </c>
      <c r="K1338" s="27">
        <v>144.17664946706222</v>
      </c>
      <c r="L1338" s="28">
        <v>157.64549255371094</v>
      </c>
      <c r="M1338" s="27">
        <v>62.175762834957311</v>
      </c>
      <c r="N1338" s="28">
        <v>35.172504425048828</v>
      </c>
      <c r="O1338" s="27">
        <v>46.780644438833107</v>
      </c>
      <c r="P1338" s="28">
        <v>38.641357421875</v>
      </c>
      <c r="Q1338" s="27">
        <v>148.84058587183057</v>
      </c>
      <c r="R1338" s="28">
        <v>176.82818603515625</v>
      </c>
      <c r="S1338" s="27">
        <v>2.7999999999999994</v>
      </c>
      <c r="T1338" s="28">
        <v>2.9457776546478271</v>
      </c>
      <c r="U1338" s="27">
        <v>15.991158140665444</v>
      </c>
      <c r="V1338" s="28">
        <v>13.56489372253418</v>
      </c>
      <c r="W1338" s="27">
        <v>15.5</v>
      </c>
      <c r="X1338" s="28">
        <v>9.6575994491577148</v>
      </c>
      <c r="Y1338" s="27">
        <v>5.5118110236220472</v>
      </c>
      <c r="Z1338" s="28">
        <v>6.4028081893920898</v>
      </c>
      <c r="AA1338" s="27">
        <v>6.9531839919456333</v>
      </c>
      <c r="AB1338" s="28">
        <v>7.924473762512207</v>
      </c>
      <c r="AC1338" s="27">
        <v>9.1</v>
      </c>
      <c r="AD1338" s="28">
        <v>10.43079948425293</v>
      </c>
      <c r="AE1338" s="27">
        <v>44.7</v>
      </c>
      <c r="AF1338" s="28">
        <v>46.898845672607422</v>
      </c>
      <c r="AG1338" s="27">
        <v>0.88326300000000002</v>
      </c>
      <c r="AH1338" s="28">
        <v>0.8826216459274292</v>
      </c>
      <c r="AI1338" s="27">
        <v>32</v>
      </c>
      <c r="AJ1338" s="28">
        <v>34.426475524902344</v>
      </c>
      <c r="AK1338" s="27">
        <v>2.7000000000000006</v>
      </c>
      <c r="AL1338" s="28">
        <v>2.8296883106231689</v>
      </c>
      <c r="AM1338" s="27">
        <v>17.399999999999999</v>
      </c>
      <c r="AN1338" s="28">
        <v>21.141849517822266</v>
      </c>
      <c r="AO1338" s="27">
        <v>12.927449186353726</v>
      </c>
      <c r="AP1338" s="28">
        <v>16.082662582397461</v>
      </c>
      <c r="AQ1338" s="27">
        <v>5.78</v>
      </c>
      <c r="AR1338" s="28">
        <v>5.5641536712646484</v>
      </c>
    </row>
    <row r="1339" spans="2:44" x14ac:dyDescent="0.2">
      <c r="B1339" s="16">
        <v>0</v>
      </c>
      <c r="C1339" s="2" t="s">
        <v>2242</v>
      </c>
      <c r="D1339" s="2" t="s">
        <v>2243</v>
      </c>
      <c r="E1339" s="2" t="s">
        <v>2085</v>
      </c>
      <c r="F1339" s="21" t="s">
        <v>777</v>
      </c>
      <c r="G1339" s="22"/>
      <c r="H1339" s="24">
        <v>7312.3046875</v>
      </c>
      <c r="I1339" s="27">
        <v>38.134103148208034</v>
      </c>
      <c r="J1339" s="28">
        <v>41.259082794189453</v>
      </c>
      <c r="K1339" s="27">
        <v>183.54646346821926</v>
      </c>
      <c r="L1339" s="28">
        <v>164.751220703125</v>
      </c>
      <c r="M1339" s="27">
        <v>64.478887904917627</v>
      </c>
      <c r="N1339" s="28">
        <v>44.41937255859375</v>
      </c>
      <c r="O1339" s="27">
        <v>67.910734446680934</v>
      </c>
      <c r="P1339" s="28">
        <v>43.300617218017578</v>
      </c>
      <c r="Q1339" s="27">
        <v>137.39426865582246</v>
      </c>
      <c r="R1339" s="28">
        <v>187.65579223632812</v>
      </c>
      <c r="S1339" s="27">
        <v>2.8</v>
      </c>
      <c r="T1339" s="28">
        <v>3.0131113529205322</v>
      </c>
      <c r="U1339" s="27">
        <v>20.283203067300512</v>
      </c>
      <c r="V1339" s="28">
        <v>11.120566368103027</v>
      </c>
      <c r="W1339" s="27">
        <v>14.6</v>
      </c>
      <c r="X1339" s="28">
        <v>14.982959747314453</v>
      </c>
      <c r="Y1339" s="27">
        <v>12.149532710280374</v>
      </c>
      <c r="Z1339" s="28">
        <v>9.2926025390625</v>
      </c>
      <c r="AA1339" s="27"/>
      <c r="AB1339" s="28">
        <v>8.0457344055175781</v>
      </c>
      <c r="AC1339" s="27">
        <v>11.8</v>
      </c>
      <c r="AD1339" s="28">
        <v>10.454858779907227</v>
      </c>
      <c r="AE1339" s="27">
        <v>29.7</v>
      </c>
      <c r="AF1339" s="28">
        <v>59.983734130859375</v>
      </c>
      <c r="AG1339" s="27">
        <v>1.0372699999999999</v>
      </c>
      <c r="AH1339" s="28">
        <v>0.95183736085891724</v>
      </c>
      <c r="AI1339" s="27">
        <v>32.6</v>
      </c>
      <c r="AJ1339" s="28">
        <v>28.979232788085938</v>
      </c>
      <c r="AK1339" s="27">
        <v>2.8999999999999995</v>
      </c>
      <c r="AL1339" s="28">
        <v>2.8656861782073975</v>
      </c>
      <c r="AM1339" s="27">
        <v>15.400000000000002</v>
      </c>
      <c r="AN1339" s="28">
        <v>18.046674728393555</v>
      </c>
      <c r="AO1339" s="27"/>
      <c r="AP1339" s="28">
        <v>7.8767938613891602</v>
      </c>
      <c r="AQ1339" s="27">
        <v>4.8600000000000003</v>
      </c>
      <c r="AR1339" s="28">
        <v>2.2936277389526367</v>
      </c>
    </row>
    <row r="1340" spans="2:44" x14ac:dyDescent="0.2">
      <c r="B1340" s="16">
        <v>0</v>
      </c>
      <c r="C1340" s="2" t="s">
        <v>2244</v>
      </c>
      <c r="D1340" s="2" t="s">
        <v>73</v>
      </c>
      <c r="E1340" s="2" t="s">
        <v>2085</v>
      </c>
      <c r="F1340" s="21" t="s">
        <v>777</v>
      </c>
      <c r="G1340" s="22">
        <v>5800.4</v>
      </c>
      <c r="H1340" s="24">
        <v>6428.37451171875</v>
      </c>
      <c r="I1340" s="27">
        <v>35.400996592332888</v>
      </c>
      <c r="J1340" s="28">
        <v>41.217281341552734</v>
      </c>
      <c r="K1340" s="27">
        <v>169.96291779207607</v>
      </c>
      <c r="L1340" s="28">
        <v>157.51362609863281</v>
      </c>
      <c r="M1340" s="27">
        <v>55.87471754714975</v>
      </c>
      <c r="N1340" s="28">
        <v>39.108478546142578</v>
      </c>
      <c r="O1340" s="27">
        <v>49.544275164835064</v>
      </c>
      <c r="P1340" s="28">
        <v>29.04559326171875</v>
      </c>
      <c r="Q1340" s="27">
        <v>141.5903787323611</v>
      </c>
      <c r="R1340" s="28">
        <v>188.24934387207031</v>
      </c>
      <c r="S1340" s="27">
        <v>2.8</v>
      </c>
      <c r="T1340" s="28">
        <v>3.1444129943847656</v>
      </c>
      <c r="U1340" s="27">
        <v>14.543051414469229</v>
      </c>
      <c r="V1340" s="28">
        <v>13.319001197814941</v>
      </c>
      <c r="W1340" s="27">
        <v>12.8</v>
      </c>
      <c r="X1340" s="28">
        <v>10.325349807739258</v>
      </c>
      <c r="Y1340" s="27">
        <v>6.8230277185501063</v>
      </c>
      <c r="Z1340" s="28">
        <v>8.0710668563842773</v>
      </c>
      <c r="AA1340" s="27">
        <v>7.1751262290725482</v>
      </c>
      <c r="AB1340" s="28">
        <v>8.6970453262329102</v>
      </c>
      <c r="AC1340" s="27">
        <v>11.3</v>
      </c>
      <c r="AD1340" s="28">
        <v>12.414093017578125</v>
      </c>
      <c r="AE1340" s="27">
        <v>31.4</v>
      </c>
      <c r="AF1340" s="28">
        <v>38.866420745849609</v>
      </c>
      <c r="AG1340" s="27">
        <v>0.89876800000000001</v>
      </c>
      <c r="AH1340" s="28">
        <v>0.88643372058868408</v>
      </c>
      <c r="AI1340" s="27">
        <v>32</v>
      </c>
      <c r="AJ1340" s="28">
        <v>32.134719848632813</v>
      </c>
      <c r="AK1340" s="27">
        <v>2.9</v>
      </c>
      <c r="AL1340" s="28">
        <v>2.9493205547332764</v>
      </c>
      <c r="AM1340" s="27">
        <v>16.3</v>
      </c>
      <c r="AN1340" s="28">
        <v>17.965927124023438</v>
      </c>
      <c r="AO1340" s="27">
        <v>9.1550148261366555</v>
      </c>
      <c r="AP1340" s="28">
        <v>-0.54901784658432007</v>
      </c>
      <c r="AQ1340" s="27">
        <v>3.74</v>
      </c>
      <c r="AR1340" s="28">
        <v>3.0704545974731445</v>
      </c>
    </row>
    <row r="1341" spans="2:44" x14ac:dyDescent="0.2">
      <c r="B1341" s="16">
        <v>0</v>
      </c>
      <c r="C1341" s="2" t="s">
        <v>2245</v>
      </c>
      <c r="D1341" s="2" t="s">
        <v>2246</v>
      </c>
      <c r="E1341" s="2" t="s">
        <v>2085</v>
      </c>
      <c r="F1341" s="21" t="s">
        <v>777</v>
      </c>
      <c r="G1341" s="22"/>
      <c r="H1341" s="24">
        <v>7614.98681640625</v>
      </c>
      <c r="I1341" s="27">
        <v>34.879601105207421</v>
      </c>
      <c r="J1341" s="28">
        <v>34.342430114746094</v>
      </c>
      <c r="K1341" s="27">
        <v>158.08416507353499</v>
      </c>
      <c r="L1341" s="28">
        <v>168.14146423339844</v>
      </c>
      <c r="M1341" s="27">
        <v>87.377213999611357</v>
      </c>
      <c r="N1341" s="28">
        <v>40.881095886230469</v>
      </c>
      <c r="O1341" s="27">
        <v>77.138812564323189</v>
      </c>
      <c r="P1341" s="28">
        <v>50.628337860107422</v>
      </c>
      <c r="Q1341" s="27">
        <v>148.39176648034595</v>
      </c>
      <c r="R1341" s="28">
        <v>172.43794250488281</v>
      </c>
      <c r="S1341" s="27">
        <v>3</v>
      </c>
      <c r="T1341" s="28">
        <v>3.0527312755584717</v>
      </c>
      <c r="U1341" s="27">
        <v>13.071017219871194</v>
      </c>
      <c r="V1341" s="28">
        <v>11.48455810546875</v>
      </c>
      <c r="W1341" s="27">
        <v>12.7</v>
      </c>
      <c r="X1341" s="28">
        <v>13.762272834777832</v>
      </c>
      <c r="Y1341" s="27">
        <v>7.3529411764705879</v>
      </c>
      <c r="Z1341" s="28">
        <v>8.4397821426391602</v>
      </c>
      <c r="AA1341" s="27">
        <v>7.5914423740510699</v>
      </c>
      <c r="AB1341" s="28">
        <v>8.7068023681640625</v>
      </c>
      <c r="AC1341" s="27">
        <v>10.7</v>
      </c>
      <c r="AD1341" s="28">
        <v>10.852812767028809</v>
      </c>
      <c r="AE1341" s="27">
        <v>21.1</v>
      </c>
      <c r="AF1341" s="28">
        <v>45.786262512207031</v>
      </c>
      <c r="AG1341" s="27">
        <v>0.80723299999999998</v>
      </c>
      <c r="AH1341" s="28">
        <v>0.92381745576858521</v>
      </c>
      <c r="AI1341" s="27">
        <v>30.499999999999996</v>
      </c>
      <c r="AJ1341" s="28">
        <v>31.812599182128906</v>
      </c>
      <c r="AK1341" s="27">
        <v>3.2</v>
      </c>
      <c r="AL1341" s="28">
        <v>3.1324052810668945</v>
      </c>
      <c r="AM1341" s="27">
        <v>15.3</v>
      </c>
      <c r="AN1341" s="28">
        <v>16.831962585449219</v>
      </c>
      <c r="AO1341" s="27">
        <v>11.100706467795469</v>
      </c>
      <c r="AP1341" s="28">
        <v>1.6581274271011353</v>
      </c>
      <c r="AQ1341" s="27">
        <v>5.96</v>
      </c>
      <c r="AR1341" s="28">
        <v>2.5864887237548828</v>
      </c>
    </row>
    <row r="1342" spans="2:44" x14ac:dyDescent="0.2">
      <c r="B1342" s="16">
        <v>0</v>
      </c>
      <c r="C1342" s="2" t="s">
        <v>2247</v>
      </c>
      <c r="D1342" s="2" t="s">
        <v>2248</v>
      </c>
      <c r="E1342" s="2" t="s">
        <v>2085</v>
      </c>
      <c r="F1342" s="21" t="s">
        <v>777</v>
      </c>
      <c r="G1342" s="22">
        <v>10140.700000000001</v>
      </c>
      <c r="H1342" s="24">
        <v>7886.18359375</v>
      </c>
      <c r="I1342" s="27">
        <v>31.859002132204488</v>
      </c>
      <c r="J1342" s="28">
        <v>43.959285736083984</v>
      </c>
      <c r="K1342" s="27">
        <v>193.48379226208729</v>
      </c>
      <c r="L1342" s="28">
        <v>174.67955017089844</v>
      </c>
      <c r="M1342" s="27">
        <v>64.588383353443078</v>
      </c>
      <c r="N1342" s="28">
        <v>47.352863311767578</v>
      </c>
      <c r="O1342" s="27">
        <v>71.737677854855974</v>
      </c>
      <c r="P1342" s="28">
        <v>62.292289733886719</v>
      </c>
      <c r="Q1342" s="27">
        <v>253.08822240944727</v>
      </c>
      <c r="R1342" s="28">
        <v>226.82002258300781</v>
      </c>
      <c r="S1342" s="27">
        <v>3.3</v>
      </c>
      <c r="T1342" s="28">
        <v>3.4815969467163086</v>
      </c>
      <c r="U1342" s="27">
        <v>14.136168297006588</v>
      </c>
      <c r="V1342" s="28">
        <v>13.237547874450684</v>
      </c>
      <c r="W1342" s="27">
        <v>19.399999999999999</v>
      </c>
      <c r="X1342" s="28">
        <v>12.699822425842285</v>
      </c>
      <c r="Y1342" s="27">
        <v>7.8521939953810627</v>
      </c>
      <c r="Z1342" s="28">
        <v>8.1630134582519531</v>
      </c>
      <c r="AA1342" s="27">
        <v>7.1927447096841446</v>
      </c>
      <c r="AB1342" s="28">
        <v>9.2506685256958008</v>
      </c>
      <c r="AC1342" s="27">
        <v>13.4</v>
      </c>
      <c r="AD1342" s="28">
        <v>11.017025947570801</v>
      </c>
      <c r="AE1342" s="27">
        <v>27.7</v>
      </c>
      <c r="AF1342" s="28">
        <v>35.9072265625</v>
      </c>
      <c r="AG1342" s="27">
        <v>0.98961100000000013</v>
      </c>
      <c r="AH1342" s="28">
        <v>0.9440380334854126</v>
      </c>
      <c r="AI1342" s="27">
        <v>31.199999999999996</v>
      </c>
      <c r="AJ1342" s="28">
        <v>33.453441619873047</v>
      </c>
      <c r="AK1342" s="27">
        <v>3.7</v>
      </c>
      <c r="AL1342" s="28">
        <v>3.5815458297729492</v>
      </c>
      <c r="AM1342" s="27">
        <v>14.2</v>
      </c>
      <c r="AN1342" s="28">
        <v>19.167024612426758</v>
      </c>
      <c r="AO1342" s="27">
        <v>19.628163418604935</v>
      </c>
      <c r="AP1342" s="28">
        <v>5.8448448181152344</v>
      </c>
      <c r="AQ1342" s="27">
        <v>6.89</v>
      </c>
      <c r="AR1342" s="28">
        <v>4.4928679466247559</v>
      </c>
    </row>
    <row r="1343" spans="2:44" x14ac:dyDescent="0.2">
      <c r="B1343" s="16">
        <v>0</v>
      </c>
      <c r="C1343" s="2" t="s">
        <v>2249</v>
      </c>
      <c r="D1343" s="2" t="s">
        <v>2250</v>
      </c>
      <c r="E1343" s="2" t="s">
        <v>2085</v>
      </c>
      <c r="F1343" s="21" t="s">
        <v>777</v>
      </c>
      <c r="G1343" s="22">
        <v>11757.9</v>
      </c>
      <c r="H1343" s="24">
        <v>7912.32861328125</v>
      </c>
      <c r="I1343" s="27">
        <v>43.492246913089957</v>
      </c>
      <c r="J1343" s="28">
        <v>47.899204254150391</v>
      </c>
      <c r="K1343" s="27">
        <v>277.55233528133692</v>
      </c>
      <c r="L1343" s="28">
        <v>169.5814208984375</v>
      </c>
      <c r="M1343" s="27">
        <v>119.62225540826857</v>
      </c>
      <c r="N1343" s="28">
        <v>49.879993438720703</v>
      </c>
      <c r="O1343" s="27">
        <v>55.033760229067255</v>
      </c>
      <c r="P1343" s="28">
        <v>57.625988006591797</v>
      </c>
      <c r="Q1343" s="27">
        <v>203.47542888925938</v>
      </c>
      <c r="R1343" s="28">
        <v>239.83277893066406</v>
      </c>
      <c r="S1343" s="27">
        <v>3.2</v>
      </c>
      <c r="T1343" s="28">
        <v>3.618403434753418</v>
      </c>
      <c r="U1343" s="27">
        <v>15.446311651480727</v>
      </c>
      <c r="V1343" s="28">
        <v>14.656034469604492</v>
      </c>
      <c r="W1343" s="27">
        <v>15.2</v>
      </c>
      <c r="X1343" s="28">
        <v>10.570965766906738</v>
      </c>
      <c r="Y1343" s="27">
        <v>5.9574468085106389</v>
      </c>
      <c r="Z1343" s="28">
        <v>8.7276897430419922</v>
      </c>
      <c r="AA1343" s="27">
        <v>8.2116788321167888</v>
      </c>
      <c r="AB1343" s="28">
        <v>8.3072490692138672</v>
      </c>
      <c r="AC1343" s="27">
        <v>12.1</v>
      </c>
      <c r="AD1343" s="28">
        <v>11.173336982727051</v>
      </c>
      <c r="AE1343" s="27">
        <v>50.1</v>
      </c>
      <c r="AF1343" s="28">
        <v>28.497716903686523</v>
      </c>
      <c r="AG1343" s="27">
        <v>0.94499300000000008</v>
      </c>
      <c r="AH1343" s="28">
        <v>0.92620563507080078</v>
      </c>
      <c r="AI1343" s="27">
        <v>30.400000000000002</v>
      </c>
      <c r="AJ1343" s="28">
        <v>34.192787170410156</v>
      </c>
      <c r="AK1343" s="27">
        <v>3.5</v>
      </c>
      <c r="AL1343" s="28">
        <v>3.8191337585449219</v>
      </c>
      <c r="AM1343" s="27">
        <v>14.3</v>
      </c>
      <c r="AN1343" s="28">
        <v>17.664632797241211</v>
      </c>
      <c r="AO1343" s="27">
        <v>21.597766492545464</v>
      </c>
      <c r="AP1343" s="28">
        <v>8.025935173034668</v>
      </c>
      <c r="AQ1343" s="27">
        <v>5.16</v>
      </c>
      <c r="AR1343" s="28">
        <v>4.9300680160522461</v>
      </c>
    </row>
    <row r="1344" spans="2:44" x14ac:dyDescent="0.2">
      <c r="B1344" s="16">
        <v>0</v>
      </c>
      <c r="C1344" s="2" t="s">
        <v>2251</v>
      </c>
      <c r="D1344" s="2" t="s">
        <v>2252</v>
      </c>
      <c r="E1344" s="2" t="s">
        <v>2085</v>
      </c>
      <c r="F1344" s="21" t="s">
        <v>777</v>
      </c>
      <c r="G1344" s="22">
        <v>9497.2000000000007</v>
      </c>
      <c r="H1344" s="24">
        <v>10222.2099609375</v>
      </c>
      <c r="I1344" s="27">
        <v>44.066875099941434</v>
      </c>
      <c r="J1344" s="28">
        <v>47.421318054199219</v>
      </c>
      <c r="K1344" s="27">
        <v>218.52734795011924</v>
      </c>
      <c r="L1344" s="28">
        <v>211.12437438964844</v>
      </c>
      <c r="M1344" s="27">
        <v>37.148860411822604</v>
      </c>
      <c r="N1344" s="28">
        <v>44.444770812988281</v>
      </c>
      <c r="O1344" s="27">
        <v>52.290377452129725</v>
      </c>
      <c r="P1344" s="28">
        <v>64.269630432128906</v>
      </c>
      <c r="Q1344" s="27">
        <v>174.36956331141329</v>
      </c>
      <c r="R1344" s="28">
        <v>238.93954467773437</v>
      </c>
      <c r="S1344" s="27">
        <v>3.5999999999999996</v>
      </c>
      <c r="T1344" s="28">
        <v>4.3179101943969727</v>
      </c>
      <c r="U1344" s="27">
        <v>15.427119546476476</v>
      </c>
      <c r="V1344" s="28">
        <v>13.059818267822266</v>
      </c>
      <c r="W1344" s="27">
        <v>16.2</v>
      </c>
      <c r="X1344" s="28">
        <v>14.899436950683594</v>
      </c>
      <c r="Y1344" s="27">
        <v>8.2612921377052526</v>
      </c>
      <c r="Z1344" s="28">
        <v>10.206057548522949</v>
      </c>
      <c r="AA1344" s="27">
        <v>7.8647064870977692</v>
      </c>
      <c r="AB1344" s="28">
        <v>8.8447360992431641</v>
      </c>
      <c r="AC1344" s="27">
        <v>12.8</v>
      </c>
      <c r="AD1344" s="28">
        <v>12.406238555908203</v>
      </c>
      <c r="AE1344" s="27">
        <v>60.8</v>
      </c>
      <c r="AF1344" s="28">
        <v>52.891654968261719</v>
      </c>
      <c r="AG1344" s="27">
        <v>1.046467</v>
      </c>
      <c r="AH1344" s="28">
        <v>1.0175145864486694</v>
      </c>
      <c r="AI1344" s="27">
        <v>37.799999999999997</v>
      </c>
      <c r="AJ1344" s="28">
        <v>38.721138000488281</v>
      </c>
      <c r="AK1344" s="27">
        <v>3.9000000000000004</v>
      </c>
      <c r="AL1344" s="28">
        <v>4.5959863662719727</v>
      </c>
      <c r="AM1344" s="27">
        <v>15.199999999999998</v>
      </c>
      <c r="AN1344" s="28">
        <v>16.70372200012207</v>
      </c>
      <c r="AO1344" s="27">
        <v>13.595370379730648</v>
      </c>
      <c r="AP1344" s="28">
        <v>18.403736114501953</v>
      </c>
      <c r="AQ1344" s="27">
        <v>6.12</v>
      </c>
      <c r="AR1344" s="28">
        <v>5.893404483795166</v>
      </c>
    </row>
    <row r="1345" spans="2:44" x14ac:dyDescent="0.2">
      <c r="B1345" s="16">
        <v>0</v>
      </c>
      <c r="C1345" s="2" t="s">
        <v>2253</v>
      </c>
      <c r="D1345" s="2" t="s">
        <v>1820</v>
      </c>
      <c r="E1345" s="2" t="s">
        <v>2</v>
      </c>
      <c r="F1345" s="21" t="s">
        <v>777</v>
      </c>
      <c r="G1345" s="22">
        <v>9629.2999999999993</v>
      </c>
      <c r="H1345" s="24">
        <v>9529.875</v>
      </c>
      <c r="I1345" s="27">
        <v>64.376136285742064</v>
      </c>
      <c r="J1345" s="28">
        <v>50.903408050537109</v>
      </c>
      <c r="K1345" s="27">
        <v>200.12171499554111</v>
      </c>
      <c r="L1345" s="28">
        <v>207.84555053710937</v>
      </c>
      <c r="M1345" s="27">
        <v>67.844694098491487</v>
      </c>
      <c r="N1345" s="28">
        <v>65.375373840332031</v>
      </c>
      <c r="O1345" s="27">
        <v>66.448238702740369</v>
      </c>
      <c r="P1345" s="28">
        <v>72.576896667480469</v>
      </c>
      <c r="Q1345" s="27">
        <v>240.88162268011405</v>
      </c>
      <c r="R1345" s="28">
        <v>243.56602478027344</v>
      </c>
      <c r="S1345" s="27">
        <v>4.2</v>
      </c>
      <c r="T1345" s="28">
        <v>4.7207112312316895</v>
      </c>
      <c r="U1345" s="27">
        <v>16.114486210350517</v>
      </c>
      <c r="V1345" s="28">
        <v>15.495841979980469</v>
      </c>
      <c r="W1345" s="27">
        <v>17.899999999999999</v>
      </c>
      <c r="X1345" s="28">
        <v>18.567913055419922</v>
      </c>
      <c r="Y1345" s="27">
        <v>8.2451253481894149</v>
      </c>
      <c r="Z1345" s="28">
        <v>9.2613363265991211</v>
      </c>
      <c r="AA1345" s="27">
        <v>5.9468404178301792</v>
      </c>
      <c r="AB1345" s="28">
        <v>6.7685232162475586</v>
      </c>
      <c r="AC1345" s="27">
        <v>12</v>
      </c>
      <c r="AD1345" s="28">
        <v>13.272496223449707</v>
      </c>
      <c r="AE1345" s="27">
        <v>69.7</v>
      </c>
      <c r="AF1345" s="28">
        <v>68.697021484375</v>
      </c>
      <c r="AG1345" s="27">
        <v>0.93286899999999995</v>
      </c>
      <c r="AH1345" s="28">
        <v>1.0184530019760132</v>
      </c>
      <c r="AI1345" s="27">
        <v>35</v>
      </c>
      <c r="AJ1345" s="28">
        <v>36.095188140869141</v>
      </c>
      <c r="AK1345" s="27">
        <v>4.9000000000000004</v>
      </c>
      <c r="AL1345" s="28">
        <v>5.1865367889404297</v>
      </c>
      <c r="AM1345" s="27">
        <v>11.8</v>
      </c>
      <c r="AN1345" s="28">
        <v>10.704730987548828</v>
      </c>
      <c r="AO1345" s="27">
        <v>22.332440687768507</v>
      </c>
      <c r="AP1345" s="28">
        <v>25.198768615722656</v>
      </c>
      <c r="AQ1345" s="27">
        <v>5.04</v>
      </c>
      <c r="AR1345" s="28">
        <v>6.4925127029418945</v>
      </c>
    </row>
    <row r="1346" spans="2:44" x14ac:dyDescent="0.2">
      <c r="B1346" s="16">
        <v>0</v>
      </c>
      <c r="C1346" s="2" t="s">
        <v>2254</v>
      </c>
      <c r="D1346" s="2" t="s">
        <v>255</v>
      </c>
      <c r="E1346" s="2" t="s">
        <v>2</v>
      </c>
      <c r="F1346" s="21" t="s">
        <v>777</v>
      </c>
      <c r="G1346" s="22">
        <v>8378.9</v>
      </c>
      <c r="H1346" s="24">
        <v>7515.556640625</v>
      </c>
      <c r="I1346" s="27">
        <v>35.179787259940063</v>
      </c>
      <c r="J1346" s="28">
        <v>43.406509399414063</v>
      </c>
      <c r="K1346" s="27">
        <v>193.97121930078507</v>
      </c>
      <c r="L1346" s="28">
        <v>202.21392822265625</v>
      </c>
      <c r="M1346" s="27">
        <v>47.399965748477968</v>
      </c>
      <c r="N1346" s="28">
        <v>44.242076873779297</v>
      </c>
      <c r="O1346" s="27">
        <v>64.99088983287777</v>
      </c>
      <c r="P1346" s="28">
        <v>52.340202331542969</v>
      </c>
      <c r="Q1346" s="27">
        <v>190.53359328053651</v>
      </c>
      <c r="R1346" s="28">
        <v>203.74891662597656</v>
      </c>
      <c r="S1346" s="27">
        <v>3.8</v>
      </c>
      <c r="T1346" s="28">
        <v>4.0327839851379395</v>
      </c>
      <c r="U1346" s="27">
        <v>18.574265465268162</v>
      </c>
      <c r="V1346" s="28">
        <v>12.954526901245117</v>
      </c>
      <c r="W1346" s="27">
        <v>17.3</v>
      </c>
      <c r="X1346" s="28">
        <v>16.166330337524414</v>
      </c>
      <c r="Y1346" s="27">
        <v>9.0710382513661205</v>
      </c>
      <c r="Z1346" s="28">
        <v>7.203773021697998</v>
      </c>
      <c r="AA1346" s="27">
        <v>6.1745474668336513</v>
      </c>
      <c r="AB1346" s="28">
        <v>6.0671830177307129</v>
      </c>
      <c r="AC1346" s="27">
        <v>11.2</v>
      </c>
      <c r="AD1346" s="28">
        <v>11.264423370361328</v>
      </c>
      <c r="AE1346" s="27">
        <v>49</v>
      </c>
      <c r="AF1346" s="28">
        <v>55.803497314453125</v>
      </c>
      <c r="AG1346" s="27">
        <v>0.958399</v>
      </c>
      <c r="AH1346" s="28">
        <v>1.0026506185531616</v>
      </c>
      <c r="AI1346" s="27">
        <v>32.9</v>
      </c>
      <c r="AJ1346" s="28">
        <v>33.842575073242187</v>
      </c>
      <c r="AK1346" s="27">
        <v>4.3</v>
      </c>
      <c r="AL1346" s="28">
        <v>4.0358166694641113</v>
      </c>
      <c r="AM1346" s="27">
        <v>13</v>
      </c>
      <c r="AN1346" s="28">
        <v>15.653002738952637</v>
      </c>
      <c r="AO1346" s="27">
        <v>19.270674101257001</v>
      </c>
      <c r="AP1346" s="28">
        <v>13.647356033325195</v>
      </c>
      <c r="AQ1346" s="27">
        <v>5.82</v>
      </c>
      <c r="AR1346" s="28">
        <v>4.9133834838867187</v>
      </c>
    </row>
    <row r="1347" spans="2:44" x14ac:dyDescent="0.2">
      <c r="B1347" s="16">
        <v>0</v>
      </c>
      <c r="C1347" s="2" t="s">
        <v>2255</v>
      </c>
      <c r="D1347" s="2" t="s">
        <v>2256</v>
      </c>
      <c r="E1347" s="2" t="s">
        <v>2</v>
      </c>
      <c r="F1347" s="21" t="s">
        <v>777</v>
      </c>
      <c r="G1347" s="22">
        <v>9012.4</v>
      </c>
      <c r="H1347" s="24">
        <v>9328.7109375</v>
      </c>
      <c r="I1347" s="27">
        <v>51.935184516255319</v>
      </c>
      <c r="J1347" s="28">
        <v>50.533836364746094</v>
      </c>
      <c r="K1347" s="27">
        <v>193.29468993697546</v>
      </c>
      <c r="L1347" s="28">
        <v>203.81468200683594</v>
      </c>
      <c r="M1347" s="27">
        <v>60.252367385240028</v>
      </c>
      <c r="N1347" s="28">
        <v>64.504386901855469</v>
      </c>
      <c r="O1347" s="27">
        <v>53.85167960525682</v>
      </c>
      <c r="P1347" s="28">
        <v>60.121612548828125</v>
      </c>
      <c r="Q1347" s="27">
        <v>240.48334748507591</v>
      </c>
      <c r="R1347" s="28">
        <v>234.29258728027344</v>
      </c>
      <c r="S1347" s="27">
        <v>4</v>
      </c>
      <c r="T1347" s="28">
        <v>4.1713275909423828</v>
      </c>
      <c r="U1347" s="27">
        <v>18.184817432423138</v>
      </c>
      <c r="V1347" s="28">
        <v>15.483612060546875</v>
      </c>
      <c r="W1347" s="27">
        <v>16.600000000000001</v>
      </c>
      <c r="X1347" s="28">
        <v>16.785472869873047</v>
      </c>
      <c r="Y1347" s="27">
        <v>11.396468699839486</v>
      </c>
      <c r="Z1347" s="28">
        <v>8.8137340545654297</v>
      </c>
      <c r="AA1347" s="27">
        <v>7.9376603262184791</v>
      </c>
      <c r="AB1347" s="28">
        <v>7.5605731010437012</v>
      </c>
      <c r="AC1347" s="27">
        <v>13.9</v>
      </c>
      <c r="AD1347" s="28">
        <v>13.202423095703125</v>
      </c>
      <c r="AE1347" s="27">
        <v>60.3</v>
      </c>
      <c r="AF1347" s="28">
        <v>59.646728515625</v>
      </c>
      <c r="AG1347" s="27">
        <v>1.0289429999999999</v>
      </c>
      <c r="AH1347" s="28">
        <v>0.99711978435516357</v>
      </c>
      <c r="AI1347" s="27">
        <v>35.200000000000003</v>
      </c>
      <c r="AJ1347" s="28">
        <v>34.186710357666016</v>
      </c>
      <c r="AK1347" s="27">
        <v>4.7</v>
      </c>
      <c r="AL1347" s="28">
        <v>4.4083428382873535</v>
      </c>
      <c r="AM1347" s="27">
        <v>11.6</v>
      </c>
      <c r="AN1347" s="28">
        <v>12.600053787231445</v>
      </c>
      <c r="AO1347" s="27">
        <v>15.781075007375771</v>
      </c>
      <c r="AP1347" s="28">
        <v>17.226493835449219</v>
      </c>
      <c r="AQ1347" s="27">
        <v>0.37</v>
      </c>
      <c r="AR1347" s="28">
        <v>4.883303165435791</v>
      </c>
    </row>
    <row r="1348" spans="2:44" x14ac:dyDescent="0.2">
      <c r="B1348" s="16">
        <v>0</v>
      </c>
      <c r="C1348" s="2" t="s">
        <v>2257</v>
      </c>
      <c r="D1348" s="2" t="s">
        <v>2258</v>
      </c>
      <c r="E1348" s="2" t="s">
        <v>2</v>
      </c>
      <c r="F1348" s="21" t="s">
        <v>777</v>
      </c>
      <c r="G1348" s="22">
        <v>7674.4</v>
      </c>
      <c r="H1348" s="24">
        <v>10473.140625</v>
      </c>
      <c r="I1348" s="27">
        <v>56.538035032993342</v>
      </c>
      <c r="J1348" s="28">
        <v>53.060813903808594</v>
      </c>
      <c r="K1348" s="27">
        <v>199.42106757519295</v>
      </c>
      <c r="L1348" s="28">
        <v>212.15658569335938</v>
      </c>
      <c r="M1348" s="27">
        <v>55.39634699489644</v>
      </c>
      <c r="N1348" s="28">
        <v>70.622528076171875</v>
      </c>
      <c r="O1348" s="27">
        <v>59.024701032262897</v>
      </c>
      <c r="P1348" s="28">
        <v>73.507789611816406</v>
      </c>
      <c r="Q1348" s="27">
        <v>208.93050508167053</v>
      </c>
      <c r="R1348" s="28">
        <v>241.67095947265625</v>
      </c>
      <c r="S1348" s="27">
        <v>4.3</v>
      </c>
      <c r="T1348" s="28">
        <v>4.4990520477294922</v>
      </c>
      <c r="U1348" s="27">
        <v>14.987014704511711</v>
      </c>
      <c r="V1348" s="28">
        <v>17.838314056396484</v>
      </c>
      <c r="W1348" s="27">
        <v>22.5</v>
      </c>
      <c r="X1348" s="28">
        <v>18.261096954345703</v>
      </c>
      <c r="Y1348" s="27">
        <v>8.1724411531340913</v>
      </c>
      <c r="Z1348" s="28">
        <v>8.6862859725952148</v>
      </c>
      <c r="AA1348" s="27">
        <v>7.364544976328248</v>
      </c>
      <c r="AB1348" s="28">
        <v>6.8027358055114746</v>
      </c>
      <c r="AC1348" s="27">
        <v>12.5</v>
      </c>
      <c r="AD1348" s="28">
        <v>12.515887260437012</v>
      </c>
      <c r="AE1348" s="27">
        <v>68.900000000000006</v>
      </c>
      <c r="AF1348" s="28">
        <v>66.973991394042969</v>
      </c>
      <c r="AG1348" s="27">
        <v>1.01491</v>
      </c>
      <c r="AH1348" s="28">
        <v>1.0176273584365845</v>
      </c>
      <c r="AI1348" s="27">
        <v>32.5</v>
      </c>
      <c r="AJ1348" s="28">
        <v>32.425148010253906</v>
      </c>
      <c r="AK1348" s="27">
        <v>4.7</v>
      </c>
      <c r="AL1348" s="28">
        <v>4.829552173614502</v>
      </c>
      <c r="AM1348" s="27">
        <v>11.1</v>
      </c>
      <c r="AN1348" s="28">
        <v>12.403971672058105</v>
      </c>
      <c r="AO1348" s="27">
        <v>12.181828131448977</v>
      </c>
      <c r="AP1348" s="28">
        <v>27.166383743286133</v>
      </c>
      <c r="AQ1348" s="27">
        <v>3.9</v>
      </c>
      <c r="AR1348" s="28">
        <v>6.3386545181274414</v>
      </c>
    </row>
    <row r="1349" spans="2:44" x14ac:dyDescent="0.2">
      <c r="B1349" s="16">
        <v>0</v>
      </c>
      <c r="C1349" s="2" t="s">
        <v>2259</v>
      </c>
      <c r="D1349" s="2" t="s">
        <v>334</v>
      </c>
      <c r="E1349" s="2" t="s">
        <v>2</v>
      </c>
      <c r="F1349" s="21" t="s">
        <v>777</v>
      </c>
      <c r="G1349" s="22">
        <v>5944.1</v>
      </c>
      <c r="H1349" s="24">
        <v>6012.7509765625</v>
      </c>
      <c r="I1349" s="27">
        <v>36.50024048554922</v>
      </c>
      <c r="J1349" s="28">
        <v>37.536674499511719</v>
      </c>
      <c r="K1349" s="27">
        <v>179.14576169060257</v>
      </c>
      <c r="L1349" s="28">
        <v>170.55717468261719</v>
      </c>
      <c r="M1349" s="27">
        <v>44.974702916731864</v>
      </c>
      <c r="N1349" s="28">
        <v>39.729652404785156</v>
      </c>
      <c r="O1349" s="27">
        <v>50.711172111464975</v>
      </c>
      <c r="P1349" s="28">
        <v>48.146141052246094</v>
      </c>
      <c r="Q1349" s="27">
        <v>172.39605053253266</v>
      </c>
      <c r="R1349" s="28">
        <v>153.74411010742187</v>
      </c>
      <c r="S1349" s="27">
        <v>3.6</v>
      </c>
      <c r="T1349" s="28">
        <v>3.7317097187042236</v>
      </c>
      <c r="U1349" s="27">
        <v>12.279999055069307</v>
      </c>
      <c r="V1349" s="28">
        <v>13.272324562072754</v>
      </c>
      <c r="W1349" s="27">
        <v>23.2</v>
      </c>
      <c r="X1349" s="28">
        <v>16.892538070678711</v>
      </c>
      <c r="Y1349" s="27">
        <v>7.5839204309987567</v>
      </c>
      <c r="Z1349" s="28">
        <v>7.0763020515441895</v>
      </c>
      <c r="AA1349" s="27">
        <v>4.8816812841303987</v>
      </c>
      <c r="AB1349" s="28">
        <v>5.03668212890625</v>
      </c>
      <c r="AC1349" s="27">
        <v>11</v>
      </c>
      <c r="AD1349" s="28">
        <v>9.8238983154296875</v>
      </c>
      <c r="AE1349" s="27">
        <v>73.099999999999994</v>
      </c>
      <c r="AF1349" s="28">
        <v>51.722480773925781</v>
      </c>
      <c r="AG1349" s="27">
        <v>1.007477</v>
      </c>
      <c r="AH1349" s="28">
        <v>0.9810987114906311</v>
      </c>
      <c r="AI1349" s="27">
        <v>29.9</v>
      </c>
      <c r="AJ1349" s="28">
        <v>29.119062423706055</v>
      </c>
      <c r="AK1349" s="27">
        <v>3.8</v>
      </c>
      <c r="AL1349" s="28">
        <v>3.5588569641113281</v>
      </c>
      <c r="AM1349" s="27">
        <v>15.5</v>
      </c>
      <c r="AN1349" s="28">
        <v>16.890249252319336</v>
      </c>
      <c r="AO1349" s="27">
        <v>25.196037043806786</v>
      </c>
      <c r="AP1349" s="28">
        <v>19.795894622802734</v>
      </c>
      <c r="AQ1349" s="27">
        <v>6.169999999999999</v>
      </c>
      <c r="AR1349" s="28">
        <v>6.5589146614074707</v>
      </c>
    </row>
    <row r="1350" spans="2:44" x14ac:dyDescent="0.2">
      <c r="B1350" s="16">
        <v>0</v>
      </c>
      <c r="C1350" s="2" t="s">
        <v>2260</v>
      </c>
      <c r="D1350" s="2" t="s">
        <v>2094</v>
      </c>
      <c r="E1350" s="2" t="s">
        <v>2</v>
      </c>
      <c r="F1350" s="21" t="s">
        <v>777</v>
      </c>
      <c r="G1350" s="22">
        <v>7964.9</v>
      </c>
      <c r="H1350" s="24">
        <v>9437.6171875</v>
      </c>
      <c r="I1350" s="27">
        <v>43.368046638472912</v>
      </c>
      <c r="J1350" s="28">
        <v>49.867191314697266</v>
      </c>
      <c r="K1350" s="27">
        <v>165.95832805962021</v>
      </c>
      <c r="L1350" s="28">
        <v>195.50834655761719</v>
      </c>
      <c r="M1350" s="27">
        <v>68.035775346057875</v>
      </c>
      <c r="N1350" s="28">
        <v>61.866241455078125</v>
      </c>
      <c r="O1350" s="27">
        <v>60.689948496172725</v>
      </c>
      <c r="P1350" s="28">
        <v>61.7933349609375</v>
      </c>
      <c r="Q1350" s="27">
        <v>208.77008378095434</v>
      </c>
      <c r="R1350" s="28">
        <v>215.044189453125</v>
      </c>
      <c r="S1350" s="27">
        <v>4.0999999999999996</v>
      </c>
      <c r="T1350" s="28">
        <v>4.5443086624145508</v>
      </c>
      <c r="U1350" s="27">
        <v>13.574484488149253</v>
      </c>
      <c r="V1350" s="28">
        <v>14.386935234069824</v>
      </c>
      <c r="W1350" s="27">
        <v>14.2</v>
      </c>
      <c r="X1350" s="28">
        <v>18.333885192871094</v>
      </c>
      <c r="Y1350" s="27">
        <v>9.5438175270108054</v>
      </c>
      <c r="Z1350" s="28">
        <v>9.1830129623413086</v>
      </c>
      <c r="AA1350" s="27">
        <v>6.7581617799958416</v>
      </c>
      <c r="AB1350" s="28">
        <v>6.4566874504089355</v>
      </c>
      <c r="AC1350" s="27">
        <v>14</v>
      </c>
      <c r="AD1350" s="28">
        <v>12.639010429382324</v>
      </c>
      <c r="AE1350" s="27">
        <v>55.6</v>
      </c>
      <c r="AF1350" s="28">
        <v>58.703529357910156</v>
      </c>
      <c r="AG1350" s="27">
        <v>0.98572400000000004</v>
      </c>
      <c r="AH1350" s="28">
        <v>0.99343597888946533</v>
      </c>
      <c r="AI1350" s="27">
        <v>34</v>
      </c>
      <c r="AJ1350" s="28">
        <v>33.088886260986328</v>
      </c>
      <c r="AK1350" s="27">
        <v>4.7</v>
      </c>
      <c r="AL1350" s="28">
        <v>4.8976249694824219</v>
      </c>
      <c r="AM1350" s="27">
        <v>11.5</v>
      </c>
      <c r="AN1350" s="28">
        <v>11.413738250732422</v>
      </c>
      <c r="AO1350" s="27">
        <v>23.915631660976675</v>
      </c>
      <c r="AP1350" s="28">
        <v>24.575971603393555</v>
      </c>
      <c r="AQ1350" s="27">
        <v>4.37</v>
      </c>
      <c r="AR1350" s="28">
        <v>6.8615884780883789</v>
      </c>
    </row>
    <row r="1351" spans="2:44" x14ac:dyDescent="0.2">
      <c r="B1351" s="16">
        <v>0</v>
      </c>
      <c r="C1351" s="2" t="s">
        <v>2261</v>
      </c>
      <c r="D1351" s="2" t="s">
        <v>2262</v>
      </c>
      <c r="E1351" s="2" t="s">
        <v>2</v>
      </c>
      <c r="F1351" s="21" t="s">
        <v>777</v>
      </c>
      <c r="G1351" s="22">
        <v>7707.4</v>
      </c>
      <c r="H1351" s="24">
        <v>8606.310546875</v>
      </c>
      <c r="I1351" s="27">
        <v>43.269434462054242</v>
      </c>
      <c r="J1351" s="28">
        <v>50.125816345214844</v>
      </c>
      <c r="K1351" s="27">
        <v>180.18146036563002</v>
      </c>
      <c r="L1351" s="28">
        <v>201.92507934570312</v>
      </c>
      <c r="M1351" s="27">
        <v>51.867289425767773</v>
      </c>
      <c r="N1351" s="28">
        <v>50.452404022216797</v>
      </c>
      <c r="O1351" s="27">
        <v>55.216886920599379</v>
      </c>
      <c r="P1351" s="28">
        <v>48.560356140136719</v>
      </c>
      <c r="Q1351" s="27">
        <v>175.09892075629733</v>
      </c>
      <c r="R1351" s="28">
        <v>222.95594787597656</v>
      </c>
      <c r="S1351" s="27">
        <v>4.2</v>
      </c>
      <c r="T1351" s="28">
        <v>4.3280167579650879</v>
      </c>
      <c r="U1351" s="27">
        <v>16.346554396007484</v>
      </c>
      <c r="V1351" s="28">
        <v>14.089766502380371</v>
      </c>
      <c r="W1351" s="27">
        <v>14.600000000000001</v>
      </c>
      <c r="X1351" s="28">
        <v>15.050448417663574</v>
      </c>
      <c r="Y1351" s="27">
        <v>8.1898557468590045</v>
      </c>
      <c r="Z1351" s="28">
        <v>8.6736431121826172</v>
      </c>
      <c r="AA1351" s="27">
        <v>6.5220157800967167</v>
      </c>
      <c r="AB1351" s="28">
        <v>7.1160178184509277</v>
      </c>
      <c r="AC1351" s="27">
        <v>11.5</v>
      </c>
      <c r="AD1351" s="28">
        <v>13.584804534912109</v>
      </c>
      <c r="AE1351" s="27">
        <v>53.1</v>
      </c>
      <c r="AF1351" s="28">
        <v>57.864166259765625</v>
      </c>
      <c r="AG1351" s="27">
        <v>0.94891899999999996</v>
      </c>
      <c r="AH1351" s="28">
        <v>1.0053256750106812</v>
      </c>
      <c r="AI1351" s="27">
        <v>31.499999999999996</v>
      </c>
      <c r="AJ1351" s="28">
        <v>34.7142333984375</v>
      </c>
      <c r="AK1351" s="27">
        <v>4.5999999999999996</v>
      </c>
      <c r="AL1351" s="28">
        <v>4.4369559288024902</v>
      </c>
      <c r="AM1351" s="27">
        <v>12.2</v>
      </c>
      <c r="AN1351" s="28">
        <v>12.791028022766113</v>
      </c>
      <c r="AO1351" s="27">
        <v>16.232690291672135</v>
      </c>
      <c r="AP1351" s="28">
        <v>13.159909248352051</v>
      </c>
      <c r="AQ1351" s="27">
        <v>5.8</v>
      </c>
      <c r="AR1351" s="28">
        <v>5.5840964317321777</v>
      </c>
    </row>
    <row r="1352" spans="2:44" x14ac:dyDescent="0.2">
      <c r="B1352" s="16">
        <v>0</v>
      </c>
      <c r="C1352" s="2" t="s">
        <v>2263</v>
      </c>
      <c r="D1352" s="2" t="s">
        <v>2264</v>
      </c>
      <c r="E1352" s="2" t="s">
        <v>2</v>
      </c>
      <c r="F1352" s="21" t="s">
        <v>777</v>
      </c>
      <c r="G1352" s="22">
        <v>10598.2</v>
      </c>
      <c r="H1352" s="24">
        <v>9571.2490234375</v>
      </c>
      <c r="I1352" s="27">
        <v>62.651834998221283</v>
      </c>
      <c r="J1352" s="28">
        <v>48.705066680908203</v>
      </c>
      <c r="K1352" s="27">
        <v>249.4673688873475</v>
      </c>
      <c r="L1352" s="28">
        <v>202.55241394042969</v>
      </c>
      <c r="M1352" s="27">
        <v>77.853106532188875</v>
      </c>
      <c r="N1352" s="28">
        <v>70.081863403320313</v>
      </c>
      <c r="O1352" s="27">
        <v>88.533830112165944</v>
      </c>
      <c r="P1352" s="28">
        <v>66.935539245605469</v>
      </c>
      <c r="Q1352" s="27">
        <v>220.64987317298215</v>
      </c>
      <c r="R1352" s="28">
        <v>221.15756225585937</v>
      </c>
      <c r="S1352" s="27">
        <v>4</v>
      </c>
      <c r="T1352" s="28">
        <v>4.2903423309326172</v>
      </c>
      <c r="U1352" s="27">
        <v>15.27999429954537</v>
      </c>
      <c r="V1352" s="28">
        <v>17.442167282104492</v>
      </c>
      <c r="W1352" s="27">
        <v>17.7</v>
      </c>
      <c r="X1352" s="28">
        <v>15.521865844726562</v>
      </c>
      <c r="Y1352" s="27">
        <v>10.327455919395465</v>
      </c>
      <c r="Z1352" s="28">
        <v>8.95721435546875</v>
      </c>
      <c r="AA1352" s="27">
        <v>7.8274599388584676</v>
      </c>
      <c r="AB1352" s="28">
        <v>8.0084953308105469</v>
      </c>
      <c r="AC1352" s="27">
        <v>13</v>
      </c>
      <c r="AD1352" s="28">
        <v>12.93865966796875</v>
      </c>
      <c r="AE1352" s="27">
        <v>78.099999999999994</v>
      </c>
      <c r="AF1352" s="28">
        <v>58.266693115234375</v>
      </c>
      <c r="AG1352" s="27">
        <v>0.98316899999999996</v>
      </c>
      <c r="AH1352" s="28">
        <v>0.94077825546264648</v>
      </c>
      <c r="AI1352" s="27">
        <v>30.7</v>
      </c>
      <c r="AJ1352" s="28">
        <v>34.296066284179688</v>
      </c>
      <c r="AK1352" s="27">
        <v>4.5999999999999996</v>
      </c>
      <c r="AL1352" s="28">
        <v>4.6485490798950195</v>
      </c>
      <c r="AM1352" s="27">
        <v>12.2</v>
      </c>
      <c r="AN1352" s="28">
        <v>12.351423263549805</v>
      </c>
      <c r="AO1352" s="27">
        <v>32.992373116417937</v>
      </c>
      <c r="AP1352" s="28">
        <v>23.227054595947266</v>
      </c>
      <c r="AQ1352" s="27">
        <v>4.24</v>
      </c>
      <c r="AR1352" s="28">
        <v>5.3347244262695312</v>
      </c>
    </row>
    <row r="1353" spans="2:44" x14ac:dyDescent="0.2">
      <c r="B1353" s="16">
        <v>0</v>
      </c>
      <c r="C1353" s="2" t="s">
        <v>2265</v>
      </c>
      <c r="D1353" s="2" t="s">
        <v>2266</v>
      </c>
      <c r="E1353" s="2" t="s">
        <v>2</v>
      </c>
      <c r="F1353" s="21" t="s">
        <v>777</v>
      </c>
      <c r="G1353" s="22">
        <v>9805</v>
      </c>
      <c r="H1353" s="24">
        <v>9671.5888671875</v>
      </c>
      <c r="I1353" s="27">
        <v>57.112701188313849</v>
      </c>
      <c r="J1353" s="28">
        <v>47.929641723632813</v>
      </c>
      <c r="K1353" s="27">
        <v>201.5914796771678</v>
      </c>
      <c r="L1353" s="28">
        <v>196.82093811035156</v>
      </c>
      <c r="M1353" s="27">
        <v>70.279869065545967</v>
      </c>
      <c r="N1353" s="28">
        <v>66.427436828613281</v>
      </c>
      <c r="O1353" s="27">
        <v>60.750458599741251</v>
      </c>
      <c r="P1353" s="28">
        <v>62.005958557128906</v>
      </c>
      <c r="Q1353" s="27">
        <v>269.37280347863248</v>
      </c>
      <c r="R1353" s="28">
        <v>233.46456909179687</v>
      </c>
      <c r="S1353" s="27">
        <v>4.0999999999999996</v>
      </c>
      <c r="T1353" s="28">
        <v>4.4619731903076172</v>
      </c>
      <c r="U1353" s="27">
        <v>19.869189763379698</v>
      </c>
      <c r="V1353" s="28">
        <v>17.108890533447266</v>
      </c>
      <c r="W1353" s="27">
        <v>15.7</v>
      </c>
      <c r="X1353" s="28">
        <v>16.07118034362793</v>
      </c>
      <c r="Y1353" s="27">
        <v>8.0924855491329488</v>
      </c>
      <c r="Z1353" s="28">
        <v>8.5355625152587891</v>
      </c>
      <c r="AA1353" s="27">
        <v>6.3608326908249806</v>
      </c>
      <c r="AB1353" s="28">
        <v>6.9108157157897949</v>
      </c>
      <c r="AC1353" s="27">
        <v>14.5</v>
      </c>
      <c r="AD1353" s="28">
        <v>13.921552658081055</v>
      </c>
      <c r="AE1353" s="27">
        <v>41.3</v>
      </c>
      <c r="AF1353" s="28">
        <v>59.123012542724609</v>
      </c>
      <c r="AG1353" s="27">
        <v>0.98929100000000003</v>
      </c>
      <c r="AH1353" s="28">
        <v>0.97232913970947266</v>
      </c>
      <c r="AI1353" s="27">
        <v>37.299999999999997</v>
      </c>
      <c r="AJ1353" s="28">
        <v>34.870552062988281</v>
      </c>
      <c r="AK1353" s="27">
        <v>4.5999999999999996</v>
      </c>
      <c r="AL1353" s="28">
        <v>4.6626753807067871</v>
      </c>
      <c r="AM1353" s="27">
        <v>11.4</v>
      </c>
      <c r="AN1353" s="28">
        <v>11.70231819152832</v>
      </c>
      <c r="AO1353" s="27">
        <v>15.627041399235434</v>
      </c>
      <c r="AP1353" s="28">
        <v>23.325569152832031</v>
      </c>
      <c r="AQ1353" s="27">
        <v>5.62</v>
      </c>
      <c r="AR1353" s="28">
        <v>5.8326816558837891</v>
      </c>
    </row>
    <row r="1354" spans="2:44" x14ac:dyDescent="0.2">
      <c r="B1354" s="16">
        <v>0</v>
      </c>
      <c r="C1354" s="2" t="s">
        <v>2267</v>
      </c>
      <c r="D1354" s="2" t="s">
        <v>2268</v>
      </c>
      <c r="E1354" s="2" t="s">
        <v>2</v>
      </c>
      <c r="F1354" s="21" t="s">
        <v>777</v>
      </c>
      <c r="G1354" s="22">
        <v>6762.1</v>
      </c>
      <c r="H1354" s="24">
        <v>7336.21728515625</v>
      </c>
      <c r="I1354" s="27">
        <v>32.09476651705836</v>
      </c>
      <c r="J1354" s="28">
        <v>41.191394805908203</v>
      </c>
      <c r="K1354" s="27">
        <v>173.45573828145356</v>
      </c>
      <c r="L1354" s="28">
        <v>185.50521850585937</v>
      </c>
      <c r="M1354" s="27">
        <v>42.793588785808566</v>
      </c>
      <c r="N1354" s="28">
        <v>49.598159790039063</v>
      </c>
      <c r="O1354" s="27">
        <v>53.188318536209366</v>
      </c>
      <c r="P1354" s="28">
        <v>56.813411712646484</v>
      </c>
      <c r="Q1354" s="27">
        <v>164.0272963077937</v>
      </c>
      <c r="R1354" s="28">
        <v>185.06977844238281</v>
      </c>
      <c r="S1354" s="27">
        <v>3.7999999999999994</v>
      </c>
      <c r="T1354" s="28">
        <v>4.0662622451782227</v>
      </c>
      <c r="U1354" s="27">
        <v>15.063551720978797</v>
      </c>
      <c r="V1354" s="28">
        <v>14.791226387023926</v>
      </c>
      <c r="W1354" s="27">
        <v>16.7</v>
      </c>
      <c r="X1354" s="28">
        <v>17.782560348510742</v>
      </c>
      <c r="Y1354" s="27">
        <v>8.4246316584812995</v>
      </c>
      <c r="Z1354" s="28">
        <v>8.1217241287231445</v>
      </c>
      <c r="AA1354" s="27">
        <v>5.8106841611996254</v>
      </c>
      <c r="AB1354" s="28">
        <v>6.414731502532959</v>
      </c>
      <c r="AC1354" s="27">
        <v>11.9</v>
      </c>
      <c r="AD1354" s="28">
        <v>11.936699867248535</v>
      </c>
      <c r="AE1354" s="27">
        <v>64.599999999999994</v>
      </c>
      <c r="AF1354" s="28">
        <v>61.675868988037109</v>
      </c>
      <c r="AG1354" s="27">
        <v>1.010675</v>
      </c>
      <c r="AH1354" s="28">
        <v>1.008419394493103</v>
      </c>
      <c r="AI1354" s="27">
        <v>32.6</v>
      </c>
      <c r="AJ1354" s="28">
        <v>32.750480651855469</v>
      </c>
      <c r="AK1354" s="27">
        <v>4</v>
      </c>
      <c r="AL1354" s="28">
        <v>4.03594970703125</v>
      </c>
      <c r="AM1354" s="27">
        <v>14.099999999999998</v>
      </c>
      <c r="AN1354" s="28">
        <v>14.715792655944824</v>
      </c>
      <c r="AO1354" s="27">
        <v>20.830965898379262</v>
      </c>
      <c r="AP1354" s="28">
        <v>19.407119750976563</v>
      </c>
      <c r="AQ1354" s="27">
        <v>3.74</v>
      </c>
      <c r="AR1354" s="28">
        <v>6.1556763648986816</v>
      </c>
    </row>
    <row r="1355" spans="2:44" x14ac:dyDescent="0.2">
      <c r="B1355" s="16">
        <v>0</v>
      </c>
      <c r="C1355" s="2" t="s">
        <v>2269</v>
      </c>
      <c r="D1355" s="2" t="s">
        <v>303</v>
      </c>
      <c r="E1355" s="2" t="s">
        <v>2</v>
      </c>
      <c r="F1355" s="21" t="s">
        <v>777</v>
      </c>
      <c r="G1355" s="22">
        <v>9621.5</v>
      </c>
      <c r="H1355" s="24">
        <v>9712.67578125</v>
      </c>
      <c r="I1355" s="27">
        <v>47.27516056523973</v>
      </c>
      <c r="J1355" s="28">
        <v>54.024803161621094</v>
      </c>
      <c r="K1355" s="27">
        <v>211.90310751029415</v>
      </c>
      <c r="L1355" s="28">
        <v>211.14080810546875</v>
      </c>
      <c r="M1355" s="27">
        <v>81.385773731893849</v>
      </c>
      <c r="N1355" s="28">
        <v>71.44879150390625</v>
      </c>
      <c r="O1355" s="27">
        <v>54.738985961808361</v>
      </c>
      <c r="P1355" s="28">
        <v>70.251762390136719</v>
      </c>
      <c r="Q1355" s="27">
        <v>224.04906532509222</v>
      </c>
      <c r="R1355" s="28">
        <v>240.52992248535156</v>
      </c>
      <c r="S1355" s="27">
        <v>4.5</v>
      </c>
      <c r="T1355" s="28">
        <v>4.6002082824707031</v>
      </c>
      <c r="U1355" s="27">
        <v>16.739074249963632</v>
      </c>
      <c r="V1355" s="28">
        <v>16.023962020874023</v>
      </c>
      <c r="W1355" s="27">
        <v>20</v>
      </c>
      <c r="X1355" s="28">
        <v>18.172464370727539</v>
      </c>
      <c r="Y1355" s="27">
        <v>10.59245960502693</v>
      </c>
      <c r="Z1355" s="28">
        <v>9.4874286651611328</v>
      </c>
      <c r="AA1355" s="27">
        <v>6.2010162776677289</v>
      </c>
      <c r="AB1355" s="28">
        <v>7.4508752822875977</v>
      </c>
      <c r="AC1355" s="27">
        <v>14</v>
      </c>
      <c r="AD1355" s="28">
        <v>14.640782356262207</v>
      </c>
      <c r="AE1355" s="27">
        <v>108.4</v>
      </c>
      <c r="AF1355" s="28">
        <v>70.290687561035156</v>
      </c>
      <c r="AG1355" s="27">
        <v>1.0658430000000001</v>
      </c>
      <c r="AH1355" s="28">
        <v>1.0010757446289062</v>
      </c>
      <c r="AI1355" s="27">
        <v>35.5</v>
      </c>
      <c r="AJ1355" s="28">
        <v>37.446437835693359</v>
      </c>
      <c r="AK1355" s="27">
        <v>5.2999999999999989</v>
      </c>
      <c r="AL1355" s="28">
        <v>5.0765700340270996</v>
      </c>
      <c r="AM1355" s="27">
        <v>11.099999999999998</v>
      </c>
      <c r="AN1355" s="28">
        <v>9.6786155700683594</v>
      </c>
      <c r="AO1355" s="27">
        <v>23.289145667470756</v>
      </c>
      <c r="AP1355" s="28">
        <v>24.530961990356445</v>
      </c>
      <c r="AQ1355" s="27">
        <v>6.86</v>
      </c>
      <c r="AR1355" s="28">
        <v>6.016533374786377</v>
      </c>
    </row>
    <row r="1356" spans="2:44" x14ac:dyDescent="0.2">
      <c r="B1356" s="16">
        <v>0</v>
      </c>
      <c r="C1356" s="2" t="s">
        <v>2270</v>
      </c>
      <c r="D1356" s="2" t="s">
        <v>320</v>
      </c>
      <c r="E1356" s="2" t="s">
        <v>2</v>
      </c>
      <c r="F1356" s="21" t="s">
        <v>777</v>
      </c>
      <c r="G1356" s="22">
        <v>10176.700000000001</v>
      </c>
      <c r="H1356" s="24">
        <v>10600.46484375</v>
      </c>
      <c r="I1356" s="27">
        <v>59.879233626846244</v>
      </c>
      <c r="J1356" s="28">
        <v>52.603588104248047</v>
      </c>
      <c r="K1356" s="27">
        <v>224.15804939104913</v>
      </c>
      <c r="L1356" s="28">
        <v>218.38616943359375</v>
      </c>
      <c r="M1356" s="27">
        <v>59.052012578137308</v>
      </c>
      <c r="N1356" s="28">
        <v>70.798439025878906</v>
      </c>
      <c r="O1356" s="27">
        <v>54.703427515448496</v>
      </c>
      <c r="P1356" s="28">
        <v>65.305931091308594</v>
      </c>
      <c r="Q1356" s="27">
        <v>238.64888433471597</v>
      </c>
      <c r="R1356" s="28">
        <v>253.6739501953125</v>
      </c>
      <c r="S1356" s="27">
        <v>4.0999999999999996</v>
      </c>
      <c r="T1356" s="28">
        <v>4.3091201782226563</v>
      </c>
      <c r="U1356" s="27">
        <v>21.496336139287266</v>
      </c>
      <c r="V1356" s="28">
        <v>16.831941604614258</v>
      </c>
      <c r="W1356" s="27">
        <v>15</v>
      </c>
      <c r="X1356" s="28">
        <v>16.362152099609375</v>
      </c>
      <c r="Y1356" s="27">
        <v>8.724832214765101</v>
      </c>
      <c r="Z1356" s="28">
        <v>9.4513969421386719</v>
      </c>
      <c r="AA1356" s="27">
        <v>6.1124694376528117</v>
      </c>
      <c r="AB1356" s="28">
        <v>7.3361482620239258</v>
      </c>
      <c r="AC1356" s="27">
        <v>12.3</v>
      </c>
      <c r="AD1356" s="28">
        <v>14.207597732543945</v>
      </c>
      <c r="AE1356" s="27">
        <v>46.6</v>
      </c>
      <c r="AF1356" s="28">
        <v>65.282600402832031</v>
      </c>
      <c r="AG1356" s="27">
        <v>0.94558900000000012</v>
      </c>
      <c r="AH1356" s="28">
        <v>0.99896222352981567</v>
      </c>
      <c r="AI1356" s="27">
        <v>33.200000000000003</v>
      </c>
      <c r="AJ1356" s="28">
        <v>34.445869445800781</v>
      </c>
      <c r="AK1356" s="27">
        <v>4.8</v>
      </c>
      <c r="AL1356" s="28">
        <v>4.5043849945068359</v>
      </c>
      <c r="AM1356" s="27">
        <v>11</v>
      </c>
      <c r="AN1356" s="28">
        <v>11.907138824462891</v>
      </c>
      <c r="AO1356" s="27">
        <v>19.614693716365398</v>
      </c>
      <c r="AP1356" s="28">
        <v>23.687259674072266</v>
      </c>
      <c r="AQ1356" s="27">
        <v>4.7300000000000004</v>
      </c>
      <c r="AR1356" s="28">
        <v>5.938847541809082</v>
      </c>
    </row>
    <row r="1357" spans="2:44" x14ac:dyDescent="0.2">
      <c r="B1357" s="16">
        <v>0</v>
      </c>
      <c r="C1357" s="2" t="s">
        <v>2271</v>
      </c>
      <c r="D1357" s="2" t="s">
        <v>2272</v>
      </c>
      <c r="E1357" s="2" t="s">
        <v>2</v>
      </c>
      <c r="F1357" s="21" t="s">
        <v>777</v>
      </c>
      <c r="G1357" s="22">
        <v>7979.9</v>
      </c>
      <c r="H1357" s="24">
        <v>7771.677734375</v>
      </c>
      <c r="I1357" s="27">
        <v>49.811835680053306</v>
      </c>
      <c r="J1357" s="28">
        <v>48.499645233154297</v>
      </c>
      <c r="K1357" s="27">
        <v>194.32094399391531</v>
      </c>
      <c r="L1357" s="28">
        <v>181.59930419921875</v>
      </c>
      <c r="M1357" s="27">
        <v>54.541615401248748</v>
      </c>
      <c r="N1357" s="28">
        <v>53.614151000976562</v>
      </c>
      <c r="O1357" s="27">
        <v>71.712247901824085</v>
      </c>
      <c r="P1357" s="28">
        <v>49.729236602783203</v>
      </c>
      <c r="Q1357" s="27">
        <v>231.08583700974026</v>
      </c>
      <c r="R1357" s="28">
        <v>190.70858764648438</v>
      </c>
      <c r="S1357" s="27">
        <v>4.0999999999999996</v>
      </c>
      <c r="T1357" s="28">
        <v>4.246859073638916</v>
      </c>
      <c r="U1357" s="27">
        <v>12.514685247807792</v>
      </c>
      <c r="V1357" s="28">
        <v>17.380197525024414</v>
      </c>
      <c r="W1357" s="27">
        <v>13.9</v>
      </c>
      <c r="X1357" s="28">
        <v>15.899336814880371</v>
      </c>
      <c r="Y1357" s="27">
        <v>7.0252469813391878</v>
      </c>
      <c r="Z1357" s="28">
        <v>7.5897436141967773</v>
      </c>
      <c r="AA1357" s="27">
        <v>5.7312004030734354</v>
      </c>
      <c r="AB1357" s="28">
        <v>6.0847330093383789</v>
      </c>
      <c r="AC1357" s="27">
        <v>10.199999999999999</v>
      </c>
      <c r="AD1357" s="28">
        <v>10.874861717224121</v>
      </c>
      <c r="AE1357" s="27">
        <v>60.2</v>
      </c>
      <c r="AF1357" s="28">
        <v>54.204627990722656</v>
      </c>
      <c r="AG1357" s="27">
        <v>0.95816199999999996</v>
      </c>
      <c r="AH1357" s="28">
        <v>0.98737978935241699</v>
      </c>
      <c r="AI1357" s="27">
        <v>28.099999999999998</v>
      </c>
      <c r="AJ1357" s="28">
        <v>30.044826507568359</v>
      </c>
      <c r="AK1357" s="27">
        <v>4.5999999999999996</v>
      </c>
      <c r="AL1357" s="28">
        <v>4.5811676979064941</v>
      </c>
      <c r="AM1357" s="27">
        <v>12.9</v>
      </c>
      <c r="AN1357" s="28">
        <v>12.997524261474609</v>
      </c>
      <c r="AO1357" s="27">
        <v>14.854866874817034</v>
      </c>
      <c r="AP1357" s="28">
        <v>17.553396224975586</v>
      </c>
      <c r="AQ1357" s="27">
        <v>4.49</v>
      </c>
      <c r="AR1357" s="28">
        <v>5.4006667137145996</v>
      </c>
    </row>
    <row r="1358" spans="2:44" x14ac:dyDescent="0.2">
      <c r="B1358" s="16">
        <v>0</v>
      </c>
      <c r="C1358" s="2" t="s">
        <v>2273</v>
      </c>
      <c r="D1358" s="2" t="s">
        <v>306</v>
      </c>
      <c r="E1358" s="2" t="s">
        <v>2</v>
      </c>
      <c r="F1358" s="21" t="s">
        <v>777</v>
      </c>
      <c r="G1358" s="22">
        <v>7482</v>
      </c>
      <c r="H1358" s="24">
        <v>6740.01708984375</v>
      </c>
      <c r="I1358" s="27">
        <v>39.420204364004164</v>
      </c>
      <c r="J1358" s="28">
        <v>39.062770843505859</v>
      </c>
      <c r="K1358" s="27">
        <v>200.02419610196145</v>
      </c>
      <c r="L1358" s="28">
        <v>182.1566162109375</v>
      </c>
      <c r="M1358" s="27">
        <v>60.998929729301324</v>
      </c>
      <c r="N1358" s="28">
        <v>45.671867370605469</v>
      </c>
      <c r="O1358" s="27">
        <v>48.630635225953576</v>
      </c>
      <c r="P1358" s="28">
        <v>49.138866424560547</v>
      </c>
      <c r="Q1358" s="27">
        <v>186.05264761974445</v>
      </c>
      <c r="R1358" s="28">
        <v>163.7415771484375</v>
      </c>
      <c r="S1358" s="27">
        <v>3.8</v>
      </c>
      <c r="T1358" s="28">
        <v>3.9442873001098633</v>
      </c>
      <c r="U1358" s="27">
        <v>10.578240090951716</v>
      </c>
      <c r="V1358" s="28">
        <v>14.632843971252441</v>
      </c>
      <c r="W1358" s="27">
        <v>22.6</v>
      </c>
      <c r="X1358" s="28">
        <v>18.7333984375</v>
      </c>
      <c r="Y1358" s="27">
        <v>8.5731933292155649</v>
      </c>
      <c r="Z1358" s="28">
        <v>8.0162868499755859</v>
      </c>
      <c r="AA1358" s="27">
        <v>5.6650246305418719</v>
      </c>
      <c r="AB1358" s="28">
        <v>5.6731901168823242</v>
      </c>
      <c r="AC1358" s="27">
        <v>10.6</v>
      </c>
      <c r="AD1358" s="28">
        <v>9.9674272537231445</v>
      </c>
      <c r="AE1358" s="27">
        <v>68.3</v>
      </c>
      <c r="AF1358" s="28">
        <v>54.052173614501953</v>
      </c>
      <c r="AG1358" s="27">
        <v>0.99638800000000005</v>
      </c>
      <c r="AH1358" s="28">
        <v>0.99576228857040405</v>
      </c>
      <c r="AI1358" s="27">
        <v>32.6</v>
      </c>
      <c r="AJ1358" s="28">
        <v>28.798839569091797</v>
      </c>
      <c r="AK1358" s="27">
        <v>4.0999999999999996</v>
      </c>
      <c r="AL1358" s="28">
        <v>3.9589076042175293</v>
      </c>
      <c r="AM1358" s="27">
        <v>14.3</v>
      </c>
      <c r="AN1358" s="28">
        <v>15.685077667236328</v>
      </c>
      <c r="AO1358" s="27">
        <v>39.344344766342196</v>
      </c>
      <c r="AP1358" s="28">
        <v>20.848196029663086</v>
      </c>
      <c r="AQ1358" s="27">
        <v>4.8499999999999996</v>
      </c>
      <c r="AR1358" s="28">
        <v>6.0662016868591309</v>
      </c>
    </row>
    <row r="1359" spans="2:44" x14ac:dyDescent="0.2">
      <c r="B1359" s="16">
        <v>0</v>
      </c>
      <c r="C1359" s="2" t="s">
        <v>2274</v>
      </c>
      <c r="D1359" s="2" t="s">
        <v>2275</v>
      </c>
      <c r="E1359" s="2" t="s">
        <v>2</v>
      </c>
      <c r="F1359" s="21" t="s">
        <v>777</v>
      </c>
      <c r="G1359" s="22">
        <v>10627.4</v>
      </c>
      <c r="H1359" s="24">
        <v>8714.27734375</v>
      </c>
      <c r="I1359" s="27">
        <v>46.440808693136624</v>
      </c>
      <c r="J1359" s="28">
        <v>44.244670867919922</v>
      </c>
      <c r="K1359" s="27">
        <v>203.68030135557893</v>
      </c>
      <c r="L1359" s="28">
        <v>179.89414978027344</v>
      </c>
      <c r="M1359" s="27">
        <v>74.648856316772992</v>
      </c>
      <c r="N1359" s="28">
        <v>66.500465393066406</v>
      </c>
      <c r="O1359" s="27">
        <v>52.405074195869133</v>
      </c>
      <c r="P1359" s="28">
        <v>62.166904449462891</v>
      </c>
      <c r="Q1359" s="27">
        <v>218.8304663964928</v>
      </c>
      <c r="R1359" s="28">
        <v>183.22145080566406</v>
      </c>
      <c r="S1359" s="27">
        <v>4.2</v>
      </c>
      <c r="T1359" s="28">
        <v>4.2843012809753418</v>
      </c>
      <c r="U1359" s="27">
        <v>20.166822451824586</v>
      </c>
      <c r="V1359" s="28">
        <v>18.895994186401367</v>
      </c>
      <c r="W1359" s="27">
        <v>17.5</v>
      </c>
      <c r="X1359" s="28">
        <v>18.000280380249023</v>
      </c>
      <c r="Y1359" s="27">
        <v>7.6923076923076925</v>
      </c>
      <c r="Z1359" s="28">
        <v>7.2837333679199219</v>
      </c>
      <c r="AA1359" s="27">
        <v>7.5511001171722434</v>
      </c>
      <c r="AB1359" s="28">
        <v>6.7140598297119141</v>
      </c>
      <c r="AC1359" s="27">
        <v>12.3</v>
      </c>
      <c r="AD1359" s="28">
        <v>12.115154266357422</v>
      </c>
      <c r="AE1359" s="27">
        <v>70.5</v>
      </c>
      <c r="AF1359" s="28">
        <v>56.066295623779297</v>
      </c>
      <c r="AG1359" s="27">
        <v>1.0480039999999999</v>
      </c>
      <c r="AH1359" s="28">
        <v>0.95264321565628052</v>
      </c>
      <c r="AI1359" s="27">
        <v>33</v>
      </c>
      <c r="AJ1359" s="28">
        <v>31.282365798950195</v>
      </c>
      <c r="AK1359" s="27">
        <v>4.8</v>
      </c>
      <c r="AL1359" s="28">
        <v>4.5805320739746094</v>
      </c>
      <c r="AM1359" s="27">
        <v>11.5</v>
      </c>
      <c r="AN1359" s="28">
        <v>12.045341491699219</v>
      </c>
      <c r="AO1359" s="27">
        <v>17.027713497940873</v>
      </c>
      <c r="AP1359" s="28">
        <v>25.53965950012207</v>
      </c>
      <c r="AQ1359" s="27">
        <v>6.52</v>
      </c>
      <c r="AR1359" s="28">
        <v>5.3512835502624512</v>
      </c>
    </row>
    <row r="1360" spans="2:44" x14ac:dyDescent="0.2">
      <c r="B1360" s="16">
        <v>0</v>
      </c>
      <c r="C1360" s="2" t="s">
        <v>2276</v>
      </c>
      <c r="D1360" s="2" t="s">
        <v>262</v>
      </c>
      <c r="E1360" s="2" t="s">
        <v>2</v>
      </c>
      <c r="F1360" s="21" t="s">
        <v>777</v>
      </c>
      <c r="G1360" s="22">
        <v>11637.8</v>
      </c>
      <c r="H1360" s="24">
        <v>10529.9453125</v>
      </c>
      <c r="I1360" s="27">
        <v>43.822632061695018</v>
      </c>
      <c r="J1360" s="28">
        <v>46.491439819335938</v>
      </c>
      <c r="K1360" s="27">
        <v>222.21754917479257</v>
      </c>
      <c r="L1360" s="28">
        <v>223.55767822265625</v>
      </c>
      <c r="M1360" s="27">
        <v>80.934931475297248</v>
      </c>
      <c r="N1360" s="28">
        <v>68.109519958496094</v>
      </c>
      <c r="O1360" s="27">
        <v>85.584359185180176</v>
      </c>
      <c r="P1360" s="28">
        <v>83.277099609375</v>
      </c>
      <c r="Q1360" s="27">
        <v>214.07943964930504</v>
      </c>
      <c r="R1360" s="28">
        <v>239.77122497558594</v>
      </c>
      <c r="S1360" s="27">
        <v>4.5</v>
      </c>
      <c r="T1360" s="28">
        <v>4.4431605339050293</v>
      </c>
      <c r="U1360" s="27">
        <v>14.125896444350591</v>
      </c>
      <c r="V1360" s="28">
        <v>13.729498863220215</v>
      </c>
      <c r="W1360" s="27">
        <v>16.100000000000001</v>
      </c>
      <c r="X1360" s="28">
        <v>19.35957145690918</v>
      </c>
      <c r="Y1360" s="27">
        <v>7.8032230703986425</v>
      </c>
      <c r="Z1360" s="28">
        <v>8.5653772354125977</v>
      </c>
      <c r="AA1360" s="27">
        <v>6.6130351786201258</v>
      </c>
      <c r="AB1360" s="28">
        <v>7.2397074699401855</v>
      </c>
      <c r="AC1360" s="27">
        <v>13.600000000000001</v>
      </c>
      <c r="AD1360" s="28">
        <v>11.479883193969727</v>
      </c>
      <c r="AE1360" s="27">
        <v>59.3</v>
      </c>
      <c r="AF1360" s="28">
        <v>67.228096008300781</v>
      </c>
      <c r="AG1360" s="27">
        <v>1.0654710000000001</v>
      </c>
      <c r="AH1360" s="28">
        <v>1.0321627855300903</v>
      </c>
      <c r="AI1360" s="27">
        <v>38.200000000000003</v>
      </c>
      <c r="AJ1360" s="28">
        <v>34.142318725585937</v>
      </c>
      <c r="AK1360" s="27">
        <v>5.2</v>
      </c>
      <c r="AL1360" s="28">
        <v>5.0197973251342773</v>
      </c>
      <c r="AM1360" s="27">
        <v>11.5</v>
      </c>
      <c r="AN1360" s="28">
        <v>13.041728019714355</v>
      </c>
      <c r="AO1360" s="27">
        <v>39.45541035796186</v>
      </c>
      <c r="AP1360" s="28">
        <v>24.325387954711914</v>
      </c>
      <c r="AQ1360" s="27">
        <v>5.38</v>
      </c>
      <c r="AR1360" s="28">
        <v>5.1057405471801758</v>
      </c>
    </row>
    <row r="1361" spans="2:44" x14ac:dyDescent="0.2">
      <c r="B1361" s="16">
        <v>0</v>
      </c>
      <c r="C1361" s="2" t="s">
        <v>2277</v>
      </c>
      <c r="D1361" s="2" t="s">
        <v>1688</v>
      </c>
      <c r="E1361" s="2" t="s">
        <v>2</v>
      </c>
      <c r="F1361" s="21" t="s">
        <v>777</v>
      </c>
      <c r="G1361" s="22">
        <v>9768.7000000000007</v>
      </c>
      <c r="H1361" s="24">
        <v>10075.8115234375</v>
      </c>
      <c r="I1361" s="27">
        <v>49.423650277094751</v>
      </c>
      <c r="J1361" s="28">
        <v>51.133106231689453</v>
      </c>
      <c r="K1361" s="27">
        <v>185.09411978981535</v>
      </c>
      <c r="L1361" s="28">
        <v>221.2784423828125</v>
      </c>
      <c r="M1361" s="27">
        <v>40.320240597322837</v>
      </c>
      <c r="N1361" s="28">
        <v>49.473361968994141</v>
      </c>
      <c r="O1361" s="27">
        <v>75.511416280377574</v>
      </c>
      <c r="P1361" s="28">
        <v>71.774429321289063</v>
      </c>
      <c r="Q1361" s="27">
        <v>217.99005814643479</v>
      </c>
      <c r="R1361" s="28">
        <v>225.53465270996094</v>
      </c>
      <c r="S1361" s="27">
        <v>4.3</v>
      </c>
      <c r="T1361" s="28">
        <v>4.8592443466186523</v>
      </c>
      <c r="U1361" s="27">
        <v>19.002001980755079</v>
      </c>
      <c r="V1361" s="28">
        <v>14.684354782104492</v>
      </c>
      <c r="W1361" s="27">
        <v>14.4</v>
      </c>
      <c r="X1361" s="28">
        <v>20.68858528137207</v>
      </c>
      <c r="Y1361" s="27">
        <v>9.0615483990034154</v>
      </c>
      <c r="Z1361" s="28">
        <v>8.4980897903442383</v>
      </c>
      <c r="AA1361" s="27">
        <v>7.0941588354523679</v>
      </c>
      <c r="AB1361" s="28">
        <v>6.3343448638916016</v>
      </c>
      <c r="AC1361" s="27">
        <v>10.9</v>
      </c>
      <c r="AD1361" s="28">
        <v>11.530813217163086</v>
      </c>
      <c r="AE1361" s="27">
        <v>54.5</v>
      </c>
      <c r="AF1361" s="28">
        <v>58.290668487548828</v>
      </c>
      <c r="AG1361" s="27">
        <v>0.99872700000000003</v>
      </c>
      <c r="AH1361" s="28">
        <v>1.076085090637207</v>
      </c>
      <c r="AI1361" s="27">
        <v>36.6</v>
      </c>
      <c r="AJ1361" s="28">
        <v>35.938282012939453</v>
      </c>
      <c r="AK1361" s="27">
        <v>5</v>
      </c>
      <c r="AL1361" s="28">
        <v>5.1458077430725098</v>
      </c>
      <c r="AM1361" s="27">
        <v>12.7</v>
      </c>
      <c r="AN1361" s="28">
        <v>12.844561576843262</v>
      </c>
      <c r="AO1361" s="27">
        <v>11.972996905138393</v>
      </c>
      <c r="AP1361" s="28">
        <v>24.234704971313477</v>
      </c>
      <c r="AQ1361" s="27">
        <v>5.24</v>
      </c>
      <c r="AR1361" s="28">
        <v>7.3620009422302246</v>
      </c>
    </row>
    <row r="1362" spans="2:44" x14ac:dyDescent="0.2">
      <c r="B1362" s="16">
        <v>0</v>
      </c>
      <c r="C1362" s="2" t="s">
        <v>2278</v>
      </c>
      <c r="D1362" s="2" t="s">
        <v>937</v>
      </c>
      <c r="E1362" s="2" t="s">
        <v>2</v>
      </c>
      <c r="F1362" s="21" t="s">
        <v>777</v>
      </c>
      <c r="G1362" s="22">
        <v>8501.1</v>
      </c>
      <c r="H1362" s="24">
        <v>10371.6591796875</v>
      </c>
      <c r="I1362" s="27">
        <v>56.409985557499795</v>
      </c>
      <c r="J1362" s="28">
        <v>52.370964050292969</v>
      </c>
      <c r="K1362" s="27">
        <v>195.93634155666311</v>
      </c>
      <c r="L1362" s="28">
        <v>208.32266235351562</v>
      </c>
      <c r="M1362" s="27">
        <v>65.007438739390153</v>
      </c>
      <c r="N1362" s="28">
        <v>75.96685791015625</v>
      </c>
      <c r="O1362" s="27">
        <v>59.90292569039233</v>
      </c>
      <c r="P1362" s="28">
        <v>68.864364624023437</v>
      </c>
      <c r="Q1362" s="27">
        <v>302.34516061866782</v>
      </c>
      <c r="R1362" s="28">
        <v>249.45364379882812</v>
      </c>
      <c r="S1362" s="27">
        <v>4.0999999999999996</v>
      </c>
      <c r="T1362" s="28">
        <v>4.3146634101867676</v>
      </c>
      <c r="U1362" s="27">
        <v>21.763892121154974</v>
      </c>
      <c r="V1362" s="28">
        <v>18.616853713989258</v>
      </c>
      <c r="W1362" s="27">
        <v>15.9</v>
      </c>
      <c r="X1362" s="28">
        <v>16.205312728881836</v>
      </c>
      <c r="Y1362" s="27">
        <v>8.7765957446808507</v>
      </c>
      <c r="Z1362" s="28">
        <v>9.043299674987793</v>
      </c>
      <c r="AA1362" s="27">
        <v>5.5939660590823381</v>
      </c>
      <c r="AB1362" s="28">
        <v>6.8014307022094727</v>
      </c>
      <c r="AC1362" s="27">
        <v>12.8</v>
      </c>
      <c r="AD1362" s="28">
        <v>13.299045562744141</v>
      </c>
      <c r="AE1362" s="27">
        <v>70.3</v>
      </c>
      <c r="AF1362" s="28">
        <v>67.812126159667969</v>
      </c>
      <c r="AG1362" s="27">
        <v>0.92959700000000001</v>
      </c>
      <c r="AH1362" s="28">
        <v>0.99177348613739014</v>
      </c>
      <c r="AI1362" s="27">
        <v>31.7</v>
      </c>
      <c r="AJ1362" s="28">
        <v>33.363693237304688</v>
      </c>
      <c r="AK1362" s="27">
        <v>4.9000000000000004</v>
      </c>
      <c r="AL1362" s="28">
        <v>4.6793889999389648</v>
      </c>
      <c r="AM1362" s="27">
        <v>11.5</v>
      </c>
      <c r="AN1362" s="28">
        <v>11.588649749755859</v>
      </c>
      <c r="AO1362" s="27">
        <v>22.712415045456272</v>
      </c>
      <c r="AP1362" s="28">
        <v>26.502603530883789</v>
      </c>
      <c r="AQ1362" s="27">
        <v>5.24</v>
      </c>
      <c r="AR1362" s="28">
        <v>5.7592825889587402</v>
      </c>
    </row>
    <row r="1363" spans="2:44" x14ac:dyDescent="0.2">
      <c r="B1363" s="16">
        <v>0</v>
      </c>
      <c r="C1363" s="2" t="s">
        <v>2279</v>
      </c>
      <c r="D1363" s="2" t="s">
        <v>1835</v>
      </c>
      <c r="E1363" s="2" t="s">
        <v>2</v>
      </c>
      <c r="F1363" s="21" t="s">
        <v>777</v>
      </c>
      <c r="G1363" s="22">
        <v>7408.8</v>
      </c>
      <c r="H1363" s="24">
        <v>8349.6572265625</v>
      </c>
      <c r="I1363" s="27">
        <v>41.513061838748442</v>
      </c>
      <c r="J1363" s="28">
        <v>46.987117767333984</v>
      </c>
      <c r="K1363" s="27">
        <v>200.45569262878112</v>
      </c>
      <c r="L1363" s="28">
        <v>194.48185729980469</v>
      </c>
      <c r="M1363" s="27">
        <v>45.249654880837447</v>
      </c>
      <c r="N1363" s="28">
        <v>54.308460235595703</v>
      </c>
      <c r="O1363" s="27">
        <v>51.376059521718005</v>
      </c>
      <c r="P1363" s="28">
        <v>60.977577209472656</v>
      </c>
      <c r="Q1363" s="27">
        <v>184.91562852568774</v>
      </c>
      <c r="R1363" s="28">
        <v>197.86116027832031</v>
      </c>
      <c r="S1363" s="27">
        <v>4</v>
      </c>
      <c r="T1363" s="28">
        <v>3.9879763126373291</v>
      </c>
      <c r="U1363" s="27">
        <v>17.462643267354622</v>
      </c>
      <c r="V1363" s="28">
        <v>15.734687805175781</v>
      </c>
      <c r="W1363" s="27">
        <v>17.3</v>
      </c>
      <c r="X1363" s="28">
        <v>19.981986999511719</v>
      </c>
      <c r="Y1363" s="27">
        <v>8.2846521508231543</v>
      </c>
      <c r="Z1363" s="28">
        <v>8.787419319152832</v>
      </c>
      <c r="AA1363" s="27">
        <v>7.5887131252672084</v>
      </c>
      <c r="AB1363" s="28">
        <v>6.7488446235656738</v>
      </c>
      <c r="AC1363" s="27">
        <v>10.7</v>
      </c>
      <c r="AD1363" s="28">
        <v>11.719234466552734</v>
      </c>
      <c r="AE1363" s="27">
        <v>68</v>
      </c>
      <c r="AF1363" s="28">
        <v>57.792995452880859</v>
      </c>
      <c r="AG1363" s="27">
        <v>1.073855</v>
      </c>
      <c r="AH1363" s="28">
        <v>1.015756368637085</v>
      </c>
      <c r="AI1363" s="27">
        <v>28.800000000000004</v>
      </c>
      <c r="AJ1363" s="28">
        <v>30.096067428588867</v>
      </c>
      <c r="AK1363" s="27">
        <v>4.3</v>
      </c>
      <c r="AL1363" s="28">
        <v>4.1214733123779297</v>
      </c>
      <c r="AM1363" s="27">
        <v>11.7</v>
      </c>
      <c r="AN1363" s="28">
        <v>14.161325454711914</v>
      </c>
      <c r="AO1363" s="27">
        <v>16.57340038813566</v>
      </c>
      <c r="AP1363" s="28">
        <v>22.732248306274414</v>
      </c>
      <c r="AQ1363" s="27">
        <v>5.43</v>
      </c>
      <c r="AR1363" s="28">
        <v>6.0640864372253418</v>
      </c>
    </row>
    <row r="1364" spans="2:44" x14ac:dyDescent="0.2">
      <c r="B1364" s="16">
        <v>0</v>
      </c>
      <c r="C1364" s="2" t="s">
        <v>2280</v>
      </c>
      <c r="D1364" s="2" t="s">
        <v>204</v>
      </c>
      <c r="E1364" s="2" t="s">
        <v>2</v>
      </c>
      <c r="F1364" s="21" t="s">
        <v>777</v>
      </c>
      <c r="G1364" s="22">
        <v>6536.3</v>
      </c>
      <c r="H1364" s="24">
        <v>6857.04443359375</v>
      </c>
      <c r="I1364" s="27">
        <v>31.940399463867827</v>
      </c>
      <c r="J1364" s="28">
        <v>39.732276916503906</v>
      </c>
      <c r="K1364" s="27">
        <v>176.393365579354</v>
      </c>
      <c r="L1364" s="28">
        <v>176.58242797851563</v>
      </c>
      <c r="M1364" s="27">
        <v>41.346621296654092</v>
      </c>
      <c r="N1364" s="28">
        <v>38.935760498046875</v>
      </c>
      <c r="O1364" s="27">
        <v>44.032049985575327</v>
      </c>
      <c r="P1364" s="28">
        <v>45.469078063964844</v>
      </c>
      <c r="Q1364" s="27">
        <v>151.51771888704494</v>
      </c>
      <c r="R1364" s="28">
        <v>164.50509643554687</v>
      </c>
      <c r="S1364" s="27">
        <v>3.9</v>
      </c>
      <c r="T1364" s="28">
        <v>4.2762837409973145</v>
      </c>
      <c r="U1364" s="27">
        <v>12.292799276193907</v>
      </c>
      <c r="V1364" s="28">
        <v>12.16756534576416</v>
      </c>
      <c r="W1364" s="27">
        <v>18.5</v>
      </c>
      <c r="X1364" s="28">
        <v>19.121799468994141</v>
      </c>
      <c r="Y1364" s="27">
        <v>8.6488215847285908</v>
      </c>
      <c r="Z1364" s="28">
        <v>7.7221412658691406</v>
      </c>
      <c r="AA1364" s="27">
        <v>6.5269057500620766</v>
      </c>
      <c r="AB1364" s="28">
        <v>5.9595136642456055</v>
      </c>
      <c r="AC1364" s="27">
        <v>9</v>
      </c>
      <c r="AD1364" s="28">
        <v>9.0155601501464844</v>
      </c>
      <c r="AE1364" s="27">
        <v>43.8</v>
      </c>
      <c r="AF1364" s="28">
        <v>49.012477874755859</v>
      </c>
      <c r="AG1364" s="27">
        <v>1.018888</v>
      </c>
      <c r="AH1364" s="28">
        <v>1.0110636949539185</v>
      </c>
      <c r="AI1364" s="27">
        <v>26.3</v>
      </c>
      <c r="AJ1364" s="28">
        <v>28.194095611572266</v>
      </c>
      <c r="AK1364" s="27">
        <v>4.4000000000000004</v>
      </c>
      <c r="AL1364" s="28">
        <v>4.5768632888793945</v>
      </c>
      <c r="AM1364" s="27">
        <v>13.4</v>
      </c>
      <c r="AN1364" s="28">
        <v>14.714611053466797</v>
      </c>
      <c r="AO1364" s="27">
        <v>19.076606560744391</v>
      </c>
      <c r="AP1364" s="28">
        <v>18.826845169067383</v>
      </c>
      <c r="AQ1364" s="27">
        <v>7.49</v>
      </c>
      <c r="AR1364" s="28">
        <v>5.8823719024658203</v>
      </c>
    </row>
    <row r="1365" spans="2:44" x14ac:dyDescent="0.2">
      <c r="B1365" s="16">
        <v>0</v>
      </c>
      <c r="C1365" s="2" t="s">
        <v>2281</v>
      </c>
      <c r="D1365" s="2" t="s">
        <v>195</v>
      </c>
      <c r="E1365" s="2" t="s">
        <v>2</v>
      </c>
      <c r="F1365" s="21" t="s">
        <v>777</v>
      </c>
      <c r="G1365" s="22">
        <v>8228.2000000000007</v>
      </c>
      <c r="H1365" s="24">
        <v>8275.5908203125</v>
      </c>
      <c r="I1365" s="27">
        <v>40.869789308783083</v>
      </c>
      <c r="J1365" s="28">
        <v>49.622505187988281</v>
      </c>
      <c r="K1365" s="27">
        <v>208.75864332751021</v>
      </c>
      <c r="L1365" s="28">
        <v>199.01272583007812</v>
      </c>
      <c r="M1365" s="27">
        <v>48.561060180861219</v>
      </c>
      <c r="N1365" s="28">
        <v>50.423862457275391</v>
      </c>
      <c r="O1365" s="27">
        <v>63.694572200714944</v>
      </c>
      <c r="P1365" s="28">
        <v>52.629924774169922</v>
      </c>
      <c r="Q1365" s="27">
        <v>174.38307502800365</v>
      </c>
      <c r="R1365" s="28">
        <v>229.90809631347656</v>
      </c>
      <c r="S1365" s="27">
        <v>3.9</v>
      </c>
      <c r="T1365" s="28">
        <v>4.0672039985656738</v>
      </c>
      <c r="U1365" s="27">
        <v>11.797458000244351</v>
      </c>
      <c r="V1365" s="28">
        <v>13.49770450592041</v>
      </c>
      <c r="W1365" s="27">
        <v>21</v>
      </c>
      <c r="X1365" s="28">
        <v>15.255352020263672</v>
      </c>
      <c r="Y1365" s="27">
        <v>10.394005317863186</v>
      </c>
      <c r="Z1365" s="28">
        <v>7.8728294372558594</v>
      </c>
      <c r="AA1365" s="27">
        <v>8.1081081081081088</v>
      </c>
      <c r="AB1365" s="28">
        <v>6.3972945213317871</v>
      </c>
      <c r="AC1365" s="27">
        <v>12.3</v>
      </c>
      <c r="AD1365" s="28">
        <v>11.845303535461426</v>
      </c>
      <c r="AE1365" s="27">
        <v>52.6</v>
      </c>
      <c r="AF1365" s="28">
        <v>58.530136108398438</v>
      </c>
      <c r="AG1365" s="27">
        <v>1.193789</v>
      </c>
      <c r="AH1365" s="28">
        <v>1.014812707901001</v>
      </c>
      <c r="AI1365" s="27">
        <v>33</v>
      </c>
      <c r="AJ1365" s="28">
        <v>34.673988342285156</v>
      </c>
      <c r="AK1365" s="27">
        <v>4.3</v>
      </c>
      <c r="AL1365" s="28">
        <v>4.1890544891357422</v>
      </c>
      <c r="AM1365" s="27">
        <v>12.3</v>
      </c>
      <c r="AN1365" s="28">
        <v>14.537365913391113</v>
      </c>
      <c r="AO1365" s="27">
        <v>18.235202065500648</v>
      </c>
      <c r="AP1365" s="28">
        <v>14.398784637451172</v>
      </c>
      <c r="AQ1365" s="27">
        <v>5.870000000000001</v>
      </c>
      <c r="AR1365" s="28">
        <v>5.2038946151733398</v>
      </c>
    </row>
    <row r="1366" spans="2:44" x14ac:dyDescent="0.2">
      <c r="B1366" s="16">
        <v>0</v>
      </c>
      <c r="C1366" s="2" t="s">
        <v>2282</v>
      </c>
      <c r="D1366" s="2" t="s">
        <v>78</v>
      </c>
      <c r="E1366" s="2" t="s">
        <v>2</v>
      </c>
      <c r="F1366" s="21" t="s">
        <v>777</v>
      </c>
      <c r="G1366" s="22">
        <v>11786.5</v>
      </c>
      <c r="H1366" s="24">
        <v>12954.890625</v>
      </c>
      <c r="I1366" s="27">
        <v>68.372705709433333</v>
      </c>
      <c r="J1366" s="28">
        <v>57.231704711914063</v>
      </c>
      <c r="K1366" s="27">
        <v>234.47805490134746</v>
      </c>
      <c r="L1366" s="28">
        <v>235.67628479003906</v>
      </c>
      <c r="M1366" s="27">
        <v>61.090198863677848</v>
      </c>
      <c r="N1366" s="28">
        <v>74.501388549804688</v>
      </c>
      <c r="O1366" s="27">
        <v>61.486249603061822</v>
      </c>
      <c r="P1366" s="28">
        <v>74.6112060546875</v>
      </c>
      <c r="Q1366" s="27">
        <v>274.44260757798287</v>
      </c>
      <c r="R1366" s="28">
        <v>297.62606811523437</v>
      </c>
      <c r="S1366" s="27">
        <v>4.5</v>
      </c>
      <c r="T1366" s="28">
        <v>4.8964886665344238</v>
      </c>
      <c r="U1366" s="27">
        <v>15.576034095789399</v>
      </c>
      <c r="V1366" s="28">
        <v>16.160064697265625</v>
      </c>
      <c r="W1366" s="27">
        <v>15</v>
      </c>
      <c r="X1366" s="28">
        <v>15.831094741821289</v>
      </c>
      <c r="Y1366" s="27">
        <v>11.276948590381426</v>
      </c>
      <c r="Z1366" s="28">
        <v>11.654376029968262</v>
      </c>
      <c r="AA1366" s="27">
        <v>8.6067467652495377</v>
      </c>
      <c r="AB1366" s="28">
        <v>10.088353157043457</v>
      </c>
      <c r="AC1366" s="27">
        <v>14.2</v>
      </c>
      <c r="AD1366" s="28">
        <v>15.096711158752441</v>
      </c>
      <c r="AE1366" s="27">
        <v>71.5</v>
      </c>
      <c r="AF1366" s="28">
        <v>69.254730224609375</v>
      </c>
      <c r="AG1366" s="27">
        <v>1.0015350000000001</v>
      </c>
      <c r="AH1366" s="28">
        <v>1.0115721225738525</v>
      </c>
      <c r="AI1366" s="27">
        <v>35.299999999999997</v>
      </c>
      <c r="AJ1366" s="28">
        <v>36.582809448242187</v>
      </c>
      <c r="AK1366" s="27">
        <v>5.3</v>
      </c>
      <c r="AL1366" s="28">
        <v>5.5367593765258789</v>
      </c>
      <c r="AM1366" s="27">
        <v>10.1</v>
      </c>
      <c r="AN1366" s="28">
        <v>9.8787174224853516</v>
      </c>
      <c r="AO1366" s="27">
        <v>11.718685253234405</v>
      </c>
      <c r="AP1366" s="28">
        <v>22.075660705566406</v>
      </c>
      <c r="AQ1366" s="27">
        <v>3.65</v>
      </c>
      <c r="AR1366" s="28">
        <v>6.4807987213134766</v>
      </c>
    </row>
    <row r="1367" spans="2:44" x14ac:dyDescent="0.2">
      <c r="B1367" s="16">
        <v>0</v>
      </c>
      <c r="C1367" s="2" t="s">
        <v>2283</v>
      </c>
      <c r="D1367" s="2" t="s">
        <v>1714</v>
      </c>
      <c r="E1367" s="2" t="s">
        <v>2</v>
      </c>
      <c r="F1367" s="21" t="s">
        <v>777</v>
      </c>
      <c r="G1367" s="22">
        <v>11114.1</v>
      </c>
      <c r="H1367" s="24">
        <v>9550.4482421875</v>
      </c>
      <c r="I1367" s="27">
        <v>46.160123145348066</v>
      </c>
      <c r="J1367" s="28">
        <v>50.909744262695313</v>
      </c>
      <c r="K1367" s="27">
        <v>238.73113959880885</v>
      </c>
      <c r="L1367" s="28">
        <v>223.32325744628906</v>
      </c>
      <c r="M1367" s="27">
        <v>76.831500354670922</v>
      </c>
      <c r="N1367" s="28">
        <v>73.905471801757812</v>
      </c>
      <c r="O1367" s="27">
        <v>63.456286949376462</v>
      </c>
      <c r="P1367" s="28">
        <v>81.599868774414063</v>
      </c>
      <c r="Q1367" s="27">
        <v>439.78053593280981</v>
      </c>
      <c r="R1367" s="28">
        <v>212.83285522460937</v>
      </c>
      <c r="S1367" s="27">
        <v>4.0999999999999996</v>
      </c>
      <c r="T1367" s="28">
        <v>4.4828839302062988</v>
      </c>
      <c r="U1367" s="27">
        <v>12.83102187215194</v>
      </c>
      <c r="V1367" s="28">
        <v>16.385442733764648</v>
      </c>
      <c r="W1367" s="27">
        <v>25.9</v>
      </c>
      <c r="X1367" s="28">
        <v>20.198684692382812</v>
      </c>
      <c r="Y1367" s="27">
        <v>8.9517078916372199</v>
      </c>
      <c r="Z1367" s="28">
        <v>8.4875030517578125</v>
      </c>
      <c r="AA1367" s="27">
        <v>8.5530112858026968</v>
      </c>
      <c r="AB1367" s="28">
        <v>7.1355829238891602</v>
      </c>
      <c r="AC1367" s="27">
        <v>11.3</v>
      </c>
      <c r="AD1367" s="28">
        <v>12.315874099731445</v>
      </c>
      <c r="AE1367" s="27">
        <v>80.900000000000006</v>
      </c>
      <c r="AF1367" s="28">
        <v>65.62322998046875</v>
      </c>
      <c r="AG1367" s="27">
        <v>1.1584019999999999</v>
      </c>
      <c r="AH1367" s="28">
        <v>0.99643909931182861</v>
      </c>
      <c r="AI1367" s="27">
        <v>31.1</v>
      </c>
      <c r="AJ1367" s="28">
        <v>37.678089141845703</v>
      </c>
      <c r="AK1367" s="27">
        <v>4.7</v>
      </c>
      <c r="AL1367" s="28">
        <v>4.856956958770752</v>
      </c>
      <c r="AM1367" s="27">
        <v>12.5</v>
      </c>
      <c r="AN1367" s="28">
        <v>11.976298332214355</v>
      </c>
      <c r="AO1367" s="27">
        <v>40.04605856649394</v>
      </c>
      <c r="AP1367" s="28">
        <v>30.791875839233398</v>
      </c>
      <c r="AQ1367" s="27">
        <v>3.1</v>
      </c>
      <c r="AR1367" s="28">
        <v>6.2442893981933594</v>
      </c>
    </row>
    <row r="1368" spans="2:44" x14ac:dyDescent="0.2">
      <c r="B1368" s="16">
        <v>0</v>
      </c>
      <c r="C1368" s="2" t="s">
        <v>2284</v>
      </c>
      <c r="D1368" s="2" t="s">
        <v>6</v>
      </c>
      <c r="E1368" s="2" t="s">
        <v>2</v>
      </c>
      <c r="F1368" s="21" t="s">
        <v>777</v>
      </c>
      <c r="G1368" s="22">
        <v>10552.7</v>
      </c>
      <c r="H1368" s="24">
        <v>9573.5419921875</v>
      </c>
      <c r="I1368" s="27">
        <v>45.265869409006299</v>
      </c>
      <c r="J1368" s="28">
        <v>47.326045989990234</v>
      </c>
      <c r="K1368" s="27">
        <v>213.80028963282325</v>
      </c>
      <c r="L1368" s="28">
        <v>210.39784240722656</v>
      </c>
      <c r="M1368" s="27">
        <v>76.564843149581122</v>
      </c>
      <c r="N1368" s="28">
        <v>63.459270477294922</v>
      </c>
      <c r="O1368" s="27">
        <v>80.097642628699305</v>
      </c>
      <c r="P1368" s="28">
        <v>65.667724609375</v>
      </c>
      <c r="Q1368" s="27">
        <v>285.61085920936387</v>
      </c>
      <c r="R1368" s="28">
        <v>208.30563354492187</v>
      </c>
      <c r="S1368" s="27">
        <v>4.0999999999999996</v>
      </c>
      <c r="T1368" s="28">
        <v>4.3593182563781738</v>
      </c>
      <c r="U1368" s="27">
        <v>19.496541796360429</v>
      </c>
      <c r="V1368" s="28">
        <v>18.118558883666992</v>
      </c>
      <c r="W1368" s="27">
        <v>25.1</v>
      </c>
      <c r="X1368" s="28">
        <v>18.667535781860352</v>
      </c>
      <c r="Y1368" s="27">
        <v>8.5259568018188716</v>
      </c>
      <c r="Z1368" s="28">
        <v>9.2513198852539062</v>
      </c>
      <c r="AA1368" s="27">
        <v>7.0026785245356349</v>
      </c>
      <c r="AB1368" s="28">
        <v>7.0565171241760254</v>
      </c>
      <c r="AC1368" s="27">
        <v>12.3</v>
      </c>
      <c r="AD1368" s="28">
        <v>12.28642749786377</v>
      </c>
      <c r="AE1368" s="27">
        <v>65.3</v>
      </c>
      <c r="AF1368" s="28">
        <v>55.851680755615234</v>
      </c>
      <c r="AG1368" s="27">
        <v>1.0144500000000001</v>
      </c>
      <c r="AH1368" s="28">
        <v>0.98912262916564941</v>
      </c>
      <c r="AI1368" s="27">
        <v>34.200000000000003</v>
      </c>
      <c r="AJ1368" s="28">
        <v>32.191658020019531</v>
      </c>
      <c r="AK1368" s="27">
        <v>4.5</v>
      </c>
      <c r="AL1368" s="28">
        <v>4.4757037162780762</v>
      </c>
      <c r="AM1368" s="27">
        <v>12.8</v>
      </c>
      <c r="AN1368" s="28">
        <v>13.309126853942871</v>
      </c>
      <c r="AO1368" s="27">
        <v>34.464462414761428</v>
      </c>
      <c r="AP1368" s="28">
        <v>24.867584228515625</v>
      </c>
      <c r="AQ1368" s="27">
        <v>2.8</v>
      </c>
      <c r="AR1368" s="28">
        <v>6.2876343727111816</v>
      </c>
    </row>
    <row r="1369" spans="2:44" x14ac:dyDescent="0.2">
      <c r="B1369" s="16">
        <v>0</v>
      </c>
      <c r="C1369" s="2" t="s">
        <v>2285</v>
      </c>
      <c r="D1369" s="2" t="s">
        <v>2286</v>
      </c>
      <c r="E1369" s="2" t="s">
        <v>2</v>
      </c>
      <c r="F1369" s="21" t="s">
        <v>777</v>
      </c>
      <c r="G1369" s="22">
        <v>8343.5</v>
      </c>
      <c r="H1369" s="24">
        <v>9903.638671875</v>
      </c>
      <c r="I1369" s="27">
        <v>41.892008543360234</v>
      </c>
      <c r="J1369" s="28">
        <v>51.870811462402344</v>
      </c>
      <c r="K1369" s="27">
        <v>200.84481985972451</v>
      </c>
      <c r="L1369" s="28">
        <v>194.40495300292969</v>
      </c>
      <c r="M1369" s="27">
        <v>61.666779849589389</v>
      </c>
      <c r="N1369" s="28">
        <v>65.578475952148437</v>
      </c>
      <c r="O1369" s="27">
        <v>90.940431888522681</v>
      </c>
      <c r="P1369" s="28">
        <v>61.465686798095703</v>
      </c>
      <c r="Q1369" s="27">
        <v>201.68103686732414</v>
      </c>
      <c r="R1369" s="28">
        <v>222.27029418945312</v>
      </c>
      <c r="S1369" s="27">
        <v>4</v>
      </c>
      <c r="T1369" s="28">
        <v>4.2826075553894043</v>
      </c>
      <c r="U1369" s="27">
        <v>17.61503503003663</v>
      </c>
      <c r="V1369" s="28">
        <v>17.772373199462891</v>
      </c>
      <c r="W1369" s="27">
        <v>18.100000000000001</v>
      </c>
      <c r="X1369" s="28">
        <v>16.648675918579102</v>
      </c>
      <c r="Y1369" s="27">
        <v>7.3122529644268779</v>
      </c>
      <c r="Z1369" s="28">
        <v>8.9181642532348633</v>
      </c>
      <c r="AA1369" s="27">
        <v>6.2182023742227246</v>
      </c>
      <c r="AB1369" s="28">
        <v>6.6182990074157715</v>
      </c>
      <c r="AC1369" s="27">
        <v>11.8</v>
      </c>
      <c r="AD1369" s="28">
        <v>12.901485443115234</v>
      </c>
      <c r="AE1369" s="27">
        <v>69</v>
      </c>
      <c r="AF1369" s="28">
        <v>60.974674224853516</v>
      </c>
      <c r="AG1369" s="27">
        <v>1.0605899999999999</v>
      </c>
      <c r="AH1369" s="28">
        <v>0.99337142705917358</v>
      </c>
      <c r="AI1369" s="27">
        <v>29.299999999999994</v>
      </c>
      <c r="AJ1369" s="28">
        <v>32.142261505126953</v>
      </c>
      <c r="AK1369" s="27">
        <v>4.4000000000000004</v>
      </c>
      <c r="AL1369" s="28">
        <v>4.5199799537658691</v>
      </c>
      <c r="AM1369" s="27">
        <v>11.3</v>
      </c>
      <c r="AN1369" s="28">
        <v>12.355251312255859</v>
      </c>
      <c r="AO1369" s="27">
        <v>14.56343787003102</v>
      </c>
      <c r="AP1369" s="28">
        <v>23.111001968383789</v>
      </c>
      <c r="AQ1369" s="27">
        <v>4.45</v>
      </c>
      <c r="AR1369" s="28">
        <v>6.0240678787231445</v>
      </c>
    </row>
    <row r="1370" spans="2:44" x14ac:dyDescent="0.2">
      <c r="B1370" s="16">
        <v>0</v>
      </c>
      <c r="C1370" s="2" t="s">
        <v>2287</v>
      </c>
      <c r="D1370" s="2" t="s">
        <v>23</v>
      </c>
      <c r="E1370" s="2" t="s">
        <v>2</v>
      </c>
      <c r="F1370" s="21" t="s">
        <v>777</v>
      </c>
      <c r="G1370" s="22">
        <v>11164.8</v>
      </c>
      <c r="H1370" s="24">
        <v>10788.681640625</v>
      </c>
      <c r="I1370" s="27">
        <v>55.776582437335264</v>
      </c>
      <c r="J1370" s="28">
        <v>49.776538848876953</v>
      </c>
      <c r="K1370" s="27">
        <v>229.91287895816976</v>
      </c>
      <c r="L1370" s="28">
        <v>212.0267333984375</v>
      </c>
      <c r="M1370" s="27">
        <v>77.366392674758558</v>
      </c>
      <c r="N1370" s="28">
        <v>69.454811096191406</v>
      </c>
      <c r="O1370" s="27">
        <v>73.033982450465743</v>
      </c>
      <c r="P1370" s="28">
        <v>68.005783081054687</v>
      </c>
      <c r="Q1370" s="27">
        <v>222.99663944312314</v>
      </c>
      <c r="R1370" s="28">
        <v>228.395263671875</v>
      </c>
      <c r="S1370" s="27">
        <v>4.4000000000000004</v>
      </c>
      <c r="T1370" s="28">
        <v>4.7908124923706055</v>
      </c>
      <c r="U1370" s="27">
        <v>25.824152260006844</v>
      </c>
      <c r="V1370" s="28">
        <v>17.801265716552734</v>
      </c>
      <c r="W1370" s="27">
        <v>22.5</v>
      </c>
      <c r="X1370" s="28">
        <v>17.727046966552734</v>
      </c>
      <c r="Y1370" s="27">
        <v>7.7999152183128446</v>
      </c>
      <c r="Z1370" s="28">
        <v>9.2861747741699219</v>
      </c>
      <c r="AA1370" s="27">
        <v>5.9885338025770558</v>
      </c>
      <c r="AB1370" s="28">
        <v>7.5961008071899414</v>
      </c>
      <c r="AC1370" s="27">
        <v>13</v>
      </c>
      <c r="AD1370" s="28">
        <v>13.883044242858887</v>
      </c>
      <c r="AE1370" s="27">
        <v>65.599999999999994</v>
      </c>
      <c r="AF1370" s="28">
        <v>64.182380676269531</v>
      </c>
      <c r="AG1370" s="27">
        <v>1.0553710000000001</v>
      </c>
      <c r="AH1370" s="28">
        <v>0.99259912967681885</v>
      </c>
      <c r="AI1370" s="27">
        <v>36</v>
      </c>
      <c r="AJ1370" s="28">
        <v>34.844009399414063</v>
      </c>
      <c r="AK1370" s="27">
        <v>5.0999999999999996</v>
      </c>
      <c r="AL1370" s="28">
        <v>5.2259378433227539</v>
      </c>
      <c r="AM1370" s="27">
        <v>11.2</v>
      </c>
      <c r="AN1370" s="28">
        <v>10.383755683898926</v>
      </c>
      <c r="AO1370" s="27">
        <v>31.027304844028937</v>
      </c>
      <c r="AP1370" s="28">
        <v>27.713911056518555</v>
      </c>
      <c r="AQ1370" s="27">
        <v>5.63</v>
      </c>
      <c r="AR1370" s="28">
        <v>6.4073033332824707</v>
      </c>
    </row>
    <row r="1371" spans="2:44" x14ac:dyDescent="0.2">
      <c r="B1371" s="16">
        <v>0</v>
      </c>
      <c r="C1371" s="2" t="s">
        <v>2288</v>
      </c>
      <c r="D1371" s="2" t="s">
        <v>126</v>
      </c>
      <c r="E1371" s="2" t="s">
        <v>2</v>
      </c>
      <c r="F1371" s="21" t="s">
        <v>777</v>
      </c>
      <c r="G1371" s="22">
        <v>10370.200000000001</v>
      </c>
      <c r="H1371" s="24">
        <v>9323.5625</v>
      </c>
      <c r="I1371" s="27">
        <v>46.201216512449044</v>
      </c>
      <c r="J1371" s="28">
        <v>48.170436859130859</v>
      </c>
      <c r="K1371" s="27">
        <v>210.32216381917647</v>
      </c>
      <c r="L1371" s="28">
        <v>195.80355834960937</v>
      </c>
      <c r="M1371" s="27">
        <v>51.811786694353415</v>
      </c>
      <c r="N1371" s="28">
        <v>57.469524383544922</v>
      </c>
      <c r="O1371" s="27">
        <v>68.710687773648871</v>
      </c>
      <c r="P1371" s="28">
        <v>71.793930053710938</v>
      </c>
      <c r="Q1371" s="27">
        <v>212.06876652975726</v>
      </c>
      <c r="R1371" s="28">
        <v>228.63925170898437</v>
      </c>
      <c r="S1371" s="27">
        <v>3.9</v>
      </c>
      <c r="T1371" s="28">
        <v>4.214937686920166</v>
      </c>
      <c r="U1371" s="27">
        <v>16.800513836062791</v>
      </c>
      <c r="V1371" s="28">
        <v>16.23866081237793</v>
      </c>
      <c r="W1371" s="27">
        <v>13.9</v>
      </c>
      <c r="X1371" s="28">
        <v>17.237817764282227</v>
      </c>
      <c r="Y1371" s="27">
        <v>7.731958762886598</v>
      </c>
      <c r="Z1371" s="28">
        <v>7.7568163871765137</v>
      </c>
      <c r="AA1371" s="27">
        <v>6.3976852596045655</v>
      </c>
      <c r="AB1371" s="28">
        <v>5.9606633186340332</v>
      </c>
      <c r="AC1371" s="27">
        <v>12.9</v>
      </c>
      <c r="AD1371" s="28">
        <v>12.381281852722168</v>
      </c>
      <c r="AE1371" s="27">
        <v>49.1</v>
      </c>
      <c r="AF1371" s="28">
        <v>64.889785766601563</v>
      </c>
      <c r="AG1371" s="27">
        <v>0.98718699999999993</v>
      </c>
      <c r="AH1371" s="28">
        <v>1.001716136932373</v>
      </c>
      <c r="AI1371" s="27">
        <v>32.6</v>
      </c>
      <c r="AJ1371" s="28">
        <v>32.985919952392578</v>
      </c>
      <c r="AK1371" s="27">
        <v>4.5</v>
      </c>
      <c r="AL1371" s="28">
        <v>4.5513200759887695</v>
      </c>
      <c r="AM1371" s="27">
        <v>12.3</v>
      </c>
      <c r="AN1371" s="28">
        <v>12.827701568603516</v>
      </c>
      <c r="AO1371" s="27">
        <v>14.133682747099446</v>
      </c>
      <c r="AP1371" s="28">
        <v>23.384237289428711</v>
      </c>
      <c r="AQ1371" s="27">
        <v>3.25</v>
      </c>
      <c r="AR1371" s="28">
        <v>5.6276149749755859</v>
      </c>
    </row>
    <row r="1372" spans="2:44" x14ac:dyDescent="0.2">
      <c r="B1372" s="16">
        <v>0</v>
      </c>
      <c r="C1372" s="2" t="s">
        <v>2289</v>
      </c>
      <c r="D1372" s="2" t="s">
        <v>1720</v>
      </c>
      <c r="E1372" s="2" t="s">
        <v>2</v>
      </c>
      <c r="F1372" s="21" t="s">
        <v>777</v>
      </c>
      <c r="G1372" s="22">
        <v>7365.2999999999993</v>
      </c>
      <c r="H1372" s="24">
        <v>8080.4052734375</v>
      </c>
      <c r="I1372" s="27">
        <v>47.236838806433937</v>
      </c>
      <c r="J1372" s="28">
        <v>45.353797912597656</v>
      </c>
      <c r="K1372" s="27">
        <v>204.14892584220604</v>
      </c>
      <c r="L1372" s="28">
        <v>194.59663391113281</v>
      </c>
      <c r="M1372" s="27">
        <v>44.424941602196782</v>
      </c>
      <c r="N1372" s="28">
        <v>48.438121795654297</v>
      </c>
      <c r="O1372" s="27">
        <v>62.550424727930078</v>
      </c>
      <c r="P1372" s="28">
        <v>59.147445678710938</v>
      </c>
      <c r="Q1372" s="27">
        <v>181.43862845039848</v>
      </c>
      <c r="R1372" s="28">
        <v>195.47740173339844</v>
      </c>
      <c r="S1372" s="27">
        <v>4</v>
      </c>
      <c r="T1372" s="28">
        <v>4.2375569343566895</v>
      </c>
      <c r="U1372" s="27">
        <v>16.009608416727879</v>
      </c>
      <c r="V1372" s="28">
        <v>13.998558044433594</v>
      </c>
      <c r="W1372" s="27">
        <v>17</v>
      </c>
      <c r="X1372" s="28">
        <v>18.980342864990234</v>
      </c>
      <c r="Y1372" s="27">
        <v>7.3099673346870313</v>
      </c>
      <c r="Z1372" s="28">
        <v>8.2898073196411133</v>
      </c>
      <c r="AA1372" s="27">
        <v>6.247800070397747</v>
      </c>
      <c r="AB1372" s="28">
        <v>5.9396586418151855</v>
      </c>
      <c r="AC1372" s="27">
        <v>11.6</v>
      </c>
      <c r="AD1372" s="28">
        <v>11.171058654785156</v>
      </c>
      <c r="AE1372" s="27">
        <v>57.3</v>
      </c>
      <c r="AF1372" s="28">
        <v>58.941513061523438</v>
      </c>
      <c r="AG1372" s="27">
        <v>1.0251920000000001</v>
      </c>
      <c r="AH1372" s="28">
        <v>1.0253422260284424</v>
      </c>
      <c r="AI1372" s="27">
        <v>31.500000000000004</v>
      </c>
      <c r="AJ1372" s="28">
        <v>32.697013854980469</v>
      </c>
      <c r="AK1372" s="27">
        <v>4.5</v>
      </c>
      <c r="AL1372" s="28">
        <v>4.3534502983093262</v>
      </c>
      <c r="AM1372" s="27">
        <v>13.100000000000001</v>
      </c>
      <c r="AN1372" s="28">
        <v>14.404219627380371</v>
      </c>
      <c r="AO1372" s="27">
        <v>14.694152870067622</v>
      </c>
      <c r="AP1372" s="28">
        <v>22.010356903076172</v>
      </c>
      <c r="AQ1372" s="27">
        <v>6.410000000000001</v>
      </c>
      <c r="AR1372" s="28">
        <v>6.5882220268249512</v>
      </c>
    </row>
    <row r="1373" spans="2:44" x14ac:dyDescent="0.2">
      <c r="B1373" s="16">
        <v>0</v>
      </c>
      <c r="C1373" s="2" t="s">
        <v>2290</v>
      </c>
      <c r="D1373" s="2" t="s">
        <v>103</v>
      </c>
      <c r="E1373" s="2" t="s">
        <v>2</v>
      </c>
      <c r="F1373" s="21" t="s">
        <v>777</v>
      </c>
      <c r="G1373" s="22">
        <v>11140.5</v>
      </c>
      <c r="H1373" s="24">
        <v>9950.013671875</v>
      </c>
      <c r="I1373" s="27">
        <v>39.120072396753123</v>
      </c>
      <c r="J1373" s="28">
        <v>51.950462341308594</v>
      </c>
      <c r="K1373" s="27">
        <v>200.56587140985761</v>
      </c>
      <c r="L1373" s="28">
        <v>213.87652587890625</v>
      </c>
      <c r="M1373" s="27">
        <v>75.587886572721757</v>
      </c>
      <c r="N1373" s="28">
        <v>69.341361999511719</v>
      </c>
      <c r="O1373" s="27">
        <v>58.622718522427967</v>
      </c>
      <c r="P1373" s="28">
        <v>72.013389587402344</v>
      </c>
      <c r="Q1373" s="27">
        <v>284.66212582443097</v>
      </c>
      <c r="R1373" s="28">
        <v>251.75325012207031</v>
      </c>
      <c r="S1373" s="27">
        <v>4</v>
      </c>
      <c r="T1373" s="28">
        <v>4.3023624420166016</v>
      </c>
      <c r="U1373" s="27">
        <v>23.266587889772797</v>
      </c>
      <c r="V1373" s="28">
        <v>16.376550674438477</v>
      </c>
      <c r="W1373" s="27">
        <v>12.7</v>
      </c>
      <c r="X1373" s="28">
        <v>16.400791168212891</v>
      </c>
      <c r="Y1373" s="27">
        <v>10.22508038585209</v>
      </c>
      <c r="Z1373" s="28">
        <v>8.9976310729980469</v>
      </c>
      <c r="AA1373" s="27">
        <v>7.0782492563588901</v>
      </c>
      <c r="AB1373" s="28">
        <v>6.7889237403869629</v>
      </c>
      <c r="AC1373" s="27">
        <v>12.2</v>
      </c>
      <c r="AD1373" s="28">
        <v>12.072587013244629</v>
      </c>
      <c r="AE1373" s="27">
        <v>47.399999999999991</v>
      </c>
      <c r="AF1373" s="28">
        <v>63.196224212646484</v>
      </c>
      <c r="AG1373" s="27">
        <v>0.95435499999999995</v>
      </c>
      <c r="AH1373" s="28">
        <v>0.99998646974563599</v>
      </c>
      <c r="AI1373" s="27">
        <v>29.799999999999997</v>
      </c>
      <c r="AJ1373" s="28">
        <v>33.106250762939453</v>
      </c>
      <c r="AK1373" s="27">
        <v>4.7</v>
      </c>
      <c r="AL1373" s="28">
        <v>4.640988826751709</v>
      </c>
      <c r="AM1373" s="27">
        <v>11.8</v>
      </c>
      <c r="AN1373" s="28">
        <v>13.293704032897949</v>
      </c>
      <c r="AO1373" s="27">
        <v>23.744908161785908</v>
      </c>
      <c r="AP1373" s="28">
        <v>23.943269729614258</v>
      </c>
      <c r="AQ1373" s="27">
        <v>3.62</v>
      </c>
      <c r="AR1373" s="28">
        <v>5.7613558769226074</v>
      </c>
    </row>
    <row r="1374" spans="2:44" x14ac:dyDescent="0.2">
      <c r="B1374" s="16">
        <v>0</v>
      </c>
      <c r="C1374" s="2" t="s">
        <v>2291</v>
      </c>
      <c r="D1374" s="2" t="s">
        <v>245</v>
      </c>
      <c r="E1374" s="2" t="s">
        <v>2</v>
      </c>
      <c r="F1374" s="21" t="s">
        <v>777</v>
      </c>
      <c r="G1374" s="22">
        <v>8273.7999999999993</v>
      </c>
      <c r="H1374" s="24">
        <v>9922.1025390625</v>
      </c>
      <c r="I1374" s="27">
        <v>52.144851570048864</v>
      </c>
      <c r="J1374" s="28">
        <v>51.302722930908203</v>
      </c>
      <c r="K1374" s="27">
        <v>197.15710508894159</v>
      </c>
      <c r="L1374" s="28">
        <v>210.8768310546875</v>
      </c>
      <c r="M1374" s="27">
        <v>40.507091754081998</v>
      </c>
      <c r="N1374" s="28">
        <v>62.488410949707031</v>
      </c>
      <c r="O1374" s="27">
        <v>66.021749479137782</v>
      </c>
      <c r="P1374" s="28">
        <v>71.434890747070312</v>
      </c>
      <c r="Q1374" s="27">
        <v>210.92577216684771</v>
      </c>
      <c r="R1374" s="28">
        <v>245.13209533691406</v>
      </c>
      <c r="S1374" s="27">
        <v>4.0999999999999996</v>
      </c>
      <c r="T1374" s="28">
        <v>4.6308565139770508</v>
      </c>
      <c r="U1374" s="27">
        <v>18.734478933838609</v>
      </c>
      <c r="V1374" s="28">
        <v>15.254927635192871</v>
      </c>
      <c r="W1374" s="27">
        <v>17.3</v>
      </c>
      <c r="X1374" s="28">
        <v>19.076915740966797</v>
      </c>
      <c r="Y1374" s="27">
        <v>10.561056105610561</v>
      </c>
      <c r="Z1374" s="28">
        <v>9.4669418334960937</v>
      </c>
      <c r="AA1374" s="27">
        <v>6.756756756756757</v>
      </c>
      <c r="AB1374" s="28">
        <v>6.5625414848327637</v>
      </c>
      <c r="AC1374" s="27">
        <v>11.1</v>
      </c>
      <c r="AD1374" s="28">
        <v>12.790093421936035</v>
      </c>
      <c r="AE1374" s="27">
        <v>69.7</v>
      </c>
      <c r="AF1374" s="28">
        <v>65.140602111816406</v>
      </c>
      <c r="AG1374" s="27">
        <v>0.96582899999999994</v>
      </c>
      <c r="AH1374" s="28">
        <v>1.0447148084640503</v>
      </c>
      <c r="AI1374" s="27">
        <v>31.900000000000006</v>
      </c>
      <c r="AJ1374" s="28">
        <v>32.695953369140625</v>
      </c>
      <c r="AK1374" s="27">
        <v>4.7</v>
      </c>
      <c r="AL1374" s="28">
        <v>4.8631510734558105</v>
      </c>
      <c r="AM1374" s="27">
        <v>11.5</v>
      </c>
      <c r="AN1374" s="28">
        <v>12.116386413574219</v>
      </c>
      <c r="AO1374" s="27">
        <v>16.975655104685718</v>
      </c>
      <c r="AP1374" s="28">
        <v>26.933139801025391</v>
      </c>
      <c r="AQ1374" s="27">
        <v>5.13</v>
      </c>
      <c r="AR1374" s="28">
        <v>6.0808815956115723</v>
      </c>
    </row>
    <row r="1375" spans="2:44" x14ac:dyDescent="0.2">
      <c r="B1375" s="16">
        <v>0</v>
      </c>
      <c r="C1375" s="2" t="s">
        <v>2292</v>
      </c>
      <c r="D1375" s="2" t="s">
        <v>804</v>
      </c>
      <c r="E1375" s="2" t="s">
        <v>2</v>
      </c>
      <c r="F1375" s="21" t="s">
        <v>777</v>
      </c>
      <c r="G1375" s="22">
        <v>7791</v>
      </c>
      <c r="H1375" s="24">
        <v>9475.375</v>
      </c>
      <c r="I1375" s="27">
        <v>52.554989799553674</v>
      </c>
      <c r="J1375" s="28">
        <v>49.393951416015625</v>
      </c>
      <c r="K1375" s="27">
        <v>239.87954980901441</v>
      </c>
      <c r="L1375" s="28">
        <v>209.38665771484375</v>
      </c>
      <c r="M1375" s="27">
        <v>55.58043080569113</v>
      </c>
      <c r="N1375" s="28">
        <v>66.619422912597656</v>
      </c>
      <c r="O1375" s="27">
        <v>63.227031887051702</v>
      </c>
      <c r="P1375" s="28">
        <v>65.449371337890625</v>
      </c>
      <c r="Q1375" s="27">
        <v>213.88343842165813</v>
      </c>
      <c r="R1375" s="28">
        <v>210.53372192382812</v>
      </c>
      <c r="S1375" s="27">
        <v>4.0999999999999996</v>
      </c>
      <c r="T1375" s="28">
        <v>4.4320592880249023</v>
      </c>
      <c r="U1375" s="27">
        <v>21.95219914645784</v>
      </c>
      <c r="V1375" s="28">
        <v>17.032552719116211</v>
      </c>
      <c r="W1375" s="27">
        <v>14.3</v>
      </c>
      <c r="X1375" s="28">
        <v>17.816308975219727</v>
      </c>
      <c r="Y1375" s="27">
        <v>6.7990832696715051</v>
      </c>
      <c r="Z1375" s="28">
        <v>8.5882062911987305</v>
      </c>
      <c r="AA1375" s="27">
        <v>6.4747258508453847</v>
      </c>
      <c r="AB1375" s="28">
        <v>7.4465084075927734</v>
      </c>
      <c r="AC1375" s="27">
        <v>11.4</v>
      </c>
      <c r="AD1375" s="28">
        <v>12.371025085449219</v>
      </c>
      <c r="AE1375" s="27">
        <v>59.2</v>
      </c>
      <c r="AF1375" s="28">
        <v>55.615577697753906</v>
      </c>
      <c r="AG1375" s="27">
        <v>1.0469079999999999</v>
      </c>
      <c r="AH1375" s="28">
        <v>0.96652162075042725</v>
      </c>
      <c r="AI1375" s="27">
        <v>31.499999999999996</v>
      </c>
      <c r="AJ1375" s="28">
        <v>35.023006439208984</v>
      </c>
      <c r="AK1375" s="27">
        <v>4.5999999999999996</v>
      </c>
      <c r="AL1375" s="28">
        <v>4.7294530868530273</v>
      </c>
      <c r="AM1375" s="27">
        <v>11.7</v>
      </c>
      <c r="AN1375" s="28">
        <v>12.003671646118164</v>
      </c>
      <c r="AO1375" s="27">
        <v>21.192577181383104</v>
      </c>
      <c r="AP1375" s="28">
        <v>23.081411361694336</v>
      </c>
      <c r="AQ1375" s="27">
        <v>6.71</v>
      </c>
      <c r="AR1375" s="28">
        <v>6.0438246726989746</v>
      </c>
    </row>
    <row r="1376" spans="2:44" x14ac:dyDescent="0.2">
      <c r="B1376" s="16">
        <v>0</v>
      </c>
      <c r="C1376" s="2" t="s">
        <v>2293</v>
      </c>
      <c r="D1376" s="2" t="s">
        <v>2294</v>
      </c>
      <c r="E1376" s="2" t="s">
        <v>2</v>
      </c>
      <c r="F1376" s="21" t="s">
        <v>777</v>
      </c>
      <c r="G1376" s="22">
        <v>11668.5</v>
      </c>
      <c r="H1376" s="24">
        <v>9117.0302734375</v>
      </c>
      <c r="I1376" s="27">
        <v>46.657641344050703</v>
      </c>
      <c r="J1376" s="28">
        <v>47.533405303955078</v>
      </c>
      <c r="K1376" s="27">
        <v>186.91295003635884</v>
      </c>
      <c r="L1376" s="28">
        <v>201.76057434082031</v>
      </c>
      <c r="M1376" s="27">
        <v>80.039431911636498</v>
      </c>
      <c r="N1376" s="28">
        <v>66.217979431152344</v>
      </c>
      <c r="O1376" s="27">
        <v>45.93944100108348</v>
      </c>
      <c r="P1376" s="28">
        <v>63.156246185302734</v>
      </c>
      <c r="Q1376" s="27">
        <v>227.2313674040517</v>
      </c>
      <c r="R1376" s="28">
        <v>216.95133972167969</v>
      </c>
      <c r="S1376" s="27">
        <v>4.2</v>
      </c>
      <c r="T1376" s="28">
        <v>4.0616998672485352</v>
      </c>
      <c r="U1376" s="27">
        <v>18.399931810350079</v>
      </c>
      <c r="V1376" s="28">
        <v>16.5589599609375</v>
      </c>
      <c r="W1376" s="27">
        <v>15.5</v>
      </c>
      <c r="X1376" s="28">
        <v>18.003059387207031</v>
      </c>
      <c r="Y1376" s="27">
        <v>7.395498392282958</v>
      </c>
      <c r="Z1376" s="28">
        <v>7.5684256553649902</v>
      </c>
      <c r="AA1376" s="27">
        <v>7.839127471029312</v>
      </c>
      <c r="AB1376" s="28">
        <v>6.3876504898071289</v>
      </c>
      <c r="AC1376" s="27">
        <v>13.9</v>
      </c>
      <c r="AD1376" s="28">
        <v>12.178579330444336</v>
      </c>
      <c r="AE1376" s="27">
        <v>68.900000000000006</v>
      </c>
      <c r="AF1376" s="28">
        <v>65.279075622558594</v>
      </c>
      <c r="AG1376" s="27">
        <v>1.0694680000000001</v>
      </c>
      <c r="AH1376" s="28">
        <v>0.99206912517547607</v>
      </c>
      <c r="AI1376" s="27">
        <v>34.5</v>
      </c>
      <c r="AJ1376" s="28">
        <v>31.600831985473633</v>
      </c>
      <c r="AK1376" s="27">
        <v>4.8</v>
      </c>
      <c r="AL1376" s="28">
        <v>4.4087543487548828</v>
      </c>
      <c r="AM1376" s="27">
        <v>10.4</v>
      </c>
      <c r="AN1376" s="28">
        <v>13.015786170959473</v>
      </c>
      <c r="AO1376" s="27">
        <v>15.523345619474895</v>
      </c>
      <c r="AP1376" s="28">
        <v>20.824569702148438</v>
      </c>
      <c r="AQ1376" s="27">
        <v>4.33</v>
      </c>
      <c r="AR1376" s="28">
        <v>5.2121157646179199</v>
      </c>
    </row>
    <row r="1377" spans="2:44" x14ac:dyDescent="0.2">
      <c r="B1377" s="16">
        <v>0</v>
      </c>
      <c r="C1377" s="2" t="s">
        <v>2295</v>
      </c>
      <c r="D1377" s="2" t="s">
        <v>2296</v>
      </c>
      <c r="E1377" s="2" t="s">
        <v>2</v>
      </c>
      <c r="F1377" s="21" t="s">
        <v>777</v>
      </c>
      <c r="G1377" s="22">
        <v>9282.4</v>
      </c>
      <c r="H1377" s="24">
        <v>10103.5185546875</v>
      </c>
      <c r="I1377" s="27">
        <v>54.876601457935763</v>
      </c>
      <c r="J1377" s="28">
        <v>49.451766967773438</v>
      </c>
      <c r="K1377" s="27">
        <v>202.48837078096747</v>
      </c>
      <c r="L1377" s="28">
        <v>205.70675659179687</v>
      </c>
      <c r="M1377" s="27">
        <v>59.676055872325854</v>
      </c>
      <c r="N1377" s="28">
        <v>63.894611358642578</v>
      </c>
      <c r="O1377" s="27">
        <v>68.571746492217756</v>
      </c>
      <c r="P1377" s="28">
        <v>63.307174682617188</v>
      </c>
      <c r="Q1377" s="27">
        <v>249.64483368842019</v>
      </c>
      <c r="R1377" s="28">
        <v>225.65469360351562</v>
      </c>
      <c r="S1377" s="27">
        <v>4</v>
      </c>
      <c r="T1377" s="28">
        <v>4.2643260955810547</v>
      </c>
      <c r="U1377" s="27">
        <v>17.493196554590909</v>
      </c>
      <c r="V1377" s="28">
        <v>17.197206497192383</v>
      </c>
      <c r="W1377" s="27">
        <v>18</v>
      </c>
      <c r="X1377" s="28">
        <v>17.202371597290039</v>
      </c>
      <c r="Y1377" s="27">
        <v>9.3132411067193672</v>
      </c>
      <c r="Z1377" s="28">
        <v>9.0432271957397461</v>
      </c>
      <c r="AA1377" s="27">
        <v>5.0581689428426913</v>
      </c>
      <c r="AB1377" s="28">
        <v>7.1252384185791016</v>
      </c>
      <c r="AC1377" s="27">
        <v>12.6</v>
      </c>
      <c r="AD1377" s="28">
        <v>13.498672485351563</v>
      </c>
      <c r="AE1377" s="27">
        <v>66.099999999999994</v>
      </c>
      <c r="AF1377" s="28">
        <v>68.451461791992188</v>
      </c>
      <c r="AG1377" s="27">
        <v>0.97794099999999995</v>
      </c>
      <c r="AH1377" s="28">
        <v>1.0033576488494873</v>
      </c>
      <c r="AI1377" s="27">
        <v>34.700000000000003</v>
      </c>
      <c r="AJ1377" s="28">
        <v>32.739021301269531</v>
      </c>
      <c r="AK1377" s="27">
        <v>4.5</v>
      </c>
      <c r="AL1377" s="28">
        <v>4.3303570747375488</v>
      </c>
      <c r="AM1377" s="27">
        <v>11.5</v>
      </c>
      <c r="AN1377" s="28">
        <v>12.82603645324707</v>
      </c>
      <c r="AO1377" s="27">
        <v>21.087816674413965</v>
      </c>
      <c r="AP1377" s="28">
        <v>23.619535446166992</v>
      </c>
      <c r="AQ1377" s="27">
        <v>5.26</v>
      </c>
      <c r="AR1377" s="28">
        <v>6.089545726776123</v>
      </c>
    </row>
    <row r="1378" spans="2:44" x14ac:dyDescent="0.2">
      <c r="B1378" s="16">
        <v>0</v>
      </c>
      <c r="C1378" s="2" t="s">
        <v>2297</v>
      </c>
      <c r="D1378" s="2" t="s">
        <v>121</v>
      </c>
      <c r="E1378" s="2" t="s">
        <v>2</v>
      </c>
      <c r="F1378" s="21" t="s">
        <v>777</v>
      </c>
      <c r="G1378" s="22">
        <v>8714</v>
      </c>
      <c r="H1378" s="24">
        <v>7839.9541015625</v>
      </c>
      <c r="I1378" s="27">
        <v>37.975768090149622</v>
      </c>
      <c r="J1378" s="28">
        <v>45.719528198242188</v>
      </c>
      <c r="K1378" s="27">
        <v>192.80059030497338</v>
      </c>
      <c r="L1378" s="28">
        <v>189.7620849609375</v>
      </c>
      <c r="M1378" s="27">
        <v>45.365682720565346</v>
      </c>
      <c r="N1378" s="28">
        <v>46.250972747802734</v>
      </c>
      <c r="O1378" s="27">
        <v>52.265822738130851</v>
      </c>
      <c r="P1378" s="28">
        <v>53.278354644775391</v>
      </c>
      <c r="Q1378" s="27">
        <v>176.17123252267257</v>
      </c>
      <c r="R1378" s="28">
        <v>183.21669006347656</v>
      </c>
      <c r="S1378" s="27">
        <v>3.7</v>
      </c>
      <c r="T1378" s="28">
        <v>4.235349178314209</v>
      </c>
      <c r="U1378" s="27">
        <v>14.105196786854776</v>
      </c>
      <c r="V1378" s="28">
        <v>13.372500419616699</v>
      </c>
      <c r="W1378" s="27">
        <v>17.100000000000001</v>
      </c>
      <c r="X1378" s="28">
        <v>19.364557266235352</v>
      </c>
      <c r="Y1378" s="27">
        <v>9.2200754990318856</v>
      </c>
      <c r="Z1378" s="28">
        <v>9.0438871383666992</v>
      </c>
      <c r="AA1378" s="27">
        <v>6.8121804595763811</v>
      </c>
      <c r="AB1378" s="28">
        <v>6.5627264976501465</v>
      </c>
      <c r="AC1378" s="27">
        <v>11.9</v>
      </c>
      <c r="AD1378" s="28">
        <v>10.886014938354492</v>
      </c>
      <c r="AE1378" s="27">
        <v>55.3</v>
      </c>
      <c r="AF1378" s="28">
        <v>54.346923828125</v>
      </c>
      <c r="AG1378" s="27">
        <v>1.0616810000000001</v>
      </c>
      <c r="AH1378" s="28">
        <v>1.0141139030456543</v>
      </c>
      <c r="AI1378" s="27">
        <v>31.199999999999996</v>
      </c>
      <c r="AJ1378" s="28">
        <v>31.063230514526367</v>
      </c>
      <c r="AK1378" s="27">
        <v>3.9</v>
      </c>
      <c r="AL1378" s="28">
        <v>4.4297490119934082</v>
      </c>
      <c r="AM1378" s="27">
        <v>15.9</v>
      </c>
      <c r="AN1378" s="28">
        <v>14.203778266906738</v>
      </c>
      <c r="AO1378" s="27">
        <v>22.710384538044146</v>
      </c>
      <c r="AP1378" s="28">
        <v>19.212577819824219</v>
      </c>
      <c r="AQ1378" s="27">
        <v>6.18</v>
      </c>
      <c r="AR1378" s="28">
        <v>6.529296875</v>
      </c>
    </row>
    <row r="1379" spans="2:44" x14ac:dyDescent="0.2">
      <c r="B1379" s="16">
        <v>0</v>
      </c>
      <c r="C1379" s="2" t="s">
        <v>2298</v>
      </c>
      <c r="D1379" s="2" t="s">
        <v>2299</v>
      </c>
      <c r="E1379" s="2" t="s">
        <v>2</v>
      </c>
      <c r="F1379" s="21" t="s">
        <v>777</v>
      </c>
      <c r="G1379" s="22">
        <v>7103.7</v>
      </c>
      <c r="H1379" s="24">
        <v>7924.0830078125</v>
      </c>
      <c r="I1379" s="27">
        <v>33.023196550007491</v>
      </c>
      <c r="J1379" s="28">
        <v>46.627361297607422</v>
      </c>
      <c r="K1379" s="27">
        <v>185.60423678436456</v>
      </c>
      <c r="L1379" s="28">
        <v>193.04043579101562</v>
      </c>
      <c r="M1379" s="27">
        <v>55.443685428335321</v>
      </c>
      <c r="N1379" s="28">
        <v>56.984352111816406</v>
      </c>
      <c r="O1379" s="27">
        <v>51.13570556004273</v>
      </c>
      <c r="P1379" s="28">
        <v>57.301578521728516</v>
      </c>
      <c r="Q1379" s="27">
        <v>141.76195024156613</v>
      </c>
      <c r="R1379" s="28">
        <v>187.95390319824219</v>
      </c>
      <c r="S1379" s="27">
        <v>4</v>
      </c>
      <c r="T1379" s="28">
        <v>4.1749105453491211</v>
      </c>
      <c r="U1379" s="27">
        <v>12.439834957299009</v>
      </c>
      <c r="V1379" s="28">
        <v>14.780570030212402</v>
      </c>
      <c r="W1379" s="27">
        <v>19.2</v>
      </c>
      <c r="X1379" s="28">
        <v>18.951351165771484</v>
      </c>
      <c r="Y1379" s="27">
        <v>7.3949579831932777</v>
      </c>
      <c r="Z1379" s="28">
        <v>8.0459842681884766</v>
      </c>
      <c r="AA1379" s="27">
        <v>8.2504759889993657</v>
      </c>
      <c r="AB1379" s="28">
        <v>6.5113534927368164</v>
      </c>
      <c r="AC1379" s="27">
        <v>10.1</v>
      </c>
      <c r="AD1379" s="28">
        <v>10.994809150695801</v>
      </c>
      <c r="AE1379" s="27">
        <v>44.6</v>
      </c>
      <c r="AF1379" s="28">
        <v>58.098876953125</v>
      </c>
      <c r="AG1379" s="27">
        <v>0.99854100000000012</v>
      </c>
      <c r="AH1379" s="28">
        <v>0.98482429981231689</v>
      </c>
      <c r="AI1379" s="27">
        <v>31.1</v>
      </c>
      <c r="AJ1379" s="28">
        <v>31.969295501708984</v>
      </c>
      <c r="AK1379" s="27">
        <v>4.4000000000000004</v>
      </c>
      <c r="AL1379" s="28">
        <v>4.3816690444946289</v>
      </c>
      <c r="AM1379" s="27">
        <v>12.3</v>
      </c>
      <c r="AN1379" s="28">
        <v>13.418178558349609</v>
      </c>
      <c r="AO1379" s="27">
        <v>22.939593271619071</v>
      </c>
      <c r="AP1379" s="28">
        <v>22.785455703735352</v>
      </c>
      <c r="AQ1379" s="27">
        <v>3.57</v>
      </c>
      <c r="AR1379" s="28">
        <v>6.3129281997680664</v>
      </c>
    </row>
    <row r="1380" spans="2:44" x14ac:dyDescent="0.2">
      <c r="B1380" s="16">
        <v>0</v>
      </c>
      <c r="C1380" s="2" t="s">
        <v>2300</v>
      </c>
      <c r="D1380" s="2" t="s">
        <v>2301</v>
      </c>
      <c r="E1380" s="2" t="s">
        <v>2</v>
      </c>
      <c r="F1380" s="21" t="s">
        <v>777</v>
      </c>
      <c r="G1380" s="22">
        <v>8396.5</v>
      </c>
      <c r="H1380" s="24">
        <v>7245.28466796875</v>
      </c>
      <c r="I1380" s="27">
        <v>39.714995013447592</v>
      </c>
      <c r="J1380" s="28">
        <v>41.523502349853516</v>
      </c>
      <c r="K1380" s="27">
        <v>198.64027311931486</v>
      </c>
      <c r="L1380" s="28">
        <v>190.19302368164062</v>
      </c>
      <c r="M1380" s="27">
        <v>48.27681885449465</v>
      </c>
      <c r="N1380" s="28">
        <v>48.506946563720703</v>
      </c>
      <c r="O1380" s="27">
        <v>61.932274202156236</v>
      </c>
      <c r="P1380" s="28">
        <v>56.019210815429688</v>
      </c>
      <c r="Q1380" s="27">
        <v>192.95582192724262</v>
      </c>
      <c r="R1380" s="28">
        <v>172.95954895019531</v>
      </c>
      <c r="S1380" s="27">
        <v>3.8</v>
      </c>
      <c r="T1380" s="28">
        <v>3.9875147342681885</v>
      </c>
      <c r="U1380" s="27">
        <v>13.43208724961003</v>
      </c>
      <c r="V1380" s="28">
        <v>14.732413291931152</v>
      </c>
      <c r="W1380" s="27">
        <v>21.3</v>
      </c>
      <c r="X1380" s="28">
        <v>19.185005187988281</v>
      </c>
      <c r="Y1380" s="27">
        <v>8.3970813228198189</v>
      </c>
      <c r="Z1380" s="28">
        <v>8.3672914505004883</v>
      </c>
      <c r="AA1380" s="27">
        <v>9.0470805309207787</v>
      </c>
      <c r="AB1380" s="28">
        <v>5.9873213768005371</v>
      </c>
      <c r="AC1380" s="27">
        <v>9.5</v>
      </c>
      <c r="AD1380" s="28">
        <v>10.04117488861084</v>
      </c>
      <c r="AE1380" s="27">
        <v>63.100000000000009</v>
      </c>
      <c r="AF1380" s="28">
        <v>54.143795013427734</v>
      </c>
      <c r="AG1380" s="27">
        <v>1.028993</v>
      </c>
      <c r="AH1380" s="28">
        <v>0.99140924215316772</v>
      </c>
      <c r="AI1380" s="27">
        <v>27.800000000000004</v>
      </c>
      <c r="AJ1380" s="28">
        <v>29.132783889770508</v>
      </c>
      <c r="AK1380" s="27">
        <v>4.2</v>
      </c>
      <c r="AL1380" s="28">
        <v>4.0930008888244629</v>
      </c>
      <c r="AM1380" s="27">
        <v>15.2</v>
      </c>
      <c r="AN1380" s="28">
        <v>15.423047065734863</v>
      </c>
      <c r="AO1380" s="27">
        <v>38.365109704232204</v>
      </c>
      <c r="AP1380" s="28">
        <v>22.597005844116211</v>
      </c>
      <c r="AQ1380" s="27">
        <v>6.74</v>
      </c>
      <c r="AR1380" s="28">
        <v>6.1574006080627441</v>
      </c>
    </row>
    <row r="1381" spans="2:44" x14ac:dyDescent="0.2">
      <c r="B1381" s="16">
        <v>0</v>
      </c>
      <c r="C1381" s="2" t="s">
        <v>2302</v>
      </c>
      <c r="D1381" s="2" t="s">
        <v>2303</v>
      </c>
      <c r="E1381" s="2" t="s">
        <v>2</v>
      </c>
      <c r="F1381" s="21" t="s">
        <v>777</v>
      </c>
      <c r="G1381" s="22">
        <v>8151.1000000000013</v>
      </c>
      <c r="H1381" s="24">
        <v>9194.0458984375</v>
      </c>
      <c r="I1381" s="27">
        <v>55.600275714470357</v>
      </c>
      <c r="J1381" s="28">
        <v>50.7166748046875</v>
      </c>
      <c r="K1381" s="27">
        <v>190.75719719342692</v>
      </c>
      <c r="L1381" s="28">
        <v>204.8994140625</v>
      </c>
      <c r="M1381" s="27">
        <v>50.426636715923536</v>
      </c>
      <c r="N1381" s="28">
        <v>67.097541809082031</v>
      </c>
      <c r="O1381" s="27">
        <v>63.044104239117381</v>
      </c>
      <c r="P1381" s="28">
        <v>61.733924865722656</v>
      </c>
      <c r="Q1381" s="27">
        <v>182.66540621419387</v>
      </c>
      <c r="R1381" s="28">
        <v>229.02928161621094</v>
      </c>
      <c r="S1381" s="27">
        <v>4.2</v>
      </c>
      <c r="T1381" s="28">
        <v>4.1571364402770996</v>
      </c>
      <c r="U1381" s="27">
        <v>15.939547527917421</v>
      </c>
      <c r="V1381" s="28">
        <v>16.429698944091797</v>
      </c>
      <c r="W1381" s="27">
        <v>15</v>
      </c>
      <c r="X1381" s="28">
        <v>17.179986953735352</v>
      </c>
      <c r="Y1381" s="27">
        <v>6.3926940639269407</v>
      </c>
      <c r="Z1381" s="28">
        <v>8.421961784362793</v>
      </c>
      <c r="AA1381" s="27">
        <v>5.5772624149231156</v>
      </c>
      <c r="AB1381" s="28">
        <v>7.4091606140136719</v>
      </c>
      <c r="AC1381" s="27">
        <v>13.1</v>
      </c>
      <c r="AD1381" s="28">
        <v>12.721940040588379</v>
      </c>
      <c r="AE1381" s="27">
        <v>61.1</v>
      </c>
      <c r="AF1381" s="28">
        <v>60.418849945068359</v>
      </c>
      <c r="AG1381" s="27">
        <v>1.0200830000000001</v>
      </c>
      <c r="AH1381" s="28">
        <v>0.96562784910202026</v>
      </c>
      <c r="AI1381" s="27">
        <v>30.5</v>
      </c>
      <c r="AJ1381" s="28">
        <v>33.676769256591797</v>
      </c>
      <c r="AK1381" s="27">
        <v>4.9000000000000004</v>
      </c>
      <c r="AL1381" s="28">
        <v>4.5849270820617676</v>
      </c>
      <c r="AM1381" s="27">
        <v>11.7</v>
      </c>
      <c r="AN1381" s="28">
        <v>11.71320629119873</v>
      </c>
      <c r="AO1381" s="27">
        <v>18.251687267931672</v>
      </c>
      <c r="AP1381" s="28">
        <v>21.341442108154297</v>
      </c>
      <c r="AQ1381" s="27">
        <v>4.01</v>
      </c>
      <c r="AR1381" s="28">
        <v>5.7322664260864258</v>
      </c>
    </row>
    <row r="1382" spans="2:44" x14ac:dyDescent="0.2">
      <c r="B1382" s="16">
        <v>0</v>
      </c>
      <c r="C1382" s="2" t="s">
        <v>2304</v>
      </c>
      <c r="D1382" s="2" t="s">
        <v>1746</v>
      </c>
      <c r="E1382" s="2" t="s">
        <v>2</v>
      </c>
      <c r="F1382" s="21" t="s">
        <v>777</v>
      </c>
      <c r="G1382" s="22">
        <v>8864.5</v>
      </c>
      <c r="H1382" s="24">
        <v>10304.7822265625</v>
      </c>
      <c r="I1382" s="27">
        <v>34.852950892120958</v>
      </c>
      <c r="J1382" s="28">
        <v>49.647270202636719</v>
      </c>
      <c r="K1382" s="27">
        <v>217.8540776960462</v>
      </c>
      <c r="L1382" s="28">
        <v>209.65226745605469</v>
      </c>
      <c r="M1382" s="27">
        <v>72.431315065411354</v>
      </c>
      <c r="N1382" s="28">
        <v>69.622299194335938</v>
      </c>
      <c r="O1382" s="27">
        <v>74.35802683197582</v>
      </c>
      <c r="P1382" s="28">
        <v>62.942630767822266</v>
      </c>
      <c r="Q1382" s="27">
        <v>257.42683850047592</v>
      </c>
      <c r="R1382" s="28">
        <v>236.80076599121094</v>
      </c>
      <c r="S1382" s="27">
        <v>4</v>
      </c>
      <c r="T1382" s="28">
        <v>4.3311572074890137</v>
      </c>
      <c r="U1382" s="27">
        <v>22.586292044423768</v>
      </c>
      <c r="V1382" s="28">
        <v>17.7337646484375</v>
      </c>
      <c r="W1382" s="27">
        <v>15.7</v>
      </c>
      <c r="X1382" s="28">
        <v>17.113199234008789</v>
      </c>
      <c r="Y1382" s="27">
        <v>8.9761570827489479</v>
      </c>
      <c r="Z1382" s="28">
        <v>8.4227991104125977</v>
      </c>
      <c r="AA1382" s="27">
        <v>6.1850946854001219</v>
      </c>
      <c r="AB1382" s="28">
        <v>6.3549408912658691</v>
      </c>
      <c r="AC1382" s="27">
        <v>11.8</v>
      </c>
      <c r="AD1382" s="28">
        <v>13.019195556640625</v>
      </c>
      <c r="AE1382" s="27">
        <v>62.8</v>
      </c>
      <c r="AF1382" s="28">
        <v>71.965446472167969</v>
      </c>
      <c r="AG1382" s="27">
        <v>0.97339900000000001</v>
      </c>
      <c r="AH1382" s="28">
        <v>0.99464190006256104</v>
      </c>
      <c r="AI1382" s="27">
        <v>30.9</v>
      </c>
      <c r="AJ1382" s="28">
        <v>32.27008056640625</v>
      </c>
      <c r="AK1382" s="27">
        <v>4.5</v>
      </c>
      <c r="AL1382" s="28">
        <v>4.4319100379943848</v>
      </c>
      <c r="AM1382" s="27">
        <v>11.3</v>
      </c>
      <c r="AN1382" s="28">
        <v>12.486337661743164</v>
      </c>
      <c r="AO1382" s="27">
        <v>21.885922970140157</v>
      </c>
      <c r="AP1382" s="28">
        <v>24.956441879272461</v>
      </c>
      <c r="AQ1382" s="27">
        <v>7.53</v>
      </c>
      <c r="AR1382" s="28">
        <v>5.8133821487426758</v>
      </c>
    </row>
    <row r="1383" spans="2:44" x14ac:dyDescent="0.2">
      <c r="B1383" s="16">
        <v>0</v>
      </c>
      <c r="C1383" s="2" t="s">
        <v>2305</v>
      </c>
      <c r="D1383" s="2" t="s">
        <v>230</v>
      </c>
      <c r="E1383" s="2" t="s">
        <v>2</v>
      </c>
      <c r="F1383" s="21" t="s">
        <v>777</v>
      </c>
      <c r="G1383" s="22">
        <v>8732.7000000000007</v>
      </c>
      <c r="H1383" s="24">
        <v>9552.8671875</v>
      </c>
      <c r="I1383" s="27">
        <v>50.047512888904691</v>
      </c>
      <c r="J1383" s="28">
        <v>50.977325439453125</v>
      </c>
      <c r="K1383" s="27">
        <v>214.57726883534011</v>
      </c>
      <c r="L1383" s="28">
        <v>197.82514953613281</v>
      </c>
      <c r="M1383" s="27">
        <v>61.81555990031179</v>
      </c>
      <c r="N1383" s="28">
        <v>64.533340454101562</v>
      </c>
      <c r="O1383" s="27">
        <v>74.344741348875701</v>
      </c>
      <c r="P1383" s="28">
        <v>59.749885559082031</v>
      </c>
      <c r="Q1383" s="27">
        <v>184.84856744551789</v>
      </c>
      <c r="R1383" s="28">
        <v>223.98155212402344</v>
      </c>
      <c r="S1383" s="27">
        <v>4.2</v>
      </c>
      <c r="T1383" s="28">
        <v>4.5681929588317871</v>
      </c>
      <c r="U1383" s="27">
        <v>17.386928797901383</v>
      </c>
      <c r="V1383" s="28">
        <v>17.768619537353516</v>
      </c>
      <c r="W1383" s="27">
        <v>16.8</v>
      </c>
      <c r="X1383" s="28">
        <v>17.722261428833008</v>
      </c>
      <c r="Y1383" s="27">
        <v>8.3035359555025821</v>
      </c>
      <c r="Z1383" s="28">
        <v>8.5574979782104492</v>
      </c>
      <c r="AA1383" s="27">
        <v>6.74955595026643</v>
      </c>
      <c r="AB1383" s="28">
        <v>7.1521401405334473</v>
      </c>
      <c r="AC1383" s="27">
        <v>13.3</v>
      </c>
      <c r="AD1383" s="28">
        <v>13.72398853302002</v>
      </c>
      <c r="AE1383" s="27">
        <v>98.8</v>
      </c>
      <c r="AF1383" s="28">
        <v>59.527862548828125</v>
      </c>
      <c r="AG1383" s="27">
        <v>0.99921400000000005</v>
      </c>
      <c r="AH1383" s="28">
        <v>1.0000910758972168</v>
      </c>
      <c r="AI1383" s="27">
        <v>35.5</v>
      </c>
      <c r="AJ1383" s="28">
        <v>33.453304290771484</v>
      </c>
      <c r="AK1383" s="27">
        <v>4.7</v>
      </c>
      <c r="AL1383" s="28">
        <v>4.6783556938171387</v>
      </c>
      <c r="AM1383" s="27">
        <v>11.599999999999998</v>
      </c>
      <c r="AN1383" s="28">
        <v>11.490887641906738</v>
      </c>
      <c r="AO1383" s="27">
        <v>14.476125662152437</v>
      </c>
      <c r="AP1383" s="28">
        <v>23.495370864868164</v>
      </c>
      <c r="AQ1383" s="27">
        <v>1.86</v>
      </c>
      <c r="AR1383" s="28">
        <v>5.8875999450683594</v>
      </c>
    </row>
    <row r="1384" spans="2:44" x14ac:dyDescent="0.2">
      <c r="B1384" s="16">
        <v>0</v>
      </c>
      <c r="C1384" s="2" t="s">
        <v>2306</v>
      </c>
      <c r="D1384" s="2" t="s">
        <v>2025</v>
      </c>
      <c r="E1384" s="2" t="s">
        <v>2</v>
      </c>
      <c r="F1384" s="21" t="s">
        <v>777</v>
      </c>
      <c r="G1384" s="22">
        <v>8618.7000000000007</v>
      </c>
      <c r="H1384" s="24">
        <v>8606.9248046875</v>
      </c>
      <c r="I1384" s="27">
        <v>41.737501399099202</v>
      </c>
      <c r="J1384" s="28">
        <v>47.272674560546875</v>
      </c>
      <c r="K1384" s="27">
        <v>195.79236665330933</v>
      </c>
      <c r="L1384" s="28">
        <v>189.31576538085937</v>
      </c>
      <c r="M1384" s="27">
        <v>41.468502397351017</v>
      </c>
      <c r="N1384" s="28">
        <v>66.479331970214844</v>
      </c>
      <c r="O1384" s="27">
        <v>45.989935317821541</v>
      </c>
      <c r="P1384" s="28">
        <v>63.947479248046875</v>
      </c>
      <c r="Q1384" s="27">
        <v>207.04662345129327</v>
      </c>
      <c r="R1384" s="28">
        <v>218.13375854492188</v>
      </c>
      <c r="S1384" s="27">
        <v>3.7</v>
      </c>
      <c r="T1384" s="28">
        <v>4.1158332824707031</v>
      </c>
      <c r="U1384" s="27">
        <v>20.103264144000498</v>
      </c>
      <c r="V1384" s="28">
        <v>18.885284423828125</v>
      </c>
      <c r="W1384" s="27">
        <v>15.1</v>
      </c>
      <c r="X1384" s="28">
        <v>17.526542663574219</v>
      </c>
      <c r="Y1384" s="27">
        <v>8.4090909090909083</v>
      </c>
      <c r="Z1384" s="28">
        <v>7.4077334403991699</v>
      </c>
      <c r="AA1384" s="27">
        <v>6.2504246212378556</v>
      </c>
      <c r="AB1384" s="28">
        <v>6.1495814323425293</v>
      </c>
      <c r="AC1384" s="27">
        <v>13.6</v>
      </c>
      <c r="AD1384" s="28">
        <v>11.953413009643555</v>
      </c>
      <c r="AE1384" s="27">
        <v>51.7</v>
      </c>
      <c r="AF1384" s="28">
        <v>57.875049591064453</v>
      </c>
      <c r="AG1384" s="27">
        <v>0.99350299999999991</v>
      </c>
      <c r="AH1384" s="28">
        <v>1.0035881996154785</v>
      </c>
      <c r="AI1384" s="27">
        <v>33.299999999999997</v>
      </c>
      <c r="AJ1384" s="28">
        <v>30.766872406005859</v>
      </c>
      <c r="AK1384" s="27">
        <v>4.2</v>
      </c>
      <c r="AL1384" s="28">
        <v>4.2034215927124023</v>
      </c>
      <c r="AM1384" s="27">
        <v>11.8</v>
      </c>
      <c r="AN1384" s="28">
        <v>13.562170028686523</v>
      </c>
      <c r="AO1384" s="27">
        <v>19.312576427088736</v>
      </c>
      <c r="AP1384" s="28">
        <v>20.003684997558594</v>
      </c>
      <c r="AQ1384" s="27">
        <v>4.38</v>
      </c>
      <c r="AR1384" s="28">
        <v>5.8188810348510742</v>
      </c>
    </row>
    <row r="1385" spans="2:44" x14ac:dyDescent="0.2">
      <c r="B1385" s="16">
        <v>0</v>
      </c>
      <c r="C1385" s="2" t="s">
        <v>2307</v>
      </c>
      <c r="D1385" s="2" t="s">
        <v>2308</v>
      </c>
      <c r="E1385" s="2" t="s">
        <v>2</v>
      </c>
      <c r="F1385" s="21" t="s">
        <v>777</v>
      </c>
      <c r="G1385" s="22">
        <v>9556.2000000000007</v>
      </c>
      <c r="H1385" s="24">
        <v>9324.31640625</v>
      </c>
      <c r="I1385" s="27">
        <v>43.351446378759576</v>
      </c>
      <c r="J1385" s="28">
        <v>50.316959381103516</v>
      </c>
      <c r="K1385" s="27">
        <v>170.64962385588652</v>
      </c>
      <c r="L1385" s="28">
        <v>200.36393737792969</v>
      </c>
      <c r="M1385" s="27">
        <v>55.077232328591052</v>
      </c>
      <c r="N1385" s="28">
        <v>58.183502197265625</v>
      </c>
      <c r="O1385" s="27">
        <v>61.832126746033147</v>
      </c>
      <c r="P1385" s="28">
        <v>57.807212829589844</v>
      </c>
      <c r="Q1385" s="27">
        <v>243.79931849331169</v>
      </c>
      <c r="R1385" s="28">
        <v>218.02645874023437</v>
      </c>
      <c r="S1385" s="27">
        <v>4.0999999999999996</v>
      </c>
      <c r="T1385" s="28">
        <v>4.143150806427002</v>
      </c>
      <c r="U1385" s="27">
        <v>21.741856679849995</v>
      </c>
      <c r="V1385" s="28">
        <v>15.753729820251465</v>
      </c>
      <c r="W1385" s="27">
        <v>18.8</v>
      </c>
      <c r="X1385" s="28">
        <v>16.823259353637695</v>
      </c>
      <c r="Y1385" s="27">
        <v>8.8693421293751147</v>
      </c>
      <c r="Z1385" s="28">
        <v>9.2813692092895508</v>
      </c>
      <c r="AA1385" s="27">
        <v>8.3472454090150254</v>
      </c>
      <c r="AB1385" s="28">
        <v>6.727968692779541</v>
      </c>
      <c r="AC1385" s="27">
        <v>9.8000000000000007</v>
      </c>
      <c r="AD1385" s="28">
        <v>13.212676048278809</v>
      </c>
      <c r="AE1385" s="27">
        <v>68.2</v>
      </c>
      <c r="AF1385" s="28">
        <v>59.47967529296875</v>
      </c>
      <c r="AG1385" s="27">
        <v>1.0502389999999999</v>
      </c>
      <c r="AH1385" s="28">
        <v>1.0099666118621826</v>
      </c>
      <c r="AI1385" s="27">
        <v>32.1</v>
      </c>
      <c r="AJ1385" s="28">
        <v>32.750099182128906</v>
      </c>
      <c r="AK1385" s="27">
        <v>4.3</v>
      </c>
      <c r="AL1385" s="28">
        <v>4.2289714813232422</v>
      </c>
      <c r="AM1385" s="27">
        <v>11.2</v>
      </c>
      <c r="AN1385" s="28">
        <v>13.01640510559082</v>
      </c>
      <c r="AO1385" s="27">
        <v>23.698959043912044</v>
      </c>
      <c r="AP1385" s="28">
        <v>19.569459915161133</v>
      </c>
      <c r="AQ1385" s="27">
        <v>8.0399999999999991</v>
      </c>
      <c r="AR1385" s="28">
        <v>5.6378507614135742</v>
      </c>
    </row>
    <row r="1386" spans="2:44" x14ac:dyDescent="0.2">
      <c r="B1386" s="16">
        <v>0</v>
      </c>
      <c r="C1386" s="2" t="s">
        <v>2309</v>
      </c>
      <c r="D1386" s="2" t="s">
        <v>1753</v>
      </c>
      <c r="E1386" s="2" t="s">
        <v>2</v>
      </c>
      <c r="F1386" s="21" t="s">
        <v>777</v>
      </c>
      <c r="G1386" s="22">
        <v>9323.6</v>
      </c>
      <c r="H1386" s="24">
        <v>10004.548828125</v>
      </c>
      <c r="I1386" s="27">
        <v>51.321102284995959</v>
      </c>
      <c r="J1386" s="28">
        <v>50.441127777099609</v>
      </c>
      <c r="K1386" s="27">
        <v>234.11078878062327</v>
      </c>
      <c r="L1386" s="28">
        <v>200.49848937988281</v>
      </c>
      <c r="M1386" s="27">
        <v>55.828205466869839</v>
      </c>
      <c r="N1386" s="28">
        <v>65.519332885742188</v>
      </c>
      <c r="O1386" s="27">
        <v>69.842691148224759</v>
      </c>
      <c r="P1386" s="28">
        <v>69.576126098632812</v>
      </c>
      <c r="Q1386" s="27">
        <v>202.54465577694043</v>
      </c>
      <c r="R1386" s="28">
        <v>235.55352783203125</v>
      </c>
      <c r="S1386" s="27">
        <v>4.2</v>
      </c>
      <c r="T1386" s="28">
        <v>4.3691978454589844</v>
      </c>
      <c r="U1386" s="27">
        <v>17.388774766655548</v>
      </c>
      <c r="V1386" s="28">
        <v>19.415847778320313</v>
      </c>
      <c r="W1386" s="27">
        <v>14.6</v>
      </c>
      <c r="X1386" s="28">
        <v>16.312053680419922</v>
      </c>
      <c r="Y1386" s="27">
        <v>9.1566265060240966</v>
      </c>
      <c r="Z1386" s="28">
        <v>8.6305580139160156</v>
      </c>
      <c r="AA1386" s="27">
        <v>6.8996891348851319</v>
      </c>
      <c r="AB1386" s="28">
        <v>6.9420461654663086</v>
      </c>
      <c r="AC1386" s="27">
        <v>15.6</v>
      </c>
      <c r="AD1386" s="28">
        <v>14.209396362304687</v>
      </c>
      <c r="AE1386" s="27">
        <v>79</v>
      </c>
      <c r="AF1386" s="28">
        <v>56.765914916992188</v>
      </c>
      <c r="AG1386" s="27">
        <v>1.021252</v>
      </c>
      <c r="AH1386" s="28">
        <v>0.93223541975021362</v>
      </c>
      <c r="AI1386" s="27">
        <v>35.6</v>
      </c>
      <c r="AJ1386" s="28">
        <v>34.31005859375</v>
      </c>
      <c r="AK1386" s="27">
        <v>4.7</v>
      </c>
      <c r="AL1386" s="28">
        <v>4.736419677734375</v>
      </c>
      <c r="AM1386" s="27">
        <v>11.7</v>
      </c>
      <c r="AN1386" s="28">
        <v>10.344846725463867</v>
      </c>
      <c r="AO1386" s="27">
        <v>17.261380474538818</v>
      </c>
      <c r="AP1386" s="28">
        <v>22.799942016601563</v>
      </c>
      <c r="AQ1386" s="27">
        <v>4.84</v>
      </c>
      <c r="AR1386" s="28">
        <v>7.4483222961425781</v>
      </c>
    </row>
    <row r="1387" spans="2:44" x14ac:dyDescent="0.2">
      <c r="B1387" s="16">
        <v>0</v>
      </c>
      <c r="C1387" s="2" t="s">
        <v>2310</v>
      </c>
      <c r="D1387" s="2" t="s">
        <v>132</v>
      </c>
      <c r="E1387" s="2" t="s">
        <v>2</v>
      </c>
      <c r="F1387" s="21" t="s">
        <v>777</v>
      </c>
      <c r="G1387" s="22">
        <v>9444.2000000000007</v>
      </c>
      <c r="H1387" s="24">
        <v>8991.0126953125</v>
      </c>
      <c r="I1387" s="27">
        <v>46.748611017757639</v>
      </c>
      <c r="J1387" s="28">
        <v>47.130744934082031</v>
      </c>
      <c r="K1387" s="27">
        <v>202.40061264871295</v>
      </c>
      <c r="L1387" s="28">
        <v>200.33900451660156</v>
      </c>
      <c r="M1387" s="27">
        <v>58.026859992507902</v>
      </c>
      <c r="N1387" s="28">
        <v>56.66461181640625</v>
      </c>
      <c r="O1387" s="27">
        <v>57.524546801625377</v>
      </c>
      <c r="P1387" s="28">
        <v>65.436737060546875</v>
      </c>
      <c r="Q1387" s="27">
        <v>195.16299534128785</v>
      </c>
      <c r="R1387" s="28">
        <v>206.3116455078125</v>
      </c>
      <c r="S1387" s="27">
        <v>4.0999999999999996</v>
      </c>
      <c r="T1387" s="28">
        <v>4.4524965286254883</v>
      </c>
      <c r="U1387" s="27">
        <v>16.248181109077812</v>
      </c>
      <c r="V1387" s="28">
        <v>15.628693580627441</v>
      </c>
      <c r="W1387" s="27">
        <v>20.3</v>
      </c>
      <c r="X1387" s="28">
        <v>18.500900268554688</v>
      </c>
      <c r="Y1387" s="27">
        <v>9.5050618672665887</v>
      </c>
      <c r="Z1387" s="28">
        <v>7.8992209434509277</v>
      </c>
      <c r="AA1387" s="27">
        <v>6.3115817525158668</v>
      </c>
      <c r="AB1387" s="28">
        <v>7.1792855262756348</v>
      </c>
      <c r="AC1387" s="27">
        <v>10.8</v>
      </c>
      <c r="AD1387" s="28">
        <v>11.428119659423828</v>
      </c>
      <c r="AE1387" s="27">
        <v>53.900000000000006</v>
      </c>
      <c r="AF1387" s="28">
        <v>57.88623046875</v>
      </c>
      <c r="AG1387" s="27">
        <v>0.99938799999999994</v>
      </c>
      <c r="AH1387" s="28">
        <v>1.0261483192443848</v>
      </c>
      <c r="AI1387" s="27">
        <v>33.1</v>
      </c>
      <c r="AJ1387" s="28">
        <v>32.943584442138672</v>
      </c>
      <c r="AK1387" s="27">
        <v>4.8</v>
      </c>
      <c r="AL1387" s="28">
        <v>4.824427604675293</v>
      </c>
      <c r="AM1387" s="27">
        <v>12.6</v>
      </c>
      <c r="AN1387" s="28">
        <v>13.71635913848877</v>
      </c>
      <c r="AO1387" s="27">
        <v>22.036866004988518</v>
      </c>
      <c r="AP1387" s="28">
        <v>19.791469573974609</v>
      </c>
      <c r="AQ1387" s="27">
        <v>4.17</v>
      </c>
      <c r="AR1387" s="28">
        <v>5.0176496505737305</v>
      </c>
    </row>
    <row r="1388" spans="2:44" x14ac:dyDescent="0.2">
      <c r="B1388" s="16">
        <v>0</v>
      </c>
      <c r="C1388" s="2" t="s">
        <v>2311</v>
      </c>
      <c r="D1388" s="2" t="s">
        <v>205</v>
      </c>
      <c r="E1388" s="2" t="s">
        <v>2</v>
      </c>
      <c r="F1388" s="21" t="s">
        <v>777</v>
      </c>
      <c r="G1388" s="22">
        <v>8025.2999999999993</v>
      </c>
      <c r="H1388" s="24">
        <v>8937.5439453125</v>
      </c>
      <c r="I1388" s="27">
        <v>58.934300820067143</v>
      </c>
      <c r="J1388" s="28">
        <v>47.263492584228516</v>
      </c>
      <c r="K1388" s="27">
        <v>189.07661872679222</v>
      </c>
      <c r="L1388" s="28">
        <v>198.5679931640625</v>
      </c>
      <c r="M1388" s="27">
        <v>68.044891496623094</v>
      </c>
      <c r="N1388" s="28">
        <v>64.74774169921875</v>
      </c>
      <c r="O1388" s="27">
        <v>61.171706960407178</v>
      </c>
      <c r="P1388" s="28">
        <v>62.491565704345703</v>
      </c>
      <c r="Q1388" s="27">
        <v>253.60246972679676</v>
      </c>
      <c r="R1388" s="28">
        <v>215.49749755859375</v>
      </c>
      <c r="S1388" s="27">
        <v>3.9</v>
      </c>
      <c r="T1388" s="28">
        <v>3.9477858543395996</v>
      </c>
      <c r="U1388" s="27">
        <v>30.922421924432864</v>
      </c>
      <c r="V1388" s="28">
        <v>17.684841156005859</v>
      </c>
      <c r="W1388" s="27">
        <v>16</v>
      </c>
      <c r="X1388" s="28">
        <v>17.450546264648438</v>
      </c>
      <c r="Y1388" s="27">
        <v>6.9746779209240346</v>
      </c>
      <c r="Z1388" s="28">
        <v>7.6457014083862305</v>
      </c>
      <c r="AA1388" s="27">
        <v>5.5663364314166071</v>
      </c>
      <c r="AB1388" s="28">
        <v>6.1961612701416016</v>
      </c>
      <c r="AC1388" s="27">
        <v>10</v>
      </c>
      <c r="AD1388" s="28">
        <v>12.552897453308105</v>
      </c>
      <c r="AE1388" s="27">
        <v>57.7</v>
      </c>
      <c r="AF1388" s="28">
        <v>60.788806915283203</v>
      </c>
      <c r="AG1388" s="27">
        <v>0.96981700000000015</v>
      </c>
      <c r="AH1388" s="28">
        <v>0.99363112449645996</v>
      </c>
      <c r="AI1388" s="27">
        <v>32.5</v>
      </c>
      <c r="AJ1388" s="28">
        <v>31.283252716064453</v>
      </c>
      <c r="AK1388" s="27">
        <v>4.3</v>
      </c>
      <c r="AL1388" s="28">
        <v>3.9357130527496338</v>
      </c>
      <c r="AM1388" s="27">
        <v>11.7</v>
      </c>
      <c r="AN1388" s="28">
        <v>14.081735610961914</v>
      </c>
      <c r="AO1388" s="27">
        <v>26.174871438933433</v>
      </c>
      <c r="AP1388" s="28">
        <v>21.464536666870117</v>
      </c>
      <c r="AQ1388" s="27">
        <v>7.5100000000000007</v>
      </c>
      <c r="AR1388" s="28">
        <v>5.5798029899597168</v>
      </c>
    </row>
    <row r="1389" spans="2:44" x14ac:dyDescent="0.2">
      <c r="B1389" s="16">
        <v>0</v>
      </c>
      <c r="C1389" s="2" t="s">
        <v>2312</v>
      </c>
      <c r="D1389" s="2" t="s">
        <v>199</v>
      </c>
      <c r="E1389" s="2" t="s">
        <v>2</v>
      </c>
      <c r="F1389" s="21" t="s">
        <v>777</v>
      </c>
      <c r="G1389" s="22">
        <v>9365.9</v>
      </c>
      <c r="H1389" s="24">
        <v>9432.615234375</v>
      </c>
      <c r="I1389" s="27">
        <v>69.006739605722146</v>
      </c>
      <c r="J1389" s="28">
        <v>46.923343658447266</v>
      </c>
      <c r="K1389" s="27">
        <v>248.99302737414746</v>
      </c>
      <c r="L1389" s="28">
        <v>216.92536926269531</v>
      </c>
      <c r="M1389" s="27">
        <v>52.196019263213529</v>
      </c>
      <c r="N1389" s="28">
        <v>67.623573303222656</v>
      </c>
      <c r="O1389" s="27">
        <v>68.124701275076887</v>
      </c>
      <c r="P1389" s="28">
        <v>66.606773376464844</v>
      </c>
      <c r="Q1389" s="27">
        <v>219.3954075566925</v>
      </c>
      <c r="R1389" s="28">
        <v>223.04017639160156</v>
      </c>
      <c r="S1389" s="27">
        <v>4.0999999999999996</v>
      </c>
      <c r="T1389" s="28">
        <v>4.2943105697631836</v>
      </c>
      <c r="U1389" s="27">
        <v>16.2148437637242</v>
      </c>
      <c r="V1389" s="28">
        <v>15.795791625976563</v>
      </c>
      <c r="W1389" s="27">
        <v>14.600000000000001</v>
      </c>
      <c r="X1389" s="28">
        <v>17.833051681518555</v>
      </c>
      <c r="Y1389" s="27">
        <v>8.6847073631214613</v>
      </c>
      <c r="Z1389" s="28">
        <v>9.0768270492553711</v>
      </c>
      <c r="AA1389" s="27">
        <v>7.85643400595435</v>
      </c>
      <c r="AB1389" s="28">
        <v>6.9625611305236816</v>
      </c>
      <c r="AC1389" s="27">
        <v>14.7</v>
      </c>
      <c r="AD1389" s="28">
        <v>13.07828426361084</v>
      </c>
      <c r="AE1389" s="27">
        <v>61.5</v>
      </c>
      <c r="AF1389" s="28">
        <v>60.663688659667969</v>
      </c>
      <c r="AG1389" s="27">
        <v>0.99441999999999986</v>
      </c>
      <c r="AH1389" s="28">
        <v>1.0041847229003906</v>
      </c>
      <c r="AI1389" s="27">
        <v>33.6</v>
      </c>
      <c r="AJ1389" s="28">
        <v>33.403976440429687</v>
      </c>
      <c r="AK1389" s="27">
        <v>4.5999999999999996</v>
      </c>
      <c r="AL1389" s="28">
        <v>4.5758452415466309</v>
      </c>
      <c r="AM1389" s="27">
        <v>12</v>
      </c>
      <c r="AN1389" s="28">
        <v>12.646036148071289</v>
      </c>
      <c r="AO1389" s="27">
        <v>28.924493440583113</v>
      </c>
      <c r="AP1389" s="28">
        <v>29.218740463256836</v>
      </c>
      <c r="AQ1389" s="27">
        <v>3.21</v>
      </c>
      <c r="AR1389" s="28">
        <v>5.2072820663452148</v>
      </c>
    </row>
    <row r="1390" spans="2:44" x14ac:dyDescent="0.2">
      <c r="B1390" s="16">
        <v>0</v>
      </c>
      <c r="C1390" s="2" t="s">
        <v>2313</v>
      </c>
      <c r="D1390" s="2" t="s">
        <v>2174</v>
      </c>
      <c r="E1390" s="2" t="s">
        <v>2</v>
      </c>
      <c r="F1390" s="21" t="s">
        <v>777</v>
      </c>
      <c r="G1390" s="22">
        <v>7340.9</v>
      </c>
      <c r="H1390" s="24">
        <v>7741.39892578125</v>
      </c>
      <c r="I1390" s="27">
        <v>41.017973720287458</v>
      </c>
      <c r="J1390" s="28">
        <v>42.718242645263672</v>
      </c>
      <c r="K1390" s="27">
        <v>217.48525176061258</v>
      </c>
      <c r="L1390" s="28">
        <v>197.077392578125</v>
      </c>
      <c r="M1390" s="27">
        <v>48.100833739719405</v>
      </c>
      <c r="N1390" s="28">
        <v>61.545017242431641</v>
      </c>
      <c r="O1390" s="27">
        <v>69.968172189697569</v>
      </c>
      <c r="P1390" s="28">
        <v>62.271408081054687</v>
      </c>
      <c r="Q1390" s="27">
        <v>186.84563517328488</v>
      </c>
      <c r="R1390" s="28">
        <v>186.353759765625</v>
      </c>
      <c r="S1390" s="27">
        <v>4</v>
      </c>
      <c r="T1390" s="28">
        <v>4.2893581390380859</v>
      </c>
      <c r="U1390" s="27">
        <v>18.748575113078914</v>
      </c>
      <c r="V1390" s="28">
        <v>16.967374801635742</v>
      </c>
      <c r="W1390" s="27">
        <v>16.899999999999999</v>
      </c>
      <c r="X1390" s="28">
        <v>19.057573318481445</v>
      </c>
      <c r="Y1390" s="27">
        <v>7.5726141078838172</v>
      </c>
      <c r="Z1390" s="28">
        <v>7.9339489936828613</v>
      </c>
      <c r="AA1390" s="27">
        <v>6.4609232046179095</v>
      </c>
      <c r="AB1390" s="28">
        <v>5.5278964042663574</v>
      </c>
      <c r="AC1390" s="27">
        <v>10.3</v>
      </c>
      <c r="AD1390" s="28">
        <v>11.457356452941895</v>
      </c>
      <c r="AE1390" s="27">
        <v>59.7</v>
      </c>
      <c r="AF1390" s="28">
        <v>65.572509765625</v>
      </c>
      <c r="AG1390" s="27">
        <v>0.97426999999999997</v>
      </c>
      <c r="AH1390" s="28">
        <v>0.99631613492965698</v>
      </c>
      <c r="AI1390" s="27">
        <v>35.9</v>
      </c>
      <c r="AJ1390" s="28">
        <v>33.04132080078125</v>
      </c>
      <c r="AK1390" s="27">
        <v>4.5999999999999996</v>
      </c>
      <c r="AL1390" s="28">
        <v>4.5753521919250488</v>
      </c>
      <c r="AM1390" s="27">
        <v>13.200000000000001</v>
      </c>
      <c r="AN1390" s="28">
        <v>12.160886764526367</v>
      </c>
      <c r="AO1390" s="27">
        <v>11.928500890362583</v>
      </c>
      <c r="AP1390" s="28">
        <v>26.965383529663086</v>
      </c>
      <c r="AQ1390" s="27">
        <v>4.42</v>
      </c>
      <c r="AR1390" s="28">
        <v>5.7578840255737305</v>
      </c>
    </row>
    <row r="1391" spans="2:44" x14ac:dyDescent="0.2">
      <c r="B1391" s="16">
        <v>0</v>
      </c>
      <c r="C1391" s="2" t="s">
        <v>2314</v>
      </c>
      <c r="D1391" s="2" t="s">
        <v>232</v>
      </c>
      <c r="E1391" s="2" t="s">
        <v>2</v>
      </c>
      <c r="F1391" s="21" t="s">
        <v>777</v>
      </c>
      <c r="G1391" s="22">
        <v>8307</v>
      </c>
      <c r="H1391" s="24">
        <v>9878.8037109375</v>
      </c>
      <c r="I1391" s="27">
        <v>37.1658909564064</v>
      </c>
      <c r="J1391" s="28">
        <v>50.561038970947266</v>
      </c>
      <c r="K1391" s="27">
        <v>211.26056009449522</v>
      </c>
      <c r="L1391" s="28">
        <v>212.13099670410156</v>
      </c>
      <c r="M1391" s="27">
        <v>49.162673392324763</v>
      </c>
      <c r="N1391" s="28">
        <v>64.044151306152344</v>
      </c>
      <c r="O1391" s="27">
        <v>79.19206498742183</v>
      </c>
      <c r="P1391" s="28">
        <v>65.97772216796875</v>
      </c>
      <c r="Q1391" s="27">
        <v>207.25102912772962</v>
      </c>
      <c r="R1391" s="28">
        <v>253.14179992675781</v>
      </c>
      <c r="S1391" s="27">
        <v>4.0999999999999996</v>
      </c>
      <c r="T1391" s="28">
        <v>4.1599187850952148</v>
      </c>
      <c r="U1391" s="27">
        <v>24.581867602777674</v>
      </c>
      <c r="V1391" s="28">
        <v>15.358462333679199</v>
      </c>
      <c r="W1391" s="27">
        <v>15.400000000000002</v>
      </c>
      <c r="X1391" s="28">
        <v>15.840003967285156</v>
      </c>
      <c r="Y1391" s="27">
        <v>8.8026243849097874</v>
      </c>
      <c r="Z1391" s="28">
        <v>9.1387395858764648</v>
      </c>
      <c r="AA1391" s="27">
        <v>6.4487224741372291</v>
      </c>
      <c r="AB1391" s="28">
        <v>6.9811186790466309</v>
      </c>
      <c r="AC1391" s="27">
        <v>11.6</v>
      </c>
      <c r="AD1391" s="28">
        <v>12.130646705627441</v>
      </c>
      <c r="AE1391" s="27">
        <v>47.100000000000009</v>
      </c>
      <c r="AF1391" s="28">
        <v>63.055305480957031</v>
      </c>
      <c r="AG1391" s="27">
        <v>0.95390299999999995</v>
      </c>
      <c r="AH1391" s="28">
        <v>1.0070596933364868</v>
      </c>
      <c r="AI1391" s="27">
        <v>32.6</v>
      </c>
      <c r="AJ1391" s="28">
        <v>34.157871246337891</v>
      </c>
      <c r="AK1391" s="27">
        <v>4.7</v>
      </c>
      <c r="AL1391" s="28">
        <v>4.4334449768066406</v>
      </c>
      <c r="AM1391" s="27">
        <v>11.4</v>
      </c>
      <c r="AN1391" s="28">
        <v>14.217891693115234</v>
      </c>
      <c r="AO1391" s="27">
        <v>15.535633720451045</v>
      </c>
      <c r="AP1391" s="28">
        <v>20.023168563842773</v>
      </c>
      <c r="AQ1391" s="27">
        <v>5.2900000000000009</v>
      </c>
      <c r="AR1391" s="28">
        <v>5.3397917747497559</v>
      </c>
    </row>
    <row r="1392" spans="2:44" x14ac:dyDescent="0.2">
      <c r="B1392" s="16">
        <v>0</v>
      </c>
      <c r="C1392" s="2" t="s">
        <v>2315</v>
      </c>
      <c r="D1392" s="2" t="s">
        <v>2316</v>
      </c>
      <c r="E1392" s="2" t="s">
        <v>2</v>
      </c>
      <c r="F1392" s="21" t="s">
        <v>777</v>
      </c>
      <c r="G1392" s="22">
        <v>9428.4</v>
      </c>
      <c r="H1392" s="24">
        <v>9948.9755859375</v>
      </c>
      <c r="I1392" s="27">
        <v>44.549803239363612</v>
      </c>
      <c r="J1392" s="28">
        <v>47.122589111328125</v>
      </c>
      <c r="K1392" s="27">
        <v>212.45353569892035</v>
      </c>
      <c r="L1392" s="28">
        <v>206.7232666015625</v>
      </c>
      <c r="M1392" s="27">
        <v>69.533211063409468</v>
      </c>
      <c r="N1392" s="28">
        <v>66.843338012695312</v>
      </c>
      <c r="O1392" s="27">
        <v>58.576510214070503</v>
      </c>
      <c r="P1392" s="28">
        <v>60.771507263183594</v>
      </c>
      <c r="Q1392" s="27">
        <v>225.55056376606589</v>
      </c>
      <c r="R1392" s="28">
        <v>228.11967468261719</v>
      </c>
      <c r="S1392" s="27">
        <v>4.3</v>
      </c>
      <c r="T1392" s="28">
        <v>4.5092463493347168</v>
      </c>
      <c r="U1392" s="27">
        <v>17.208765992531944</v>
      </c>
      <c r="V1392" s="28">
        <v>16.870906829833984</v>
      </c>
      <c r="W1392" s="27">
        <v>18</v>
      </c>
      <c r="X1392" s="28">
        <v>17.751737594604492</v>
      </c>
      <c r="Y1392" s="27">
        <v>7.8925272879932828</v>
      </c>
      <c r="Z1392" s="28">
        <v>9.0273313522338867</v>
      </c>
      <c r="AA1392" s="27">
        <v>10.828821324448146</v>
      </c>
      <c r="AB1392" s="28">
        <v>8.0550107955932617</v>
      </c>
      <c r="AC1392" s="27">
        <v>12.8</v>
      </c>
      <c r="AD1392" s="28">
        <v>14.071673393249512</v>
      </c>
      <c r="AE1392" s="27">
        <v>69.8</v>
      </c>
      <c r="AF1392" s="28">
        <v>64.408248901367188</v>
      </c>
      <c r="AG1392" s="27">
        <v>0.98649399999999998</v>
      </c>
      <c r="AH1392" s="28">
        <v>1.0114673376083374</v>
      </c>
      <c r="AI1392" s="27">
        <v>36.9</v>
      </c>
      <c r="AJ1392" s="28">
        <v>34.827014923095703</v>
      </c>
      <c r="AK1392" s="27">
        <v>4.9000000000000004</v>
      </c>
      <c r="AL1392" s="28">
        <v>4.7838292121887207</v>
      </c>
      <c r="AM1392" s="27">
        <v>11.6</v>
      </c>
      <c r="AN1392" s="28">
        <v>11.299636840820313</v>
      </c>
      <c r="AO1392" s="27">
        <v>21.33192677304082</v>
      </c>
      <c r="AP1392" s="28">
        <v>21.959840774536133</v>
      </c>
      <c r="AQ1392" s="27">
        <v>5.62</v>
      </c>
      <c r="AR1392" s="28">
        <v>5.1828351020812988</v>
      </c>
    </row>
    <row r="1393" spans="2:44" x14ac:dyDescent="0.2">
      <c r="B1393" s="16">
        <v>0</v>
      </c>
      <c r="C1393" s="2" t="s">
        <v>2317</v>
      </c>
      <c r="D1393" s="2" t="s">
        <v>2318</v>
      </c>
      <c r="E1393" s="2" t="s">
        <v>2</v>
      </c>
      <c r="F1393" s="21" t="s">
        <v>777</v>
      </c>
      <c r="G1393" s="22">
        <v>7540.2</v>
      </c>
      <c r="H1393" s="24">
        <v>8003.0380859375</v>
      </c>
      <c r="I1393" s="27">
        <v>58.448090727613177</v>
      </c>
      <c r="J1393" s="28">
        <v>46.456962585449219</v>
      </c>
      <c r="K1393" s="27">
        <v>184.69486173100358</v>
      </c>
      <c r="L1393" s="28">
        <v>208.54930114746094</v>
      </c>
      <c r="M1393" s="27">
        <v>54.561824141859134</v>
      </c>
      <c r="N1393" s="28">
        <v>45.527873992919922</v>
      </c>
      <c r="O1393" s="27">
        <v>64.649641200672477</v>
      </c>
      <c r="P1393" s="28">
        <v>53.104576110839844</v>
      </c>
      <c r="Q1393" s="27">
        <v>185.83416426619743</v>
      </c>
      <c r="R1393" s="28">
        <v>221.38511657714844</v>
      </c>
      <c r="S1393" s="27">
        <v>4.0999999999999996</v>
      </c>
      <c r="T1393" s="28">
        <v>4.3616499900817871</v>
      </c>
      <c r="U1393" s="27">
        <v>12.280044359329768</v>
      </c>
      <c r="V1393" s="28">
        <v>11.20119571685791</v>
      </c>
      <c r="W1393" s="27">
        <v>16.8</v>
      </c>
      <c r="X1393" s="28">
        <v>15.302203178405762</v>
      </c>
      <c r="Y1393" s="27">
        <v>9.1807228915662655</v>
      </c>
      <c r="Z1393" s="28">
        <v>7.7519774436950684</v>
      </c>
      <c r="AA1393" s="27">
        <v>4.8239266763145201</v>
      </c>
      <c r="AB1393" s="28">
        <v>6.7048215866088867</v>
      </c>
      <c r="AC1393" s="27">
        <v>10.3</v>
      </c>
      <c r="AD1393" s="28">
        <v>12.398189544677734</v>
      </c>
      <c r="AE1393" s="27">
        <v>60.300000000000004</v>
      </c>
      <c r="AF1393" s="28">
        <v>60.607330322265625</v>
      </c>
      <c r="AG1393" s="27">
        <v>1.0064500000000001</v>
      </c>
      <c r="AH1393" s="28">
        <v>0.997001051902771</v>
      </c>
      <c r="AI1393" s="27">
        <v>32.4</v>
      </c>
      <c r="AJ1393" s="28">
        <v>36.946098327636719</v>
      </c>
      <c r="AK1393" s="27">
        <v>4.7</v>
      </c>
      <c r="AL1393" s="28">
        <v>4.4258317947387695</v>
      </c>
      <c r="AM1393" s="27">
        <v>12.2</v>
      </c>
      <c r="AN1393" s="28">
        <v>14.252882957458496</v>
      </c>
      <c r="AO1393" s="27">
        <v>15.451248159625498</v>
      </c>
      <c r="AP1393" s="28">
        <v>11.064872741699219</v>
      </c>
      <c r="AQ1393" s="27">
        <v>4.9000000000000004</v>
      </c>
      <c r="AR1393" s="28">
        <v>5.1176047325134277</v>
      </c>
    </row>
    <row r="1394" spans="2:44" x14ac:dyDescent="0.2">
      <c r="B1394" s="16">
        <v>0</v>
      </c>
      <c r="C1394" s="2" t="s">
        <v>2319</v>
      </c>
      <c r="D1394" s="2" t="s">
        <v>42</v>
      </c>
      <c r="E1394" s="2" t="s">
        <v>2</v>
      </c>
      <c r="F1394" s="21" t="s">
        <v>777</v>
      </c>
      <c r="G1394" s="22">
        <v>9912.2999999999993</v>
      </c>
      <c r="H1394" s="24">
        <v>10596.86328125</v>
      </c>
      <c r="I1394" s="27">
        <v>40.311063456245378</v>
      </c>
      <c r="J1394" s="28">
        <v>49.370334625244141</v>
      </c>
      <c r="K1394" s="27">
        <v>218.88533361479784</v>
      </c>
      <c r="L1394" s="28">
        <v>205.6578369140625</v>
      </c>
      <c r="M1394" s="27">
        <v>61.909822893349585</v>
      </c>
      <c r="N1394" s="28">
        <v>72.637435913085938</v>
      </c>
      <c r="O1394" s="27">
        <v>59.453807711174271</v>
      </c>
      <c r="P1394" s="28">
        <v>70.542961120605469</v>
      </c>
      <c r="Q1394" s="27">
        <v>227.39105777123777</v>
      </c>
      <c r="R1394" s="28">
        <v>222.30363464355469</v>
      </c>
      <c r="S1394" s="27">
        <v>4.4000000000000004</v>
      </c>
      <c r="T1394" s="28">
        <v>4.4457402229309082</v>
      </c>
      <c r="U1394" s="27">
        <v>14.992959149016759</v>
      </c>
      <c r="V1394" s="28">
        <v>18.579889297485352</v>
      </c>
      <c r="W1394" s="27">
        <v>18</v>
      </c>
      <c r="X1394" s="28">
        <v>19.663234710693359</v>
      </c>
      <c r="Y1394" s="27">
        <v>9.4166283876894816</v>
      </c>
      <c r="Z1394" s="28">
        <v>9.2452754974365234</v>
      </c>
      <c r="AA1394" s="27">
        <v>7.3360395167995307</v>
      </c>
      <c r="AB1394" s="28">
        <v>7.29534912109375</v>
      </c>
      <c r="AC1394" s="27">
        <v>15</v>
      </c>
      <c r="AD1394" s="28">
        <v>13.665165901184082</v>
      </c>
      <c r="AE1394" s="27">
        <v>46.29999999999999</v>
      </c>
      <c r="AF1394" s="28">
        <v>69.566246032714844</v>
      </c>
      <c r="AG1394" s="27">
        <v>1.0187459999999999</v>
      </c>
      <c r="AH1394" s="28">
        <v>1.0246498584747314</v>
      </c>
      <c r="AI1394" s="27">
        <v>40</v>
      </c>
      <c r="AJ1394" s="28">
        <v>33.452835083007813</v>
      </c>
      <c r="AK1394" s="27">
        <v>5.3</v>
      </c>
      <c r="AL1394" s="28">
        <v>4.7563776969909668</v>
      </c>
      <c r="AM1394" s="27">
        <v>11.200000000000001</v>
      </c>
      <c r="AN1394" s="28">
        <v>11.808167457580566</v>
      </c>
      <c r="AO1394" s="27">
        <v>19.728066920369248</v>
      </c>
      <c r="AP1394" s="28">
        <v>28.390985488891602</v>
      </c>
      <c r="AQ1394" s="27">
        <v>5.37</v>
      </c>
      <c r="AR1394" s="28">
        <v>5.6109356880187988</v>
      </c>
    </row>
    <row r="1395" spans="2:44" x14ac:dyDescent="0.2">
      <c r="B1395" s="16">
        <v>0</v>
      </c>
      <c r="C1395" s="2" t="s">
        <v>2320</v>
      </c>
      <c r="D1395" s="2" t="s">
        <v>2321</v>
      </c>
      <c r="E1395" s="2" t="s">
        <v>2</v>
      </c>
      <c r="F1395" s="21" t="s">
        <v>777</v>
      </c>
      <c r="G1395" s="22">
        <v>5196</v>
      </c>
      <c r="H1395" s="24">
        <v>3478.21630859375</v>
      </c>
      <c r="I1395" s="27">
        <v>34.926103842925848</v>
      </c>
      <c r="J1395" s="28">
        <v>35.751518249511719</v>
      </c>
      <c r="K1395" s="27">
        <v>169.98498330123581</v>
      </c>
      <c r="L1395" s="28">
        <v>150.819091796875</v>
      </c>
      <c r="M1395" s="27">
        <v>37.751566854094278</v>
      </c>
      <c r="N1395" s="28">
        <v>30.580097198486328</v>
      </c>
      <c r="O1395" s="27">
        <v>44.420489702589897</v>
      </c>
      <c r="P1395" s="28">
        <v>38.059860229492187</v>
      </c>
      <c r="Q1395" s="27">
        <v>147.76077347200038</v>
      </c>
      <c r="R1395" s="28">
        <v>144.56085205078125</v>
      </c>
      <c r="S1395" s="27">
        <v>3.4</v>
      </c>
      <c r="T1395" s="28">
        <v>3.6159365177154541</v>
      </c>
      <c r="U1395" s="27">
        <v>9.3072534966988822</v>
      </c>
      <c r="V1395" s="28">
        <v>8.9591798782348633</v>
      </c>
      <c r="W1395" s="27">
        <v>15.4</v>
      </c>
      <c r="X1395" s="28">
        <v>14.922866821289063</v>
      </c>
      <c r="Y1395" s="27">
        <v>8.4575765790187045</v>
      </c>
      <c r="Z1395" s="28">
        <v>6.3740806579589844</v>
      </c>
      <c r="AA1395" s="27">
        <v>6.4299333920463777</v>
      </c>
      <c r="AB1395" s="28">
        <v>3.9634439945220947</v>
      </c>
      <c r="AC1395" s="27">
        <v>10.4</v>
      </c>
      <c r="AD1395" s="28">
        <v>9.4858074188232422</v>
      </c>
      <c r="AE1395" s="27">
        <v>56.2</v>
      </c>
      <c r="AF1395" s="28">
        <v>52.578636169433594</v>
      </c>
      <c r="AG1395" s="27">
        <v>0.95735199999999987</v>
      </c>
      <c r="AH1395" s="28">
        <v>0.92456150054931641</v>
      </c>
      <c r="AI1395" s="27">
        <v>30.099999999999998</v>
      </c>
      <c r="AJ1395" s="28">
        <v>28.045047760009766</v>
      </c>
      <c r="AK1395" s="27">
        <v>3.7</v>
      </c>
      <c r="AL1395" s="28">
        <v>3.586073637008667</v>
      </c>
      <c r="AM1395" s="27">
        <v>14.000000000000002</v>
      </c>
      <c r="AN1395" s="28">
        <v>15.49580192565918</v>
      </c>
      <c r="AO1395" s="27">
        <v>10.072323424071538</v>
      </c>
      <c r="AP1395" s="28">
        <v>13.429569244384766</v>
      </c>
      <c r="AQ1395" s="27">
        <v>8.9</v>
      </c>
      <c r="AR1395" s="28">
        <v>6.6447286605834961</v>
      </c>
    </row>
    <row r="1396" spans="2:44" x14ac:dyDescent="0.2">
      <c r="B1396" s="16">
        <v>0</v>
      </c>
      <c r="C1396" s="2" t="s">
        <v>2322</v>
      </c>
      <c r="D1396" s="2" t="s">
        <v>1895</v>
      </c>
      <c r="E1396" s="2" t="s">
        <v>2</v>
      </c>
      <c r="F1396" s="21" t="s">
        <v>777</v>
      </c>
      <c r="G1396" s="22">
        <v>10109.1</v>
      </c>
      <c r="H1396" s="24">
        <v>9266.361328125</v>
      </c>
      <c r="I1396" s="27">
        <v>35.993780308351965</v>
      </c>
      <c r="J1396" s="28">
        <v>50.548416137695313</v>
      </c>
      <c r="K1396" s="27">
        <v>153.80470327488774</v>
      </c>
      <c r="L1396" s="28">
        <v>204.1126708984375</v>
      </c>
      <c r="M1396" s="27">
        <v>75.91739674104484</v>
      </c>
      <c r="N1396" s="28">
        <v>62.451492309570313</v>
      </c>
      <c r="O1396" s="27">
        <v>46.411096800350336</v>
      </c>
      <c r="P1396" s="28">
        <v>60.656013488769531</v>
      </c>
      <c r="Q1396" s="27">
        <v>342.75644652425569</v>
      </c>
      <c r="R1396" s="28">
        <v>240.17552185058594</v>
      </c>
      <c r="S1396" s="27">
        <v>4</v>
      </c>
      <c r="T1396" s="28">
        <v>4.2635397911071777</v>
      </c>
      <c r="U1396" s="27">
        <v>14.183845668881625</v>
      </c>
      <c r="V1396" s="28">
        <v>15.885058403015137</v>
      </c>
      <c r="W1396" s="27">
        <v>16.600000000000001</v>
      </c>
      <c r="X1396" s="28">
        <v>16.213459014892578</v>
      </c>
      <c r="Y1396" s="27">
        <v>9.6813725490196081</v>
      </c>
      <c r="Z1396" s="28">
        <v>8.450465202331543</v>
      </c>
      <c r="AA1396" s="27">
        <v>7.0218917802560927</v>
      </c>
      <c r="AB1396" s="28">
        <v>6.7257175445556641</v>
      </c>
      <c r="AC1396" s="27">
        <v>10.9</v>
      </c>
      <c r="AD1396" s="28">
        <v>13.429349899291992</v>
      </c>
      <c r="AE1396" s="27">
        <v>64.2</v>
      </c>
      <c r="AF1396" s="28">
        <v>62.402030944824219</v>
      </c>
      <c r="AG1396" s="27">
        <v>1.031201</v>
      </c>
      <c r="AH1396" s="28">
        <v>1.0060205459594727</v>
      </c>
      <c r="AI1396" s="27">
        <v>31.5</v>
      </c>
      <c r="AJ1396" s="28">
        <v>34.541385650634766</v>
      </c>
      <c r="AK1396" s="27">
        <v>4.4000000000000004</v>
      </c>
      <c r="AL1396" s="28">
        <v>4.4123411178588867</v>
      </c>
      <c r="AM1396" s="27">
        <v>12.5</v>
      </c>
      <c r="AN1396" s="28">
        <v>13.292850494384766</v>
      </c>
      <c r="AO1396" s="27">
        <v>28.354712991201911</v>
      </c>
      <c r="AP1396" s="28">
        <v>21.269678115844727</v>
      </c>
      <c r="AQ1396" s="27">
        <v>4</v>
      </c>
      <c r="AR1396" s="28">
        <v>5.696662425994873</v>
      </c>
    </row>
    <row r="1397" spans="2:44" x14ac:dyDescent="0.2">
      <c r="B1397" s="16">
        <v>0</v>
      </c>
      <c r="C1397" s="2" t="s">
        <v>2323</v>
      </c>
      <c r="D1397" s="2" t="s">
        <v>38</v>
      </c>
      <c r="E1397" s="2" t="s">
        <v>2</v>
      </c>
      <c r="F1397" s="21" t="s">
        <v>777</v>
      </c>
      <c r="G1397" s="22">
        <v>10424</v>
      </c>
      <c r="H1397" s="24">
        <v>9214.3369140625</v>
      </c>
      <c r="I1397" s="27">
        <v>33.861656607567227</v>
      </c>
      <c r="J1397" s="28">
        <v>45.837272644042969</v>
      </c>
      <c r="K1397" s="27">
        <v>193.36809113198748</v>
      </c>
      <c r="L1397" s="28">
        <v>198.97276306152344</v>
      </c>
      <c r="M1397" s="27">
        <v>74.188982437064666</v>
      </c>
      <c r="N1397" s="28">
        <v>68.425773620605469</v>
      </c>
      <c r="O1397" s="27">
        <v>63.306335940954753</v>
      </c>
      <c r="P1397" s="28">
        <v>62.593387603759766</v>
      </c>
      <c r="Q1397" s="27">
        <v>249.0436036525511</v>
      </c>
      <c r="R1397" s="28">
        <v>200.97492980957031</v>
      </c>
      <c r="S1397" s="27">
        <v>3.9</v>
      </c>
      <c r="T1397" s="28">
        <v>4.1676521301269531</v>
      </c>
      <c r="U1397" s="27">
        <v>23.263575055007198</v>
      </c>
      <c r="V1397" s="28">
        <v>18.236396789550781</v>
      </c>
      <c r="W1397" s="27">
        <v>21.1</v>
      </c>
      <c r="X1397" s="28">
        <v>17.48533821105957</v>
      </c>
      <c r="Y1397" s="27">
        <v>10.074318744838976</v>
      </c>
      <c r="Z1397" s="28">
        <v>9.0964670181274414</v>
      </c>
      <c r="AA1397" s="27">
        <v>8.5014190982305724</v>
      </c>
      <c r="AB1397" s="28">
        <v>6.7162375450134277</v>
      </c>
      <c r="AC1397" s="27">
        <v>13.9</v>
      </c>
      <c r="AD1397" s="28">
        <v>13.336170196533203</v>
      </c>
      <c r="AE1397" s="27">
        <v>67.2</v>
      </c>
      <c r="AF1397" s="28">
        <v>58.923049926757813</v>
      </c>
      <c r="AG1397" s="27">
        <v>1.0331809999999999</v>
      </c>
      <c r="AH1397" s="28">
        <v>0.96021199226379395</v>
      </c>
      <c r="AI1397" s="27">
        <v>29.7</v>
      </c>
      <c r="AJ1397" s="28">
        <v>34.042533874511719</v>
      </c>
      <c r="AK1397" s="27">
        <v>4.4000000000000004</v>
      </c>
      <c r="AL1397" s="28">
        <v>4.3692798614501953</v>
      </c>
      <c r="AM1397" s="27">
        <v>12.9</v>
      </c>
      <c r="AN1397" s="28">
        <v>12.479575157165527</v>
      </c>
      <c r="AO1397" s="27">
        <v>29.212337235059085</v>
      </c>
      <c r="AP1397" s="28">
        <v>23.392230987548828</v>
      </c>
      <c r="AQ1397" s="27">
        <v>3.18</v>
      </c>
      <c r="AR1397" s="28">
        <v>5.4545650482177734</v>
      </c>
    </row>
    <row r="1398" spans="2:44" x14ac:dyDescent="0.2">
      <c r="B1398" s="16">
        <v>0</v>
      </c>
      <c r="C1398" s="2" t="s">
        <v>2324</v>
      </c>
      <c r="D1398" s="2" t="s">
        <v>127</v>
      </c>
      <c r="E1398" s="2" t="s">
        <v>2</v>
      </c>
      <c r="F1398" s="21" t="s">
        <v>777</v>
      </c>
      <c r="G1398" s="22">
        <v>6926.4</v>
      </c>
      <c r="H1398" s="24">
        <v>6464.10107421875</v>
      </c>
      <c r="I1398" s="27">
        <v>44.117413459213289</v>
      </c>
      <c r="J1398" s="28">
        <v>44.034099578857422</v>
      </c>
      <c r="K1398" s="27">
        <v>185.09526587070971</v>
      </c>
      <c r="L1398" s="28">
        <v>188.6776123046875</v>
      </c>
      <c r="M1398" s="27">
        <v>45.90534340393431</v>
      </c>
      <c r="N1398" s="28">
        <v>46.827724456787109</v>
      </c>
      <c r="O1398" s="27">
        <v>51.451922933607008</v>
      </c>
      <c r="P1398" s="28">
        <v>57.951896667480469</v>
      </c>
      <c r="Q1398" s="27">
        <v>207.06144354957979</v>
      </c>
      <c r="R1398" s="28">
        <v>183.79734802246094</v>
      </c>
      <c r="S1398" s="27">
        <v>3.7000000000000006</v>
      </c>
      <c r="T1398" s="28">
        <v>3.849421501159668</v>
      </c>
      <c r="U1398" s="27">
        <v>13.534131208683821</v>
      </c>
      <c r="V1398" s="28">
        <v>13.17290210723877</v>
      </c>
      <c r="W1398" s="27">
        <v>16.399999999999999</v>
      </c>
      <c r="X1398" s="28">
        <v>18.216733932495117</v>
      </c>
      <c r="Y1398" s="27">
        <v>7.5946596629459417</v>
      </c>
      <c r="Z1398" s="28">
        <v>6.9162616729736328</v>
      </c>
      <c r="AA1398" s="27">
        <v>6.205673758865248</v>
      </c>
      <c r="AB1398" s="28">
        <v>5.7056431770324707</v>
      </c>
      <c r="AC1398" s="27">
        <v>10.4</v>
      </c>
      <c r="AD1398" s="28">
        <v>9.4996671676635742</v>
      </c>
      <c r="AE1398" s="27">
        <v>45.6</v>
      </c>
      <c r="AF1398" s="28">
        <v>59.753532409667969</v>
      </c>
      <c r="AG1398" s="27">
        <v>0.9565729999999999</v>
      </c>
      <c r="AH1398" s="28">
        <v>0.98452341556549072</v>
      </c>
      <c r="AI1398" s="27">
        <v>30.599999999999998</v>
      </c>
      <c r="AJ1398" s="28">
        <v>31.474260330200195</v>
      </c>
      <c r="AK1398" s="27">
        <v>4</v>
      </c>
      <c r="AL1398" s="28">
        <v>3.9926261901855469</v>
      </c>
      <c r="AM1398" s="27">
        <v>14.099999999999996</v>
      </c>
      <c r="AN1398" s="28">
        <v>15.970592498779297</v>
      </c>
      <c r="AO1398" s="27">
        <v>14.671268365619904</v>
      </c>
      <c r="AP1398" s="28">
        <v>20.607736587524414</v>
      </c>
      <c r="AQ1398" s="27">
        <v>4.7</v>
      </c>
      <c r="AR1398" s="28">
        <v>6.0637831687927246</v>
      </c>
    </row>
    <row r="1399" spans="2:44" x14ac:dyDescent="0.2">
      <c r="B1399" s="16">
        <v>0</v>
      </c>
      <c r="C1399" s="2" t="s">
        <v>2325</v>
      </c>
      <c r="D1399" s="2" t="s">
        <v>307</v>
      </c>
      <c r="E1399" s="2" t="s">
        <v>2</v>
      </c>
      <c r="F1399" s="21" t="s">
        <v>777</v>
      </c>
      <c r="G1399" s="22">
        <v>5775.6</v>
      </c>
      <c r="H1399" s="24">
        <v>7534.80078125</v>
      </c>
      <c r="I1399" s="27">
        <v>65.615426710771615</v>
      </c>
      <c r="J1399" s="28">
        <v>47.985805511474609</v>
      </c>
      <c r="K1399" s="27">
        <v>163.57357732175828</v>
      </c>
      <c r="L1399" s="28">
        <v>180.29237365722656</v>
      </c>
      <c r="M1399" s="27">
        <v>34.818497296205351</v>
      </c>
      <c r="N1399" s="28">
        <v>46.998298645019531</v>
      </c>
      <c r="O1399" s="27">
        <v>45.887264184669753</v>
      </c>
      <c r="P1399" s="28">
        <v>53.823451995849609</v>
      </c>
      <c r="Q1399" s="27">
        <v>232.55941570027454</v>
      </c>
      <c r="R1399" s="28">
        <v>198.375732421875</v>
      </c>
      <c r="S1399" s="27">
        <v>3.8</v>
      </c>
      <c r="T1399" s="28">
        <v>4.194460391998291</v>
      </c>
      <c r="U1399" s="27">
        <v>9.5453859913794368</v>
      </c>
      <c r="V1399" s="28">
        <v>13.174761772155762</v>
      </c>
      <c r="W1399" s="27">
        <v>12.8</v>
      </c>
      <c r="X1399" s="28">
        <v>16.357366561889648</v>
      </c>
      <c r="Y1399" s="27">
        <v>7.0915411355735802</v>
      </c>
      <c r="Z1399" s="28">
        <v>8.6891803741455078</v>
      </c>
      <c r="AA1399" s="27">
        <v>6.4427059364933275</v>
      </c>
      <c r="AB1399" s="28">
        <v>6.3042502403259277</v>
      </c>
      <c r="AC1399" s="27">
        <v>10.8</v>
      </c>
      <c r="AD1399" s="28">
        <v>12.206413269042969</v>
      </c>
      <c r="AE1399" s="27">
        <v>55.1</v>
      </c>
      <c r="AF1399" s="28">
        <v>52.616996765136719</v>
      </c>
      <c r="AG1399" s="27">
        <v>0.98438900000000007</v>
      </c>
      <c r="AH1399" s="28">
        <v>0.96111279726028442</v>
      </c>
      <c r="AI1399" s="27">
        <v>33.799999999999997</v>
      </c>
      <c r="AJ1399" s="28">
        <v>33.283943176269531</v>
      </c>
      <c r="AK1399" s="27">
        <v>4.3</v>
      </c>
      <c r="AL1399" s="28">
        <v>4.3490080833435059</v>
      </c>
      <c r="AM1399" s="27">
        <v>12.8</v>
      </c>
      <c r="AN1399" s="28">
        <v>12.965980529785156</v>
      </c>
      <c r="AO1399" s="27">
        <v>8.1283218442596628</v>
      </c>
      <c r="AP1399" s="28">
        <v>14.115761756896973</v>
      </c>
      <c r="AQ1399" s="27">
        <v>5.55</v>
      </c>
      <c r="AR1399" s="28">
        <v>6.999366283416748</v>
      </c>
    </row>
    <row r="1400" spans="2:44" x14ac:dyDescent="0.2">
      <c r="B1400" s="16">
        <v>0</v>
      </c>
      <c r="C1400" s="2" t="s">
        <v>2326</v>
      </c>
      <c r="D1400" s="2" t="s">
        <v>2327</v>
      </c>
      <c r="E1400" s="2" t="s">
        <v>2</v>
      </c>
      <c r="F1400" s="21" t="s">
        <v>777</v>
      </c>
      <c r="G1400" s="22">
        <v>8545.4</v>
      </c>
      <c r="H1400" s="24">
        <v>9265.158203125</v>
      </c>
      <c r="I1400" s="27">
        <v>56.311870331794537</v>
      </c>
      <c r="J1400" s="28">
        <v>49.888980865478516</v>
      </c>
      <c r="K1400" s="27">
        <v>228.03705728952727</v>
      </c>
      <c r="L1400" s="28">
        <v>210.71742248535156</v>
      </c>
      <c r="M1400" s="27">
        <v>51.829703225789444</v>
      </c>
      <c r="N1400" s="28">
        <v>61.833724975585938</v>
      </c>
      <c r="O1400" s="27">
        <v>55.322874283488453</v>
      </c>
      <c r="P1400" s="28">
        <v>65.232131958007812</v>
      </c>
      <c r="Q1400" s="27">
        <v>267.66426734529108</v>
      </c>
      <c r="R1400" s="28">
        <v>234.52680969238281</v>
      </c>
      <c r="S1400" s="27">
        <v>4.0999999999999996</v>
      </c>
      <c r="T1400" s="28">
        <v>4.3557586669921875</v>
      </c>
      <c r="U1400" s="27">
        <v>17.76951987209787</v>
      </c>
      <c r="V1400" s="28">
        <v>15.651565551757812</v>
      </c>
      <c r="W1400" s="27">
        <v>13.3</v>
      </c>
      <c r="X1400" s="28">
        <v>18.013891220092773</v>
      </c>
      <c r="Y1400" s="27">
        <v>9.3457943925233646</v>
      </c>
      <c r="Z1400" s="28">
        <v>7.7960262298583984</v>
      </c>
      <c r="AA1400" s="27">
        <v>6.3289633348402292</v>
      </c>
      <c r="AB1400" s="28">
        <v>6.6109414100646973</v>
      </c>
      <c r="AC1400" s="27">
        <v>11.9</v>
      </c>
      <c r="AD1400" s="28">
        <v>12.236316680908203</v>
      </c>
      <c r="AE1400" s="27">
        <v>63.7</v>
      </c>
      <c r="AF1400" s="28">
        <v>61.743267059326172</v>
      </c>
      <c r="AG1400" s="27">
        <v>1.0320339999999999</v>
      </c>
      <c r="AH1400" s="28">
        <v>1.0335832834243774</v>
      </c>
      <c r="AI1400" s="27">
        <v>32</v>
      </c>
      <c r="AJ1400" s="28">
        <v>33.800144195556641</v>
      </c>
      <c r="AK1400" s="27">
        <v>4.7</v>
      </c>
      <c r="AL1400" s="28">
        <v>4.5183758735656738</v>
      </c>
      <c r="AM1400" s="27">
        <v>11.5</v>
      </c>
      <c r="AN1400" s="28">
        <v>13.446749687194824</v>
      </c>
      <c r="AO1400" s="27">
        <v>18.25843482725633</v>
      </c>
      <c r="AP1400" s="28">
        <v>22.163650512695313</v>
      </c>
      <c r="AQ1400" s="27">
        <v>4.7300000000000004</v>
      </c>
      <c r="AR1400" s="28">
        <v>5.7747540473937988</v>
      </c>
    </row>
    <row r="1401" spans="2:44" x14ac:dyDescent="0.2">
      <c r="B1401" s="16">
        <v>0</v>
      </c>
      <c r="C1401" s="2" t="s">
        <v>2328</v>
      </c>
      <c r="D1401" s="2" t="s">
        <v>1916</v>
      </c>
      <c r="E1401" s="2" t="s">
        <v>2</v>
      </c>
      <c r="F1401" s="21" t="s">
        <v>777</v>
      </c>
      <c r="G1401" s="22">
        <v>6034.7</v>
      </c>
      <c r="H1401" s="24">
        <v>6912.923828125</v>
      </c>
      <c r="I1401" s="27">
        <v>42.760049174814263</v>
      </c>
      <c r="J1401" s="28">
        <v>46.356426239013672</v>
      </c>
      <c r="K1401" s="27">
        <v>190.9527673030218</v>
      </c>
      <c r="L1401" s="28">
        <v>181.34104919433594</v>
      </c>
      <c r="M1401" s="27">
        <v>48.060581139317961</v>
      </c>
      <c r="N1401" s="28">
        <v>53.813861846923828</v>
      </c>
      <c r="O1401" s="27">
        <v>67.050904887102249</v>
      </c>
      <c r="P1401" s="28">
        <v>55.19476318359375</v>
      </c>
      <c r="Q1401" s="27">
        <v>203.43624836619841</v>
      </c>
      <c r="R1401" s="28">
        <v>189.61973571777344</v>
      </c>
      <c r="S1401" s="27">
        <v>3.6</v>
      </c>
      <c r="T1401" s="28">
        <v>3.900693416595459</v>
      </c>
      <c r="U1401" s="27">
        <v>14.020141312139845</v>
      </c>
      <c r="V1401" s="28">
        <v>13.303082466125488</v>
      </c>
      <c r="W1401" s="27">
        <v>15.6</v>
      </c>
      <c r="X1401" s="28">
        <v>16.70014762878418</v>
      </c>
      <c r="Y1401" s="27">
        <v>7.5443786982248522</v>
      </c>
      <c r="Z1401" s="28">
        <v>7.7430024147033691</v>
      </c>
      <c r="AA1401" s="27">
        <v>6.4670566205285613</v>
      </c>
      <c r="AB1401" s="28">
        <v>6.4474606513977051</v>
      </c>
      <c r="AC1401" s="27">
        <v>11</v>
      </c>
      <c r="AD1401" s="28">
        <v>11.491885185241699</v>
      </c>
      <c r="AE1401" s="27">
        <v>56.4</v>
      </c>
      <c r="AF1401" s="28">
        <v>58.754100799560547</v>
      </c>
      <c r="AG1401" s="27">
        <v>0.99745200000000001</v>
      </c>
      <c r="AH1401" s="28">
        <v>0.94189029932022095</v>
      </c>
      <c r="AI1401" s="27">
        <v>27.299999999999997</v>
      </c>
      <c r="AJ1401" s="28">
        <v>34.616153717041016</v>
      </c>
      <c r="AK1401" s="27">
        <v>3.8999999999999995</v>
      </c>
      <c r="AL1401" s="28">
        <v>3.9625542163848877</v>
      </c>
      <c r="AM1401" s="27">
        <v>14.2</v>
      </c>
      <c r="AN1401" s="28">
        <v>14.853681564331055</v>
      </c>
      <c r="AO1401" s="27">
        <v>20.328419616120978</v>
      </c>
      <c r="AP1401" s="28">
        <v>16.837722778320312</v>
      </c>
      <c r="AQ1401" s="27">
        <v>4.3899999999999997</v>
      </c>
      <c r="AR1401" s="28">
        <v>6.1462745666503906</v>
      </c>
    </row>
    <row r="1402" spans="2:44" x14ac:dyDescent="0.2">
      <c r="B1402" s="16">
        <v>0</v>
      </c>
      <c r="C1402" s="2" t="s">
        <v>2329</v>
      </c>
      <c r="D1402" s="2" t="s">
        <v>43</v>
      </c>
      <c r="E1402" s="2" t="s">
        <v>2</v>
      </c>
      <c r="F1402" s="21" t="s">
        <v>777</v>
      </c>
      <c r="G1402" s="22">
        <v>9210</v>
      </c>
      <c r="H1402" s="24">
        <v>10191.109375</v>
      </c>
      <c r="I1402" s="27">
        <v>55.373810679570624</v>
      </c>
      <c r="J1402" s="28">
        <v>48.766376495361328</v>
      </c>
      <c r="K1402" s="27">
        <v>213.9397109512982</v>
      </c>
      <c r="L1402" s="28">
        <v>211.54806518554687</v>
      </c>
      <c r="M1402" s="27">
        <v>71.976598135440128</v>
      </c>
      <c r="N1402" s="28">
        <v>66.587791442871094</v>
      </c>
      <c r="O1402" s="27">
        <v>52.909580735663511</v>
      </c>
      <c r="P1402" s="28">
        <v>67.644622802734375</v>
      </c>
      <c r="Q1402" s="27">
        <v>221.11927958126654</v>
      </c>
      <c r="R1402" s="28">
        <v>236.53071594238281</v>
      </c>
      <c r="S1402" s="27">
        <v>4.3</v>
      </c>
      <c r="T1402" s="28">
        <v>4.4947900772094727</v>
      </c>
      <c r="U1402" s="27">
        <v>13.883393441681767</v>
      </c>
      <c r="V1402" s="28">
        <v>16.527963638305664</v>
      </c>
      <c r="W1402" s="27">
        <v>21.9</v>
      </c>
      <c r="X1402" s="28">
        <v>17.497398376464844</v>
      </c>
      <c r="Y1402" s="27">
        <v>8.4805653710247348</v>
      </c>
      <c r="Z1402" s="28">
        <v>9.0337915420532227</v>
      </c>
      <c r="AA1402" s="27">
        <v>5.5602442535868537</v>
      </c>
      <c r="AB1402" s="28">
        <v>7.5202360153198242</v>
      </c>
      <c r="AC1402" s="27">
        <v>13.3</v>
      </c>
      <c r="AD1402" s="28">
        <v>13.575736999511719</v>
      </c>
      <c r="AE1402" s="27">
        <v>63.5</v>
      </c>
      <c r="AF1402" s="28">
        <v>62.034763336181641</v>
      </c>
      <c r="AG1402" s="27">
        <v>1.0456300000000001</v>
      </c>
      <c r="AH1402" s="28">
        <v>1.0095407962799072</v>
      </c>
      <c r="AI1402" s="27">
        <v>36.6</v>
      </c>
      <c r="AJ1402" s="28">
        <v>33.921432495117188</v>
      </c>
      <c r="AK1402" s="27">
        <v>5</v>
      </c>
      <c r="AL1402" s="28">
        <v>4.9535994529724121</v>
      </c>
      <c r="AM1402" s="27">
        <v>11.3</v>
      </c>
      <c r="AN1402" s="28">
        <v>11.98717212677002</v>
      </c>
      <c r="AO1402" s="27">
        <v>30.576322459310443</v>
      </c>
      <c r="AP1402" s="28">
        <v>27.421327590942383</v>
      </c>
      <c r="AQ1402" s="27">
        <v>4.72</v>
      </c>
      <c r="AR1402" s="28">
        <v>5.6350798606872559</v>
      </c>
    </row>
    <row r="1403" spans="2:44" x14ac:dyDescent="0.2">
      <c r="B1403" s="16">
        <v>0</v>
      </c>
      <c r="C1403" s="2" t="s">
        <v>2330</v>
      </c>
      <c r="D1403" s="2" t="s">
        <v>2331</v>
      </c>
      <c r="E1403" s="2" t="s">
        <v>2</v>
      </c>
      <c r="F1403" s="21" t="s">
        <v>777</v>
      </c>
      <c r="G1403" s="22">
        <v>9598.9</v>
      </c>
      <c r="H1403" s="24">
        <v>9252.6083984375</v>
      </c>
      <c r="I1403" s="27">
        <v>58.405013092487764</v>
      </c>
      <c r="J1403" s="28">
        <v>50.938491821289063</v>
      </c>
      <c r="K1403" s="27">
        <v>185.91690332991519</v>
      </c>
      <c r="L1403" s="28">
        <v>194.55662536621094</v>
      </c>
      <c r="M1403" s="27">
        <v>66.154021448410958</v>
      </c>
      <c r="N1403" s="28">
        <v>62.964256286621094</v>
      </c>
      <c r="O1403" s="27">
        <v>86.339712251626651</v>
      </c>
      <c r="P1403" s="28">
        <v>56.393772125244141</v>
      </c>
      <c r="Q1403" s="27">
        <v>221.74623389342318</v>
      </c>
      <c r="R1403" s="28">
        <v>217.45082092285156</v>
      </c>
      <c r="S1403" s="27">
        <v>4.3</v>
      </c>
      <c r="T1403" s="28">
        <v>4.4553985595703125</v>
      </c>
      <c r="U1403" s="27">
        <v>16.832552243319981</v>
      </c>
      <c r="V1403" s="28">
        <v>17.720914840698242</v>
      </c>
      <c r="W1403" s="27">
        <v>14.1</v>
      </c>
      <c r="X1403" s="28">
        <v>15.954833030700684</v>
      </c>
      <c r="Y1403" s="27">
        <v>9.1050583657587545</v>
      </c>
      <c r="Z1403" s="28">
        <v>7.971473217010498</v>
      </c>
      <c r="AA1403" s="27">
        <v>6.9051177869939577</v>
      </c>
      <c r="AB1403" s="28">
        <v>6.0893144607543945</v>
      </c>
      <c r="AC1403" s="27">
        <v>11.1</v>
      </c>
      <c r="AD1403" s="28">
        <v>13.29318904876709</v>
      </c>
      <c r="AE1403" s="27">
        <v>65.599999999999994</v>
      </c>
      <c r="AF1403" s="28">
        <v>64.027503967285156</v>
      </c>
      <c r="AG1403" s="27">
        <v>1.000353</v>
      </c>
      <c r="AH1403" s="28">
        <v>0.98394036293029785</v>
      </c>
      <c r="AI1403" s="27">
        <v>32.6</v>
      </c>
      <c r="AJ1403" s="28">
        <v>32.897224426269531</v>
      </c>
      <c r="AK1403" s="27">
        <v>5</v>
      </c>
      <c r="AL1403" s="28">
        <v>4.7707400321960449</v>
      </c>
      <c r="AM1403" s="27">
        <v>11.3</v>
      </c>
      <c r="AN1403" s="28">
        <v>11.226790428161621</v>
      </c>
      <c r="AO1403" s="27">
        <v>14.877464743654636</v>
      </c>
      <c r="AP1403" s="28">
        <v>22.230400085449219</v>
      </c>
      <c r="AQ1403" s="27">
        <v>5.6500000000000012</v>
      </c>
      <c r="AR1403" s="28">
        <v>5.5670971870422363</v>
      </c>
    </row>
    <row r="1404" spans="2:44" x14ac:dyDescent="0.2">
      <c r="B1404" s="16">
        <v>0</v>
      </c>
      <c r="C1404" s="2" t="s">
        <v>2332</v>
      </c>
      <c r="D1404" s="2" t="s">
        <v>2333</v>
      </c>
      <c r="E1404" s="2" t="s">
        <v>2</v>
      </c>
      <c r="F1404" s="21" t="s">
        <v>777</v>
      </c>
      <c r="G1404" s="22">
        <v>9152.4</v>
      </c>
      <c r="H1404" s="24">
        <v>9038.7431640625</v>
      </c>
      <c r="I1404" s="27">
        <v>39.268490814232869</v>
      </c>
      <c r="J1404" s="28">
        <v>52.299034118652344</v>
      </c>
      <c r="K1404" s="27">
        <v>198.83573767286245</v>
      </c>
      <c r="L1404" s="28">
        <v>188.44355773925781</v>
      </c>
      <c r="M1404" s="27">
        <v>70.574029486425005</v>
      </c>
      <c r="N1404" s="28">
        <v>59.971687316894531</v>
      </c>
      <c r="O1404" s="27">
        <v>69.253500708642676</v>
      </c>
      <c r="P1404" s="28">
        <v>61.242210388183594</v>
      </c>
      <c r="Q1404" s="27">
        <v>182.53554093845668</v>
      </c>
      <c r="R1404" s="28">
        <v>228.46588134765625</v>
      </c>
      <c r="S1404" s="27">
        <v>4</v>
      </c>
      <c r="T1404" s="28">
        <v>4.2876138687133789</v>
      </c>
      <c r="U1404" s="27">
        <v>18.169059818591894</v>
      </c>
      <c r="V1404" s="28">
        <v>16.416463851928711</v>
      </c>
      <c r="W1404" s="27">
        <v>13.5</v>
      </c>
      <c r="X1404" s="28">
        <v>15.527283668518066</v>
      </c>
      <c r="Y1404" s="27">
        <v>8.1213307240704502</v>
      </c>
      <c r="Z1404" s="28">
        <v>9.609745979309082</v>
      </c>
      <c r="AA1404" s="27">
        <v>6.1821580044569044</v>
      </c>
      <c r="AB1404" s="28">
        <v>8.0055208206176758</v>
      </c>
      <c r="AC1404" s="27">
        <v>12.8</v>
      </c>
      <c r="AD1404" s="28">
        <v>14.216217041015625</v>
      </c>
      <c r="AE1404" s="27">
        <v>50.5</v>
      </c>
      <c r="AF1404" s="28">
        <v>57.377872467041016</v>
      </c>
      <c r="AG1404" s="27">
        <v>0.89534899999999995</v>
      </c>
      <c r="AH1404" s="28">
        <v>0.94183540344238281</v>
      </c>
      <c r="AI1404" s="27">
        <v>28.7</v>
      </c>
      <c r="AJ1404" s="28">
        <v>33.0142822265625</v>
      </c>
      <c r="AK1404" s="27">
        <v>4.5999999999999996</v>
      </c>
      <c r="AL1404" s="28">
        <v>4.5420355796813965</v>
      </c>
      <c r="AM1404" s="27">
        <v>11.3</v>
      </c>
      <c r="AN1404" s="28">
        <v>10.915102958679199</v>
      </c>
      <c r="AO1404" s="27">
        <v>15.171224594744507</v>
      </c>
      <c r="AP1404" s="28">
        <v>17.60539436340332</v>
      </c>
      <c r="AQ1404" s="27">
        <v>3.7399999999999998</v>
      </c>
      <c r="AR1404" s="28">
        <v>7.3246607780456543</v>
      </c>
    </row>
    <row r="1405" spans="2:44" x14ac:dyDescent="0.2">
      <c r="B1405" s="16">
        <v>0</v>
      </c>
      <c r="C1405" s="2" t="s">
        <v>2334</v>
      </c>
      <c r="D1405" s="2" t="s">
        <v>2335</v>
      </c>
      <c r="E1405" s="2" t="s">
        <v>2</v>
      </c>
      <c r="F1405" s="21" t="s">
        <v>777</v>
      </c>
      <c r="G1405" s="22">
        <v>8011.8</v>
      </c>
      <c r="H1405" s="24">
        <v>8976.400390625</v>
      </c>
      <c r="I1405" s="27">
        <v>31.160383312724313</v>
      </c>
      <c r="J1405" s="28">
        <v>45.343906402587891</v>
      </c>
      <c r="K1405" s="27">
        <v>212.35315797876706</v>
      </c>
      <c r="L1405" s="28">
        <v>201.97760009765625</v>
      </c>
      <c r="M1405" s="27">
        <v>61.972754529300651</v>
      </c>
      <c r="N1405" s="28">
        <v>68.668861389160156</v>
      </c>
      <c r="O1405" s="27">
        <v>70.771190847400732</v>
      </c>
      <c r="P1405" s="28">
        <v>62.688991546630859</v>
      </c>
      <c r="Q1405" s="27">
        <v>173.62180470350944</v>
      </c>
      <c r="R1405" s="28">
        <v>188.64938354492187</v>
      </c>
      <c r="S1405" s="27">
        <v>3.9000000000000004</v>
      </c>
      <c r="T1405" s="28">
        <v>4.0297279357910156</v>
      </c>
      <c r="U1405" s="27">
        <v>14.259157479369264</v>
      </c>
      <c r="V1405" s="28">
        <v>15.72179126739502</v>
      </c>
      <c r="W1405" s="27">
        <v>17.5</v>
      </c>
      <c r="X1405" s="28">
        <v>18.231216430664063</v>
      </c>
      <c r="Y1405" s="27">
        <v>8.9947089947089935</v>
      </c>
      <c r="Z1405" s="28">
        <v>8.454249382019043</v>
      </c>
      <c r="AA1405" s="27">
        <v>6.6108740637647188</v>
      </c>
      <c r="AB1405" s="28">
        <v>7.0775899887084961</v>
      </c>
      <c r="AC1405" s="27">
        <v>11.9</v>
      </c>
      <c r="AD1405" s="28">
        <v>12.033976554870605</v>
      </c>
      <c r="AE1405" s="27">
        <v>86.2</v>
      </c>
      <c r="AF1405" s="28">
        <v>66.644287109375</v>
      </c>
      <c r="AG1405" s="27">
        <v>1.022176</v>
      </c>
      <c r="AH1405" s="28">
        <v>0.99059593677520752</v>
      </c>
      <c r="AI1405" s="27">
        <v>34.5</v>
      </c>
      <c r="AJ1405" s="28">
        <v>32.655712127685547</v>
      </c>
      <c r="AK1405" s="27">
        <v>4.4000000000000004</v>
      </c>
      <c r="AL1405" s="28">
        <v>4.2205486297607422</v>
      </c>
      <c r="AM1405" s="27">
        <v>12.6</v>
      </c>
      <c r="AN1405" s="28">
        <v>13.650643348693848</v>
      </c>
      <c r="AO1405" s="27">
        <v>21.73623473166753</v>
      </c>
      <c r="AP1405" s="28">
        <v>27.353487014770508</v>
      </c>
      <c r="AQ1405" s="27">
        <v>5.17</v>
      </c>
      <c r="AR1405" s="28">
        <v>5.8332204818725586</v>
      </c>
    </row>
    <row r="1406" spans="2:44" x14ac:dyDescent="0.2">
      <c r="B1406" s="16">
        <v>0</v>
      </c>
      <c r="C1406" s="2" t="s">
        <v>2336</v>
      </c>
      <c r="D1406" s="2" t="s">
        <v>86</v>
      </c>
      <c r="E1406" s="2" t="s">
        <v>2</v>
      </c>
      <c r="F1406" s="21" t="s">
        <v>777</v>
      </c>
      <c r="G1406" s="22">
        <v>9516.1</v>
      </c>
      <c r="H1406" s="24">
        <v>10114.0771484375</v>
      </c>
      <c r="I1406" s="27">
        <v>59.263429151789545</v>
      </c>
      <c r="J1406" s="28">
        <v>54.220584869384766</v>
      </c>
      <c r="K1406" s="27">
        <v>218.76666232310941</v>
      </c>
      <c r="L1406" s="28">
        <v>224.05667114257812</v>
      </c>
      <c r="M1406" s="27">
        <v>79.512776726569825</v>
      </c>
      <c r="N1406" s="28">
        <v>57.032146453857422</v>
      </c>
      <c r="O1406" s="27">
        <v>72.839085876261521</v>
      </c>
      <c r="P1406" s="28">
        <v>53.906909942626953</v>
      </c>
      <c r="Q1406" s="27">
        <v>211.47707052877803</v>
      </c>
      <c r="R1406" s="28">
        <v>251.26992797851562</v>
      </c>
      <c r="S1406" s="27">
        <v>4.5</v>
      </c>
      <c r="T1406" s="28">
        <v>4.7315516471862793</v>
      </c>
      <c r="U1406" s="27">
        <v>22.62906034260828</v>
      </c>
      <c r="V1406" s="28">
        <v>12.436344146728516</v>
      </c>
      <c r="W1406" s="27">
        <v>16.7</v>
      </c>
      <c r="X1406" s="28">
        <v>15.540933609008789</v>
      </c>
      <c r="Y1406" s="27">
        <v>10.77414205905826</v>
      </c>
      <c r="Z1406" s="28">
        <v>9.5055103302001953</v>
      </c>
      <c r="AA1406" s="27">
        <v>7.4202898550724639</v>
      </c>
      <c r="AB1406" s="28">
        <v>8.3116559982299805</v>
      </c>
      <c r="AC1406" s="27">
        <v>11</v>
      </c>
      <c r="AD1406" s="28">
        <v>13.929891586303711</v>
      </c>
      <c r="AE1406" s="27">
        <v>64.099999999999994</v>
      </c>
      <c r="AF1406" s="28">
        <v>66.040504455566406</v>
      </c>
      <c r="AG1406" s="27">
        <v>0.948156</v>
      </c>
      <c r="AH1406" s="28">
        <v>1.0078912973403931</v>
      </c>
      <c r="AI1406" s="27">
        <v>33.200000000000003</v>
      </c>
      <c r="AJ1406" s="28">
        <v>37.627353668212891</v>
      </c>
      <c r="AK1406" s="27">
        <v>5.2</v>
      </c>
      <c r="AL1406" s="28">
        <v>5.1121325492858887</v>
      </c>
      <c r="AM1406" s="27">
        <v>11.6</v>
      </c>
      <c r="AN1406" s="28">
        <v>10.649320602416992</v>
      </c>
      <c r="AO1406" s="27">
        <v>36.792398715796708</v>
      </c>
      <c r="AP1406" s="28">
        <v>9.7442550659179687</v>
      </c>
      <c r="AQ1406" s="27">
        <v>6.36</v>
      </c>
      <c r="AR1406" s="28">
        <v>4.9524669647216797</v>
      </c>
    </row>
    <row r="1407" spans="2:44" x14ac:dyDescent="0.2">
      <c r="B1407" s="16">
        <v>0</v>
      </c>
      <c r="C1407" s="2" t="s">
        <v>2337</v>
      </c>
      <c r="D1407" s="2" t="s">
        <v>148</v>
      </c>
      <c r="E1407" s="2" t="s">
        <v>2</v>
      </c>
      <c r="F1407" s="21" t="s">
        <v>777</v>
      </c>
      <c r="G1407" s="22">
        <v>7561.9</v>
      </c>
      <c r="H1407" s="24">
        <v>6708.33740234375</v>
      </c>
      <c r="I1407" s="27">
        <v>47.000645805018323</v>
      </c>
      <c r="J1407" s="28">
        <v>45.2099609375</v>
      </c>
      <c r="K1407" s="27">
        <v>190.43069537645442</v>
      </c>
      <c r="L1407" s="28">
        <v>182.6768798828125</v>
      </c>
      <c r="M1407" s="27">
        <v>34.914511079550749</v>
      </c>
      <c r="N1407" s="28">
        <v>45.044254302978516</v>
      </c>
      <c r="O1407" s="27">
        <v>53.88232151594012</v>
      </c>
      <c r="P1407" s="28">
        <v>55.127506256103516</v>
      </c>
      <c r="Q1407" s="27">
        <v>197.76740578423792</v>
      </c>
      <c r="R1407" s="28">
        <v>183.75164794921875</v>
      </c>
      <c r="S1407" s="27">
        <v>4</v>
      </c>
      <c r="T1407" s="28">
        <v>4.3043007850646973</v>
      </c>
      <c r="U1407" s="27">
        <v>14.970440278612102</v>
      </c>
      <c r="V1407" s="28">
        <v>12.904274940490723</v>
      </c>
      <c r="W1407" s="27">
        <v>20.8</v>
      </c>
      <c r="X1407" s="28">
        <v>18.7586669921875</v>
      </c>
      <c r="Y1407" s="27">
        <v>9.0310715322814836</v>
      </c>
      <c r="Z1407" s="28">
        <v>7.6335306167602539</v>
      </c>
      <c r="AA1407" s="27">
        <v>5.6206535200533487</v>
      </c>
      <c r="AB1407" s="28">
        <v>6.2599000930786133</v>
      </c>
      <c r="AC1407" s="27">
        <v>8.5</v>
      </c>
      <c r="AD1407" s="28">
        <v>10.343711853027344</v>
      </c>
      <c r="AE1407" s="27">
        <v>77.3</v>
      </c>
      <c r="AF1407" s="28">
        <v>55.253749847412109</v>
      </c>
      <c r="AG1407" s="27">
        <v>0.97556299999999996</v>
      </c>
      <c r="AH1407" s="28">
        <v>0.98503255844116211</v>
      </c>
      <c r="AI1407" s="27">
        <v>29.2</v>
      </c>
      <c r="AJ1407" s="28">
        <v>30.566509246826172</v>
      </c>
      <c r="AK1407" s="27">
        <v>4.4000000000000004</v>
      </c>
      <c r="AL1407" s="28">
        <v>4.5832467079162598</v>
      </c>
      <c r="AM1407" s="27">
        <v>14.099999999999998</v>
      </c>
      <c r="AN1407" s="28">
        <v>13.299185752868652</v>
      </c>
      <c r="AO1407" s="27">
        <v>13.279370094660976</v>
      </c>
      <c r="AP1407" s="28">
        <v>18.341991424560547</v>
      </c>
      <c r="AQ1407" s="27">
        <v>6.78</v>
      </c>
      <c r="AR1407" s="28">
        <v>6.7209010124206543</v>
      </c>
    </row>
    <row r="1408" spans="2:44" x14ac:dyDescent="0.2">
      <c r="B1408" s="16">
        <v>0</v>
      </c>
      <c r="C1408" s="2" t="s">
        <v>2338</v>
      </c>
      <c r="D1408" s="2" t="s">
        <v>73</v>
      </c>
      <c r="E1408" s="2" t="s">
        <v>2</v>
      </c>
      <c r="F1408" s="21" t="s">
        <v>777</v>
      </c>
      <c r="G1408" s="22">
        <v>7306.2</v>
      </c>
      <c r="H1408" s="24">
        <v>8605.234375</v>
      </c>
      <c r="I1408" s="27">
        <v>46.275913022876878</v>
      </c>
      <c r="J1408" s="28">
        <v>49.264572143554688</v>
      </c>
      <c r="K1408" s="27">
        <v>171.59479319201063</v>
      </c>
      <c r="L1408" s="28">
        <v>192.00431823730469</v>
      </c>
      <c r="M1408" s="27">
        <v>66.322051632738237</v>
      </c>
      <c r="N1408" s="28">
        <v>52.676143646240234</v>
      </c>
      <c r="O1408" s="27">
        <v>53.682058184466527</v>
      </c>
      <c r="P1408" s="28">
        <v>44.120567321777344</v>
      </c>
      <c r="Q1408" s="27">
        <v>189.03790957570035</v>
      </c>
      <c r="R1408" s="28">
        <v>220.10948181152344</v>
      </c>
      <c r="S1408" s="27">
        <v>4.0999999999999996</v>
      </c>
      <c r="T1408" s="28">
        <v>4.3834733963012695</v>
      </c>
      <c r="U1408" s="27">
        <v>14.392966407331418</v>
      </c>
      <c r="V1408" s="28">
        <v>14.81796932220459</v>
      </c>
      <c r="W1408" s="27">
        <v>19.100000000000001</v>
      </c>
      <c r="X1408" s="28">
        <v>15.213825225830078</v>
      </c>
      <c r="Y1408" s="27">
        <v>8</v>
      </c>
      <c r="Z1408" s="28">
        <v>8.7339611053466797</v>
      </c>
      <c r="AA1408" s="27">
        <v>6.4100900526821167</v>
      </c>
      <c r="AB1408" s="28">
        <v>7.6237759590148926</v>
      </c>
      <c r="AC1408" s="27">
        <v>13.8</v>
      </c>
      <c r="AD1408" s="28">
        <v>14.301685333251953</v>
      </c>
      <c r="AE1408" s="27">
        <v>58.3</v>
      </c>
      <c r="AF1408" s="28">
        <v>55.225776672363281</v>
      </c>
      <c r="AG1408" s="27">
        <v>1.0278750000000001</v>
      </c>
      <c r="AH1408" s="28">
        <v>0.99030983448028564</v>
      </c>
      <c r="AI1408" s="27">
        <v>33.4</v>
      </c>
      <c r="AJ1408" s="28">
        <v>34.595905303955078</v>
      </c>
      <c r="AK1408" s="27">
        <v>4.7</v>
      </c>
      <c r="AL1408" s="28">
        <v>4.4766111373901367</v>
      </c>
      <c r="AM1408" s="27">
        <v>11.4</v>
      </c>
      <c r="AN1408" s="28">
        <v>12.372506141662598</v>
      </c>
      <c r="AO1408" s="27">
        <v>18.784080046284593</v>
      </c>
      <c r="AP1408" s="28">
        <v>11.953090667724609</v>
      </c>
      <c r="AQ1408" s="27">
        <v>4.95</v>
      </c>
      <c r="AR1408" s="28">
        <v>5.0940942764282227</v>
      </c>
    </row>
    <row r="1409" spans="2:44" x14ac:dyDescent="0.2">
      <c r="B1409" s="16">
        <v>0</v>
      </c>
      <c r="C1409" s="2" t="s">
        <v>2339</v>
      </c>
      <c r="D1409" s="2" t="s">
        <v>125</v>
      </c>
      <c r="E1409" s="2" t="s">
        <v>2</v>
      </c>
      <c r="F1409" s="21" t="s">
        <v>777</v>
      </c>
      <c r="G1409" s="22">
        <v>10758.6</v>
      </c>
      <c r="H1409" s="24">
        <v>10525.7080078125</v>
      </c>
      <c r="I1409" s="27">
        <v>61.206050436579474</v>
      </c>
      <c r="J1409" s="28">
        <v>51.102603912353516</v>
      </c>
      <c r="K1409" s="27">
        <v>211.78961777500686</v>
      </c>
      <c r="L1409" s="28">
        <v>209.25567626953125</v>
      </c>
      <c r="M1409" s="27">
        <v>63.930524806936681</v>
      </c>
      <c r="N1409" s="28">
        <v>74.091506958007813</v>
      </c>
      <c r="O1409" s="27">
        <v>91.658143141122252</v>
      </c>
      <c r="P1409" s="28">
        <v>69.283279418945313</v>
      </c>
      <c r="Q1409" s="27">
        <v>222.23898975763126</v>
      </c>
      <c r="R1409" s="28">
        <v>243.93919372558594</v>
      </c>
      <c r="S1409" s="27">
        <v>4.0999999999999996</v>
      </c>
      <c r="T1409" s="28">
        <v>4.2513589859008789</v>
      </c>
      <c r="U1409" s="27">
        <v>19.310394423533211</v>
      </c>
      <c r="V1409" s="28">
        <v>17.67645263671875</v>
      </c>
      <c r="W1409" s="27">
        <v>19.600000000000001</v>
      </c>
      <c r="X1409" s="28">
        <v>17.324031829833984</v>
      </c>
      <c r="Y1409" s="27">
        <v>7.5581395348837193</v>
      </c>
      <c r="Z1409" s="28">
        <v>9.1433048248291016</v>
      </c>
      <c r="AA1409" s="27">
        <v>7.46302824962227</v>
      </c>
      <c r="AB1409" s="28">
        <v>6.896796703338623</v>
      </c>
      <c r="AC1409" s="27">
        <v>13.2</v>
      </c>
      <c r="AD1409" s="28">
        <v>13.345808982849121</v>
      </c>
      <c r="AE1409" s="27">
        <v>76.2</v>
      </c>
      <c r="AF1409" s="28">
        <v>68.728172302246094</v>
      </c>
      <c r="AG1409" s="27">
        <v>0.97849299999999995</v>
      </c>
      <c r="AH1409" s="28">
        <v>1.0100690126419067</v>
      </c>
      <c r="AI1409" s="27">
        <v>33.1</v>
      </c>
      <c r="AJ1409" s="28">
        <v>33.265682220458984</v>
      </c>
      <c r="AK1409" s="27">
        <v>4.5999999999999996</v>
      </c>
      <c r="AL1409" s="28">
        <v>4.5220670700073242</v>
      </c>
      <c r="AM1409" s="27">
        <v>12.1</v>
      </c>
      <c r="AN1409" s="28">
        <v>12.034584999084473</v>
      </c>
      <c r="AO1409" s="27">
        <v>21.494675893395147</v>
      </c>
      <c r="AP1409" s="28">
        <v>23.475835800170898</v>
      </c>
      <c r="AQ1409" s="27">
        <v>5.51</v>
      </c>
      <c r="AR1409" s="28">
        <v>5.2827138900756836</v>
      </c>
    </row>
    <row r="1410" spans="2:44" x14ac:dyDescent="0.2">
      <c r="B1410" s="16">
        <v>0</v>
      </c>
      <c r="C1410" s="2" t="s">
        <v>2340</v>
      </c>
      <c r="D1410" s="2" t="s">
        <v>1817</v>
      </c>
      <c r="E1410" s="2" t="s">
        <v>2</v>
      </c>
      <c r="F1410" s="21" t="s">
        <v>777</v>
      </c>
      <c r="G1410" s="22">
        <v>6628.8</v>
      </c>
      <c r="H1410" s="24">
        <v>6798.56591796875</v>
      </c>
      <c r="I1410" s="27">
        <v>43.155513283782149</v>
      </c>
      <c r="J1410" s="28">
        <v>42.677265167236328</v>
      </c>
      <c r="K1410" s="27">
        <v>172.47928518750041</v>
      </c>
      <c r="L1410" s="28">
        <v>163.88571166992187</v>
      </c>
      <c r="M1410" s="27">
        <v>63.464454591033721</v>
      </c>
      <c r="N1410" s="28">
        <v>40.751819610595703</v>
      </c>
      <c r="O1410" s="27">
        <v>50.208009694955877</v>
      </c>
      <c r="P1410" s="28">
        <v>45.943984985351562</v>
      </c>
      <c r="Q1410" s="27">
        <v>143.25041384055734</v>
      </c>
      <c r="R1410" s="28">
        <v>179.00694274902344</v>
      </c>
      <c r="S1410" s="27">
        <v>3.7999999999999994</v>
      </c>
      <c r="T1410" s="28">
        <v>3.9705755710601807</v>
      </c>
      <c r="U1410" s="27">
        <v>15.61263562040925</v>
      </c>
      <c r="V1410" s="28">
        <v>14.765864372253418</v>
      </c>
      <c r="W1410" s="27">
        <v>13.8</v>
      </c>
      <c r="X1410" s="28">
        <v>15.682856559753418</v>
      </c>
      <c r="Y1410" s="27">
        <v>8.4188911704312108</v>
      </c>
      <c r="Z1410" s="28">
        <v>7.3201422691345215</v>
      </c>
      <c r="AA1410" s="27">
        <v>6.3829198050509524</v>
      </c>
      <c r="AB1410" s="28">
        <v>6.3338418006896973</v>
      </c>
      <c r="AC1410" s="27">
        <v>12</v>
      </c>
      <c r="AD1410" s="28">
        <v>11.410431861877441</v>
      </c>
      <c r="AE1410" s="27">
        <v>44.399999999999991</v>
      </c>
      <c r="AF1410" s="28">
        <v>51.359729766845703</v>
      </c>
      <c r="AG1410" s="27">
        <v>0.94098099999999996</v>
      </c>
      <c r="AH1410" s="28">
        <v>0.95295006036758423</v>
      </c>
      <c r="AI1410" s="27">
        <v>30.8</v>
      </c>
      <c r="AJ1410" s="28">
        <v>30.354824066162109</v>
      </c>
      <c r="AK1410" s="27">
        <v>4.0999999999999996</v>
      </c>
      <c r="AL1410" s="28">
        <v>4.0357670783996582</v>
      </c>
      <c r="AM1410" s="27">
        <v>12.699999999999998</v>
      </c>
      <c r="AN1410" s="28">
        <v>13.886580467224121</v>
      </c>
      <c r="AO1410" s="27">
        <v>22.748801400931175</v>
      </c>
      <c r="AP1410" s="28">
        <v>14.739489555358887</v>
      </c>
      <c r="AQ1410" s="27">
        <v>4.8900000000000006</v>
      </c>
      <c r="AR1410" s="28">
        <v>6.9921202659606934</v>
      </c>
    </row>
    <row r="1411" spans="2:44" x14ac:dyDescent="0.2">
      <c r="B1411" s="16">
        <v>0</v>
      </c>
      <c r="C1411" s="2" t="s">
        <v>2341</v>
      </c>
      <c r="D1411" s="2" t="s">
        <v>2342</v>
      </c>
      <c r="E1411" s="2" t="s">
        <v>2343</v>
      </c>
      <c r="F1411" s="21" t="s">
        <v>777</v>
      </c>
      <c r="G1411" s="22">
        <v>10556.8</v>
      </c>
      <c r="H1411" s="24">
        <v>10466.5234375</v>
      </c>
      <c r="I1411" s="27">
        <v>56.577838473010445</v>
      </c>
      <c r="J1411" s="28">
        <v>51.057125091552734</v>
      </c>
      <c r="K1411" s="27">
        <v>224.61903188652741</v>
      </c>
      <c r="L1411" s="28">
        <v>198.58021545410156</v>
      </c>
      <c r="M1411" s="27">
        <v>50.723482841666488</v>
      </c>
      <c r="N1411" s="28">
        <v>59.333827972412109</v>
      </c>
      <c r="O1411" s="27">
        <v>39.079085547768017</v>
      </c>
      <c r="P1411" s="28">
        <v>65.020210266113281</v>
      </c>
      <c r="Q1411" s="27">
        <v>266.77262624033307</v>
      </c>
      <c r="R1411" s="28">
        <v>238.18240356445312</v>
      </c>
      <c r="S1411" s="27">
        <v>4.2</v>
      </c>
      <c r="T1411" s="28">
        <v>4.3694310188293457</v>
      </c>
      <c r="U1411" s="27">
        <v>17.388526921358398</v>
      </c>
      <c r="V1411" s="28">
        <v>15.414511680603027</v>
      </c>
      <c r="W1411" s="27">
        <v>16.399999999999999</v>
      </c>
      <c r="X1411" s="28">
        <v>16.407308578491211</v>
      </c>
      <c r="Y1411" s="27">
        <v>10.26438569206843</v>
      </c>
      <c r="Z1411" s="28">
        <v>10.657011985778809</v>
      </c>
      <c r="AA1411" s="27">
        <v>8.8147331969148439</v>
      </c>
      <c r="AB1411" s="28">
        <v>7.8110580444335938</v>
      </c>
      <c r="AC1411" s="27">
        <v>11.6</v>
      </c>
      <c r="AD1411" s="28">
        <v>13.852447509765625</v>
      </c>
      <c r="AE1411" s="27">
        <v>60.1</v>
      </c>
      <c r="AF1411" s="28">
        <v>52.136569976806641</v>
      </c>
      <c r="AG1411" s="27">
        <v>1.012934</v>
      </c>
      <c r="AH1411" s="28">
        <v>0.94300490617752075</v>
      </c>
      <c r="AI1411" s="27">
        <v>31.900000000000002</v>
      </c>
      <c r="AJ1411" s="28">
        <v>38.110595703125</v>
      </c>
      <c r="AK1411" s="27">
        <v>4.4000000000000004</v>
      </c>
      <c r="AL1411" s="28">
        <v>4.786893367767334</v>
      </c>
      <c r="AM1411" s="27">
        <v>18.899999999999999</v>
      </c>
      <c r="AN1411" s="28">
        <v>13.344911575317383</v>
      </c>
      <c r="AO1411" s="27">
        <v>20.959795162336171</v>
      </c>
      <c r="AP1411" s="28">
        <v>20.919851303100586</v>
      </c>
      <c r="AQ1411" s="27">
        <v>4.5</v>
      </c>
      <c r="AR1411" s="28">
        <v>6.2610421180725098</v>
      </c>
    </row>
    <row r="1412" spans="2:44" x14ac:dyDescent="0.2">
      <c r="B1412" s="16">
        <v>0</v>
      </c>
      <c r="C1412" s="2" t="s">
        <v>2344</v>
      </c>
      <c r="D1412" s="2" t="s">
        <v>1820</v>
      </c>
      <c r="E1412" s="2" t="s">
        <v>2343</v>
      </c>
      <c r="F1412" s="21" t="s">
        <v>777</v>
      </c>
      <c r="G1412" s="22">
        <v>8300</v>
      </c>
      <c r="H1412" s="24">
        <v>10190.2275390625</v>
      </c>
      <c r="I1412" s="27">
        <v>53.888315710262887</v>
      </c>
      <c r="J1412" s="28">
        <v>50.034858703613281</v>
      </c>
      <c r="K1412" s="27">
        <v>186.13653579142402</v>
      </c>
      <c r="L1412" s="28">
        <v>196.12681579589844</v>
      </c>
      <c r="M1412" s="27">
        <v>43.284713085146322</v>
      </c>
      <c r="N1412" s="28">
        <v>54.121833801269531</v>
      </c>
      <c r="O1412" s="27">
        <v>50.240570360716781</v>
      </c>
      <c r="P1412" s="28">
        <v>61.532402038574219</v>
      </c>
      <c r="Q1412" s="27">
        <v>171.98240281377355</v>
      </c>
      <c r="R1412" s="28">
        <v>235.14616394042969</v>
      </c>
      <c r="S1412" s="27">
        <v>3.9</v>
      </c>
      <c r="T1412" s="28">
        <v>4.1791062355041504</v>
      </c>
      <c r="U1412" s="27">
        <v>13.144602978150601</v>
      </c>
      <c r="V1412" s="28">
        <v>11.954310417175293</v>
      </c>
      <c r="W1412" s="27">
        <v>15.9</v>
      </c>
      <c r="X1412" s="28">
        <v>13.537298202514648</v>
      </c>
      <c r="Y1412" s="27">
        <v>9.9624843684868694</v>
      </c>
      <c r="Z1412" s="28">
        <v>11.160028457641602</v>
      </c>
      <c r="AA1412" s="27">
        <v>7.2665099380209446</v>
      </c>
      <c r="AB1412" s="28">
        <v>9.6176729202270508</v>
      </c>
      <c r="AC1412" s="27">
        <v>12.300000000000002</v>
      </c>
      <c r="AD1412" s="28">
        <v>13.514899253845215</v>
      </c>
      <c r="AE1412" s="27">
        <v>69.599999999999994</v>
      </c>
      <c r="AF1412" s="28">
        <v>56.292007446289063</v>
      </c>
      <c r="AG1412" s="27">
        <v>1.026796</v>
      </c>
      <c r="AH1412" s="28">
        <v>0.95073360204696655</v>
      </c>
      <c r="AI1412" s="27">
        <v>34.6</v>
      </c>
      <c r="AJ1412" s="28">
        <v>37.927894592285156</v>
      </c>
      <c r="AK1412" s="27">
        <v>4.0999999999999996</v>
      </c>
      <c r="AL1412" s="28">
        <v>4.5879116058349609</v>
      </c>
      <c r="AM1412" s="27">
        <v>19.5</v>
      </c>
      <c r="AN1412" s="28">
        <v>14.69757080078125</v>
      </c>
      <c r="AO1412" s="27">
        <v>13.640680722865536</v>
      </c>
      <c r="AP1412" s="28">
        <v>12.446629524230957</v>
      </c>
      <c r="AQ1412" s="27">
        <v>5.9</v>
      </c>
      <c r="AR1412" s="28">
        <v>4.5604734420776367</v>
      </c>
    </row>
    <row r="1413" spans="2:44" x14ac:dyDescent="0.2">
      <c r="B1413" s="16">
        <v>0</v>
      </c>
      <c r="C1413" s="2" t="s">
        <v>2345</v>
      </c>
      <c r="D1413" s="2" t="s">
        <v>2346</v>
      </c>
      <c r="E1413" s="2" t="s">
        <v>2343</v>
      </c>
      <c r="F1413" s="21" t="s">
        <v>777</v>
      </c>
      <c r="G1413" s="22">
        <v>6880.6000000000013</v>
      </c>
      <c r="H1413" s="24">
        <v>6296.97314453125</v>
      </c>
      <c r="I1413" s="27">
        <v>44.494210799710949</v>
      </c>
      <c r="J1413" s="28">
        <v>37.390533447265625</v>
      </c>
      <c r="K1413" s="27">
        <v>177.06192252880692</v>
      </c>
      <c r="L1413" s="28">
        <v>166.07106018066406</v>
      </c>
      <c r="M1413" s="27">
        <v>50.487234718151207</v>
      </c>
      <c r="N1413" s="28">
        <v>35.775409698486328</v>
      </c>
      <c r="O1413" s="27">
        <v>48.605748061206889</v>
      </c>
      <c r="P1413" s="28">
        <v>47.75262451171875</v>
      </c>
      <c r="Q1413" s="27">
        <v>202.05537443375016</v>
      </c>
      <c r="R1413" s="28">
        <v>177.72393798828125</v>
      </c>
      <c r="S1413" s="27">
        <v>3.6</v>
      </c>
      <c r="T1413" s="28">
        <v>3.7450759410858154</v>
      </c>
      <c r="U1413" s="27">
        <v>10.918431861447672</v>
      </c>
      <c r="V1413" s="28">
        <v>11.957864761352539</v>
      </c>
      <c r="W1413" s="27">
        <v>18.3</v>
      </c>
      <c r="X1413" s="28">
        <v>14.278820991516113</v>
      </c>
      <c r="Y1413" s="27">
        <v>8.8107261013407623</v>
      </c>
      <c r="Z1413" s="28">
        <v>8.6593074798583984</v>
      </c>
      <c r="AA1413" s="27">
        <v>7.3377071823204423</v>
      </c>
      <c r="AB1413" s="28">
        <v>5.4773650169372559</v>
      </c>
      <c r="AC1413" s="27">
        <v>11.2</v>
      </c>
      <c r="AD1413" s="28">
        <v>10.877493858337402</v>
      </c>
      <c r="AE1413" s="27">
        <v>45.3</v>
      </c>
      <c r="AF1413" s="28">
        <v>52.196182250976563</v>
      </c>
      <c r="AG1413" s="27">
        <v>0.99964799999999987</v>
      </c>
      <c r="AH1413" s="28">
        <v>0.94808775186538696</v>
      </c>
      <c r="AI1413" s="27">
        <v>32.299999999999997</v>
      </c>
      <c r="AJ1413" s="28">
        <v>31.151840209960938</v>
      </c>
      <c r="AK1413" s="27">
        <v>3.7</v>
      </c>
      <c r="AL1413" s="28">
        <v>3.7269740104675293</v>
      </c>
      <c r="AM1413" s="27">
        <v>21.3</v>
      </c>
      <c r="AN1413" s="28">
        <v>17.159780502319336</v>
      </c>
      <c r="AO1413" s="27">
        <v>13.330535972663402</v>
      </c>
      <c r="AP1413" s="28">
        <v>17.998699188232422</v>
      </c>
      <c r="AQ1413" s="27">
        <v>4.71</v>
      </c>
      <c r="AR1413" s="28">
        <v>5.6878008842468262</v>
      </c>
    </row>
    <row r="1414" spans="2:44" x14ac:dyDescent="0.2">
      <c r="B1414" s="16">
        <v>0</v>
      </c>
      <c r="C1414" s="2" t="s">
        <v>2347</v>
      </c>
      <c r="D1414" s="2" t="s">
        <v>2348</v>
      </c>
      <c r="E1414" s="2" t="s">
        <v>2343</v>
      </c>
      <c r="F1414" s="21" t="s">
        <v>777</v>
      </c>
      <c r="G1414" s="22">
        <v>9520.2000000000007</v>
      </c>
      <c r="H1414" s="24">
        <v>9171.8408203125</v>
      </c>
      <c r="I1414" s="27">
        <v>39.568589619384205</v>
      </c>
      <c r="J1414" s="28">
        <v>44.097431182861328</v>
      </c>
      <c r="K1414" s="27">
        <v>200.5621723234477</v>
      </c>
      <c r="L1414" s="28">
        <v>191.13053894042969</v>
      </c>
      <c r="M1414" s="27">
        <v>63.211726224751828</v>
      </c>
      <c r="N1414" s="28">
        <v>48.431022644042969</v>
      </c>
      <c r="O1414" s="27">
        <v>32.793348439420022</v>
      </c>
      <c r="P1414" s="28">
        <v>55.658927917480469</v>
      </c>
      <c r="Q1414" s="27">
        <v>218.59289925351626</v>
      </c>
      <c r="R1414" s="28">
        <v>203.36940002441406</v>
      </c>
      <c r="S1414" s="27">
        <v>4</v>
      </c>
      <c r="T1414" s="28">
        <v>4.0195245742797852</v>
      </c>
      <c r="U1414" s="27">
        <v>11.060761066035312</v>
      </c>
      <c r="V1414" s="28">
        <v>11.081603050231934</v>
      </c>
      <c r="W1414" s="27">
        <v>14</v>
      </c>
      <c r="X1414" s="28">
        <v>14.20933723449707</v>
      </c>
      <c r="Y1414" s="27">
        <v>11.016949152542374</v>
      </c>
      <c r="Z1414" s="28">
        <v>10.011490821838379</v>
      </c>
      <c r="AA1414" s="27">
        <v>7.8125</v>
      </c>
      <c r="AB1414" s="28">
        <v>8.6505794525146484</v>
      </c>
      <c r="AC1414" s="27">
        <v>12.7</v>
      </c>
      <c r="AD1414" s="28">
        <v>12.397954940795898</v>
      </c>
      <c r="AE1414" s="27">
        <v>56.1</v>
      </c>
      <c r="AF1414" s="28">
        <v>56.641616821289063</v>
      </c>
      <c r="AG1414" s="27">
        <v>1.0213159999999999</v>
      </c>
      <c r="AH1414" s="28">
        <v>0.92609959840774536</v>
      </c>
      <c r="AI1414" s="27">
        <v>33.299999999999997</v>
      </c>
      <c r="AJ1414" s="28">
        <v>36.942405700683594</v>
      </c>
      <c r="AK1414" s="27">
        <v>4.0999999999999996</v>
      </c>
      <c r="AL1414" s="28">
        <v>4.2903709411621094</v>
      </c>
      <c r="AM1414" s="27">
        <v>18</v>
      </c>
      <c r="AN1414" s="28">
        <v>15.092959403991699</v>
      </c>
      <c r="AO1414" s="27">
        <v>14.040669915782521</v>
      </c>
      <c r="AP1414" s="28">
        <v>10.449833869934082</v>
      </c>
      <c r="AQ1414" s="27">
        <v>4.21</v>
      </c>
      <c r="AR1414" s="28">
        <v>3.9312493801116943</v>
      </c>
    </row>
    <row r="1415" spans="2:44" x14ac:dyDescent="0.2">
      <c r="B1415" s="16">
        <v>0</v>
      </c>
      <c r="C1415" s="2" t="s">
        <v>2349</v>
      </c>
      <c r="D1415" s="2" t="s">
        <v>2350</v>
      </c>
      <c r="E1415" s="2" t="s">
        <v>2343</v>
      </c>
      <c r="F1415" s="21" t="s">
        <v>777</v>
      </c>
      <c r="G1415" s="22">
        <v>10744.2</v>
      </c>
      <c r="H1415" s="24">
        <v>11320.2041015625</v>
      </c>
      <c r="I1415" s="27">
        <v>47.933333423444495</v>
      </c>
      <c r="J1415" s="28">
        <v>55.991127014160156</v>
      </c>
      <c r="K1415" s="27">
        <v>226.36680726743981</v>
      </c>
      <c r="L1415" s="28">
        <v>217.30419921875</v>
      </c>
      <c r="M1415" s="27">
        <v>58.755847131793324</v>
      </c>
      <c r="N1415" s="28">
        <v>59.337547302246094</v>
      </c>
      <c r="O1415" s="27">
        <v>53.866167134288091</v>
      </c>
      <c r="P1415" s="28">
        <v>63.227397918701172</v>
      </c>
      <c r="Q1415" s="27">
        <v>281.01835450333789</v>
      </c>
      <c r="R1415" s="28">
        <v>266.13934326171875</v>
      </c>
      <c r="S1415" s="27">
        <v>4.5</v>
      </c>
      <c r="T1415" s="28">
        <v>4.511110782623291</v>
      </c>
      <c r="U1415" s="27">
        <v>21.099672882618158</v>
      </c>
      <c r="V1415" s="28">
        <v>13.194103240966797</v>
      </c>
      <c r="W1415" s="27">
        <v>19.600000000000001</v>
      </c>
      <c r="X1415" s="28">
        <v>12.334453582763672</v>
      </c>
      <c r="Y1415" s="27">
        <v>10.861334595362045</v>
      </c>
      <c r="Z1415" s="28">
        <v>11.510309219360352</v>
      </c>
      <c r="AA1415" s="27">
        <v>5.5865921787709496</v>
      </c>
      <c r="AB1415" s="28">
        <v>9.9609041213989258</v>
      </c>
      <c r="AC1415" s="27">
        <v>15.5</v>
      </c>
      <c r="AD1415" s="28">
        <v>15.107503890991211</v>
      </c>
      <c r="AE1415" s="27">
        <v>79.5</v>
      </c>
      <c r="AF1415" s="28">
        <v>54.178924560546875</v>
      </c>
      <c r="AG1415" s="27">
        <v>1.016769</v>
      </c>
      <c r="AH1415" s="28">
        <v>0.95371031761169434</v>
      </c>
      <c r="AI1415" s="27">
        <v>38.799999999999997</v>
      </c>
      <c r="AJ1415" s="28">
        <v>40.066444396972656</v>
      </c>
      <c r="AK1415" s="27">
        <v>4.5999999999999996</v>
      </c>
      <c r="AL1415" s="28">
        <v>5.0596475601196289</v>
      </c>
      <c r="AM1415" s="27">
        <v>18.2</v>
      </c>
      <c r="AN1415" s="28">
        <v>12.511582374572754</v>
      </c>
      <c r="AO1415" s="27">
        <v>15.7054675878958</v>
      </c>
      <c r="AP1415" s="28">
        <v>13.603823661804199</v>
      </c>
      <c r="AQ1415" s="27">
        <v>4.45</v>
      </c>
      <c r="AR1415" s="28">
        <v>4.9508967399597168</v>
      </c>
    </row>
    <row r="1416" spans="2:44" x14ac:dyDescent="0.2">
      <c r="B1416" s="16">
        <v>0</v>
      </c>
      <c r="C1416" s="2" t="s">
        <v>2351</v>
      </c>
      <c r="D1416" s="2" t="s">
        <v>2352</v>
      </c>
      <c r="E1416" s="2" t="s">
        <v>2343</v>
      </c>
      <c r="F1416" s="21" t="s">
        <v>777</v>
      </c>
      <c r="G1416" s="22">
        <v>8484.1</v>
      </c>
      <c r="H1416" s="24">
        <v>9368.41796875</v>
      </c>
      <c r="I1416" s="27">
        <v>46.746310560742117</v>
      </c>
      <c r="J1416" s="28">
        <v>45.710880279541016</v>
      </c>
      <c r="K1416" s="27">
        <v>209.228518566817</v>
      </c>
      <c r="L1416" s="28">
        <v>197.24913024902344</v>
      </c>
      <c r="M1416" s="27">
        <v>56.810183423832996</v>
      </c>
      <c r="N1416" s="28">
        <v>50.447246551513672</v>
      </c>
      <c r="O1416" s="27">
        <v>42.800346889091159</v>
      </c>
      <c r="P1416" s="28">
        <v>63.499561309814453</v>
      </c>
      <c r="Q1416" s="27">
        <v>291.4621869931172</v>
      </c>
      <c r="R1416" s="28">
        <v>224.88705444335938</v>
      </c>
      <c r="S1416" s="27">
        <v>4.0999999999999996</v>
      </c>
      <c r="T1416" s="28">
        <v>3.9524161815643311</v>
      </c>
      <c r="U1416" s="27">
        <v>9.8031263754908053</v>
      </c>
      <c r="V1416" s="28">
        <v>11.082540512084961</v>
      </c>
      <c r="W1416" s="27">
        <v>15.800000000000002</v>
      </c>
      <c r="X1416" s="28">
        <v>12.96614933013916</v>
      </c>
      <c r="Y1416" s="27">
        <v>8.8655584718576854</v>
      </c>
      <c r="Z1416" s="28">
        <v>10.324962615966797</v>
      </c>
      <c r="AA1416" s="27">
        <v>7.5133738053735648</v>
      </c>
      <c r="AB1416" s="28">
        <v>9.2749624252319336</v>
      </c>
      <c r="AC1416" s="27">
        <v>13.4</v>
      </c>
      <c r="AD1416" s="28">
        <v>12.066401481628418</v>
      </c>
      <c r="AE1416" s="27">
        <v>67.900000000000006</v>
      </c>
      <c r="AF1416" s="28">
        <v>52.674076080322266</v>
      </c>
      <c r="AG1416" s="27">
        <v>1.0502400000000001</v>
      </c>
      <c r="AH1416" s="28">
        <v>0.92555612325668335</v>
      </c>
      <c r="AI1416" s="27">
        <v>35.4</v>
      </c>
      <c r="AJ1416" s="28">
        <v>37.894050598144531</v>
      </c>
      <c r="AK1416" s="27">
        <v>4.2</v>
      </c>
      <c r="AL1416" s="28">
        <v>4.3965244293212891</v>
      </c>
      <c r="AM1416" s="27">
        <v>18.600000000000001</v>
      </c>
      <c r="AN1416" s="28">
        <v>15.553972244262695</v>
      </c>
      <c r="AO1416" s="27">
        <v>13.301726572645359</v>
      </c>
      <c r="AP1416" s="28">
        <v>9.1054286956787109</v>
      </c>
      <c r="AQ1416" s="27">
        <v>4.09</v>
      </c>
      <c r="AR1416" s="28">
        <v>3.8648078441619873</v>
      </c>
    </row>
    <row r="1417" spans="2:44" x14ac:dyDescent="0.2">
      <c r="B1417" s="16">
        <v>0</v>
      </c>
      <c r="C1417" s="2" t="s">
        <v>2353</v>
      </c>
      <c r="D1417" s="2" t="s">
        <v>2354</v>
      </c>
      <c r="E1417" s="2" t="s">
        <v>2343</v>
      </c>
      <c r="F1417" s="21" t="s">
        <v>777</v>
      </c>
      <c r="G1417" s="22">
        <v>11998.7</v>
      </c>
      <c r="H1417" s="24">
        <v>11137.693359375</v>
      </c>
      <c r="I1417" s="27">
        <v>51.498869981648717</v>
      </c>
      <c r="J1417" s="28">
        <v>53.822998046875</v>
      </c>
      <c r="K1417" s="27">
        <v>218.07807983559991</v>
      </c>
      <c r="L1417" s="28">
        <v>203.32200622558594</v>
      </c>
      <c r="M1417" s="27">
        <v>53.901061141623664</v>
      </c>
      <c r="N1417" s="28">
        <v>54.300186157226563</v>
      </c>
      <c r="O1417" s="27">
        <v>56.678875870494323</v>
      </c>
      <c r="P1417" s="28">
        <v>52.057182312011719</v>
      </c>
      <c r="Q1417" s="27">
        <v>240.95291635131994</v>
      </c>
      <c r="R1417" s="28">
        <v>264.64981079101563</v>
      </c>
      <c r="S1417" s="27">
        <v>4.4000000000000004</v>
      </c>
      <c r="T1417" s="28">
        <v>4.5909171104431152</v>
      </c>
      <c r="U1417" s="27">
        <v>11.384773448448922</v>
      </c>
      <c r="V1417" s="28">
        <v>11.877758979797363</v>
      </c>
      <c r="W1417" s="27">
        <v>15.100000000000001</v>
      </c>
      <c r="X1417" s="28">
        <v>10.964367866516113</v>
      </c>
      <c r="Y1417" s="27">
        <v>13.919999999999996</v>
      </c>
      <c r="Z1417" s="28">
        <v>13.002975463867188</v>
      </c>
      <c r="AA1417" s="27">
        <v>7.5891541408782786</v>
      </c>
      <c r="AB1417" s="28">
        <v>11.403972625732422</v>
      </c>
      <c r="AC1417" s="27">
        <v>14.5</v>
      </c>
      <c r="AD1417" s="28">
        <v>15.648513793945313</v>
      </c>
      <c r="AE1417" s="27">
        <v>61.400000000000006</v>
      </c>
      <c r="AF1417" s="28">
        <v>49.797981262207031</v>
      </c>
      <c r="AG1417" s="27">
        <v>1.0258160000000001</v>
      </c>
      <c r="AH1417" s="28">
        <v>0.92914658784866333</v>
      </c>
      <c r="AI1417" s="27">
        <v>38.299999999999997</v>
      </c>
      <c r="AJ1417" s="28">
        <v>40.981876373291016</v>
      </c>
      <c r="AK1417" s="27">
        <v>4.8</v>
      </c>
      <c r="AL1417" s="28">
        <v>5.0751419067382812</v>
      </c>
      <c r="AM1417" s="27">
        <v>14.6</v>
      </c>
      <c r="AN1417" s="28">
        <v>11.709218978881836</v>
      </c>
      <c r="AO1417" s="27">
        <v>10.361460569632801</v>
      </c>
      <c r="AP1417" s="28">
        <v>6.4097995758056641</v>
      </c>
      <c r="AQ1417" s="27">
        <v>5.32</v>
      </c>
      <c r="AR1417" s="28">
        <v>4.4837770462036133</v>
      </c>
    </row>
    <row r="1418" spans="2:44" x14ac:dyDescent="0.2">
      <c r="B1418" s="16">
        <v>0</v>
      </c>
      <c r="C1418" s="2" t="s">
        <v>2355</v>
      </c>
      <c r="D1418" s="2" t="s">
        <v>2356</v>
      </c>
      <c r="E1418" s="2" t="s">
        <v>2343</v>
      </c>
      <c r="F1418" s="21" t="s">
        <v>777</v>
      </c>
      <c r="G1418" s="22">
        <v>7479.1</v>
      </c>
      <c r="H1418" s="24">
        <v>7930.181640625</v>
      </c>
      <c r="I1418" s="27">
        <v>40.768949824398447</v>
      </c>
      <c r="J1418" s="28">
        <v>43.458835601806641</v>
      </c>
      <c r="K1418" s="27">
        <v>171.32172011216818</v>
      </c>
      <c r="L1418" s="28">
        <v>184.16679382324219</v>
      </c>
      <c r="M1418" s="27">
        <v>38.91335859839122</v>
      </c>
      <c r="N1418" s="28">
        <v>39.5111083984375</v>
      </c>
      <c r="O1418" s="27">
        <v>56.500229970074351</v>
      </c>
      <c r="P1418" s="28">
        <v>53.481624603271484</v>
      </c>
      <c r="Q1418" s="27">
        <v>201.22442176867011</v>
      </c>
      <c r="R1418" s="28">
        <v>196.78298950195312</v>
      </c>
      <c r="S1418" s="27">
        <v>3.8</v>
      </c>
      <c r="T1418" s="28">
        <v>3.9348914623260498</v>
      </c>
      <c r="U1418" s="27">
        <v>13.574409879166168</v>
      </c>
      <c r="V1418" s="28">
        <v>13.785234451293945</v>
      </c>
      <c r="W1418" s="27">
        <v>14.599999999999998</v>
      </c>
      <c r="X1418" s="28">
        <v>16.115255355834961</v>
      </c>
      <c r="Y1418" s="27">
        <v>10.445330945208825</v>
      </c>
      <c r="Z1418" s="28">
        <v>8.5876626968383789</v>
      </c>
      <c r="AA1418" s="27">
        <v>5.3880176919983915</v>
      </c>
      <c r="AB1418" s="28">
        <v>6.9233932495117187</v>
      </c>
      <c r="AC1418" s="27">
        <v>10.5</v>
      </c>
      <c r="AD1418" s="28">
        <v>10.517988204956055</v>
      </c>
      <c r="AE1418" s="27">
        <v>58.2</v>
      </c>
      <c r="AF1418" s="28">
        <v>52.358821868896484</v>
      </c>
      <c r="AG1418" s="27">
        <v>1.0165</v>
      </c>
      <c r="AH1418" s="28">
        <v>0.97911912202835083</v>
      </c>
      <c r="AI1418" s="27">
        <v>34.200000000000003</v>
      </c>
      <c r="AJ1418" s="28">
        <v>33.521995544433594</v>
      </c>
      <c r="AK1418" s="27">
        <v>4.0999999999999996</v>
      </c>
      <c r="AL1418" s="28">
        <v>4.1301212310791016</v>
      </c>
      <c r="AM1418" s="27">
        <v>19.600000000000001</v>
      </c>
      <c r="AN1418" s="28">
        <v>16.687417984008789</v>
      </c>
      <c r="AO1418" s="27">
        <v>10.67712327644937</v>
      </c>
      <c r="AP1418" s="28">
        <v>17.146718978881836</v>
      </c>
      <c r="AQ1418" s="27">
        <v>7.13</v>
      </c>
      <c r="AR1418" s="28">
        <v>6.249636173248291</v>
      </c>
    </row>
    <row r="1419" spans="2:44" x14ac:dyDescent="0.2">
      <c r="B1419" s="16">
        <v>0</v>
      </c>
      <c r="C1419" s="2" t="s">
        <v>2357</v>
      </c>
      <c r="D1419" s="2" t="s">
        <v>2358</v>
      </c>
      <c r="E1419" s="2" t="s">
        <v>2343</v>
      </c>
      <c r="F1419" s="21" t="s">
        <v>777</v>
      </c>
      <c r="G1419" s="22">
        <v>10352.6</v>
      </c>
      <c r="H1419" s="24">
        <v>10120.4248046875</v>
      </c>
      <c r="I1419" s="27">
        <v>46.671502089477237</v>
      </c>
      <c r="J1419" s="28">
        <v>49.979801177978516</v>
      </c>
      <c r="K1419" s="27">
        <v>202.24947570115913</v>
      </c>
      <c r="L1419" s="28">
        <v>198.36758422851562</v>
      </c>
      <c r="M1419" s="27">
        <v>46.825551138585141</v>
      </c>
      <c r="N1419" s="28">
        <v>42.915702819824219</v>
      </c>
      <c r="O1419" s="27">
        <v>58.32364549254148</v>
      </c>
      <c r="P1419" s="28">
        <v>58.396923065185547</v>
      </c>
      <c r="Q1419" s="27">
        <v>188.90379941779929</v>
      </c>
      <c r="R1419" s="28">
        <v>226.36077880859375</v>
      </c>
      <c r="S1419" s="27">
        <v>3.9</v>
      </c>
      <c r="T1419" s="28">
        <v>4.5187292098999023</v>
      </c>
      <c r="U1419" s="27">
        <v>10.871164292106984</v>
      </c>
      <c r="V1419" s="28">
        <v>12.818747520446777</v>
      </c>
      <c r="W1419" s="27">
        <v>15.2</v>
      </c>
      <c r="X1419" s="28">
        <v>15.733274459838867</v>
      </c>
      <c r="Y1419" s="27">
        <v>14.59703796258866</v>
      </c>
      <c r="Z1419" s="28">
        <v>11.216127395629883</v>
      </c>
      <c r="AA1419" s="27">
        <v>13.247244795725258</v>
      </c>
      <c r="AB1419" s="28">
        <v>9.6984920501708984</v>
      </c>
      <c r="AC1419" s="27">
        <v>12.5</v>
      </c>
      <c r="AD1419" s="28">
        <v>12.615622520446777</v>
      </c>
      <c r="AE1419" s="27">
        <v>54.3</v>
      </c>
      <c r="AF1419" s="28">
        <v>50.445785522460938</v>
      </c>
      <c r="AG1419" s="27">
        <v>1.0410109999999999</v>
      </c>
      <c r="AH1419" s="28">
        <v>0.99155008792877197</v>
      </c>
      <c r="AI1419" s="27">
        <v>34.6</v>
      </c>
      <c r="AJ1419" s="28">
        <v>35.928520202636719</v>
      </c>
      <c r="AK1419" s="27">
        <v>4.4000000000000004</v>
      </c>
      <c r="AL1419" s="28">
        <v>4.8150014877319336</v>
      </c>
      <c r="AM1419" s="27">
        <v>16.899999999999999</v>
      </c>
      <c r="AN1419" s="28">
        <v>14.665304183959961</v>
      </c>
      <c r="AO1419" s="27">
        <v>10.250049672873114</v>
      </c>
      <c r="AP1419" s="28">
        <v>17.848415374755859</v>
      </c>
      <c r="AQ1419" s="27">
        <v>6.3</v>
      </c>
      <c r="AR1419" s="28">
        <v>6.5061964988708496</v>
      </c>
    </row>
    <row r="1420" spans="2:44" x14ac:dyDescent="0.2">
      <c r="B1420" s="16">
        <v>0</v>
      </c>
      <c r="C1420" s="2" t="s">
        <v>2359</v>
      </c>
      <c r="D1420" s="2" t="s">
        <v>2360</v>
      </c>
      <c r="E1420" s="2" t="s">
        <v>2343</v>
      </c>
      <c r="F1420" s="21" t="s">
        <v>777</v>
      </c>
      <c r="G1420" s="22">
        <v>9224.5</v>
      </c>
      <c r="H1420" s="24">
        <v>8835.65625</v>
      </c>
      <c r="I1420" s="27">
        <v>50.833472509800039</v>
      </c>
      <c r="J1420" s="28">
        <v>44.121673583984375</v>
      </c>
      <c r="K1420" s="27">
        <v>196.97275604330736</v>
      </c>
      <c r="L1420" s="28">
        <v>184.28764343261719</v>
      </c>
      <c r="M1420" s="27">
        <v>39.733032985159568</v>
      </c>
      <c r="N1420" s="28">
        <v>43.751197814941406</v>
      </c>
      <c r="O1420" s="27">
        <v>25.950931250618531</v>
      </c>
      <c r="P1420" s="28">
        <v>55.748348236083984</v>
      </c>
      <c r="Q1420" s="27">
        <v>295.99893751511883</v>
      </c>
      <c r="R1420" s="28">
        <v>215.32591247558594</v>
      </c>
      <c r="S1420" s="27">
        <v>4.0999999999999996</v>
      </c>
      <c r="T1420" s="28">
        <v>4.4432659149169922</v>
      </c>
      <c r="U1420" s="27">
        <v>15.335278999862656</v>
      </c>
      <c r="V1420" s="28">
        <v>13.087421417236328</v>
      </c>
      <c r="W1420" s="27">
        <v>17</v>
      </c>
      <c r="X1420" s="28">
        <v>15.810853958129883</v>
      </c>
      <c r="Y1420" s="27">
        <v>10.390552159950275</v>
      </c>
      <c r="Z1420" s="28">
        <v>9.2490596771240234</v>
      </c>
      <c r="AA1420" s="27">
        <v>8.2704811443433037</v>
      </c>
      <c r="AB1420" s="28">
        <v>7.3491611480712891</v>
      </c>
      <c r="AC1420" s="27">
        <v>12.200000000000001</v>
      </c>
      <c r="AD1420" s="28">
        <v>12.103697776794434</v>
      </c>
      <c r="AE1420" s="27">
        <v>50.7</v>
      </c>
      <c r="AF1420" s="28">
        <v>53.988979339599609</v>
      </c>
      <c r="AG1420" s="27">
        <v>1.0134289999999999</v>
      </c>
      <c r="AH1420" s="28">
        <v>0.98663234710693359</v>
      </c>
      <c r="AI1420" s="27">
        <v>33.299999999999997</v>
      </c>
      <c r="AJ1420" s="28">
        <v>36.581089019775391</v>
      </c>
      <c r="AK1420" s="27">
        <v>4.0999999999999996</v>
      </c>
      <c r="AL1420" s="28">
        <v>4.7314047813415527</v>
      </c>
      <c r="AM1420" s="27">
        <v>18.3</v>
      </c>
      <c r="AN1420" s="28">
        <v>14.394801139831543</v>
      </c>
      <c r="AO1420" s="27">
        <v>15.581648868769614</v>
      </c>
      <c r="AP1420" s="28">
        <v>22.546611785888672</v>
      </c>
      <c r="AQ1420" s="27">
        <v>5.5600000000000005</v>
      </c>
      <c r="AR1420" s="28">
        <v>6.0444087982177734</v>
      </c>
    </row>
    <row r="1421" spans="2:44" x14ac:dyDescent="0.2">
      <c r="B1421" s="16">
        <v>0</v>
      </c>
      <c r="C1421" s="2" t="s">
        <v>2361</v>
      </c>
      <c r="D1421" s="2" t="s">
        <v>320</v>
      </c>
      <c r="E1421" s="2" t="s">
        <v>2343</v>
      </c>
      <c r="F1421" s="21" t="s">
        <v>777</v>
      </c>
      <c r="G1421" s="22">
        <v>11581.9</v>
      </c>
      <c r="H1421" s="24">
        <v>10468.546875</v>
      </c>
      <c r="I1421" s="27">
        <v>30.517843777909455</v>
      </c>
      <c r="J1421" s="28">
        <v>52.429939270019531</v>
      </c>
      <c r="K1421" s="27">
        <v>202.43106708416494</v>
      </c>
      <c r="L1421" s="28">
        <v>197.62973022460938</v>
      </c>
      <c r="M1421" s="27">
        <v>75.934553094573701</v>
      </c>
      <c r="N1421" s="28">
        <v>58.857177734375</v>
      </c>
      <c r="O1421" s="27">
        <v>62.998365002145931</v>
      </c>
      <c r="P1421" s="28">
        <v>62.461273193359375</v>
      </c>
      <c r="Q1421" s="27">
        <v>389.38498484031271</v>
      </c>
      <c r="R1421" s="28">
        <v>249.86598205566406</v>
      </c>
      <c r="S1421" s="27">
        <v>4.0999999999999996</v>
      </c>
      <c r="T1421" s="28">
        <v>4.4497690200805664</v>
      </c>
      <c r="U1421" s="27">
        <v>12.298315695758912</v>
      </c>
      <c r="V1421" s="28">
        <v>12.398550033569336</v>
      </c>
      <c r="W1421" s="27">
        <v>16.399999999999999</v>
      </c>
      <c r="X1421" s="28">
        <v>13.310593605041504</v>
      </c>
      <c r="Y1421" s="27">
        <v>11.757990867579908</v>
      </c>
      <c r="Z1421" s="28">
        <v>11.436020851135254</v>
      </c>
      <c r="AA1421" s="27">
        <v>8.9634122783294057</v>
      </c>
      <c r="AB1421" s="28">
        <v>9.9159307479858398</v>
      </c>
      <c r="AC1421" s="27">
        <v>12.3</v>
      </c>
      <c r="AD1421" s="28">
        <v>14.428879737854004</v>
      </c>
      <c r="AE1421" s="27">
        <v>86.4</v>
      </c>
      <c r="AF1421" s="28">
        <v>54.586280822753906</v>
      </c>
      <c r="AG1421" s="27">
        <v>1.0611159999999999</v>
      </c>
      <c r="AH1421" s="28">
        <v>0.95934855937957764</v>
      </c>
      <c r="AI1421" s="27">
        <v>36.5</v>
      </c>
      <c r="AJ1421" s="28">
        <v>39.260608673095703</v>
      </c>
      <c r="AK1421" s="27">
        <v>4.5</v>
      </c>
      <c r="AL1421" s="28">
        <v>4.6869468688964844</v>
      </c>
      <c r="AM1421" s="27">
        <v>17.2</v>
      </c>
      <c r="AN1421" s="28">
        <v>13.463459014892578</v>
      </c>
      <c r="AO1421" s="27">
        <v>11.611415633361469</v>
      </c>
      <c r="AP1421" s="28">
        <v>14.140620231628418</v>
      </c>
      <c r="AQ1421" s="27">
        <v>4.4400000000000004</v>
      </c>
      <c r="AR1421" s="28">
        <v>4.2968721389770508</v>
      </c>
    </row>
    <row r="1422" spans="2:44" x14ac:dyDescent="0.2">
      <c r="B1422" s="16">
        <v>0</v>
      </c>
      <c r="C1422" s="2" t="s">
        <v>2362</v>
      </c>
      <c r="D1422" s="2" t="s">
        <v>65</v>
      </c>
      <c r="E1422" s="2" t="s">
        <v>2343</v>
      </c>
      <c r="F1422" s="21" t="s">
        <v>777</v>
      </c>
      <c r="G1422" s="22">
        <v>4592.5</v>
      </c>
      <c r="H1422" s="24">
        <v>6799.33544921875</v>
      </c>
      <c r="I1422" s="27">
        <v>54.549912922733839</v>
      </c>
      <c r="J1422" s="28">
        <v>33.732357025146484</v>
      </c>
      <c r="K1422" s="27">
        <v>136.57483701410905</v>
      </c>
      <c r="L1422" s="28">
        <v>154.77218627929687</v>
      </c>
      <c r="M1422" s="27">
        <v>40.690770252367642</v>
      </c>
      <c r="N1422" s="28">
        <v>45.478313446044922</v>
      </c>
      <c r="O1422" s="27">
        <v>30.284536441171753</v>
      </c>
      <c r="P1422" s="28">
        <v>40.428607940673828</v>
      </c>
      <c r="Q1422" s="27">
        <v>206.12418389955852</v>
      </c>
      <c r="R1422" s="28">
        <v>196.36634826660156</v>
      </c>
      <c r="S1422" s="27">
        <v>3.7</v>
      </c>
      <c r="T1422" s="28">
        <v>3.694404125213623</v>
      </c>
      <c r="U1422" s="27">
        <v>14.707908860371006</v>
      </c>
      <c r="V1422" s="28">
        <v>14.41663932800293</v>
      </c>
      <c r="W1422" s="27">
        <v>11.699999999999998</v>
      </c>
      <c r="X1422" s="28">
        <v>11.550324440002441</v>
      </c>
      <c r="Y1422" s="27">
        <v>7.8694817658349328</v>
      </c>
      <c r="Z1422" s="28">
        <v>8.1012601852416992</v>
      </c>
      <c r="AA1422" s="27">
        <v>8.1471747700394221</v>
      </c>
      <c r="AB1422" s="28">
        <v>5.848914623260498</v>
      </c>
      <c r="AC1422" s="27">
        <v>12.8</v>
      </c>
      <c r="AD1422" s="28">
        <v>12.532621383666992</v>
      </c>
      <c r="AE1422" s="27">
        <v>50.20000000000001</v>
      </c>
      <c r="AF1422" s="28">
        <v>49.690715789794922</v>
      </c>
      <c r="AG1422" s="27">
        <v>0.96230800000000005</v>
      </c>
      <c r="AH1422" s="28">
        <v>0.8854793906211853</v>
      </c>
      <c r="AI1422" s="27">
        <v>34.700000000000003</v>
      </c>
      <c r="AJ1422" s="28">
        <v>33.721611022949219</v>
      </c>
      <c r="AK1422" s="27">
        <v>3.6</v>
      </c>
      <c r="AL1422" s="28">
        <v>3.9603567123413086</v>
      </c>
      <c r="AM1422" s="27">
        <v>20.100000000000001</v>
      </c>
      <c r="AN1422" s="28">
        <v>14.76866626739502</v>
      </c>
      <c r="AO1422" s="27">
        <v>15.845375517463575</v>
      </c>
      <c r="AP1422" s="28">
        <v>13.936687469482422</v>
      </c>
      <c r="AQ1422" s="27">
        <v>17.559999999999999</v>
      </c>
      <c r="AR1422" s="28">
        <v>5.7214078903198242</v>
      </c>
    </row>
    <row r="1423" spans="2:44" x14ac:dyDescent="0.2">
      <c r="B1423" s="16">
        <v>0</v>
      </c>
      <c r="C1423" s="2" t="s">
        <v>2363</v>
      </c>
      <c r="D1423" s="2" t="s">
        <v>2364</v>
      </c>
      <c r="E1423" s="2" t="s">
        <v>2343</v>
      </c>
      <c r="F1423" s="21" t="s">
        <v>777</v>
      </c>
      <c r="G1423" s="22">
        <v>12252.3</v>
      </c>
      <c r="H1423" s="24">
        <v>10758.6455078125</v>
      </c>
      <c r="I1423" s="27">
        <v>39.575172254278961</v>
      </c>
      <c r="J1423" s="28">
        <v>52.935844421386719</v>
      </c>
      <c r="K1423" s="27">
        <v>230.68793784910446</v>
      </c>
      <c r="L1423" s="28">
        <v>193.97904968261719</v>
      </c>
      <c r="M1423" s="27">
        <v>78.733528074796425</v>
      </c>
      <c r="N1423" s="28">
        <v>60.958766937255859</v>
      </c>
      <c r="O1423" s="27">
        <v>45.924776058525957</v>
      </c>
      <c r="P1423" s="28">
        <v>54.211204528808594</v>
      </c>
      <c r="Q1423" s="27">
        <v>376.70619192144403</v>
      </c>
      <c r="R1423" s="28">
        <v>237.2491455078125</v>
      </c>
      <c r="S1423" s="27">
        <v>4.0999999999999996</v>
      </c>
      <c r="T1423" s="28">
        <v>4.3509178161621094</v>
      </c>
      <c r="U1423" s="27">
        <v>14.027720600919702</v>
      </c>
      <c r="V1423" s="28">
        <v>12.851733207702637</v>
      </c>
      <c r="W1423" s="27">
        <v>12.4</v>
      </c>
      <c r="X1423" s="28">
        <v>12.471170425415039</v>
      </c>
      <c r="Y1423" s="27">
        <v>11.955420466058763</v>
      </c>
      <c r="Z1423" s="28">
        <v>11.858236312866211</v>
      </c>
      <c r="AA1423" s="27">
        <v>10.255889520714867</v>
      </c>
      <c r="AB1423" s="28">
        <v>9.6957254409790039</v>
      </c>
      <c r="AC1423" s="27">
        <v>12</v>
      </c>
      <c r="AD1423" s="28">
        <v>15.001081466674805</v>
      </c>
      <c r="AE1423" s="27">
        <v>66.3</v>
      </c>
      <c r="AF1423" s="28">
        <v>57.498283386230469</v>
      </c>
      <c r="AG1423" s="27">
        <v>1.0040150000000001</v>
      </c>
      <c r="AH1423" s="28">
        <v>0.92932009696960449</v>
      </c>
      <c r="AI1423" s="27">
        <v>37</v>
      </c>
      <c r="AJ1423" s="28">
        <v>39.739322662353516</v>
      </c>
      <c r="AK1423" s="27">
        <v>4.4000000000000004</v>
      </c>
      <c r="AL1423" s="28">
        <v>4.8675203323364258</v>
      </c>
      <c r="AM1423" s="27">
        <v>17.399999999999999</v>
      </c>
      <c r="AN1423" s="28">
        <v>11.772709846496582</v>
      </c>
      <c r="AO1423" s="27">
        <v>12.155174123558151</v>
      </c>
      <c r="AP1423" s="28">
        <v>18.855503082275391</v>
      </c>
      <c r="AQ1423" s="27">
        <v>5.04</v>
      </c>
      <c r="AR1423" s="28">
        <v>4.4177956581115723</v>
      </c>
    </row>
    <row r="1424" spans="2:44" x14ac:dyDescent="0.2">
      <c r="B1424" s="16">
        <v>0</v>
      </c>
      <c r="C1424" s="2" t="s">
        <v>2365</v>
      </c>
      <c r="D1424" s="2" t="s">
        <v>200</v>
      </c>
      <c r="E1424" s="2" t="s">
        <v>2343</v>
      </c>
      <c r="F1424" s="21" t="s">
        <v>777</v>
      </c>
      <c r="G1424" s="22">
        <v>9978.6</v>
      </c>
      <c r="H1424" s="24">
        <v>10306.771484375</v>
      </c>
      <c r="I1424" s="27">
        <v>48.434167455720392</v>
      </c>
      <c r="J1424" s="28">
        <v>54.831584930419922</v>
      </c>
      <c r="K1424" s="27">
        <v>178.12742863655862</v>
      </c>
      <c r="L1424" s="28">
        <v>206.47305297851563</v>
      </c>
      <c r="M1424" s="27">
        <v>39.954287770696723</v>
      </c>
      <c r="N1424" s="28">
        <v>47.461643218994141</v>
      </c>
      <c r="O1424" s="27">
        <v>34.081372073590778</v>
      </c>
      <c r="P1424" s="28">
        <v>53.895477294921875</v>
      </c>
      <c r="Q1424" s="27">
        <v>261.73889757429083</v>
      </c>
      <c r="R1424" s="28">
        <v>255.67857360839844</v>
      </c>
      <c r="S1424" s="27">
        <v>4.2</v>
      </c>
      <c r="T1424" s="28">
        <v>4.5298261642456055</v>
      </c>
      <c r="U1424" s="27">
        <v>14.187723055163321</v>
      </c>
      <c r="V1424" s="28">
        <v>9.4538593292236328</v>
      </c>
      <c r="W1424" s="27">
        <v>16.2</v>
      </c>
      <c r="X1424" s="28">
        <v>12.163171768188477</v>
      </c>
      <c r="Y1424" s="27">
        <v>14.400643604183427</v>
      </c>
      <c r="Z1424" s="28">
        <v>11.810455322265625</v>
      </c>
      <c r="AA1424" s="27">
        <v>7.1243310679930394</v>
      </c>
      <c r="AB1424" s="28">
        <v>10.413510322570801</v>
      </c>
      <c r="AC1424" s="27">
        <v>13</v>
      </c>
      <c r="AD1424" s="28">
        <v>14.720132827758789</v>
      </c>
      <c r="AE1424" s="27">
        <v>64.8</v>
      </c>
      <c r="AF1424" s="28">
        <v>52.970333099365234</v>
      </c>
      <c r="AG1424" s="27">
        <v>0.99411799999999995</v>
      </c>
      <c r="AH1424" s="28">
        <v>0.96846103668212891</v>
      </c>
      <c r="AI1424" s="27">
        <v>38</v>
      </c>
      <c r="AJ1424" s="28">
        <v>39.758892059326172</v>
      </c>
      <c r="AK1424" s="27">
        <v>4.7</v>
      </c>
      <c r="AL1424" s="28">
        <v>4.9945206642150879</v>
      </c>
      <c r="AM1424" s="27">
        <v>15.299999999999999</v>
      </c>
      <c r="AN1424" s="28">
        <v>12.727530479431152</v>
      </c>
      <c r="AO1424" s="27">
        <v>11.412740061613301</v>
      </c>
      <c r="AP1424" s="28">
        <v>5.7698664665222168</v>
      </c>
      <c r="AQ1424" s="27">
        <v>5.26</v>
      </c>
      <c r="AR1424" s="28">
        <v>4.5787563323974609</v>
      </c>
    </row>
    <row r="1425" spans="2:44" x14ac:dyDescent="0.2">
      <c r="B1425" s="16">
        <v>0</v>
      </c>
      <c r="C1425" s="2" t="s">
        <v>2366</v>
      </c>
      <c r="D1425" s="2" t="s">
        <v>2367</v>
      </c>
      <c r="E1425" s="2" t="s">
        <v>2343</v>
      </c>
      <c r="F1425" s="21" t="s">
        <v>777</v>
      </c>
      <c r="G1425" s="22">
        <v>12598.6</v>
      </c>
      <c r="H1425" s="24">
        <v>10450.8349609375</v>
      </c>
      <c r="I1425" s="27">
        <v>58.011057384283376</v>
      </c>
      <c r="J1425" s="28">
        <v>53.954547882080078</v>
      </c>
      <c r="K1425" s="27">
        <v>216.34244138949688</v>
      </c>
      <c r="L1425" s="28">
        <v>204.50982666015625</v>
      </c>
      <c r="M1425" s="27">
        <v>62.447087289390467</v>
      </c>
      <c r="N1425" s="28">
        <v>51.870620727539063</v>
      </c>
      <c r="O1425" s="27">
        <v>48.101383744103927</v>
      </c>
      <c r="P1425" s="28">
        <v>59.569126129150391</v>
      </c>
      <c r="Q1425" s="27">
        <v>287.03903499342431</v>
      </c>
      <c r="R1425" s="28">
        <v>246.98695373535156</v>
      </c>
      <c r="S1425" s="27">
        <v>4.5</v>
      </c>
      <c r="T1425" s="28">
        <v>4.6187095642089844</v>
      </c>
      <c r="U1425" s="27">
        <v>15.747814003141622</v>
      </c>
      <c r="V1425" s="28">
        <v>11.02410888671875</v>
      </c>
      <c r="W1425" s="27">
        <v>13.799999999999999</v>
      </c>
      <c r="X1425" s="28">
        <v>13.224756240844727</v>
      </c>
      <c r="Y1425" s="27">
        <v>14.801444043321299</v>
      </c>
      <c r="Z1425" s="28">
        <v>11.499301910400391</v>
      </c>
      <c r="AA1425" s="27">
        <v>14.069828035435123</v>
      </c>
      <c r="AB1425" s="28">
        <v>10.405825614929199</v>
      </c>
      <c r="AC1425" s="27">
        <v>15.099999999999998</v>
      </c>
      <c r="AD1425" s="28">
        <v>14.68702220916748</v>
      </c>
      <c r="AE1425" s="27">
        <v>56.1</v>
      </c>
      <c r="AF1425" s="28">
        <v>57.10809326171875</v>
      </c>
      <c r="AG1425" s="27">
        <v>1.0060910000000001</v>
      </c>
      <c r="AH1425" s="28">
        <v>0.97356033325195313</v>
      </c>
      <c r="AI1425" s="27">
        <v>38.700000000000003</v>
      </c>
      <c r="AJ1425" s="28">
        <v>40.373859405517578</v>
      </c>
      <c r="AK1425" s="27">
        <v>5.0999999999999996</v>
      </c>
      <c r="AL1425" s="28">
        <v>5.2423563003540039</v>
      </c>
      <c r="AM1425" s="27">
        <v>15.2</v>
      </c>
      <c r="AN1425" s="28">
        <v>12.780755043029785</v>
      </c>
      <c r="AO1425" s="27">
        <v>13.184325410520092</v>
      </c>
      <c r="AP1425" s="28">
        <v>12.305356025695801</v>
      </c>
      <c r="AQ1425" s="27">
        <v>5.44</v>
      </c>
      <c r="AR1425" s="28">
        <v>4.6435222625732422</v>
      </c>
    </row>
    <row r="1426" spans="2:44" x14ac:dyDescent="0.2">
      <c r="B1426" s="16">
        <v>0</v>
      </c>
      <c r="C1426" s="2" t="s">
        <v>2368</v>
      </c>
      <c r="D1426" s="2" t="s">
        <v>2369</v>
      </c>
      <c r="E1426" s="2" t="s">
        <v>2343</v>
      </c>
      <c r="F1426" s="21" t="s">
        <v>777</v>
      </c>
      <c r="G1426" s="22">
        <v>10406.6</v>
      </c>
      <c r="H1426" s="24">
        <v>10736.5263671875</v>
      </c>
      <c r="I1426" s="27">
        <v>55.862199654810034</v>
      </c>
      <c r="J1426" s="28">
        <v>51.51788330078125</v>
      </c>
      <c r="K1426" s="27">
        <v>200.26433569591393</v>
      </c>
      <c r="L1426" s="28">
        <v>195.95326232910156</v>
      </c>
      <c r="M1426" s="27">
        <v>56.423649620588947</v>
      </c>
      <c r="N1426" s="28">
        <v>51.683372497558594</v>
      </c>
      <c r="O1426" s="27">
        <v>67.26567342610511</v>
      </c>
      <c r="P1426" s="28">
        <v>60.956245422363281</v>
      </c>
      <c r="Q1426" s="27">
        <v>233.28303503853931</v>
      </c>
      <c r="R1426" s="28">
        <v>268.31826782226562</v>
      </c>
      <c r="S1426" s="27">
        <v>4.3</v>
      </c>
      <c r="T1426" s="28">
        <v>4.7229781150817871</v>
      </c>
      <c r="U1426" s="27">
        <v>13.147677170792964</v>
      </c>
      <c r="V1426" s="28">
        <v>13.509346961975098</v>
      </c>
      <c r="W1426" s="27">
        <v>14.4</v>
      </c>
      <c r="X1426" s="28">
        <v>11.374743461608887</v>
      </c>
      <c r="Y1426" s="27">
        <v>13.568627450980392</v>
      </c>
      <c r="Z1426" s="28">
        <v>12.005290985107422</v>
      </c>
      <c r="AA1426" s="27">
        <v>10.220768601798856</v>
      </c>
      <c r="AB1426" s="28">
        <v>9.5275039672851562</v>
      </c>
      <c r="AC1426" s="27">
        <v>15.2</v>
      </c>
      <c r="AD1426" s="28">
        <v>15.238490104675293</v>
      </c>
      <c r="AE1426" s="27">
        <v>65.099999999999994</v>
      </c>
      <c r="AF1426" s="28">
        <v>56.507530212402344</v>
      </c>
      <c r="AG1426" s="27">
        <v>0.98797800000000002</v>
      </c>
      <c r="AH1426" s="28">
        <v>0.95682054758071899</v>
      </c>
      <c r="AI1426" s="27">
        <v>36.700000000000003</v>
      </c>
      <c r="AJ1426" s="28">
        <v>37.987285614013672</v>
      </c>
      <c r="AK1426" s="27">
        <v>4.5999999999999996</v>
      </c>
      <c r="AL1426" s="28">
        <v>5.009972095489502</v>
      </c>
      <c r="AM1426" s="27">
        <v>15.299999999999999</v>
      </c>
      <c r="AN1426" s="28">
        <v>12.81672191619873</v>
      </c>
      <c r="AO1426" s="27">
        <v>10.307306478877472</v>
      </c>
      <c r="AP1426" s="28">
        <v>16.547590255737305</v>
      </c>
      <c r="AQ1426" s="27">
        <v>3.08</v>
      </c>
      <c r="AR1426" s="28">
        <v>5.8959183692932129</v>
      </c>
    </row>
    <row r="1427" spans="2:44" x14ac:dyDescent="0.2">
      <c r="B1427" s="16">
        <v>0</v>
      </c>
      <c r="C1427" s="2" t="s">
        <v>2370</v>
      </c>
      <c r="D1427" s="2" t="s">
        <v>2371</v>
      </c>
      <c r="E1427" s="2" t="s">
        <v>2343</v>
      </c>
      <c r="F1427" s="21" t="s">
        <v>777</v>
      </c>
      <c r="G1427" s="22">
        <v>9358.2000000000007</v>
      </c>
      <c r="H1427" s="24">
        <v>7659.2021484375</v>
      </c>
      <c r="I1427" s="27">
        <v>52.200223053456249</v>
      </c>
      <c r="J1427" s="28">
        <v>42.751628875732422</v>
      </c>
      <c r="K1427" s="27">
        <v>180.78513901785647</v>
      </c>
      <c r="L1427" s="28">
        <v>171.59671020507812</v>
      </c>
      <c r="M1427" s="27">
        <v>39.966272404560556</v>
      </c>
      <c r="N1427" s="28">
        <v>36.835216522216797</v>
      </c>
      <c r="O1427" s="27">
        <v>34.710002203362286</v>
      </c>
      <c r="P1427" s="28">
        <v>43.012828826904297</v>
      </c>
      <c r="Q1427" s="27">
        <v>189.44245391613271</v>
      </c>
      <c r="R1427" s="28">
        <v>202.87464904785156</v>
      </c>
      <c r="S1427" s="27">
        <v>3.7</v>
      </c>
      <c r="T1427" s="28">
        <v>3.9820053577423096</v>
      </c>
      <c r="U1427" s="27">
        <v>9.7671393141611542</v>
      </c>
      <c r="V1427" s="28">
        <v>11.912338256835937</v>
      </c>
      <c r="W1427" s="27">
        <v>15.7</v>
      </c>
      <c r="X1427" s="28">
        <v>14.80782413482666</v>
      </c>
      <c r="Y1427" s="27">
        <v>11.930390688025817</v>
      </c>
      <c r="Z1427" s="28">
        <v>9.7934722900390625</v>
      </c>
      <c r="AA1427" s="27">
        <v>10.926058534106396</v>
      </c>
      <c r="AB1427" s="28">
        <v>7.7381291389465332</v>
      </c>
      <c r="AC1427" s="27">
        <v>11.5</v>
      </c>
      <c r="AD1427" s="28">
        <v>11.577308654785156</v>
      </c>
      <c r="AE1427" s="27">
        <v>42.6</v>
      </c>
      <c r="AF1427" s="28">
        <v>48.784084320068359</v>
      </c>
      <c r="AG1427" s="27">
        <v>1.0113380000000001</v>
      </c>
      <c r="AH1427" s="28">
        <v>0.98176378011703491</v>
      </c>
      <c r="AI1427" s="27">
        <v>32.299999999999997</v>
      </c>
      <c r="AJ1427" s="28">
        <v>32.745582580566406</v>
      </c>
      <c r="AK1427" s="27">
        <v>3.7</v>
      </c>
      <c r="AL1427" s="28">
        <v>4.0596551895141602</v>
      </c>
      <c r="AM1427" s="27">
        <v>19.100000000000001</v>
      </c>
      <c r="AN1427" s="28">
        <v>16.862205505371094</v>
      </c>
      <c r="AO1427" s="27">
        <v>9.7133390005718674</v>
      </c>
      <c r="AP1427" s="28">
        <v>14.535346031188965</v>
      </c>
      <c r="AQ1427" s="27">
        <v>6.73</v>
      </c>
      <c r="AR1427" s="28">
        <v>5.875638484954834</v>
      </c>
    </row>
    <row r="1428" spans="2:44" x14ac:dyDescent="0.2">
      <c r="B1428" s="16">
        <v>0</v>
      </c>
      <c r="C1428" s="2" t="s">
        <v>2372</v>
      </c>
      <c r="D1428" s="2" t="s">
        <v>2373</v>
      </c>
      <c r="E1428" s="2" t="s">
        <v>2343</v>
      </c>
      <c r="F1428" s="21" t="s">
        <v>777</v>
      </c>
      <c r="G1428" s="22">
        <v>10630.4</v>
      </c>
      <c r="H1428" s="24">
        <v>11710.7197265625</v>
      </c>
      <c r="I1428" s="27">
        <v>49.939897105743015</v>
      </c>
      <c r="J1428" s="28">
        <v>57.522796630859375</v>
      </c>
      <c r="K1428" s="27">
        <v>252.94758752849356</v>
      </c>
      <c r="L1428" s="28">
        <v>241.96760559082031</v>
      </c>
      <c r="M1428" s="27">
        <v>42.206890518970852</v>
      </c>
      <c r="N1428" s="28">
        <v>52.247951507568359</v>
      </c>
      <c r="O1428" s="27">
        <v>61.349718998485415</v>
      </c>
      <c r="P1428" s="28">
        <v>68.550552368164063</v>
      </c>
      <c r="Q1428" s="27">
        <v>223.70214134732092</v>
      </c>
      <c r="R1428" s="28">
        <v>299.7633056640625</v>
      </c>
      <c r="S1428" s="27">
        <v>5.0999999999999996</v>
      </c>
      <c r="T1428" s="28">
        <v>5.216456413269043</v>
      </c>
      <c r="U1428" s="27">
        <v>13.175914990836722</v>
      </c>
      <c r="V1428" s="28">
        <v>9.5208454132080078</v>
      </c>
      <c r="W1428" s="27">
        <v>11.6</v>
      </c>
      <c r="X1428" s="28">
        <v>13.960987091064453</v>
      </c>
      <c r="Y1428" s="27">
        <v>15.066964285714286</v>
      </c>
      <c r="Z1428" s="28">
        <v>12.042763710021973</v>
      </c>
      <c r="AA1428" s="27">
        <v>8.7518403402584664</v>
      </c>
      <c r="AB1428" s="28">
        <v>11.942914962768555</v>
      </c>
      <c r="AC1428" s="27">
        <v>16.8</v>
      </c>
      <c r="AD1428" s="28">
        <v>15.165218353271484</v>
      </c>
      <c r="AE1428" s="27">
        <v>80.5</v>
      </c>
      <c r="AF1428" s="28">
        <v>58.374568939208984</v>
      </c>
      <c r="AG1428" s="27">
        <v>1.068994</v>
      </c>
      <c r="AH1428" s="28">
        <v>1.0424246788024902</v>
      </c>
      <c r="AI1428" s="27">
        <v>43.2</v>
      </c>
      <c r="AJ1428" s="28">
        <v>40.839923858642578</v>
      </c>
      <c r="AK1428" s="27">
        <v>6.1</v>
      </c>
      <c r="AL1428" s="28">
        <v>6.272087574005127</v>
      </c>
      <c r="AM1428" s="27">
        <v>13.3</v>
      </c>
      <c r="AN1428" s="28">
        <v>10.513092041015625</v>
      </c>
      <c r="AO1428" s="27">
        <v>7.9156578790615626</v>
      </c>
      <c r="AP1428" s="28">
        <v>7.7819805145263672</v>
      </c>
      <c r="AQ1428" s="27">
        <v>5.51</v>
      </c>
      <c r="AR1428" s="28">
        <v>5.0209102630615234</v>
      </c>
    </row>
    <row r="1429" spans="2:44" x14ac:dyDescent="0.2">
      <c r="B1429" s="16">
        <v>0</v>
      </c>
      <c r="C1429" s="2" t="s">
        <v>2374</v>
      </c>
      <c r="D1429" s="2" t="s">
        <v>2375</v>
      </c>
      <c r="E1429" s="2" t="s">
        <v>2343</v>
      </c>
      <c r="F1429" s="21" t="s">
        <v>777</v>
      </c>
      <c r="G1429" s="22">
        <v>9156</v>
      </c>
      <c r="H1429" s="24">
        <v>8789.8603515625</v>
      </c>
      <c r="I1429" s="27">
        <v>47.611726390054137</v>
      </c>
      <c r="J1429" s="28">
        <v>44.743999481201172</v>
      </c>
      <c r="K1429" s="27">
        <v>207.71833086866542</v>
      </c>
      <c r="L1429" s="28">
        <v>185.91287231445312</v>
      </c>
      <c r="M1429" s="27">
        <v>44.222942002676788</v>
      </c>
      <c r="N1429" s="28">
        <v>49.568607330322266</v>
      </c>
      <c r="O1429" s="27">
        <v>53.102016634628683</v>
      </c>
      <c r="P1429" s="28">
        <v>60.169181823730469</v>
      </c>
      <c r="Q1429" s="27">
        <v>321.41731695889706</v>
      </c>
      <c r="R1429" s="28">
        <v>221.20046997070312</v>
      </c>
      <c r="S1429" s="27">
        <v>4</v>
      </c>
      <c r="T1429" s="28">
        <v>4.3339323997497559</v>
      </c>
      <c r="U1429" s="27">
        <v>11.53970480886284</v>
      </c>
      <c r="V1429" s="28">
        <v>15.492762565612793</v>
      </c>
      <c r="W1429" s="27">
        <v>12.600000000000001</v>
      </c>
      <c r="X1429" s="28">
        <v>15.57337760925293</v>
      </c>
      <c r="Y1429" s="27">
        <v>10.627719080174021</v>
      </c>
      <c r="Z1429" s="28">
        <v>9.8694610595703125</v>
      </c>
      <c r="AA1429" s="27">
        <v>9.9398736585737115</v>
      </c>
      <c r="AB1429" s="28">
        <v>7.9693427085876465</v>
      </c>
      <c r="AC1429" s="27">
        <v>16.7</v>
      </c>
      <c r="AD1429" s="28">
        <v>13.245945930480957</v>
      </c>
      <c r="AE1429" s="27">
        <v>53.20000000000001</v>
      </c>
      <c r="AF1429" s="28">
        <v>57.937068939208984</v>
      </c>
      <c r="AG1429" s="27">
        <v>1.070562</v>
      </c>
      <c r="AH1429" s="28">
        <v>0.98840641975402832</v>
      </c>
      <c r="AI1429" s="27">
        <v>38.700000000000003</v>
      </c>
      <c r="AJ1429" s="28">
        <v>36.866977691650391</v>
      </c>
      <c r="AK1429" s="27">
        <v>4.2</v>
      </c>
      <c r="AL1429" s="28">
        <v>4.4790606498718262</v>
      </c>
      <c r="AM1429" s="27">
        <v>17</v>
      </c>
      <c r="AN1429" s="28">
        <v>14.849165916442871</v>
      </c>
      <c r="AO1429" s="27">
        <v>12.853966091898613</v>
      </c>
      <c r="AP1429" s="28">
        <v>21.159561157226562</v>
      </c>
      <c r="AQ1429" s="27">
        <v>3.9500000000000006</v>
      </c>
      <c r="AR1429" s="28">
        <v>4.2953295707702637</v>
      </c>
    </row>
    <row r="1430" spans="2:44" x14ac:dyDescent="0.2">
      <c r="B1430" s="16">
        <v>0</v>
      </c>
      <c r="C1430" s="2" t="s">
        <v>2376</v>
      </c>
      <c r="D1430" s="2" t="s">
        <v>2377</v>
      </c>
      <c r="E1430" s="2" t="s">
        <v>2343</v>
      </c>
      <c r="F1430" s="21" t="s">
        <v>777</v>
      </c>
      <c r="G1430" s="22">
        <v>10130.299999999999</v>
      </c>
      <c r="H1430" s="24">
        <v>11581.3984375</v>
      </c>
      <c r="I1430" s="27">
        <v>50.480518766137628</v>
      </c>
      <c r="J1430" s="28">
        <v>58.192832946777344</v>
      </c>
      <c r="K1430" s="27">
        <v>213.67241613249107</v>
      </c>
      <c r="L1430" s="28">
        <v>229.281005859375</v>
      </c>
      <c r="M1430" s="27">
        <v>52.794856165352449</v>
      </c>
      <c r="N1430" s="28">
        <v>62.783977508544922</v>
      </c>
      <c r="O1430" s="27">
        <v>62.767569863999562</v>
      </c>
      <c r="P1430" s="28">
        <v>63.951358795166016</v>
      </c>
      <c r="Q1430" s="27">
        <v>221.41477364768963</v>
      </c>
      <c r="R1430" s="28">
        <v>280.75582885742187</v>
      </c>
      <c r="S1430" s="27">
        <v>4.4000000000000004</v>
      </c>
      <c r="T1430" s="28">
        <v>4.541985034942627</v>
      </c>
      <c r="U1430" s="27">
        <v>22.236049163278569</v>
      </c>
      <c r="V1430" s="28">
        <v>11.994624137878418</v>
      </c>
      <c r="W1430" s="27">
        <v>22.1</v>
      </c>
      <c r="X1430" s="28">
        <v>13.139812469482422</v>
      </c>
      <c r="Y1430" s="27">
        <v>11.604868383809793</v>
      </c>
      <c r="Z1430" s="28">
        <v>11.511835098266602</v>
      </c>
      <c r="AA1430" s="27">
        <v>7.1674311926605503</v>
      </c>
      <c r="AB1430" s="28">
        <v>9.9781131744384766</v>
      </c>
      <c r="AC1430" s="27">
        <v>13.1</v>
      </c>
      <c r="AD1430" s="28">
        <v>14.503283500671387</v>
      </c>
      <c r="AE1430" s="27">
        <v>68</v>
      </c>
      <c r="AF1430" s="28">
        <v>62.892375946044922</v>
      </c>
      <c r="AG1430" s="27">
        <v>1.0834710000000001</v>
      </c>
      <c r="AH1430" s="28">
        <v>0.96619689464569092</v>
      </c>
      <c r="AI1430" s="27">
        <v>36.700000000000003</v>
      </c>
      <c r="AJ1430" s="28">
        <v>39.390544891357422</v>
      </c>
      <c r="AK1430" s="27">
        <v>4.8</v>
      </c>
      <c r="AL1430" s="28">
        <v>5.0415506362915039</v>
      </c>
      <c r="AM1430" s="27">
        <v>17.600000000000001</v>
      </c>
      <c r="AN1430" s="28">
        <v>13.284242630004883</v>
      </c>
      <c r="AO1430" s="27">
        <v>15.457307391531353</v>
      </c>
      <c r="AP1430" s="28">
        <v>16.641365051269531</v>
      </c>
      <c r="AQ1430" s="27">
        <v>6.06</v>
      </c>
      <c r="AR1430" s="28">
        <v>5.1164908409118652</v>
      </c>
    </row>
    <row r="1431" spans="2:44" x14ac:dyDescent="0.2">
      <c r="B1431" s="16">
        <v>0</v>
      </c>
      <c r="C1431" s="2" t="s">
        <v>2378</v>
      </c>
      <c r="D1431" s="2" t="s">
        <v>195</v>
      </c>
      <c r="E1431" s="2" t="s">
        <v>2343</v>
      </c>
      <c r="F1431" s="21" t="s">
        <v>777</v>
      </c>
      <c r="G1431" s="22">
        <v>10988.4</v>
      </c>
      <c r="H1431" s="24">
        <v>11614.6162109375</v>
      </c>
      <c r="I1431" s="27">
        <v>31.883889293765787</v>
      </c>
      <c r="J1431" s="28">
        <v>59.584789276123047</v>
      </c>
      <c r="K1431" s="27">
        <v>150.93264971681145</v>
      </c>
      <c r="L1431" s="28">
        <v>208.66831970214844</v>
      </c>
      <c r="M1431" s="27">
        <v>47.750960112720136</v>
      </c>
      <c r="N1431" s="28">
        <v>62.11944580078125</v>
      </c>
      <c r="O1431" s="27">
        <v>27.075112509875755</v>
      </c>
      <c r="P1431" s="28">
        <v>69.289306640625</v>
      </c>
      <c r="Q1431" s="27">
        <v>523.7879920103245</v>
      </c>
      <c r="R1431" s="28">
        <v>284.74420166015625</v>
      </c>
      <c r="S1431" s="27">
        <v>4.3</v>
      </c>
      <c r="T1431" s="28">
        <v>4.4886155128479004</v>
      </c>
      <c r="U1431" s="27">
        <v>12.522201755936562</v>
      </c>
      <c r="V1431" s="28">
        <v>11.212647438049316</v>
      </c>
      <c r="W1431" s="27">
        <v>12.6</v>
      </c>
      <c r="X1431" s="28">
        <v>12.364062309265137</v>
      </c>
      <c r="Y1431" s="27">
        <v>11.725768321513003</v>
      </c>
      <c r="Z1431" s="28">
        <v>12.575262069702148</v>
      </c>
      <c r="AA1431" s="27">
        <v>10.179350460494426</v>
      </c>
      <c r="AB1431" s="28">
        <v>10.037927627563477</v>
      </c>
      <c r="AC1431" s="27">
        <v>14.7</v>
      </c>
      <c r="AD1431" s="28">
        <v>14.848810195922852</v>
      </c>
      <c r="AE1431" s="27">
        <v>74.2</v>
      </c>
      <c r="AF1431" s="28">
        <v>60.768684387207031</v>
      </c>
      <c r="AG1431" s="27">
        <v>1.062816</v>
      </c>
      <c r="AH1431" s="28">
        <v>0.97060650587081909</v>
      </c>
      <c r="AI1431" s="27">
        <v>36</v>
      </c>
      <c r="AJ1431" s="28">
        <v>40.085651397705078</v>
      </c>
      <c r="AK1431" s="27">
        <v>4.8</v>
      </c>
      <c r="AL1431" s="28">
        <v>5.0843191146850586</v>
      </c>
      <c r="AM1431" s="27">
        <v>15.7</v>
      </c>
      <c r="AN1431" s="28">
        <v>12.104851722717285</v>
      </c>
      <c r="AO1431" s="27">
        <v>10.794310715294086</v>
      </c>
      <c r="AP1431" s="28">
        <v>15.127889633178711</v>
      </c>
      <c r="AQ1431" s="27">
        <v>4.59</v>
      </c>
      <c r="AR1431" s="28">
        <v>4.9771175384521484</v>
      </c>
    </row>
    <row r="1432" spans="2:44" x14ac:dyDescent="0.2">
      <c r="B1432" s="16">
        <v>0</v>
      </c>
      <c r="C1432" s="2" t="s">
        <v>2379</v>
      </c>
      <c r="D1432" s="2" t="s">
        <v>6</v>
      </c>
      <c r="E1432" s="2" t="s">
        <v>2343</v>
      </c>
      <c r="F1432" s="21" t="s">
        <v>777</v>
      </c>
      <c r="G1432" s="22">
        <v>9151.7999999999993</v>
      </c>
      <c r="H1432" s="24">
        <v>10291.8974609375</v>
      </c>
      <c r="I1432" s="27">
        <v>41.264382716584144</v>
      </c>
      <c r="J1432" s="28">
        <v>44.102123260498047</v>
      </c>
      <c r="K1432" s="27">
        <v>214.19890524982151</v>
      </c>
      <c r="L1432" s="28">
        <v>202.28857421875</v>
      </c>
      <c r="M1432" s="27">
        <v>62.916590506968326</v>
      </c>
      <c r="N1432" s="28">
        <v>56.769203186035156</v>
      </c>
      <c r="O1432" s="27">
        <v>76.612794376552117</v>
      </c>
      <c r="P1432" s="28">
        <v>64.768516540527344</v>
      </c>
      <c r="Q1432" s="27">
        <v>199.22100747203905</v>
      </c>
      <c r="R1432" s="28">
        <v>243.03765869140625</v>
      </c>
      <c r="S1432" s="27">
        <v>3.9</v>
      </c>
      <c r="T1432" s="28">
        <v>4.2558088302612305</v>
      </c>
      <c r="U1432" s="27">
        <v>14.687067173355342</v>
      </c>
      <c r="V1432" s="28">
        <v>16.339883804321289</v>
      </c>
      <c r="W1432" s="27">
        <v>15.600000000000001</v>
      </c>
      <c r="X1432" s="28">
        <v>14.969692230224609</v>
      </c>
      <c r="Y1432" s="27">
        <v>8.68377935554342</v>
      </c>
      <c r="Z1432" s="28">
        <v>10.54474925994873</v>
      </c>
      <c r="AA1432" s="27">
        <v>7.4863776356313672</v>
      </c>
      <c r="AB1432" s="28">
        <v>7.4212183952331543</v>
      </c>
      <c r="AC1432" s="27">
        <v>13.4</v>
      </c>
      <c r="AD1432" s="28">
        <v>13.363036155700684</v>
      </c>
      <c r="AE1432" s="27">
        <v>66</v>
      </c>
      <c r="AF1432" s="28">
        <v>60.126060485839844</v>
      </c>
      <c r="AG1432" s="27">
        <v>0.9802249999999999</v>
      </c>
      <c r="AH1432" s="28">
        <v>1.004636287689209</v>
      </c>
      <c r="AI1432" s="27">
        <v>33.6</v>
      </c>
      <c r="AJ1432" s="28">
        <v>34.807483673095703</v>
      </c>
      <c r="AK1432" s="27">
        <v>4</v>
      </c>
      <c r="AL1432" s="28">
        <v>4.4754939079284668</v>
      </c>
      <c r="AM1432" s="27">
        <v>19.8</v>
      </c>
      <c r="AN1432" s="28">
        <v>15.485909461975098</v>
      </c>
      <c r="AO1432" s="27">
        <v>12.104658012440911</v>
      </c>
      <c r="AP1432" s="28">
        <v>22.204690933227539</v>
      </c>
      <c r="AQ1432" s="27">
        <v>4.25</v>
      </c>
      <c r="AR1432" s="28">
        <v>4.2859487533569336</v>
      </c>
    </row>
    <row r="1433" spans="2:44" x14ac:dyDescent="0.2">
      <c r="B1433" s="16">
        <v>0</v>
      </c>
      <c r="C1433" s="2" t="s">
        <v>2380</v>
      </c>
      <c r="D1433" s="2" t="s">
        <v>2381</v>
      </c>
      <c r="E1433" s="2" t="s">
        <v>2343</v>
      </c>
      <c r="F1433" s="21" t="s">
        <v>777</v>
      </c>
      <c r="G1433" s="22">
        <v>9754.7000000000007</v>
      </c>
      <c r="H1433" s="24">
        <v>10383.7783203125</v>
      </c>
      <c r="I1433" s="27">
        <v>52.581748242677008</v>
      </c>
      <c r="J1433" s="28">
        <v>51.916324615478516</v>
      </c>
      <c r="K1433" s="27">
        <v>214.03344656693562</v>
      </c>
      <c r="L1433" s="28">
        <v>195.72390747070312</v>
      </c>
      <c r="M1433" s="27">
        <v>56.794808602725595</v>
      </c>
      <c r="N1433" s="28">
        <v>53.611911773681641</v>
      </c>
      <c r="O1433" s="27">
        <v>40.699044650048975</v>
      </c>
      <c r="P1433" s="28">
        <v>59.445575714111328</v>
      </c>
      <c r="Q1433" s="27">
        <v>245.70361763463771</v>
      </c>
      <c r="R1433" s="28">
        <v>247.33750915527344</v>
      </c>
      <c r="S1433" s="27">
        <v>4.0999999999999996</v>
      </c>
      <c r="T1433" s="28">
        <v>4.5560293197631836</v>
      </c>
      <c r="U1433" s="27">
        <v>12.547436957562381</v>
      </c>
      <c r="V1433" s="28">
        <v>13.014135360717773</v>
      </c>
      <c r="W1433" s="27">
        <v>16</v>
      </c>
      <c r="X1433" s="28">
        <v>15.379260063171387</v>
      </c>
      <c r="Y1433" s="27">
        <v>11.659650465620615</v>
      </c>
      <c r="Z1433" s="28">
        <v>11.285019874572754</v>
      </c>
      <c r="AA1433" s="27">
        <v>7.7469335054874113</v>
      </c>
      <c r="AB1433" s="28">
        <v>8.2890472412109375</v>
      </c>
      <c r="AC1433" s="27">
        <v>12.7</v>
      </c>
      <c r="AD1433" s="28">
        <v>14.062737464904785</v>
      </c>
      <c r="AE1433" s="27">
        <v>49</v>
      </c>
      <c r="AF1433" s="28">
        <v>54.851039886474609</v>
      </c>
      <c r="AG1433" s="27">
        <v>1.0033099999999999</v>
      </c>
      <c r="AH1433" s="28">
        <v>0.97278916835784912</v>
      </c>
      <c r="AI1433" s="27">
        <v>37.6</v>
      </c>
      <c r="AJ1433" s="28">
        <v>37.137313842773438</v>
      </c>
      <c r="AK1433" s="27">
        <v>4.2</v>
      </c>
      <c r="AL1433" s="28">
        <v>4.845792293548584</v>
      </c>
      <c r="AM1433" s="27">
        <v>17</v>
      </c>
      <c r="AN1433" s="28">
        <v>13.025848388671875</v>
      </c>
      <c r="AO1433" s="27">
        <v>15.112482565223292</v>
      </c>
      <c r="AP1433" s="28">
        <v>18.377752304077148</v>
      </c>
      <c r="AQ1433" s="27">
        <v>4.4400000000000004</v>
      </c>
      <c r="AR1433" s="28">
        <v>7.0378036499023437</v>
      </c>
    </row>
    <row r="1434" spans="2:44" x14ac:dyDescent="0.2">
      <c r="B1434" s="16">
        <v>0</v>
      </c>
      <c r="C1434" s="2" t="s">
        <v>2382</v>
      </c>
      <c r="D1434" s="2" t="s">
        <v>2383</v>
      </c>
      <c r="E1434" s="2" t="s">
        <v>2343</v>
      </c>
      <c r="F1434" s="21" t="s">
        <v>777</v>
      </c>
      <c r="G1434" s="22">
        <v>9859</v>
      </c>
      <c r="H1434" s="24">
        <v>8871.9267578125</v>
      </c>
      <c r="I1434" s="27">
        <v>42.042160349302932</v>
      </c>
      <c r="J1434" s="28">
        <v>46.414474487304687</v>
      </c>
      <c r="K1434" s="27">
        <v>224.13338858374783</v>
      </c>
      <c r="L1434" s="28">
        <v>196.0657958984375</v>
      </c>
      <c r="M1434" s="27">
        <v>46.482667673161721</v>
      </c>
      <c r="N1434" s="28">
        <v>51.803092956542969</v>
      </c>
      <c r="O1434" s="27">
        <v>82.05074958709578</v>
      </c>
      <c r="P1434" s="28">
        <v>57.196952819824219</v>
      </c>
      <c r="Q1434" s="27">
        <v>151.71902886990318</v>
      </c>
      <c r="R1434" s="28">
        <v>231.49557495117187</v>
      </c>
      <c r="S1434" s="27">
        <v>4.0999999999999996</v>
      </c>
      <c r="T1434" s="28">
        <v>4.4688763618469238</v>
      </c>
      <c r="U1434" s="27">
        <v>10.87317518435948</v>
      </c>
      <c r="V1434" s="28">
        <v>11.173523902893066</v>
      </c>
      <c r="W1434" s="27">
        <v>16.5</v>
      </c>
      <c r="X1434" s="28">
        <v>15.200689315795898</v>
      </c>
      <c r="Y1434" s="27">
        <v>12.400793650793654</v>
      </c>
      <c r="Z1434" s="28">
        <v>9.5837259292602539</v>
      </c>
      <c r="AA1434" s="27">
        <v>9.3240093240093245</v>
      </c>
      <c r="AB1434" s="28">
        <v>7.3141789436340332</v>
      </c>
      <c r="AC1434" s="27">
        <v>13</v>
      </c>
      <c r="AD1434" s="28">
        <v>12.624842643737793</v>
      </c>
      <c r="AE1434" s="27">
        <v>41.2</v>
      </c>
      <c r="AF1434" s="28">
        <v>56.497123718261719</v>
      </c>
      <c r="AG1434" s="27">
        <v>1.0519240000000001</v>
      </c>
      <c r="AH1434" s="28">
        <v>0.97961825132369995</v>
      </c>
      <c r="AI1434" s="27">
        <v>39.5</v>
      </c>
      <c r="AJ1434" s="28">
        <v>37.029205322265625</v>
      </c>
      <c r="AK1434" s="27">
        <v>4.2</v>
      </c>
      <c r="AL1434" s="28">
        <v>4.7651138305664062</v>
      </c>
      <c r="AM1434" s="27">
        <v>17.399999999999999</v>
      </c>
      <c r="AN1434" s="28">
        <v>14.063849449157715</v>
      </c>
      <c r="AO1434" s="27">
        <v>13.88886418691367</v>
      </c>
      <c r="AP1434" s="28">
        <v>18.747806549072266</v>
      </c>
      <c r="AQ1434" s="27">
        <v>4.0199999999999996</v>
      </c>
      <c r="AR1434" s="28">
        <v>5.8706598281860352</v>
      </c>
    </row>
    <row r="1435" spans="2:44" x14ac:dyDescent="0.2">
      <c r="B1435" s="16">
        <v>0</v>
      </c>
      <c r="C1435" s="2" t="s">
        <v>2384</v>
      </c>
      <c r="D1435" s="2" t="s">
        <v>44</v>
      </c>
      <c r="E1435" s="2" t="s">
        <v>2343</v>
      </c>
      <c r="F1435" s="21" t="s">
        <v>777</v>
      </c>
      <c r="G1435" s="22">
        <v>8309.7000000000007</v>
      </c>
      <c r="H1435" s="24">
        <v>9858.6201171875</v>
      </c>
      <c r="I1435" s="27">
        <v>47.254056657929013</v>
      </c>
      <c r="J1435" s="28">
        <v>49.221958160400391</v>
      </c>
      <c r="K1435" s="27">
        <v>218.79195993644944</v>
      </c>
      <c r="L1435" s="28">
        <v>201.18853759765625</v>
      </c>
      <c r="M1435" s="27">
        <v>45.84330577047897</v>
      </c>
      <c r="N1435" s="28">
        <v>52.748390197753906</v>
      </c>
      <c r="O1435" s="27">
        <v>47.427898846576348</v>
      </c>
      <c r="P1435" s="28">
        <v>56.187580108642578</v>
      </c>
      <c r="Q1435" s="27">
        <v>247.91596126385383</v>
      </c>
      <c r="R1435" s="28">
        <v>236.01823425292969</v>
      </c>
      <c r="S1435" s="27">
        <v>4.3</v>
      </c>
      <c r="T1435" s="28">
        <v>4.2941889762878418</v>
      </c>
      <c r="U1435" s="27">
        <v>11.394787805307613</v>
      </c>
      <c r="V1435" s="28">
        <v>11.601179122924805</v>
      </c>
      <c r="W1435" s="27">
        <v>13</v>
      </c>
      <c r="X1435" s="28">
        <v>13.154783248901367</v>
      </c>
      <c r="Y1435" s="27">
        <v>11.06955871353777</v>
      </c>
      <c r="Z1435" s="28">
        <v>11.301234245300293</v>
      </c>
      <c r="AA1435" s="27">
        <v>8.3993087650202956</v>
      </c>
      <c r="AB1435" s="28">
        <v>9.438446044921875</v>
      </c>
      <c r="AC1435" s="27">
        <v>13.5</v>
      </c>
      <c r="AD1435" s="28">
        <v>14.123293876647949</v>
      </c>
      <c r="AE1435" s="27">
        <v>66.599999999999994</v>
      </c>
      <c r="AF1435" s="28">
        <v>56.870262145996094</v>
      </c>
      <c r="AG1435" s="27">
        <v>0.99274799999999996</v>
      </c>
      <c r="AH1435" s="28">
        <v>0.95262604951858521</v>
      </c>
      <c r="AI1435" s="27">
        <v>38.799999999999997</v>
      </c>
      <c r="AJ1435" s="28">
        <v>39.077850341796875</v>
      </c>
      <c r="AK1435" s="27">
        <v>4.4000000000000004</v>
      </c>
      <c r="AL1435" s="28">
        <v>4.6552014350891113</v>
      </c>
      <c r="AM1435" s="27">
        <v>16.2</v>
      </c>
      <c r="AN1435" s="28">
        <v>14.066500663757324</v>
      </c>
      <c r="AO1435" s="27">
        <v>11.097904366479797</v>
      </c>
      <c r="AP1435" s="28">
        <v>13.950079917907715</v>
      </c>
      <c r="AQ1435" s="27">
        <v>4.1900000000000004</v>
      </c>
      <c r="AR1435" s="28">
        <v>4.0551214218139648</v>
      </c>
    </row>
    <row r="1436" spans="2:44" x14ac:dyDescent="0.2">
      <c r="B1436" s="16">
        <v>0</v>
      </c>
      <c r="C1436" s="2" t="s">
        <v>2385</v>
      </c>
      <c r="D1436" s="2" t="s">
        <v>2386</v>
      </c>
      <c r="E1436" s="2" t="s">
        <v>2343</v>
      </c>
      <c r="F1436" s="21" t="s">
        <v>777</v>
      </c>
      <c r="G1436" s="22">
        <v>8616.4</v>
      </c>
      <c r="H1436" s="24">
        <v>8447.587890625</v>
      </c>
      <c r="I1436" s="27">
        <v>39.563322561869242</v>
      </c>
      <c r="J1436" s="28">
        <v>47.203712463378906</v>
      </c>
      <c r="K1436" s="27">
        <v>188.70345068044452</v>
      </c>
      <c r="L1436" s="28">
        <v>180.59933471679687</v>
      </c>
      <c r="M1436" s="27">
        <v>46.357490778402379</v>
      </c>
      <c r="N1436" s="28">
        <v>44.1177978515625</v>
      </c>
      <c r="O1436" s="27">
        <v>37.796814942819651</v>
      </c>
      <c r="P1436" s="28">
        <v>49.983196258544922</v>
      </c>
      <c r="Q1436" s="27">
        <v>192.34999166222323</v>
      </c>
      <c r="R1436" s="28">
        <v>199.96784973144531</v>
      </c>
      <c r="S1436" s="27">
        <v>3.7</v>
      </c>
      <c r="T1436" s="28">
        <v>4.1049923896789551</v>
      </c>
      <c r="U1436" s="27">
        <v>12.030533095498539</v>
      </c>
      <c r="V1436" s="28">
        <v>13.519582748413086</v>
      </c>
      <c r="W1436" s="27">
        <v>14.5</v>
      </c>
      <c r="X1436" s="28">
        <v>16.160236358642578</v>
      </c>
      <c r="Y1436" s="27">
        <v>9.7399435083276522</v>
      </c>
      <c r="Z1436" s="28">
        <v>9.5271396636962891</v>
      </c>
      <c r="AA1436" s="27">
        <v>7.0699135899450116</v>
      </c>
      <c r="AB1436" s="28">
        <v>7.5672426223754883</v>
      </c>
      <c r="AC1436" s="27">
        <v>12</v>
      </c>
      <c r="AD1436" s="28">
        <v>11.820433616638184</v>
      </c>
      <c r="AE1436" s="27">
        <v>50.3</v>
      </c>
      <c r="AF1436" s="28">
        <v>48.173286437988281</v>
      </c>
      <c r="AG1436" s="27">
        <v>1.034632</v>
      </c>
      <c r="AH1436" s="28">
        <v>0.9871869683265686</v>
      </c>
      <c r="AI1436" s="27">
        <v>32.299999999999997</v>
      </c>
      <c r="AJ1436" s="28">
        <v>32.797882080078125</v>
      </c>
      <c r="AK1436" s="27">
        <v>3.9</v>
      </c>
      <c r="AL1436" s="28">
        <v>4.1934747695922852</v>
      </c>
      <c r="AM1436" s="27">
        <v>18.899999999999999</v>
      </c>
      <c r="AN1436" s="28">
        <v>15.057700157165527</v>
      </c>
      <c r="AO1436" s="27">
        <v>21.962016844943673</v>
      </c>
      <c r="AP1436" s="28">
        <v>15.294369697570801</v>
      </c>
      <c r="AQ1436" s="27">
        <v>6.06</v>
      </c>
      <c r="AR1436" s="28">
        <v>6.4203310012817383</v>
      </c>
    </row>
    <row r="1437" spans="2:44" x14ac:dyDescent="0.2">
      <c r="B1437" s="16">
        <v>0</v>
      </c>
      <c r="C1437" s="2" t="s">
        <v>2387</v>
      </c>
      <c r="D1437" s="2" t="s">
        <v>2388</v>
      </c>
      <c r="E1437" s="2" t="s">
        <v>2343</v>
      </c>
      <c r="F1437" s="21" t="s">
        <v>777</v>
      </c>
      <c r="G1437" s="22">
        <v>9526.7999999999993</v>
      </c>
      <c r="H1437" s="24">
        <v>10291.6796875</v>
      </c>
      <c r="I1437" s="27">
        <v>79.32918194457055</v>
      </c>
      <c r="J1437" s="28">
        <v>55.458549499511719</v>
      </c>
      <c r="K1437" s="27">
        <v>215.55331664344635</v>
      </c>
      <c r="L1437" s="28">
        <v>202.41828918457031</v>
      </c>
      <c r="M1437" s="27">
        <v>49.978804890179013</v>
      </c>
      <c r="N1437" s="28">
        <v>58.967826843261719</v>
      </c>
      <c r="O1437" s="27">
        <v>53.543801341246613</v>
      </c>
      <c r="P1437" s="28">
        <v>59.977973937988281</v>
      </c>
      <c r="Q1437" s="27">
        <v>290.9582544975475</v>
      </c>
      <c r="R1437" s="28">
        <v>260.00628662109375</v>
      </c>
      <c r="S1437" s="27">
        <v>4.0999999999999996</v>
      </c>
      <c r="T1437" s="28">
        <v>4.2385215759277344</v>
      </c>
      <c r="U1437" s="27">
        <v>10.313348132890489</v>
      </c>
      <c r="V1437" s="28">
        <v>11.652505874633789</v>
      </c>
      <c r="W1437" s="27">
        <v>17.7</v>
      </c>
      <c r="X1437" s="28">
        <v>11.81085205078125</v>
      </c>
      <c r="Y1437" s="27">
        <v>9.7142857142857135</v>
      </c>
      <c r="Z1437" s="28">
        <v>11.082938194274902</v>
      </c>
      <c r="AA1437" s="27">
        <v>8.064516129032258</v>
      </c>
      <c r="AB1437" s="28">
        <v>9.1019020080566406</v>
      </c>
      <c r="AC1437" s="27">
        <v>12.9</v>
      </c>
      <c r="AD1437" s="28">
        <v>13.897866249084473</v>
      </c>
      <c r="AE1437" s="27">
        <v>69.7</v>
      </c>
      <c r="AF1437" s="28">
        <v>57.795383453369141</v>
      </c>
      <c r="AG1437" s="27">
        <v>1.0039039999999999</v>
      </c>
      <c r="AH1437" s="28">
        <v>0.92414301633834839</v>
      </c>
      <c r="AI1437" s="27">
        <v>36</v>
      </c>
      <c r="AJ1437" s="28">
        <v>38.885574340820313</v>
      </c>
      <c r="AK1437" s="27">
        <v>4.3</v>
      </c>
      <c r="AL1437" s="28">
        <v>4.6607785224914551</v>
      </c>
      <c r="AM1437" s="27">
        <v>17.899999999999999</v>
      </c>
      <c r="AN1437" s="28">
        <v>13.633776664733887</v>
      </c>
      <c r="AO1437" s="27">
        <v>18.575940719874442</v>
      </c>
      <c r="AP1437" s="28">
        <v>12.886143684387207</v>
      </c>
      <c r="AQ1437" s="27">
        <v>4.9000000000000004</v>
      </c>
      <c r="AR1437" s="28">
        <v>4.7556366920471191</v>
      </c>
    </row>
    <row r="1438" spans="2:44" x14ac:dyDescent="0.2">
      <c r="B1438" s="16">
        <v>0</v>
      </c>
      <c r="C1438" s="2" t="s">
        <v>2389</v>
      </c>
      <c r="D1438" s="2" t="s">
        <v>967</v>
      </c>
      <c r="E1438" s="2" t="s">
        <v>2343</v>
      </c>
      <c r="F1438" s="21" t="s">
        <v>777</v>
      </c>
      <c r="G1438" s="22">
        <v>7243.8</v>
      </c>
      <c r="H1438" s="24">
        <v>7348.4248046875</v>
      </c>
      <c r="I1438" s="27">
        <v>41.015491403359277</v>
      </c>
      <c r="J1438" s="28">
        <v>40.34527587890625</v>
      </c>
      <c r="K1438" s="27">
        <v>182.14430995517611</v>
      </c>
      <c r="L1438" s="28">
        <v>169.0006103515625</v>
      </c>
      <c r="M1438" s="27">
        <v>39.571370473460703</v>
      </c>
      <c r="N1438" s="28">
        <v>39.447273254394531</v>
      </c>
      <c r="O1438" s="27">
        <v>38.358783703569699</v>
      </c>
      <c r="P1438" s="28">
        <v>45.821002960205078</v>
      </c>
      <c r="Q1438" s="27">
        <v>221.94993897568025</v>
      </c>
      <c r="R1438" s="28">
        <v>181.70065307617187</v>
      </c>
      <c r="S1438" s="27">
        <v>3.8</v>
      </c>
      <c r="T1438" s="28">
        <v>4.0967202186584473</v>
      </c>
      <c r="U1438" s="27">
        <v>11.866733998823108</v>
      </c>
      <c r="V1438" s="28">
        <v>14.294882774353027</v>
      </c>
      <c r="W1438" s="27">
        <v>16.899999999999999</v>
      </c>
      <c r="X1438" s="28">
        <v>16.48858642578125</v>
      </c>
      <c r="Y1438" s="27">
        <v>9.3152375077112897</v>
      </c>
      <c r="Z1438" s="28">
        <v>9.0909929275512695</v>
      </c>
      <c r="AA1438" s="27">
        <v>6.6939059375815004</v>
      </c>
      <c r="AB1438" s="28">
        <v>6.6010804176330566</v>
      </c>
      <c r="AC1438" s="27">
        <v>9.1999999999999993</v>
      </c>
      <c r="AD1438" s="28">
        <v>10.713693618774414</v>
      </c>
      <c r="AE1438" s="27">
        <v>50.9</v>
      </c>
      <c r="AF1438" s="28">
        <v>49.024806976318359</v>
      </c>
      <c r="AG1438" s="27">
        <v>0.98849900000000013</v>
      </c>
      <c r="AH1438" s="28">
        <v>0.96670055389404297</v>
      </c>
      <c r="AI1438" s="27">
        <v>28.800000000000004</v>
      </c>
      <c r="AJ1438" s="28">
        <v>31.876321792602539</v>
      </c>
      <c r="AK1438" s="27">
        <v>3.9</v>
      </c>
      <c r="AL1438" s="28">
        <v>4.2895398139953613</v>
      </c>
      <c r="AM1438" s="27">
        <v>19.5</v>
      </c>
      <c r="AN1438" s="28">
        <v>15.35697078704834</v>
      </c>
      <c r="AO1438" s="27">
        <v>13.935599650332104</v>
      </c>
      <c r="AP1438" s="28">
        <v>21.053516387939453</v>
      </c>
      <c r="AQ1438" s="27">
        <v>6.14</v>
      </c>
      <c r="AR1438" s="28">
        <v>5.9585318565368652</v>
      </c>
    </row>
    <row r="1439" spans="2:44" x14ac:dyDescent="0.2">
      <c r="B1439" s="16">
        <v>0</v>
      </c>
      <c r="C1439" s="2" t="s">
        <v>2390</v>
      </c>
      <c r="D1439" s="2" t="s">
        <v>2391</v>
      </c>
      <c r="E1439" s="2" t="s">
        <v>2343</v>
      </c>
      <c r="F1439" s="21" t="s">
        <v>777</v>
      </c>
      <c r="G1439" s="22">
        <v>8649.9</v>
      </c>
      <c r="H1439" s="24">
        <v>7933.45751953125</v>
      </c>
      <c r="I1439" s="27">
        <v>41.665912846841216</v>
      </c>
      <c r="J1439" s="28">
        <v>42.474018096923828</v>
      </c>
      <c r="K1439" s="27">
        <v>195.20769195292218</v>
      </c>
      <c r="L1439" s="28">
        <v>171.34596252441406</v>
      </c>
      <c r="M1439" s="27">
        <v>56.531467212983067</v>
      </c>
      <c r="N1439" s="28">
        <v>43.548164367675781</v>
      </c>
      <c r="O1439" s="27">
        <v>34.878882400332294</v>
      </c>
      <c r="P1439" s="28">
        <v>48.416587829589844</v>
      </c>
      <c r="Q1439" s="27">
        <v>199.97059649648017</v>
      </c>
      <c r="R1439" s="28">
        <v>183.92507934570312</v>
      </c>
      <c r="S1439" s="27">
        <v>3.9</v>
      </c>
      <c r="T1439" s="28">
        <v>4.0502657890319824</v>
      </c>
      <c r="U1439" s="27">
        <v>14.821716464848469</v>
      </c>
      <c r="V1439" s="28">
        <v>14.558930397033691</v>
      </c>
      <c r="W1439" s="27">
        <v>14.9</v>
      </c>
      <c r="X1439" s="28">
        <v>15.871867179870605</v>
      </c>
      <c r="Y1439" s="27">
        <v>9.0858229831039505</v>
      </c>
      <c r="Z1439" s="28">
        <v>9.3780603408813477</v>
      </c>
      <c r="AA1439" s="27">
        <v>6.9043576683644599</v>
      </c>
      <c r="AB1439" s="28">
        <v>7.0450353622436523</v>
      </c>
      <c r="AC1439" s="27">
        <v>10.4</v>
      </c>
      <c r="AD1439" s="28">
        <v>11.88896656036377</v>
      </c>
      <c r="AE1439" s="27">
        <v>52.800000000000004</v>
      </c>
      <c r="AF1439" s="28">
        <v>48.189533233642578</v>
      </c>
      <c r="AG1439" s="27">
        <v>1.015315</v>
      </c>
      <c r="AH1439" s="28">
        <v>0.95335596799850464</v>
      </c>
      <c r="AI1439" s="27">
        <v>36.299999999999997</v>
      </c>
      <c r="AJ1439" s="28">
        <v>31.498849868774414</v>
      </c>
      <c r="AK1439" s="27">
        <v>4</v>
      </c>
      <c r="AL1439" s="28">
        <v>4.1513385772705078</v>
      </c>
      <c r="AM1439" s="27">
        <v>19.100000000000001</v>
      </c>
      <c r="AN1439" s="28">
        <v>14.739504814147949</v>
      </c>
      <c r="AO1439" s="27">
        <v>17.403397102560458</v>
      </c>
      <c r="AP1439" s="28">
        <v>17.533702850341797</v>
      </c>
      <c r="AQ1439" s="27">
        <v>4.79</v>
      </c>
      <c r="AR1439" s="28">
        <v>5.7266297340393066</v>
      </c>
    </row>
    <row r="1440" spans="2:44" x14ac:dyDescent="0.2">
      <c r="B1440" s="16">
        <v>0</v>
      </c>
      <c r="C1440" s="2" t="s">
        <v>2392</v>
      </c>
      <c r="D1440" s="2" t="s">
        <v>1742</v>
      </c>
      <c r="E1440" s="2" t="s">
        <v>2343</v>
      </c>
      <c r="F1440" s="21" t="s">
        <v>777</v>
      </c>
      <c r="G1440" s="22">
        <v>9390.2999999999993</v>
      </c>
      <c r="H1440" s="24">
        <v>9172.462890625</v>
      </c>
      <c r="I1440" s="27">
        <v>57.479166553528458</v>
      </c>
      <c r="J1440" s="28">
        <v>45.438705444335938</v>
      </c>
      <c r="K1440" s="27">
        <v>201.30577323795734</v>
      </c>
      <c r="L1440" s="28">
        <v>202.98057556152344</v>
      </c>
      <c r="M1440" s="27">
        <v>80.433340659063603</v>
      </c>
      <c r="N1440" s="28">
        <v>58.235260009765625</v>
      </c>
      <c r="O1440" s="27">
        <v>60.005020150135451</v>
      </c>
      <c r="P1440" s="28">
        <v>59.594837188720703</v>
      </c>
      <c r="Q1440" s="27">
        <v>244.11743824070814</v>
      </c>
      <c r="R1440" s="28">
        <v>222.81497192382812</v>
      </c>
      <c r="S1440" s="27">
        <v>4</v>
      </c>
      <c r="T1440" s="28">
        <v>4.0559196472167969</v>
      </c>
      <c r="U1440" s="27">
        <v>13.605348917406975</v>
      </c>
      <c r="V1440" s="28">
        <v>11.256254196166992</v>
      </c>
      <c r="W1440" s="27">
        <v>14.6</v>
      </c>
      <c r="X1440" s="28">
        <v>13.000687599182129</v>
      </c>
      <c r="Y1440" s="27">
        <v>8.0847723704866556</v>
      </c>
      <c r="Z1440" s="28">
        <v>10.361223220825195</v>
      </c>
      <c r="AA1440" s="27">
        <v>8.5374907201187824</v>
      </c>
      <c r="AB1440" s="28">
        <v>8.9294395446777344</v>
      </c>
      <c r="AC1440" s="27">
        <v>12.4</v>
      </c>
      <c r="AD1440" s="28">
        <v>13.392025947570801</v>
      </c>
      <c r="AE1440" s="27">
        <v>65.900000000000006</v>
      </c>
      <c r="AF1440" s="28">
        <v>57.933753967285156</v>
      </c>
      <c r="AG1440" s="27">
        <v>1.0530679999999999</v>
      </c>
      <c r="AH1440" s="28">
        <v>0.91392838954925537</v>
      </c>
      <c r="AI1440" s="27">
        <v>38.6</v>
      </c>
      <c r="AJ1440" s="28">
        <v>38.463859558105469</v>
      </c>
      <c r="AK1440" s="27">
        <v>4.2</v>
      </c>
      <c r="AL1440" s="28">
        <v>4.3418087959289551</v>
      </c>
      <c r="AM1440" s="27">
        <v>18.899999999999999</v>
      </c>
      <c r="AN1440" s="28">
        <v>14.425431251525879</v>
      </c>
      <c r="AO1440" s="27">
        <v>20.435145094613894</v>
      </c>
      <c r="AP1440" s="28">
        <v>15.185683250427246</v>
      </c>
      <c r="AQ1440" s="27">
        <v>5.17</v>
      </c>
      <c r="AR1440" s="28">
        <v>3.3619816303253174</v>
      </c>
    </row>
    <row r="1441" spans="2:44" x14ac:dyDescent="0.2">
      <c r="B1441" s="16">
        <v>0</v>
      </c>
      <c r="C1441" s="2" t="s">
        <v>2393</v>
      </c>
      <c r="D1441" s="2" t="s">
        <v>22</v>
      </c>
      <c r="E1441" s="2" t="s">
        <v>2343</v>
      </c>
      <c r="F1441" s="21" t="s">
        <v>777</v>
      </c>
      <c r="G1441" s="22">
        <v>7289.2</v>
      </c>
      <c r="H1441" s="24">
        <v>8568.8154296875</v>
      </c>
      <c r="I1441" s="27">
        <v>40.992455670800076</v>
      </c>
      <c r="J1441" s="28">
        <v>52.503261566162109</v>
      </c>
      <c r="K1441" s="27">
        <v>198.33152966967535</v>
      </c>
      <c r="L1441" s="28">
        <v>187.41769409179687</v>
      </c>
      <c r="M1441" s="27">
        <v>36.511744425598216</v>
      </c>
      <c r="N1441" s="28">
        <v>38.909618377685547</v>
      </c>
      <c r="O1441" s="27">
        <v>45.614828535354619</v>
      </c>
      <c r="P1441" s="28">
        <v>41.685024261474609</v>
      </c>
      <c r="Q1441" s="27">
        <v>129.38274513809216</v>
      </c>
      <c r="R1441" s="28">
        <v>216.51205444335938</v>
      </c>
      <c r="S1441" s="27">
        <v>4.3</v>
      </c>
      <c r="T1441" s="28">
        <v>4.4078373908996582</v>
      </c>
      <c r="U1441" s="27">
        <v>8.0213680018837579</v>
      </c>
      <c r="V1441" s="28">
        <v>10.634624481201172</v>
      </c>
      <c r="W1441" s="27">
        <v>13.6</v>
      </c>
      <c r="X1441" s="28">
        <v>10.331531524658203</v>
      </c>
      <c r="Y1441" s="27">
        <v>9.849246231155778</v>
      </c>
      <c r="Z1441" s="28">
        <v>11.114164352416992</v>
      </c>
      <c r="AA1441" s="27">
        <v>5.5165496489468406</v>
      </c>
      <c r="AB1441" s="28">
        <v>9.517725944519043</v>
      </c>
      <c r="AC1441" s="27">
        <v>10.6</v>
      </c>
      <c r="AD1441" s="28">
        <v>12.595151901245117</v>
      </c>
      <c r="AE1441" s="27">
        <v>62.9</v>
      </c>
      <c r="AF1441" s="28">
        <v>47.658496856689453</v>
      </c>
      <c r="AG1441" s="27">
        <v>0.93400300000000003</v>
      </c>
      <c r="AH1441" s="28">
        <v>0.9200243353843689</v>
      </c>
      <c r="AI1441" s="27">
        <v>34.299999999999997</v>
      </c>
      <c r="AJ1441" s="28">
        <v>37.072566986083984</v>
      </c>
      <c r="AK1441" s="27">
        <v>4.7</v>
      </c>
      <c r="AL1441" s="28">
        <v>5.092613697052002</v>
      </c>
      <c r="AM1441" s="27">
        <v>18</v>
      </c>
      <c r="AN1441" s="28">
        <v>12.879833221435547</v>
      </c>
      <c r="AO1441" s="27">
        <v>10.768588583131335</v>
      </c>
      <c r="AP1441" s="28">
        <v>4.2988038063049316</v>
      </c>
      <c r="AQ1441" s="27">
        <v>3.96</v>
      </c>
      <c r="AR1441" s="28">
        <v>4.3792076110839844</v>
      </c>
    </row>
    <row r="1442" spans="2:44" x14ac:dyDescent="0.2">
      <c r="B1442" s="16">
        <v>0</v>
      </c>
      <c r="C1442" s="2" t="s">
        <v>2394</v>
      </c>
      <c r="D1442" s="2" t="s">
        <v>1746</v>
      </c>
      <c r="E1442" s="2" t="s">
        <v>2343</v>
      </c>
      <c r="F1442" s="21" t="s">
        <v>777</v>
      </c>
      <c r="G1442" s="22">
        <v>9147.6</v>
      </c>
      <c r="H1442" s="24">
        <v>7509.50390625</v>
      </c>
      <c r="I1442" s="27">
        <v>39.774927049750701</v>
      </c>
      <c r="J1442" s="28">
        <v>41.427604675292969</v>
      </c>
      <c r="K1442" s="27">
        <v>183.81342345212823</v>
      </c>
      <c r="L1442" s="28">
        <v>187.95411682128906</v>
      </c>
      <c r="M1442" s="27">
        <v>67.803583083497628</v>
      </c>
      <c r="N1442" s="28">
        <v>50.921531677246094</v>
      </c>
      <c r="O1442" s="27">
        <v>60.520832527259508</v>
      </c>
      <c r="P1442" s="28">
        <v>54.453090667724609</v>
      </c>
      <c r="Q1442" s="27">
        <v>217.69575740378491</v>
      </c>
      <c r="R1442" s="28">
        <v>183.79216003417969</v>
      </c>
      <c r="S1442" s="27">
        <v>3.9</v>
      </c>
      <c r="T1442" s="28">
        <v>3.9517548084259033</v>
      </c>
      <c r="U1442" s="27">
        <v>18.259676444925681</v>
      </c>
      <c r="V1442" s="28">
        <v>15.045735359191895</v>
      </c>
      <c r="W1442" s="27">
        <v>19.2</v>
      </c>
      <c r="X1442" s="28">
        <v>15.783571243286133</v>
      </c>
      <c r="Y1442" s="27">
        <v>8.3275449563942274</v>
      </c>
      <c r="Z1442" s="28">
        <v>8.5275392532348633</v>
      </c>
      <c r="AA1442" s="27">
        <v>7.1712526307584383</v>
      </c>
      <c r="AB1442" s="28">
        <v>5.9707622528076172</v>
      </c>
      <c r="AC1442" s="27">
        <v>12.2</v>
      </c>
      <c r="AD1442" s="28">
        <v>11.362771034240723</v>
      </c>
      <c r="AE1442" s="27">
        <v>49</v>
      </c>
      <c r="AF1442" s="28">
        <v>54.861415863037109</v>
      </c>
      <c r="AG1442" s="27">
        <v>1.021698</v>
      </c>
      <c r="AH1442" s="28">
        <v>0.9562947154045105</v>
      </c>
      <c r="AI1442" s="27">
        <v>36.1</v>
      </c>
      <c r="AJ1442" s="28">
        <v>35.005176544189453</v>
      </c>
      <c r="AK1442" s="27">
        <v>3.9</v>
      </c>
      <c r="AL1442" s="28">
        <v>4.1109323501586914</v>
      </c>
      <c r="AM1442" s="27">
        <v>19.5</v>
      </c>
      <c r="AN1442" s="28">
        <v>15.199338912963867</v>
      </c>
      <c r="AO1442" s="27">
        <v>25.636787901079249</v>
      </c>
      <c r="AP1442" s="28">
        <v>22.419277191162109</v>
      </c>
      <c r="AQ1442" s="27">
        <v>5.7000000000000011</v>
      </c>
      <c r="AR1442" s="28">
        <v>4.7662239074707031</v>
      </c>
    </row>
    <row r="1443" spans="2:44" x14ac:dyDescent="0.2">
      <c r="B1443" s="16">
        <v>0</v>
      </c>
      <c r="C1443" s="2" t="s">
        <v>2395</v>
      </c>
      <c r="D1443" s="2" t="s">
        <v>80</v>
      </c>
      <c r="E1443" s="2" t="s">
        <v>2343</v>
      </c>
      <c r="F1443" s="21" t="s">
        <v>777</v>
      </c>
      <c r="G1443" s="22">
        <v>12073.4</v>
      </c>
      <c r="H1443" s="24">
        <v>11705.6630859375</v>
      </c>
      <c r="I1443" s="27">
        <v>75.783603573508827</v>
      </c>
      <c r="J1443" s="28">
        <v>61.669479370117188</v>
      </c>
      <c r="K1443" s="27">
        <v>180.23325327157883</v>
      </c>
      <c r="L1443" s="28">
        <v>233.94984436035156</v>
      </c>
      <c r="M1443" s="27">
        <v>49.006745947414508</v>
      </c>
      <c r="N1443" s="28">
        <v>45.868175506591797</v>
      </c>
      <c r="O1443" s="27">
        <v>45.514839292115973</v>
      </c>
      <c r="P1443" s="28">
        <v>67.290504455566406</v>
      </c>
      <c r="Q1443" s="27">
        <v>389.85510068847907</v>
      </c>
      <c r="R1443" s="28">
        <v>288.20254516601562</v>
      </c>
      <c r="S1443" s="27">
        <v>5</v>
      </c>
      <c r="T1443" s="28">
        <v>5.1937565803527832</v>
      </c>
      <c r="U1443" s="27">
        <v>13.297209369689778</v>
      </c>
      <c r="V1443" s="28">
        <v>8.0938577651977539</v>
      </c>
      <c r="W1443" s="27">
        <v>11</v>
      </c>
      <c r="X1443" s="28">
        <v>12.256352424621582</v>
      </c>
      <c r="Y1443" s="27">
        <v>13.502779984114376</v>
      </c>
      <c r="Z1443" s="28">
        <v>12.288510322570801</v>
      </c>
      <c r="AA1443" s="27">
        <v>10.046834869315607</v>
      </c>
      <c r="AB1443" s="28">
        <v>11.512144088745117</v>
      </c>
      <c r="AC1443" s="27">
        <v>11</v>
      </c>
      <c r="AD1443" s="28">
        <v>14.41215705871582</v>
      </c>
      <c r="AE1443" s="27">
        <v>37.299999999999997</v>
      </c>
      <c r="AF1443" s="28">
        <v>59.405448913574219</v>
      </c>
      <c r="AG1443" s="27">
        <v>0.97482500000000005</v>
      </c>
      <c r="AH1443" s="28">
        <v>1.0204282999038696</v>
      </c>
      <c r="AI1443" s="27">
        <v>43</v>
      </c>
      <c r="AJ1443" s="28">
        <v>43.102821350097656</v>
      </c>
      <c r="AK1443" s="27">
        <v>5.7</v>
      </c>
      <c r="AL1443" s="28">
        <v>6.2209224700927734</v>
      </c>
      <c r="AM1443" s="27">
        <v>14.1</v>
      </c>
      <c r="AN1443" s="28">
        <v>11.180647850036621</v>
      </c>
      <c r="AO1443" s="27">
        <v>6.6374205887911604</v>
      </c>
      <c r="AP1443" s="28">
        <v>5.4728984832763672</v>
      </c>
      <c r="AQ1443" s="27">
        <v>4.7300000000000004</v>
      </c>
      <c r="AR1443" s="28">
        <v>4.7347373962402344</v>
      </c>
    </row>
    <row r="1444" spans="2:44" x14ac:dyDescent="0.2">
      <c r="B1444" s="16">
        <v>0</v>
      </c>
      <c r="C1444" s="2" t="s">
        <v>2396</v>
      </c>
      <c r="D1444" s="2" t="s">
        <v>2397</v>
      </c>
      <c r="E1444" s="2" t="s">
        <v>2343</v>
      </c>
      <c r="F1444" s="21" t="s">
        <v>777</v>
      </c>
      <c r="G1444" s="22">
        <v>12553.1</v>
      </c>
      <c r="H1444" s="24">
        <v>12375.947265625</v>
      </c>
      <c r="I1444" s="27">
        <v>59.540175963194407</v>
      </c>
      <c r="J1444" s="28">
        <v>57.130176544189453</v>
      </c>
      <c r="K1444" s="27">
        <v>199.22706315679824</v>
      </c>
      <c r="L1444" s="28">
        <v>217.200439453125</v>
      </c>
      <c r="M1444" s="27">
        <v>62.316354467489099</v>
      </c>
      <c r="N1444" s="28">
        <v>54.657890319824219</v>
      </c>
      <c r="O1444" s="27">
        <v>36.347237540878233</v>
      </c>
      <c r="P1444" s="28">
        <v>55.391548156738281</v>
      </c>
      <c r="Q1444" s="27">
        <v>267.57548090749714</v>
      </c>
      <c r="R1444" s="28">
        <v>281.16162109375</v>
      </c>
      <c r="S1444" s="27">
        <v>4.5999999999999996</v>
      </c>
      <c r="T1444" s="28">
        <v>4.8962159156799316</v>
      </c>
      <c r="U1444" s="27">
        <v>11.111884762595819</v>
      </c>
      <c r="V1444" s="28">
        <v>12.616226196289063</v>
      </c>
      <c r="W1444" s="27">
        <v>13.5</v>
      </c>
      <c r="X1444" s="28">
        <v>12.460922241210938</v>
      </c>
      <c r="Y1444" s="27">
        <v>11.815561959654179</v>
      </c>
      <c r="Z1444" s="28">
        <v>13.04773998260498</v>
      </c>
      <c r="AA1444" s="27">
        <v>7.7433628318584073</v>
      </c>
      <c r="AB1444" s="28">
        <v>11.323271751403809</v>
      </c>
      <c r="AC1444" s="27">
        <v>17.899999999999999</v>
      </c>
      <c r="AD1444" s="28">
        <v>16.515260696411133</v>
      </c>
      <c r="AE1444" s="27">
        <v>66.400000000000006</v>
      </c>
      <c r="AF1444" s="28">
        <v>58.349433898925781</v>
      </c>
      <c r="AG1444" s="27">
        <v>1.023029</v>
      </c>
      <c r="AH1444" s="28">
        <v>0.9848296046257019</v>
      </c>
      <c r="AI1444" s="27">
        <v>39.700000000000003</v>
      </c>
      <c r="AJ1444" s="28">
        <v>41.663715362548828</v>
      </c>
      <c r="AK1444" s="27">
        <v>5</v>
      </c>
      <c r="AL1444" s="28">
        <v>5.3363895416259766</v>
      </c>
      <c r="AM1444" s="27">
        <v>14.099999999999998</v>
      </c>
      <c r="AN1444" s="28">
        <v>11.097973823547363</v>
      </c>
      <c r="AO1444" s="27">
        <v>11.114396817035619</v>
      </c>
      <c r="AP1444" s="28">
        <v>9.9296770095825195</v>
      </c>
      <c r="AQ1444" s="27">
        <v>4.9800000000000004</v>
      </c>
      <c r="AR1444" s="28">
        <v>5.7872295379638672</v>
      </c>
    </row>
    <row r="1445" spans="2:44" x14ac:dyDescent="0.2">
      <c r="B1445" s="16">
        <v>0</v>
      </c>
      <c r="C1445" s="2" t="s">
        <v>2398</v>
      </c>
      <c r="D1445" s="2" t="s">
        <v>2399</v>
      </c>
      <c r="E1445" s="2" t="s">
        <v>2343</v>
      </c>
      <c r="F1445" s="21" t="s">
        <v>777</v>
      </c>
      <c r="G1445" s="22">
        <v>9354.7000000000007</v>
      </c>
      <c r="H1445" s="24">
        <v>10529.30078125</v>
      </c>
      <c r="I1445" s="27">
        <v>38.644135033676903</v>
      </c>
      <c r="J1445" s="28">
        <v>55.405918121337891</v>
      </c>
      <c r="K1445" s="27">
        <v>180.03120832839028</v>
      </c>
      <c r="L1445" s="28">
        <v>208.69332885742187</v>
      </c>
      <c r="M1445" s="27">
        <v>50.898703921146627</v>
      </c>
      <c r="N1445" s="28">
        <v>44.900131225585938</v>
      </c>
      <c r="O1445" s="27">
        <v>41.950151128260025</v>
      </c>
      <c r="P1445" s="28">
        <v>48.618438720703125</v>
      </c>
      <c r="Q1445" s="27">
        <v>208.86971023183233</v>
      </c>
      <c r="R1445" s="28">
        <v>273.87185668945312</v>
      </c>
      <c r="S1445" s="27">
        <v>4.4000000000000004</v>
      </c>
      <c r="T1445" s="28">
        <v>4.4835329055786133</v>
      </c>
      <c r="U1445" s="27">
        <v>8.8086769608459736</v>
      </c>
      <c r="V1445" s="28">
        <v>8.7177486419677734</v>
      </c>
      <c r="W1445" s="27">
        <v>14.3</v>
      </c>
      <c r="X1445" s="28">
        <v>9.0084161758422852</v>
      </c>
      <c r="Y1445" s="27">
        <v>11.72076249356002</v>
      </c>
      <c r="Z1445" s="28">
        <v>12.576675415039063</v>
      </c>
      <c r="AA1445" s="27">
        <v>10.292953285827394</v>
      </c>
      <c r="AB1445" s="28">
        <v>11.079612731933594</v>
      </c>
      <c r="AC1445" s="27">
        <v>12.5</v>
      </c>
      <c r="AD1445" s="28">
        <v>14.420702934265137</v>
      </c>
      <c r="AE1445" s="27">
        <v>63.5</v>
      </c>
      <c r="AF1445" s="28">
        <v>49.444587707519531</v>
      </c>
      <c r="AG1445" s="27">
        <v>1.0198039999999999</v>
      </c>
      <c r="AH1445" s="28">
        <v>0.92529916763305664</v>
      </c>
      <c r="AI1445" s="27">
        <v>37.5</v>
      </c>
      <c r="AJ1445" s="28">
        <v>41.208671569824219</v>
      </c>
      <c r="AK1445" s="27">
        <v>4.7</v>
      </c>
      <c r="AL1445" s="28">
        <v>5.1899313926696777</v>
      </c>
      <c r="AM1445" s="27">
        <v>16.8</v>
      </c>
      <c r="AN1445" s="28">
        <v>13.10390567779541</v>
      </c>
      <c r="AO1445" s="27">
        <v>7.4319046920521687</v>
      </c>
      <c r="AP1445" s="28">
        <v>0.9036594033241272</v>
      </c>
      <c r="AQ1445" s="27">
        <v>5.12</v>
      </c>
      <c r="AR1445" s="28">
        <v>4.601874828338623</v>
      </c>
    </row>
    <row r="1446" spans="2:44" x14ac:dyDescent="0.2">
      <c r="B1446" s="16">
        <v>0</v>
      </c>
      <c r="C1446" s="2" t="s">
        <v>2400</v>
      </c>
      <c r="D1446" s="2" t="s">
        <v>2401</v>
      </c>
      <c r="E1446" s="2" t="s">
        <v>2343</v>
      </c>
      <c r="F1446" s="21" t="s">
        <v>777</v>
      </c>
      <c r="G1446" s="22">
        <v>10585.6</v>
      </c>
      <c r="H1446" s="24">
        <v>8797.70703125</v>
      </c>
      <c r="I1446" s="27">
        <v>41.345539614044</v>
      </c>
      <c r="J1446" s="28">
        <v>49.047119140625</v>
      </c>
      <c r="K1446" s="27">
        <v>191.91553402142605</v>
      </c>
      <c r="L1446" s="28">
        <v>193.54653930664062</v>
      </c>
      <c r="M1446" s="27">
        <v>45.147870357963711</v>
      </c>
      <c r="N1446" s="28">
        <v>41.462352752685547</v>
      </c>
      <c r="O1446" s="27">
        <v>26.20233624208592</v>
      </c>
      <c r="P1446" s="28">
        <v>45.100746154785156</v>
      </c>
      <c r="Q1446" s="27">
        <v>211.70825148903168</v>
      </c>
      <c r="R1446" s="28">
        <v>232.55783081054687</v>
      </c>
      <c r="S1446" s="27">
        <v>4.2</v>
      </c>
      <c r="T1446" s="28">
        <v>4.5594058036804199</v>
      </c>
      <c r="U1446" s="27">
        <v>9.811078562592872</v>
      </c>
      <c r="V1446" s="28">
        <v>11.179755210876465</v>
      </c>
      <c r="W1446" s="27">
        <v>15.100000000000001</v>
      </c>
      <c r="X1446" s="28">
        <v>14.124542236328125</v>
      </c>
      <c r="Y1446" s="27">
        <v>12.395394198703832</v>
      </c>
      <c r="Z1446" s="28">
        <v>11.930963516235352</v>
      </c>
      <c r="AA1446" s="27">
        <v>7.8094017876208781</v>
      </c>
      <c r="AB1446" s="28">
        <v>9.7290096282958984</v>
      </c>
      <c r="AC1446" s="27">
        <v>11.9</v>
      </c>
      <c r="AD1446" s="28">
        <v>12.407753944396973</v>
      </c>
      <c r="AE1446" s="27">
        <v>46.8</v>
      </c>
      <c r="AF1446" s="28">
        <v>45.853469848632813</v>
      </c>
      <c r="AG1446" s="27">
        <v>1.049339</v>
      </c>
      <c r="AH1446" s="28">
        <v>0.96861934661865234</v>
      </c>
      <c r="AI1446" s="27">
        <v>32.200000000000003</v>
      </c>
      <c r="AJ1446" s="28">
        <v>31.885587692260742</v>
      </c>
      <c r="AK1446" s="27">
        <v>4.5</v>
      </c>
      <c r="AL1446" s="28">
        <v>4.8732566833496094</v>
      </c>
      <c r="AM1446" s="27">
        <v>19.7</v>
      </c>
      <c r="AN1446" s="28">
        <v>14.023866653442383</v>
      </c>
      <c r="AO1446" s="27">
        <v>19.638774321149047</v>
      </c>
      <c r="AP1446" s="28">
        <v>8.2262296676635742</v>
      </c>
      <c r="AQ1446" s="27">
        <v>5.79</v>
      </c>
      <c r="AR1446" s="28">
        <v>6.5880742073059082</v>
      </c>
    </row>
    <row r="1447" spans="2:44" x14ac:dyDescent="0.2">
      <c r="B1447" s="16">
        <v>0</v>
      </c>
      <c r="C1447" s="2" t="s">
        <v>2402</v>
      </c>
      <c r="D1447" s="2" t="s">
        <v>988</v>
      </c>
      <c r="E1447" s="2" t="s">
        <v>2343</v>
      </c>
      <c r="F1447" s="21" t="s">
        <v>777</v>
      </c>
      <c r="G1447" s="22">
        <v>9261.7999999999993</v>
      </c>
      <c r="H1447" s="24">
        <v>9599.79296875</v>
      </c>
      <c r="I1447" s="27">
        <v>44.047102907995246</v>
      </c>
      <c r="J1447" s="28">
        <v>51.8021240234375</v>
      </c>
      <c r="K1447" s="27">
        <v>197.62799303473031</v>
      </c>
      <c r="L1447" s="28">
        <v>188.42086791992187</v>
      </c>
      <c r="M1447" s="27">
        <v>49.224428387135376</v>
      </c>
      <c r="N1447" s="28">
        <v>39.360691070556641</v>
      </c>
      <c r="O1447" s="27">
        <v>56.50100869009858</v>
      </c>
      <c r="P1447" s="28">
        <v>52.943145751953125</v>
      </c>
      <c r="Q1447" s="27">
        <v>190.7672452130808</v>
      </c>
      <c r="R1447" s="28">
        <v>246.34608459472656</v>
      </c>
      <c r="S1447" s="27">
        <v>4.2</v>
      </c>
      <c r="T1447" s="28">
        <v>4.7560052871704102</v>
      </c>
      <c r="U1447" s="27">
        <v>12.458906114900872</v>
      </c>
      <c r="V1447" s="28">
        <v>10.917908668518066</v>
      </c>
      <c r="W1447" s="27">
        <v>15.5</v>
      </c>
      <c r="X1447" s="28">
        <v>13.805906295776367</v>
      </c>
      <c r="Y1447" s="27">
        <v>12.756040721206919</v>
      </c>
      <c r="Z1447" s="28">
        <v>11.726434707641602</v>
      </c>
      <c r="AA1447" s="27">
        <v>9.2575448990927605</v>
      </c>
      <c r="AB1447" s="28">
        <v>9.5718164443969727</v>
      </c>
      <c r="AC1447" s="27">
        <v>11.5</v>
      </c>
      <c r="AD1447" s="28">
        <v>14.071562767028809</v>
      </c>
      <c r="AE1447" s="27">
        <v>63.900000000000006</v>
      </c>
      <c r="AF1447" s="28">
        <v>54.388641357421875</v>
      </c>
      <c r="AG1447" s="27">
        <v>1.0403</v>
      </c>
      <c r="AH1447" s="28">
        <v>0.99542760848999023</v>
      </c>
      <c r="AI1447" s="27">
        <v>35.200000000000003</v>
      </c>
      <c r="AJ1447" s="28">
        <v>36.91552734375</v>
      </c>
      <c r="AK1447" s="27">
        <v>4.3</v>
      </c>
      <c r="AL1447" s="28">
        <v>4.8737344741821289</v>
      </c>
      <c r="AM1447" s="27">
        <v>16.3</v>
      </c>
      <c r="AN1447" s="28">
        <v>13.74700927734375</v>
      </c>
      <c r="AO1447" s="27">
        <v>12.306554044942333</v>
      </c>
      <c r="AP1447" s="28">
        <v>14.967728614807129</v>
      </c>
      <c r="AQ1447" s="27">
        <v>5.46</v>
      </c>
      <c r="AR1447" s="28">
        <v>7.119835376739502</v>
      </c>
    </row>
    <row r="1448" spans="2:44" x14ac:dyDescent="0.2">
      <c r="B1448" s="16">
        <v>0</v>
      </c>
      <c r="C1448" s="2" t="s">
        <v>2403</v>
      </c>
      <c r="D1448" s="2" t="s">
        <v>2404</v>
      </c>
      <c r="E1448" s="2" t="s">
        <v>2343</v>
      </c>
      <c r="F1448" s="21" t="s">
        <v>777</v>
      </c>
      <c r="G1448" s="22">
        <v>7860.6</v>
      </c>
      <c r="H1448" s="24">
        <v>7203.390625</v>
      </c>
      <c r="I1448" s="27">
        <v>37.290154083554071</v>
      </c>
      <c r="J1448" s="28">
        <v>41.582321166992188</v>
      </c>
      <c r="K1448" s="27">
        <v>185.41474420612002</v>
      </c>
      <c r="L1448" s="28">
        <v>170.10928344726562</v>
      </c>
      <c r="M1448" s="27">
        <v>56.038539511178215</v>
      </c>
      <c r="N1448" s="28">
        <v>42.458766937255859</v>
      </c>
      <c r="O1448" s="27">
        <v>51.801346515961519</v>
      </c>
      <c r="P1448" s="28">
        <v>45.926948547363281</v>
      </c>
      <c r="Q1448" s="27">
        <v>209.65028880230162</v>
      </c>
      <c r="R1448" s="28">
        <v>197.23681640625</v>
      </c>
      <c r="S1448" s="27">
        <v>3.8</v>
      </c>
      <c r="T1448" s="28">
        <v>4.0982575416564941</v>
      </c>
      <c r="U1448" s="27">
        <v>9.7468891393385029</v>
      </c>
      <c r="V1448" s="28">
        <v>13.183212280273438</v>
      </c>
      <c r="W1448" s="27">
        <v>12</v>
      </c>
      <c r="X1448" s="28">
        <v>13.223116874694824</v>
      </c>
      <c r="Y1448" s="27">
        <v>8.3449883449883444</v>
      </c>
      <c r="Z1448" s="28">
        <v>9.009953498840332</v>
      </c>
      <c r="AA1448" s="27">
        <v>6.0374960279631393</v>
      </c>
      <c r="AB1448" s="28">
        <v>7.3283624649047852</v>
      </c>
      <c r="AC1448" s="27">
        <v>10.8</v>
      </c>
      <c r="AD1448" s="28">
        <v>12.055577278137207</v>
      </c>
      <c r="AE1448" s="27">
        <v>55.20000000000001</v>
      </c>
      <c r="AF1448" s="28">
        <v>50.00823974609375</v>
      </c>
      <c r="AG1448" s="27">
        <v>0.97589000000000004</v>
      </c>
      <c r="AH1448" s="28">
        <v>0.94691753387451172</v>
      </c>
      <c r="AI1448" s="27">
        <v>35.1</v>
      </c>
      <c r="AJ1448" s="28">
        <v>31.76805305480957</v>
      </c>
      <c r="AK1448" s="27">
        <v>3.8</v>
      </c>
      <c r="AL1448" s="28">
        <v>4.1077914237976074</v>
      </c>
      <c r="AM1448" s="27">
        <v>20</v>
      </c>
      <c r="AN1448" s="28">
        <v>14.602858543395996</v>
      </c>
      <c r="AO1448" s="27">
        <v>19.895001982218542</v>
      </c>
      <c r="AP1448" s="28">
        <v>14.555418968200684</v>
      </c>
      <c r="AQ1448" s="27">
        <v>5.04</v>
      </c>
      <c r="AR1448" s="28">
        <v>5.7507114410400391</v>
      </c>
    </row>
    <row r="1449" spans="2:44" x14ac:dyDescent="0.2">
      <c r="B1449" s="16">
        <v>0</v>
      </c>
      <c r="C1449" s="2" t="s">
        <v>2405</v>
      </c>
      <c r="D1449" s="2" t="s">
        <v>2406</v>
      </c>
      <c r="E1449" s="2" t="s">
        <v>2343</v>
      </c>
      <c r="F1449" s="21" t="s">
        <v>777</v>
      </c>
      <c r="G1449" s="22">
        <v>10267.1</v>
      </c>
      <c r="H1449" s="24">
        <v>9310.8310546875</v>
      </c>
      <c r="I1449" s="27">
        <v>49.097890229933014</v>
      </c>
      <c r="J1449" s="28">
        <v>46.937976837158203</v>
      </c>
      <c r="K1449" s="27">
        <v>201.27269087914073</v>
      </c>
      <c r="L1449" s="28">
        <v>190.04736328125</v>
      </c>
      <c r="M1449" s="27">
        <v>65.859276811987399</v>
      </c>
      <c r="N1449" s="28">
        <v>55.731895446777344</v>
      </c>
      <c r="O1449" s="27">
        <v>32.962267699415705</v>
      </c>
      <c r="P1449" s="28">
        <v>57.648387908935547</v>
      </c>
      <c r="Q1449" s="27">
        <v>252.48859466807684</v>
      </c>
      <c r="R1449" s="28">
        <v>228.08746337890625</v>
      </c>
      <c r="S1449" s="27">
        <v>4</v>
      </c>
      <c r="T1449" s="28">
        <v>4.1636538505554199</v>
      </c>
      <c r="U1449" s="27">
        <v>19.078415177128534</v>
      </c>
      <c r="V1449" s="28">
        <v>15.435407638549805</v>
      </c>
      <c r="W1449" s="27">
        <v>17.100000000000001</v>
      </c>
      <c r="X1449" s="28">
        <v>14.524216651916504</v>
      </c>
      <c r="Y1449" s="27">
        <v>13.047711781888996</v>
      </c>
      <c r="Z1449" s="28">
        <v>9.691960334777832</v>
      </c>
      <c r="AA1449" s="27">
        <v>13.446215139442231</v>
      </c>
      <c r="AB1449" s="28">
        <v>7.7477293014526367</v>
      </c>
      <c r="AC1449" s="27">
        <v>14.200000000000001</v>
      </c>
      <c r="AD1449" s="28">
        <v>13.103759765625</v>
      </c>
      <c r="AE1449" s="27">
        <v>40.799999999999997</v>
      </c>
      <c r="AF1449" s="28">
        <v>48.89349365234375</v>
      </c>
      <c r="AG1449" s="27">
        <v>1.0556399999999999</v>
      </c>
      <c r="AH1449" s="28">
        <v>0.9226415753364563</v>
      </c>
      <c r="AI1449" s="27">
        <v>37.5</v>
      </c>
      <c r="AJ1449" s="28">
        <v>36.701042175292969</v>
      </c>
      <c r="AK1449" s="27">
        <v>4.0999999999999996</v>
      </c>
      <c r="AL1449" s="28">
        <v>4.4428882598876953</v>
      </c>
      <c r="AM1449" s="27">
        <v>16.899999999999999</v>
      </c>
      <c r="AN1449" s="28">
        <v>14.464256286621094</v>
      </c>
      <c r="AO1449" s="27">
        <v>10.706543829914036</v>
      </c>
      <c r="AP1449" s="28">
        <v>19.334373474121094</v>
      </c>
      <c r="AQ1449" s="27">
        <v>4.01</v>
      </c>
      <c r="AR1449" s="28">
        <v>6.2454309463500977</v>
      </c>
    </row>
    <row r="1450" spans="2:44" x14ac:dyDescent="0.2">
      <c r="B1450" s="16">
        <v>0</v>
      </c>
      <c r="C1450" s="2" t="s">
        <v>2407</v>
      </c>
      <c r="D1450" s="2" t="s">
        <v>2408</v>
      </c>
      <c r="E1450" s="2" t="s">
        <v>2343</v>
      </c>
      <c r="F1450" s="21" t="s">
        <v>777</v>
      </c>
      <c r="G1450" s="22">
        <v>10064.5</v>
      </c>
      <c r="H1450" s="24">
        <v>9401.017578125</v>
      </c>
      <c r="I1450" s="27">
        <v>59.770190466827593</v>
      </c>
      <c r="J1450" s="28">
        <v>44.070060729980469</v>
      </c>
      <c r="K1450" s="27">
        <v>191.85328568371241</v>
      </c>
      <c r="L1450" s="28">
        <v>190.50148010253906</v>
      </c>
      <c r="M1450" s="27">
        <v>50.258187839594079</v>
      </c>
      <c r="N1450" s="28">
        <v>47.453739166259766</v>
      </c>
      <c r="O1450" s="27">
        <v>51.651940337144858</v>
      </c>
      <c r="P1450" s="28">
        <v>55.979225158691406</v>
      </c>
      <c r="Q1450" s="27">
        <v>250.69225444269688</v>
      </c>
      <c r="R1450" s="28">
        <v>218.74882507324219</v>
      </c>
      <c r="S1450" s="27">
        <v>4.3</v>
      </c>
      <c r="T1450" s="28">
        <v>4.4401955604553223</v>
      </c>
      <c r="U1450" s="27">
        <v>13.189221714873778</v>
      </c>
      <c r="V1450" s="28">
        <v>14.677210807800293</v>
      </c>
      <c r="W1450" s="27">
        <v>15.199999999999998</v>
      </c>
      <c r="X1450" s="28">
        <v>16.179758071899414</v>
      </c>
      <c r="Y1450" s="27">
        <v>10.746951219512194</v>
      </c>
      <c r="Z1450" s="28">
        <v>10.141992568969727</v>
      </c>
      <c r="AA1450" s="27">
        <v>7.0812807881773399</v>
      </c>
      <c r="AB1450" s="28">
        <v>8.4193134307861328</v>
      </c>
      <c r="AC1450" s="27">
        <v>13.4</v>
      </c>
      <c r="AD1450" s="28">
        <v>12.960400581359863</v>
      </c>
      <c r="AE1450" s="27">
        <v>63.599999999999994</v>
      </c>
      <c r="AF1450" s="28">
        <v>56.287418365478516</v>
      </c>
      <c r="AG1450" s="27">
        <v>1.004694</v>
      </c>
      <c r="AH1450" s="28">
        <v>1.0035655498504639</v>
      </c>
      <c r="AI1450" s="27">
        <v>36.5</v>
      </c>
      <c r="AJ1450" s="28">
        <v>36.991291046142578</v>
      </c>
      <c r="AK1450" s="27">
        <v>4.7</v>
      </c>
      <c r="AL1450" s="28">
        <v>4.6576352119445801</v>
      </c>
      <c r="AM1450" s="27">
        <v>16.8</v>
      </c>
      <c r="AN1450" s="28">
        <v>14.34996223449707</v>
      </c>
      <c r="AO1450" s="27">
        <v>12.598475879071209</v>
      </c>
      <c r="AP1450" s="28">
        <v>25.757270812988281</v>
      </c>
      <c r="AQ1450" s="27">
        <v>6.67</v>
      </c>
      <c r="AR1450" s="28">
        <v>5.7975912094116211</v>
      </c>
    </row>
    <row r="1451" spans="2:44" x14ac:dyDescent="0.2">
      <c r="B1451" s="16">
        <v>0</v>
      </c>
      <c r="C1451" s="2" t="s">
        <v>2409</v>
      </c>
      <c r="D1451" s="2" t="s">
        <v>2410</v>
      </c>
      <c r="E1451" s="2" t="s">
        <v>2343</v>
      </c>
      <c r="F1451" s="21" t="s">
        <v>777</v>
      </c>
      <c r="G1451" s="22">
        <v>11924.4</v>
      </c>
      <c r="H1451" s="24">
        <v>11584.240234375</v>
      </c>
      <c r="I1451" s="27">
        <v>72.054876274258348</v>
      </c>
      <c r="J1451" s="28">
        <v>61.012035369873047</v>
      </c>
      <c r="K1451" s="27">
        <v>183.43004113353308</v>
      </c>
      <c r="L1451" s="28">
        <v>206.51824951171875</v>
      </c>
      <c r="M1451" s="27">
        <v>72.855072351622255</v>
      </c>
      <c r="N1451" s="28">
        <v>54.620639801025391</v>
      </c>
      <c r="O1451" s="27">
        <v>75.836776620726909</v>
      </c>
      <c r="P1451" s="28">
        <v>58.510501861572266</v>
      </c>
      <c r="Q1451" s="27">
        <v>263.86903596197203</v>
      </c>
      <c r="R1451" s="28">
        <v>283.05291748046875</v>
      </c>
      <c r="S1451" s="27">
        <v>4.3</v>
      </c>
      <c r="T1451" s="28">
        <v>4.6914215087890625</v>
      </c>
      <c r="U1451" s="27">
        <v>10.368026628078923</v>
      </c>
      <c r="V1451" s="28">
        <v>11.201485633850098</v>
      </c>
      <c r="W1451" s="27">
        <v>18.399999999999999</v>
      </c>
      <c r="X1451" s="28">
        <v>9.8345499038696289</v>
      </c>
      <c r="Y1451" s="27">
        <v>13.130252100840337</v>
      </c>
      <c r="Z1451" s="28">
        <v>12.973858833312988</v>
      </c>
      <c r="AA1451" s="27">
        <v>10.146830607616092</v>
      </c>
      <c r="AB1451" s="28">
        <v>10.629525184631348</v>
      </c>
      <c r="AC1451" s="27">
        <v>12.8</v>
      </c>
      <c r="AD1451" s="28">
        <v>15.620181083679199</v>
      </c>
      <c r="AE1451" s="27">
        <v>49</v>
      </c>
      <c r="AF1451" s="28">
        <v>48.191612243652344</v>
      </c>
      <c r="AG1451" s="27">
        <v>1.003452</v>
      </c>
      <c r="AH1451" s="28">
        <v>0.93108779191970825</v>
      </c>
      <c r="AI1451" s="27">
        <v>40</v>
      </c>
      <c r="AJ1451" s="28">
        <v>42.962284088134766</v>
      </c>
      <c r="AK1451" s="27">
        <v>4.5999999999999996</v>
      </c>
      <c r="AL1451" s="28">
        <v>5.1839699745178223</v>
      </c>
      <c r="AM1451" s="27">
        <v>15.7</v>
      </c>
      <c r="AN1451" s="28">
        <v>11.453156471252441</v>
      </c>
      <c r="AO1451" s="27">
        <v>9.8735188062273913</v>
      </c>
      <c r="AP1451" s="28">
        <v>8.1104307174682617</v>
      </c>
      <c r="AQ1451" s="27">
        <v>8.02</v>
      </c>
      <c r="AR1451" s="28">
        <v>4.9178338050842285</v>
      </c>
    </row>
    <row r="1452" spans="2:44" x14ac:dyDescent="0.2">
      <c r="B1452" s="16">
        <v>0</v>
      </c>
      <c r="C1452" s="2" t="s">
        <v>2411</v>
      </c>
      <c r="D1452" s="2" t="s">
        <v>1784</v>
      </c>
      <c r="E1452" s="2" t="s">
        <v>2343</v>
      </c>
      <c r="F1452" s="21" t="s">
        <v>777</v>
      </c>
      <c r="G1452" s="22">
        <v>10051.5</v>
      </c>
      <c r="H1452" s="24">
        <v>9995.765625</v>
      </c>
      <c r="I1452" s="27">
        <v>42.564948214875997</v>
      </c>
      <c r="J1452" s="28">
        <v>57.082504272460938</v>
      </c>
      <c r="K1452" s="27">
        <v>191.76459261163123</v>
      </c>
      <c r="L1452" s="28">
        <v>192.91085815429687</v>
      </c>
      <c r="M1452" s="27">
        <v>33.823188549914917</v>
      </c>
      <c r="N1452" s="28">
        <v>43.763774871826172</v>
      </c>
      <c r="O1452" s="27">
        <v>65.297648862640429</v>
      </c>
      <c r="P1452" s="28">
        <v>52.534812927246094</v>
      </c>
      <c r="Q1452" s="27">
        <v>345.33081854725162</v>
      </c>
      <c r="R1452" s="28">
        <v>250.82305908203125</v>
      </c>
      <c r="S1452" s="27">
        <v>4.3</v>
      </c>
      <c r="T1452" s="28">
        <v>4.6098513603210449</v>
      </c>
      <c r="U1452" s="27">
        <v>12.248171793023118</v>
      </c>
      <c r="V1452" s="28">
        <v>11.08500862121582</v>
      </c>
      <c r="W1452" s="27">
        <v>11.7</v>
      </c>
      <c r="X1452" s="28">
        <v>11.465642929077148</v>
      </c>
      <c r="Y1452" s="27">
        <v>12.530955918771669</v>
      </c>
      <c r="Z1452" s="28">
        <v>10.745109558105469</v>
      </c>
      <c r="AA1452" s="27">
        <v>10.622154779969652</v>
      </c>
      <c r="AB1452" s="28">
        <v>10.647502899169922</v>
      </c>
      <c r="AC1452" s="27">
        <v>12.7</v>
      </c>
      <c r="AD1452" s="28">
        <v>15.151372909545898</v>
      </c>
      <c r="AE1452" s="27">
        <v>62.4</v>
      </c>
      <c r="AF1452" s="28">
        <v>47.34698486328125</v>
      </c>
      <c r="AG1452" s="27">
        <v>1.0094639999999999</v>
      </c>
      <c r="AH1452" s="28">
        <v>0.96010041236877441</v>
      </c>
      <c r="AI1452" s="27">
        <v>38.6</v>
      </c>
      <c r="AJ1452" s="28">
        <v>40.953834533691406</v>
      </c>
      <c r="AK1452" s="27">
        <v>4.5</v>
      </c>
      <c r="AL1452" s="28">
        <v>4.9761271476745605</v>
      </c>
      <c r="AM1452" s="27">
        <v>16.3</v>
      </c>
      <c r="AN1452" s="28">
        <v>11.960653305053711</v>
      </c>
      <c r="AO1452" s="27">
        <v>10.238470177986562</v>
      </c>
      <c r="AP1452" s="28">
        <v>-0.54636168479919434</v>
      </c>
      <c r="AQ1452" s="27">
        <v>4.75</v>
      </c>
      <c r="AR1452" s="28">
        <v>5.0210995674133301</v>
      </c>
    </row>
    <row r="1453" spans="2:44" x14ac:dyDescent="0.2">
      <c r="B1453" s="16">
        <v>0</v>
      </c>
      <c r="C1453" s="2" t="s">
        <v>2412</v>
      </c>
      <c r="D1453" s="2" t="s">
        <v>2413</v>
      </c>
      <c r="E1453" s="2" t="s">
        <v>2343</v>
      </c>
      <c r="F1453" s="21" t="s">
        <v>777</v>
      </c>
      <c r="G1453" s="22">
        <v>11711.5</v>
      </c>
      <c r="H1453" s="24">
        <v>9883.2314453125</v>
      </c>
      <c r="I1453" s="27">
        <v>37.760757709883947</v>
      </c>
      <c r="J1453" s="28">
        <v>51.6148681640625</v>
      </c>
      <c r="K1453" s="27">
        <v>197.4456355026478</v>
      </c>
      <c r="L1453" s="28">
        <v>199.74594116210937</v>
      </c>
      <c r="M1453" s="27">
        <v>63.778744519987072</v>
      </c>
      <c r="N1453" s="28">
        <v>54.335746765136719</v>
      </c>
      <c r="O1453" s="27">
        <v>41.487077171017006</v>
      </c>
      <c r="P1453" s="28">
        <v>54.173713684082031</v>
      </c>
      <c r="Q1453" s="27">
        <v>256.84433264555622</v>
      </c>
      <c r="R1453" s="28">
        <v>240.43977355957031</v>
      </c>
      <c r="S1453" s="27">
        <v>4.2</v>
      </c>
      <c r="T1453" s="28">
        <v>4.1975951194763184</v>
      </c>
      <c r="U1453" s="27">
        <v>17.555406929602665</v>
      </c>
      <c r="V1453" s="28">
        <v>11.735921859741211</v>
      </c>
      <c r="W1453" s="27">
        <v>13.3</v>
      </c>
      <c r="X1453" s="28">
        <v>11.196358680725098</v>
      </c>
      <c r="Y1453" s="27">
        <v>11.398246423627134</v>
      </c>
      <c r="Z1453" s="28">
        <v>11.105753898620605</v>
      </c>
      <c r="AA1453" s="27">
        <v>9.6143220245330969</v>
      </c>
      <c r="AB1453" s="28">
        <v>9.5460205078125</v>
      </c>
      <c r="AC1453" s="27">
        <v>14.5</v>
      </c>
      <c r="AD1453" s="28">
        <v>13.702690124511719</v>
      </c>
      <c r="AE1453" s="27">
        <v>61.1</v>
      </c>
      <c r="AF1453" s="28">
        <v>53.038322448730469</v>
      </c>
      <c r="AG1453" s="27">
        <v>0.93232599999999999</v>
      </c>
      <c r="AH1453" s="28">
        <v>0.91084742546081543</v>
      </c>
      <c r="AI1453" s="27">
        <v>39.9</v>
      </c>
      <c r="AJ1453" s="28">
        <v>39.387203216552734</v>
      </c>
      <c r="AK1453" s="27">
        <v>4.5</v>
      </c>
      <c r="AL1453" s="28">
        <v>4.7293453216552734</v>
      </c>
      <c r="AM1453" s="27">
        <v>17</v>
      </c>
      <c r="AN1453" s="28">
        <v>13.36225700378418</v>
      </c>
      <c r="AO1453" s="27">
        <v>9.7951505597138784</v>
      </c>
      <c r="AP1453" s="28">
        <v>11.055515289306641</v>
      </c>
      <c r="AQ1453" s="27">
        <v>6.52</v>
      </c>
      <c r="AR1453" s="28">
        <v>4.1464748382568359</v>
      </c>
    </row>
    <row r="1454" spans="2:44" x14ac:dyDescent="0.2">
      <c r="B1454" s="16">
        <v>0</v>
      </c>
      <c r="C1454" s="2" t="s">
        <v>2414</v>
      </c>
      <c r="D1454" s="2" t="s">
        <v>2415</v>
      </c>
      <c r="E1454" s="2" t="s">
        <v>2343</v>
      </c>
      <c r="F1454" s="21" t="s">
        <v>777</v>
      </c>
      <c r="G1454" s="22">
        <v>10249.4</v>
      </c>
      <c r="H1454" s="24">
        <v>8286.2265625</v>
      </c>
      <c r="I1454" s="27">
        <v>39.301223460359196</v>
      </c>
      <c r="J1454" s="28">
        <v>44.167274475097656</v>
      </c>
      <c r="K1454" s="27">
        <v>228.11450197281911</v>
      </c>
      <c r="L1454" s="28">
        <v>196.30299377441406</v>
      </c>
      <c r="M1454" s="27">
        <v>55.329638517068176</v>
      </c>
      <c r="N1454" s="28">
        <v>49.393848419189453</v>
      </c>
      <c r="O1454" s="27">
        <v>34.85744605698109</v>
      </c>
      <c r="P1454" s="28">
        <v>59.180278778076172</v>
      </c>
      <c r="Q1454" s="27">
        <v>224.22934863275563</v>
      </c>
      <c r="R1454" s="28">
        <v>214.78300476074219</v>
      </c>
      <c r="S1454" s="27">
        <v>3.9000000000000004</v>
      </c>
      <c r="T1454" s="28">
        <v>4.396416187286377</v>
      </c>
      <c r="U1454" s="27">
        <v>11.674984033523156</v>
      </c>
      <c r="V1454" s="28">
        <v>14.433260917663574</v>
      </c>
      <c r="W1454" s="27">
        <v>16.399999999999999</v>
      </c>
      <c r="X1454" s="28">
        <v>15.928152084350586</v>
      </c>
      <c r="Y1454" s="27">
        <v>8.935409752361501</v>
      </c>
      <c r="Z1454" s="28">
        <v>9.8792686462402344</v>
      </c>
      <c r="AA1454" s="27">
        <v>6.2409985597695634</v>
      </c>
      <c r="AB1454" s="28">
        <v>6.7963199615478516</v>
      </c>
      <c r="AC1454" s="27">
        <v>11.9</v>
      </c>
      <c r="AD1454" s="28">
        <v>13.474262237548828</v>
      </c>
      <c r="AE1454" s="27">
        <v>65.099999999999994</v>
      </c>
      <c r="AF1454" s="28">
        <v>58.637420654296875</v>
      </c>
      <c r="AG1454" s="27">
        <v>1.03407</v>
      </c>
      <c r="AH1454" s="28">
        <v>0.99232262372970581</v>
      </c>
      <c r="AI1454" s="27">
        <v>35.4</v>
      </c>
      <c r="AJ1454" s="28">
        <v>36.039951324462891</v>
      </c>
      <c r="AK1454" s="27">
        <v>4.3</v>
      </c>
      <c r="AL1454" s="28">
        <v>4.5603275299072266</v>
      </c>
      <c r="AM1454" s="27">
        <v>20</v>
      </c>
      <c r="AN1454" s="28">
        <v>12.702054977416992</v>
      </c>
      <c r="AO1454" s="27">
        <v>41.860708632523057</v>
      </c>
      <c r="AP1454" s="28">
        <v>22.591508865356445</v>
      </c>
      <c r="AQ1454" s="27">
        <v>6.61</v>
      </c>
      <c r="AR1454" s="28">
        <v>6.7059431076049805</v>
      </c>
    </row>
    <row r="1455" spans="2:44" x14ac:dyDescent="0.2">
      <c r="B1455" s="16">
        <v>0</v>
      </c>
      <c r="C1455" s="2" t="s">
        <v>2416</v>
      </c>
      <c r="D1455" s="2" t="s">
        <v>2417</v>
      </c>
      <c r="E1455" s="2" t="s">
        <v>2343</v>
      </c>
      <c r="F1455" s="21" t="s">
        <v>777</v>
      </c>
      <c r="G1455" s="22">
        <v>7708.6</v>
      </c>
      <c r="H1455" s="24">
        <v>7220.42431640625</v>
      </c>
      <c r="I1455" s="27">
        <v>44.093010791602417</v>
      </c>
      <c r="J1455" s="28">
        <v>38.407718658447266</v>
      </c>
      <c r="K1455" s="27">
        <v>190.23659383680138</v>
      </c>
      <c r="L1455" s="28">
        <v>171.36831665039062</v>
      </c>
      <c r="M1455" s="27">
        <v>47.96602503232824</v>
      </c>
      <c r="N1455" s="28">
        <v>43.098976135253906</v>
      </c>
      <c r="O1455" s="27">
        <v>38.2917541090358</v>
      </c>
      <c r="P1455" s="28">
        <v>42.445098876953125</v>
      </c>
      <c r="Q1455" s="27">
        <v>203.92511045752957</v>
      </c>
      <c r="R1455" s="28">
        <v>195.69757080078125</v>
      </c>
      <c r="S1455" s="27">
        <v>3.7</v>
      </c>
      <c r="T1455" s="28">
        <v>4.0664410591125488</v>
      </c>
      <c r="U1455" s="27">
        <v>13.597045818158126</v>
      </c>
      <c r="V1455" s="28">
        <v>11.112790107727051</v>
      </c>
      <c r="W1455" s="27">
        <v>14.1</v>
      </c>
      <c r="X1455" s="28">
        <v>12.554287910461426</v>
      </c>
      <c r="Y1455" s="27">
        <v>10.342652932520496</v>
      </c>
      <c r="Z1455" s="28">
        <v>9.2940216064453125</v>
      </c>
      <c r="AA1455" s="27">
        <v>7.2867552507501072</v>
      </c>
      <c r="AB1455" s="28">
        <v>7.376986026763916</v>
      </c>
      <c r="AC1455" s="27">
        <v>11.3</v>
      </c>
      <c r="AD1455" s="28">
        <v>12.808135986328125</v>
      </c>
      <c r="AE1455" s="27">
        <v>66.8</v>
      </c>
      <c r="AF1455" s="28">
        <v>53.658946990966797</v>
      </c>
      <c r="AG1455" s="27">
        <v>0.977962</v>
      </c>
      <c r="AH1455" s="28">
        <v>0.95880025625228882</v>
      </c>
      <c r="AI1455" s="27">
        <v>35.9</v>
      </c>
      <c r="AJ1455" s="28">
        <v>33.779739379882813</v>
      </c>
      <c r="AK1455" s="27">
        <v>3.8</v>
      </c>
      <c r="AL1455" s="28">
        <v>3.9923529624938965</v>
      </c>
      <c r="AM1455" s="27">
        <v>19.5</v>
      </c>
      <c r="AN1455" s="28">
        <v>14.785862922668457</v>
      </c>
      <c r="AO1455" s="27">
        <v>17.023624695009815</v>
      </c>
      <c r="AP1455" s="28">
        <v>16.822376251220703</v>
      </c>
      <c r="AQ1455" s="27">
        <v>9.57</v>
      </c>
      <c r="AR1455" s="28">
        <v>6.4567174911499023</v>
      </c>
    </row>
    <row r="1456" spans="2:44" x14ac:dyDescent="0.2">
      <c r="B1456" s="16">
        <v>0</v>
      </c>
      <c r="C1456" s="2" t="s">
        <v>2418</v>
      </c>
      <c r="D1456" s="2" t="s">
        <v>2419</v>
      </c>
      <c r="E1456" s="2" t="s">
        <v>2343</v>
      </c>
      <c r="F1456" s="21" t="s">
        <v>777</v>
      </c>
      <c r="G1456" s="22">
        <v>10882.6</v>
      </c>
      <c r="H1456" s="24">
        <v>9683.7587890625</v>
      </c>
      <c r="I1456" s="27">
        <v>50.428709117623356</v>
      </c>
      <c r="J1456" s="28">
        <v>46.183937072753906</v>
      </c>
      <c r="K1456" s="27">
        <v>203.75328272372116</v>
      </c>
      <c r="L1456" s="28">
        <v>187.3836669921875</v>
      </c>
      <c r="M1456" s="27">
        <v>72.661073597336483</v>
      </c>
      <c r="N1456" s="28">
        <v>55.887489318847656</v>
      </c>
      <c r="O1456" s="27">
        <v>38.063409735509495</v>
      </c>
      <c r="P1456" s="28">
        <v>58.200454711914063</v>
      </c>
      <c r="Q1456" s="27">
        <v>214.62508081052161</v>
      </c>
      <c r="R1456" s="28">
        <v>242.57150268554687</v>
      </c>
      <c r="S1456" s="27">
        <v>4.4000000000000004</v>
      </c>
      <c r="T1456" s="28">
        <v>4.6696763038635254</v>
      </c>
      <c r="U1456" s="27">
        <v>11.621811759367098</v>
      </c>
      <c r="V1456" s="28">
        <v>17.325065612792969</v>
      </c>
      <c r="W1456" s="27">
        <v>17.399999999999999</v>
      </c>
      <c r="X1456" s="28">
        <v>14.256360054016113</v>
      </c>
      <c r="Y1456" s="27">
        <v>9.3712930011862401</v>
      </c>
      <c r="Z1456" s="28">
        <v>10.130534172058105</v>
      </c>
      <c r="AA1456" s="27">
        <v>10.063105409406083</v>
      </c>
      <c r="AB1456" s="28">
        <v>8.2148637771606445</v>
      </c>
      <c r="AC1456" s="27">
        <v>15.8</v>
      </c>
      <c r="AD1456" s="28">
        <v>14.483685493469238</v>
      </c>
      <c r="AE1456" s="27">
        <v>54.2</v>
      </c>
      <c r="AF1456" s="28">
        <v>59.182769775390625</v>
      </c>
      <c r="AG1456" s="27">
        <v>1.112765</v>
      </c>
      <c r="AH1456" s="28">
        <v>0.9534333348274231</v>
      </c>
      <c r="AI1456" s="27">
        <v>40.799999999999997</v>
      </c>
      <c r="AJ1456" s="28">
        <v>37.513675689697266</v>
      </c>
      <c r="AK1456" s="27">
        <v>4.9000000000000004</v>
      </c>
      <c r="AL1456" s="28">
        <v>5.0091719627380371</v>
      </c>
      <c r="AM1456" s="27">
        <v>14.599999999999998</v>
      </c>
      <c r="AN1456" s="28">
        <v>12.35910701751709</v>
      </c>
      <c r="AO1456" s="27">
        <v>13.986232213916674</v>
      </c>
      <c r="AP1456" s="28">
        <v>18.580575942993164</v>
      </c>
      <c r="AQ1456" s="27">
        <v>3.57</v>
      </c>
      <c r="AR1456" s="28">
        <v>5.9021010398864746</v>
      </c>
    </row>
    <row r="1457" spans="2:44" x14ac:dyDescent="0.2">
      <c r="B1457" s="16">
        <v>0</v>
      </c>
      <c r="C1457" s="2" t="s">
        <v>2420</v>
      </c>
      <c r="D1457" s="2" t="s">
        <v>2421</v>
      </c>
      <c r="E1457" s="2" t="s">
        <v>2343</v>
      </c>
      <c r="F1457" s="21" t="s">
        <v>777</v>
      </c>
      <c r="G1457" s="22">
        <v>8897.7000000000007</v>
      </c>
      <c r="H1457" s="24">
        <v>8492.2216796875</v>
      </c>
      <c r="I1457" s="27">
        <v>39.450646076295705</v>
      </c>
      <c r="J1457" s="28">
        <v>44.808448791503906</v>
      </c>
      <c r="K1457" s="27">
        <v>200.63693233390939</v>
      </c>
      <c r="L1457" s="28">
        <v>179.59832763671875</v>
      </c>
      <c r="M1457" s="27">
        <v>53.189412656700803</v>
      </c>
      <c r="N1457" s="28">
        <v>46.309837341308594</v>
      </c>
      <c r="O1457" s="27">
        <v>24.348578211458566</v>
      </c>
      <c r="P1457" s="28">
        <v>49.926136016845703</v>
      </c>
      <c r="Q1457" s="27">
        <v>209.00071573591094</v>
      </c>
      <c r="R1457" s="28">
        <v>243.26165771484375</v>
      </c>
      <c r="S1457" s="27">
        <v>3.9000000000000004</v>
      </c>
      <c r="T1457" s="28">
        <v>4.3880987167358398</v>
      </c>
      <c r="U1457" s="27">
        <v>12.904211260004889</v>
      </c>
      <c r="V1457" s="28">
        <v>12.288325309753418</v>
      </c>
      <c r="W1457" s="27">
        <v>10.8</v>
      </c>
      <c r="X1457" s="28">
        <v>13.246045112609863</v>
      </c>
      <c r="Y1457" s="27">
        <v>12.11827435773146</v>
      </c>
      <c r="Z1457" s="28">
        <v>9.3196840286254883</v>
      </c>
      <c r="AA1457" s="27">
        <v>13.125911521633446</v>
      </c>
      <c r="AB1457" s="28">
        <v>8.3746232986450195</v>
      </c>
      <c r="AC1457" s="27">
        <v>14.300000000000002</v>
      </c>
      <c r="AD1457" s="28">
        <v>13.642672538757324</v>
      </c>
      <c r="AE1457" s="27">
        <v>49.7</v>
      </c>
      <c r="AF1457" s="28">
        <v>57.448806762695313</v>
      </c>
      <c r="AG1457" s="27">
        <v>0.95630599999999999</v>
      </c>
      <c r="AH1457" s="28">
        <v>0.97444683313369751</v>
      </c>
      <c r="AI1457" s="27">
        <v>37.800000000000004</v>
      </c>
      <c r="AJ1457" s="28">
        <v>37.085529327392578</v>
      </c>
      <c r="AK1457" s="27">
        <v>4.0999999999999996</v>
      </c>
      <c r="AL1457" s="28">
        <v>4.4094862937927246</v>
      </c>
      <c r="AM1457" s="27">
        <v>16.7</v>
      </c>
      <c r="AN1457" s="28">
        <v>14.929611206054687</v>
      </c>
      <c r="AO1457" s="27">
        <v>17.082868089150047</v>
      </c>
      <c r="AP1457" s="28">
        <v>13.611467361450195</v>
      </c>
      <c r="AQ1457" s="27">
        <v>4.29</v>
      </c>
      <c r="AR1457" s="28">
        <v>6.4522604942321777</v>
      </c>
    </row>
    <row r="1458" spans="2:44" x14ac:dyDescent="0.2">
      <c r="B1458" s="16">
        <v>0</v>
      </c>
      <c r="C1458" s="2" t="s">
        <v>2422</v>
      </c>
      <c r="D1458" s="2" t="s">
        <v>2423</v>
      </c>
      <c r="E1458" s="2" t="s">
        <v>2343</v>
      </c>
      <c r="F1458" s="21" t="s">
        <v>777</v>
      </c>
      <c r="G1458" s="22">
        <v>9304.5</v>
      </c>
      <c r="H1458" s="24">
        <v>8713.0439453125</v>
      </c>
      <c r="I1458" s="27">
        <v>53.944451416148432</v>
      </c>
      <c r="J1458" s="28">
        <v>41.745960235595703</v>
      </c>
      <c r="K1458" s="27">
        <v>203.94572167555353</v>
      </c>
      <c r="L1458" s="28">
        <v>187.5283203125</v>
      </c>
      <c r="M1458" s="27">
        <v>47.509334706780507</v>
      </c>
      <c r="N1458" s="28">
        <v>42.816253662109375</v>
      </c>
      <c r="O1458" s="27">
        <v>32.257383083971213</v>
      </c>
      <c r="P1458" s="28">
        <v>51.449527740478516</v>
      </c>
      <c r="Q1458" s="27">
        <v>276.31411941598918</v>
      </c>
      <c r="R1458" s="28">
        <v>218.51557922363281</v>
      </c>
      <c r="S1458" s="27">
        <v>3.9</v>
      </c>
      <c r="T1458" s="28">
        <v>4.3596401214599609</v>
      </c>
      <c r="U1458" s="27">
        <v>9.9658000339077422</v>
      </c>
      <c r="V1458" s="28">
        <v>14.497703552246094</v>
      </c>
      <c r="W1458" s="27">
        <v>13.3</v>
      </c>
      <c r="X1458" s="28">
        <v>14.265407562255859</v>
      </c>
      <c r="Y1458" s="27">
        <v>11.587793011941619</v>
      </c>
      <c r="Z1458" s="28">
        <v>9.8972454071044922</v>
      </c>
      <c r="AA1458" s="27">
        <v>8.0850080850080843</v>
      </c>
      <c r="AB1458" s="28">
        <v>8.2463407516479492</v>
      </c>
      <c r="AC1458" s="27">
        <v>14.1</v>
      </c>
      <c r="AD1458" s="28">
        <v>12.696645736694336</v>
      </c>
      <c r="AE1458" s="27">
        <v>55.9</v>
      </c>
      <c r="AF1458" s="28">
        <v>51.001716613769531</v>
      </c>
      <c r="AG1458" s="27">
        <v>0.95256700000000005</v>
      </c>
      <c r="AH1458" s="28">
        <v>0.96101105213165283</v>
      </c>
      <c r="AI1458" s="27">
        <v>35</v>
      </c>
      <c r="AJ1458" s="28">
        <v>33.708988189697266</v>
      </c>
      <c r="AK1458" s="27">
        <v>4.0999999999999996</v>
      </c>
      <c r="AL1458" s="28">
        <v>4.4882440567016602</v>
      </c>
      <c r="AM1458" s="27">
        <v>17.100000000000001</v>
      </c>
      <c r="AN1458" s="28">
        <v>14.58762264251709</v>
      </c>
      <c r="AO1458" s="27">
        <v>12.850183132218358</v>
      </c>
      <c r="AP1458" s="28">
        <v>14.671937942504883</v>
      </c>
      <c r="AQ1458" s="27">
        <v>8.94</v>
      </c>
      <c r="AR1458" s="28">
        <v>7.0620160102844238</v>
      </c>
    </row>
    <row r="1459" spans="2:44" x14ac:dyDescent="0.2">
      <c r="B1459" s="16">
        <v>0</v>
      </c>
      <c r="C1459" s="2" t="s">
        <v>2424</v>
      </c>
      <c r="D1459" s="2" t="s">
        <v>2425</v>
      </c>
      <c r="E1459" s="2" t="s">
        <v>2343</v>
      </c>
      <c r="F1459" s="21" t="s">
        <v>777</v>
      </c>
      <c r="G1459" s="22">
        <v>11017.3</v>
      </c>
      <c r="H1459" s="24">
        <v>11440.6787109375</v>
      </c>
      <c r="I1459" s="27">
        <v>50.606404813411331</v>
      </c>
      <c r="J1459" s="28">
        <v>58.097332000732422</v>
      </c>
      <c r="K1459" s="27">
        <v>219.92518412599173</v>
      </c>
      <c r="L1459" s="28">
        <v>222.22770690917969</v>
      </c>
      <c r="M1459" s="27">
        <v>60.135908048784565</v>
      </c>
      <c r="N1459" s="28">
        <v>53.791542053222656</v>
      </c>
      <c r="O1459" s="27">
        <v>53.154853591999725</v>
      </c>
      <c r="P1459" s="28">
        <v>63.809333801269531</v>
      </c>
      <c r="Q1459" s="27">
        <v>261.78272915146755</v>
      </c>
      <c r="R1459" s="28">
        <v>276.7283935546875</v>
      </c>
      <c r="S1459" s="27">
        <v>4.4000000000000004</v>
      </c>
      <c r="T1459" s="28">
        <v>4.6604394912719727</v>
      </c>
      <c r="U1459" s="27">
        <v>18.648242872928229</v>
      </c>
      <c r="V1459" s="28">
        <v>9.6274938583374023</v>
      </c>
      <c r="W1459" s="27">
        <v>17.600000000000001</v>
      </c>
      <c r="X1459" s="28">
        <v>12.680118560791016</v>
      </c>
      <c r="Y1459" s="27">
        <v>10.554747558695201</v>
      </c>
      <c r="Z1459" s="28">
        <v>12.202574729919434</v>
      </c>
      <c r="AA1459" s="27">
        <v>7.4357340131718717</v>
      </c>
      <c r="AB1459" s="28">
        <v>10.417287826538086</v>
      </c>
      <c r="AC1459" s="27">
        <v>15.100000000000001</v>
      </c>
      <c r="AD1459" s="28">
        <v>14.835395812988281</v>
      </c>
      <c r="AE1459" s="27">
        <v>53.699999999999996</v>
      </c>
      <c r="AF1459" s="28">
        <v>61.807998657226563</v>
      </c>
      <c r="AG1459" s="27">
        <v>1.0822069999999999</v>
      </c>
      <c r="AH1459" s="28">
        <v>0.97355872392654419</v>
      </c>
      <c r="AI1459" s="27">
        <v>42.2</v>
      </c>
      <c r="AJ1459" s="28">
        <v>40.848464965820312</v>
      </c>
      <c r="AK1459" s="27">
        <v>4.9000000000000004</v>
      </c>
      <c r="AL1459" s="28">
        <v>5.2168102264404297</v>
      </c>
      <c r="AM1459" s="27">
        <v>15.699999999999998</v>
      </c>
      <c r="AN1459" s="28">
        <v>13.148489952087402</v>
      </c>
      <c r="AO1459" s="27">
        <v>14.295876991729614</v>
      </c>
      <c r="AP1459" s="28">
        <v>13.494875907897949</v>
      </c>
      <c r="AQ1459" s="27">
        <v>5.77</v>
      </c>
      <c r="AR1459" s="28">
        <v>4.7463593482971191</v>
      </c>
    </row>
    <row r="1460" spans="2:44" x14ac:dyDescent="0.2">
      <c r="B1460" s="16">
        <v>0</v>
      </c>
      <c r="C1460" s="2" t="s">
        <v>2426</v>
      </c>
      <c r="D1460" s="2" t="s">
        <v>2427</v>
      </c>
      <c r="E1460" s="2" t="s">
        <v>2343</v>
      </c>
      <c r="F1460" s="21" t="s">
        <v>777</v>
      </c>
      <c r="G1460" s="22">
        <v>8591.7999999999993</v>
      </c>
      <c r="H1460" s="24">
        <v>8837.986328125</v>
      </c>
      <c r="I1460" s="27">
        <v>44.86301266283904</v>
      </c>
      <c r="J1460" s="28">
        <v>47.373733520507812</v>
      </c>
      <c r="K1460" s="27">
        <v>199.70214048673427</v>
      </c>
      <c r="L1460" s="28">
        <v>195.69718933105469</v>
      </c>
      <c r="M1460" s="27">
        <v>50.777564597056987</v>
      </c>
      <c r="N1460" s="28">
        <v>56.298587799072266</v>
      </c>
      <c r="O1460" s="27">
        <v>49.628904609690885</v>
      </c>
      <c r="P1460" s="28">
        <v>62.437824249267578</v>
      </c>
      <c r="Q1460" s="27">
        <v>231.97912437916816</v>
      </c>
      <c r="R1460" s="28">
        <v>227.69926452636719</v>
      </c>
      <c r="S1460" s="27">
        <v>4</v>
      </c>
      <c r="T1460" s="28">
        <v>4.2968301773071289</v>
      </c>
      <c r="U1460" s="27">
        <v>13.670557369212295</v>
      </c>
      <c r="V1460" s="28">
        <v>14.24075984954834</v>
      </c>
      <c r="W1460" s="27">
        <v>16</v>
      </c>
      <c r="X1460" s="28">
        <v>16.166215896606445</v>
      </c>
      <c r="Y1460" s="27">
        <v>11.17392123610326</v>
      </c>
      <c r="Z1460" s="28">
        <v>10.462400436401367</v>
      </c>
      <c r="AA1460" s="27">
        <v>8.3793563130832229</v>
      </c>
      <c r="AB1460" s="28">
        <v>7.775547981262207</v>
      </c>
      <c r="AC1460" s="27">
        <v>12.5</v>
      </c>
      <c r="AD1460" s="28">
        <v>13.060761451721191</v>
      </c>
      <c r="AE1460" s="27">
        <v>53.5</v>
      </c>
      <c r="AF1460" s="28">
        <v>57.962966918945313</v>
      </c>
      <c r="AG1460" s="27">
        <v>0.99473500000000004</v>
      </c>
      <c r="AH1460" s="28">
        <v>0.96306741237640381</v>
      </c>
      <c r="AI1460" s="27">
        <v>35</v>
      </c>
      <c r="AJ1460" s="28">
        <v>36.768562316894531</v>
      </c>
      <c r="AK1460" s="27">
        <v>4.0999999999999996</v>
      </c>
      <c r="AL1460" s="28">
        <v>4.6830873489379883</v>
      </c>
      <c r="AM1460" s="27">
        <v>18.8</v>
      </c>
      <c r="AN1460" s="28">
        <v>13.513486862182617</v>
      </c>
      <c r="AO1460" s="27">
        <v>12.820548074867101</v>
      </c>
      <c r="AP1460" s="28">
        <v>20.685905456542969</v>
      </c>
      <c r="AQ1460" s="27">
        <v>5.0599999999999996</v>
      </c>
      <c r="AR1460" s="28">
        <v>5.4359641075134277</v>
      </c>
    </row>
    <row r="1461" spans="2:44" x14ac:dyDescent="0.2">
      <c r="B1461" s="16">
        <v>0</v>
      </c>
      <c r="C1461" s="2" t="s">
        <v>2428</v>
      </c>
      <c r="D1461" s="2" t="s">
        <v>2429</v>
      </c>
      <c r="E1461" s="2" t="s">
        <v>2343</v>
      </c>
      <c r="F1461" s="21" t="s">
        <v>777</v>
      </c>
      <c r="G1461" s="22">
        <v>10049.9</v>
      </c>
      <c r="H1461" s="24">
        <v>9969.8671875</v>
      </c>
      <c r="I1461" s="27">
        <v>41.254798947920179</v>
      </c>
      <c r="J1461" s="28">
        <v>51.699058532714844</v>
      </c>
      <c r="K1461" s="27">
        <v>197.9625628327201</v>
      </c>
      <c r="L1461" s="28">
        <v>196.90583801269531</v>
      </c>
      <c r="M1461" s="27">
        <v>56.852301503166828</v>
      </c>
      <c r="N1461" s="28">
        <v>50.708297729492187</v>
      </c>
      <c r="O1461" s="27">
        <v>45.923946661630197</v>
      </c>
      <c r="P1461" s="28">
        <v>57.733600616455078</v>
      </c>
      <c r="Q1461" s="27">
        <v>211.6190777494202</v>
      </c>
      <c r="R1461" s="28">
        <v>240.24070739746094</v>
      </c>
      <c r="S1461" s="27">
        <v>4.2</v>
      </c>
      <c r="T1461" s="28">
        <v>4.3505868911743164</v>
      </c>
      <c r="U1461" s="27">
        <v>12.346845142881707</v>
      </c>
      <c r="V1461" s="28">
        <v>10.346705436706543</v>
      </c>
      <c r="W1461" s="27">
        <v>12.9</v>
      </c>
      <c r="X1461" s="28">
        <v>12.740932464599609</v>
      </c>
      <c r="Y1461" s="27">
        <v>10.115606936416185</v>
      </c>
      <c r="Z1461" s="28">
        <v>10.459975242614746</v>
      </c>
      <c r="AA1461" s="27">
        <v>6.9609818648104049</v>
      </c>
      <c r="AB1461" s="28">
        <v>9.407191276550293</v>
      </c>
      <c r="AC1461" s="27">
        <v>14.8</v>
      </c>
      <c r="AD1461" s="28">
        <v>13.449342727661133</v>
      </c>
      <c r="AE1461" s="27">
        <v>61.6</v>
      </c>
      <c r="AF1461" s="28">
        <v>51.6524658203125</v>
      </c>
      <c r="AG1461" s="27">
        <v>0.98563400000000001</v>
      </c>
      <c r="AH1461" s="28">
        <v>0.93481475114822388</v>
      </c>
      <c r="AI1461" s="27">
        <v>38.299999999999997</v>
      </c>
      <c r="AJ1461" s="28">
        <v>38.793987274169922</v>
      </c>
      <c r="AK1461" s="27">
        <v>4.4000000000000004</v>
      </c>
      <c r="AL1461" s="28">
        <v>4.8691916465759277</v>
      </c>
      <c r="AM1461" s="27">
        <v>16.600000000000001</v>
      </c>
      <c r="AN1461" s="28">
        <v>12.465823173522949</v>
      </c>
      <c r="AO1461" s="27">
        <v>15.569960890931503</v>
      </c>
      <c r="AP1461" s="28">
        <v>8.9322338104248047</v>
      </c>
      <c r="AQ1461" s="27">
        <v>5.73</v>
      </c>
      <c r="AR1461" s="28">
        <v>4.759521484375</v>
      </c>
    </row>
    <row r="1462" spans="2:44" x14ac:dyDescent="0.2">
      <c r="B1462" s="16">
        <v>0</v>
      </c>
      <c r="C1462" s="2" t="s">
        <v>2430</v>
      </c>
      <c r="D1462" s="2" t="s">
        <v>2431</v>
      </c>
      <c r="E1462" s="2" t="s">
        <v>2343</v>
      </c>
      <c r="F1462" s="21" t="s">
        <v>777</v>
      </c>
      <c r="G1462" s="22">
        <v>7176.8000000000011</v>
      </c>
      <c r="H1462" s="24">
        <v>6537.923828125</v>
      </c>
      <c r="I1462" s="27">
        <v>36.935591436052881</v>
      </c>
      <c r="J1462" s="28">
        <v>36.746192932128906</v>
      </c>
      <c r="K1462" s="27">
        <v>179.39669800007283</v>
      </c>
      <c r="L1462" s="28">
        <v>164.0955810546875</v>
      </c>
      <c r="M1462" s="27">
        <v>57.168860908558585</v>
      </c>
      <c r="N1462" s="28">
        <v>40.673698425292969</v>
      </c>
      <c r="O1462" s="27">
        <v>46.333191055907314</v>
      </c>
      <c r="P1462" s="28">
        <v>43.092239379882813</v>
      </c>
      <c r="Q1462" s="27">
        <v>171.38239431243926</v>
      </c>
      <c r="R1462" s="28">
        <v>161.968017578125</v>
      </c>
      <c r="S1462" s="27">
        <v>3.6</v>
      </c>
      <c r="T1462" s="28">
        <v>3.714188814163208</v>
      </c>
      <c r="U1462" s="27">
        <v>14.551283807211954</v>
      </c>
      <c r="V1462" s="28">
        <v>14.660468101501465</v>
      </c>
      <c r="W1462" s="27">
        <v>16</v>
      </c>
      <c r="X1462" s="28">
        <v>14.411289215087891</v>
      </c>
      <c r="Y1462" s="27">
        <v>8.4070351758793969</v>
      </c>
      <c r="Z1462" s="28">
        <v>7.8495240211486816</v>
      </c>
      <c r="AA1462" s="27">
        <v>6.1043849832129409</v>
      </c>
      <c r="AB1462" s="28">
        <v>5.7935867309570313</v>
      </c>
      <c r="AC1462" s="27">
        <v>10.3</v>
      </c>
      <c r="AD1462" s="28">
        <v>10.178466796875</v>
      </c>
      <c r="AE1462" s="27">
        <v>65.5</v>
      </c>
      <c r="AF1462" s="28">
        <v>46.218730926513672</v>
      </c>
      <c r="AG1462" s="27">
        <v>1.0277480000000001</v>
      </c>
      <c r="AH1462" s="28">
        <v>0.93738734722137451</v>
      </c>
      <c r="AI1462" s="27">
        <v>28.000000000000004</v>
      </c>
      <c r="AJ1462" s="28">
        <v>29.248275756835938</v>
      </c>
      <c r="AK1462" s="27">
        <v>3.4</v>
      </c>
      <c r="AL1462" s="28">
        <v>3.7637321949005127</v>
      </c>
      <c r="AM1462" s="27">
        <v>20.2</v>
      </c>
      <c r="AN1462" s="28">
        <v>16.085029602050781</v>
      </c>
      <c r="AO1462" s="27">
        <v>24.44069038257414</v>
      </c>
      <c r="AP1462" s="28">
        <v>19.137825012207031</v>
      </c>
      <c r="AQ1462" s="27">
        <v>6.38</v>
      </c>
      <c r="AR1462" s="28">
        <v>5.5803213119506836</v>
      </c>
    </row>
    <row r="1463" spans="2:44" x14ac:dyDescent="0.2">
      <c r="B1463" s="16">
        <v>0</v>
      </c>
      <c r="C1463" s="2" t="s">
        <v>2432</v>
      </c>
      <c r="D1463" s="2" t="s">
        <v>2433</v>
      </c>
      <c r="E1463" s="2" t="s">
        <v>2343</v>
      </c>
      <c r="F1463" s="21" t="s">
        <v>777</v>
      </c>
      <c r="G1463" s="22">
        <v>10125.200000000001</v>
      </c>
      <c r="H1463" s="24">
        <v>9265.4365234375</v>
      </c>
      <c r="I1463" s="27">
        <v>55.44845028554797</v>
      </c>
      <c r="J1463" s="28">
        <v>46.536037445068359</v>
      </c>
      <c r="K1463" s="27">
        <v>207.83095357409235</v>
      </c>
      <c r="L1463" s="28">
        <v>194.45887756347656</v>
      </c>
      <c r="M1463" s="27">
        <v>61.885110204011447</v>
      </c>
      <c r="N1463" s="28">
        <v>50.319450378417969</v>
      </c>
      <c r="O1463" s="27">
        <v>54.69411678022432</v>
      </c>
      <c r="P1463" s="28">
        <v>59.187023162841797</v>
      </c>
      <c r="Q1463" s="27">
        <v>232.68245820736533</v>
      </c>
      <c r="R1463" s="28">
        <v>213.86318969726562</v>
      </c>
      <c r="S1463" s="27">
        <v>4.3</v>
      </c>
      <c r="T1463" s="28">
        <v>4.4272298812866211</v>
      </c>
      <c r="U1463" s="27">
        <v>12.037614684312606</v>
      </c>
      <c r="V1463" s="28">
        <v>14.446835517883301</v>
      </c>
      <c r="W1463" s="27">
        <v>18.2</v>
      </c>
      <c r="X1463" s="28">
        <v>15.11836051940918</v>
      </c>
      <c r="Y1463" s="27">
        <v>10.770511656070239</v>
      </c>
      <c r="Z1463" s="28">
        <v>10.662384033203125</v>
      </c>
      <c r="AA1463" s="27">
        <v>8.9777442474537903</v>
      </c>
      <c r="AB1463" s="28">
        <v>8.20257568359375</v>
      </c>
      <c r="AC1463" s="27">
        <v>12.5</v>
      </c>
      <c r="AD1463" s="28">
        <v>13.11906623840332</v>
      </c>
      <c r="AE1463" s="27">
        <v>63.3</v>
      </c>
      <c r="AF1463" s="28">
        <v>56.154121398925781</v>
      </c>
      <c r="AG1463" s="27">
        <v>1.1061190000000001</v>
      </c>
      <c r="AH1463" s="28">
        <v>0.9805411696434021</v>
      </c>
      <c r="AI1463" s="27">
        <v>40.299999999999997</v>
      </c>
      <c r="AJ1463" s="28">
        <v>35.987388610839844</v>
      </c>
      <c r="AK1463" s="27">
        <v>4.7</v>
      </c>
      <c r="AL1463" s="28">
        <v>4.6383647918701172</v>
      </c>
      <c r="AM1463" s="27">
        <v>17</v>
      </c>
      <c r="AN1463" s="28">
        <v>14.114913940429688</v>
      </c>
      <c r="AO1463" s="27">
        <v>19.209459295943539</v>
      </c>
      <c r="AP1463" s="28">
        <v>22.057775497436523</v>
      </c>
      <c r="AQ1463" s="27">
        <v>5.86</v>
      </c>
      <c r="AR1463" s="28">
        <v>6.0913996696472168</v>
      </c>
    </row>
    <row r="1464" spans="2:44" x14ac:dyDescent="0.2">
      <c r="B1464" s="16">
        <v>0</v>
      </c>
      <c r="C1464" s="2" t="s">
        <v>2434</v>
      </c>
      <c r="D1464" s="2" t="s">
        <v>2435</v>
      </c>
      <c r="E1464" s="2" t="s">
        <v>2343</v>
      </c>
      <c r="F1464" s="21" t="s">
        <v>777</v>
      </c>
      <c r="G1464" s="22">
        <v>11027.7</v>
      </c>
      <c r="H1464" s="24">
        <v>11524.25390625</v>
      </c>
      <c r="I1464" s="27">
        <v>48.098918116404356</v>
      </c>
      <c r="J1464" s="28">
        <v>52.70941162109375</v>
      </c>
      <c r="K1464" s="27">
        <v>150.81572233710114</v>
      </c>
      <c r="L1464" s="28">
        <v>208.643310546875</v>
      </c>
      <c r="M1464" s="27">
        <v>80.793001354279411</v>
      </c>
      <c r="N1464" s="28">
        <v>68.224769592285156</v>
      </c>
      <c r="O1464" s="27">
        <v>42.556635579167533</v>
      </c>
      <c r="P1464" s="28">
        <v>71.059654235839844</v>
      </c>
      <c r="Q1464" s="27">
        <v>342.95806275444301</v>
      </c>
      <c r="R1464" s="28">
        <v>268.45578002929687</v>
      </c>
      <c r="S1464" s="27">
        <v>4.9000000000000004</v>
      </c>
      <c r="T1464" s="28">
        <v>4.754918098449707</v>
      </c>
      <c r="U1464" s="27">
        <v>12.303777355339632</v>
      </c>
      <c r="V1464" s="28">
        <v>12.602867126464844</v>
      </c>
      <c r="W1464" s="27">
        <v>10.5</v>
      </c>
      <c r="X1464" s="28">
        <v>14.172998428344727</v>
      </c>
      <c r="Y1464" s="27">
        <v>14.345114345114347</v>
      </c>
      <c r="Z1464" s="28">
        <v>11.311064720153809</v>
      </c>
      <c r="AA1464" s="27">
        <v>11.736237144585601</v>
      </c>
      <c r="AB1464" s="28">
        <v>9.9947147369384766</v>
      </c>
      <c r="AC1464" s="27">
        <v>15.100000000000001</v>
      </c>
      <c r="AD1464" s="28">
        <v>13.921424865722656</v>
      </c>
      <c r="AE1464" s="27">
        <v>47.7</v>
      </c>
      <c r="AF1464" s="28">
        <v>57.119895935058594</v>
      </c>
      <c r="AG1464" s="27">
        <v>0.96337600000000001</v>
      </c>
      <c r="AH1464" s="28">
        <v>0.98620325326919556</v>
      </c>
      <c r="AI1464" s="27">
        <v>34</v>
      </c>
      <c r="AJ1464" s="28">
        <v>39.892307281494141</v>
      </c>
      <c r="AK1464" s="27">
        <v>5.7</v>
      </c>
      <c r="AL1464" s="28">
        <v>5.6665444374084473</v>
      </c>
      <c r="AM1464" s="27">
        <v>12.2</v>
      </c>
      <c r="AN1464" s="28">
        <v>10.973353385925293</v>
      </c>
      <c r="AO1464" s="27">
        <v>6.8013443193665299</v>
      </c>
      <c r="AP1464" s="28">
        <v>21.622491836547852</v>
      </c>
      <c r="AQ1464" s="27">
        <v>5.32</v>
      </c>
      <c r="AR1464" s="28">
        <v>4.4983863830566406</v>
      </c>
    </row>
    <row r="1465" spans="2:44" x14ac:dyDescent="0.2">
      <c r="B1465" s="16">
        <v>0</v>
      </c>
      <c r="C1465" s="2" t="s">
        <v>2436</v>
      </c>
      <c r="D1465" s="2" t="s">
        <v>2437</v>
      </c>
      <c r="E1465" s="2" t="s">
        <v>2343</v>
      </c>
      <c r="F1465" s="21" t="s">
        <v>777</v>
      </c>
      <c r="G1465" s="22">
        <v>9383.9</v>
      </c>
      <c r="H1465" s="24">
        <v>8811.3876953125</v>
      </c>
      <c r="I1465" s="27">
        <v>46.794842634472097</v>
      </c>
      <c r="J1465" s="28">
        <v>46.963916778564453</v>
      </c>
      <c r="K1465" s="27">
        <v>212.08002945627589</v>
      </c>
      <c r="L1465" s="28">
        <v>186.17375183105469</v>
      </c>
      <c r="M1465" s="27">
        <v>62.585690191609316</v>
      </c>
      <c r="N1465" s="28">
        <v>42.967884063720703</v>
      </c>
      <c r="O1465" s="27">
        <v>46.035421576500241</v>
      </c>
      <c r="P1465" s="28">
        <v>59.560585021972656</v>
      </c>
      <c r="Q1465" s="27">
        <v>221.40050341853811</v>
      </c>
      <c r="R1465" s="28">
        <v>202.678466796875</v>
      </c>
      <c r="S1465" s="27">
        <v>4.0999999999999996</v>
      </c>
      <c r="T1465" s="28">
        <v>4.3091673851013184</v>
      </c>
      <c r="U1465" s="27">
        <v>11.721541927108284</v>
      </c>
      <c r="V1465" s="28">
        <v>14.96978759765625</v>
      </c>
      <c r="W1465" s="27">
        <v>14.7</v>
      </c>
      <c r="X1465" s="28">
        <v>16.252885818481445</v>
      </c>
      <c r="Y1465" s="27">
        <v>9.4872659807724737</v>
      </c>
      <c r="Z1465" s="28">
        <v>10.235538482666016</v>
      </c>
      <c r="AA1465" s="27">
        <v>7.2930800542740846</v>
      </c>
      <c r="AB1465" s="28">
        <v>7.1063008308410645</v>
      </c>
      <c r="AC1465" s="27">
        <v>13.8</v>
      </c>
      <c r="AD1465" s="28">
        <v>12.478523254394531</v>
      </c>
      <c r="AE1465" s="27">
        <v>59.2</v>
      </c>
      <c r="AF1465" s="28">
        <v>49.705909729003906</v>
      </c>
      <c r="AG1465" s="27">
        <v>1.0000290000000001</v>
      </c>
      <c r="AH1465" s="28">
        <v>0.95113366842269897</v>
      </c>
      <c r="AI1465" s="27">
        <v>39.6</v>
      </c>
      <c r="AJ1465" s="28">
        <v>32.589656829833984</v>
      </c>
      <c r="AK1465" s="27">
        <v>4.2</v>
      </c>
      <c r="AL1465" s="28">
        <v>4.6235947608947754</v>
      </c>
      <c r="AM1465" s="27">
        <v>19.399999999999999</v>
      </c>
      <c r="AN1465" s="28">
        <v>13.142012596130371</v>
      </c>
      <c r="AO1465" s="27">
        <v>17.912395444845394</v>
      </c>
      <c r="AP1465" s="28">
        <v>18.915939331054688</v>
      </c>
      <c r="AQ1465" s="27">
        <v>6.29</v>
      </c>
      <c r="AR1465" s="28">
        <v>6.8079447746276855</v>
      </c>
    </row>
    <row r="1466" spans="2:44" x14ac:dyDescent="0.2">
      <c r="B1466" s="16">
        <v>0</v>
      </c>
      <c r="C1466" s="2" t="s">
        <v>2438</v>
      </c>
      <c r="D1466" s="2" t="s">
        <v>86</v>
      </c>
      <c r="E1466" s="2" t="s">
        <v>2343</v>
      </c>
      <c r="F1466" s="21" t="s">
        <v>777</v>
      </c>
      <c r="G1466" s="22">
        <v>10548.3</v>
      </c>
      <c r="H1466" s="24">
        <v>9942.306640625</v>
      </c>
      <c r="I1466" s="27">
        <v>45.90156472511687</v>
      </c>
      <c r="J1466" s="28">
        <v>51.961345672607422</v>
      </c>
      <c r="K1466" s="27">
        <v>208.53425506101149</v>
      </c>
      <c r="L1466" s="28">
        <v>199.16297912597656</v>
      </c>
      <c r="M1466" s="27">
        <v>61.460464071216634</v>
      </c>
      <c r="N1466" s="28">
        <v>59.753639221191406</v>
      </c>
      <c r="O1466" s="27">
        <v>50.087442072666093</v>
      </c>
      <c r="P1466" s="28">
        <v>62.283702850341797</v>
      </c>
      <c r="Q1466" s="27">
        <v>243.28700345037669</v>
      </c>
      <c r="R1466" s="28">
        <v>257.35589599609375</v>
      </c>
      <c r="S1466" s="27">
        <v>4.2</v>
      </c>
      <c r="T1466" s="28">
        <v>4.4474000930786133</v>
      </c>
      <c r="U1466" s="27">
        <v>17.437707772666805</v>
      </c>
      <c r="V1466" s="28">
        <v>14.467825889587402</v>
      </c>
      <c r="W1466" s="27">
        <v>14.7</v>
      </c>
      <c r="X1466" s="28">
        <v>13.25676155090332</v>
      </c>
      <c r="Y1466" s="27">
        <v>11.284046692607005</v>
      </c>
      <c r="Z1466" s="28">
        <v>10.668530464172363</v>
      </c>
      <c r="AA1466" s="27">
        <v>8.9581174583013006</v>
      </c>
      <c r="AB1466" s="28">
        <v>9.1323375701904297</v>
      </c>
      <c r="AC1466" s="27">
        <v>15.8</v>
      </c>
      <c r="AD1466" s="28">
        <v>14.695953369140625</v>
      </c>
      <c r="AE1466" s="27">
        <v>59</v>
      </c>
      <c r="AF1466" s="28">
        <v>61.785507202148438</v>
      </c>
      <c r="AG1466" s="27">
        <v>0.98425499999999999</v>
      </c>
      <c r="AH1466" s="28">
        <v>0.96125048398971558</v>
      </c>
      <c r="AI1466" s="27">
        <v>36.1</v>
      </c>
      <c r="AJ1466" s="28">
        <v>38.399723052978516</v>
      </c>
      <c r="AK1466" s="27">
        <v>4.5999999999999996</v>
      </c>
      <c r="AL1466" s="28">
        <v>4.7818946838378906</v>
      </c>
      <c r="AM1466" s="27">
        <v>16.2</v>
      </c>
      <c r="AN1466" s="28">
        <v>12.881810188293457</v>
      </c>
      <c r="AO1466" s="27">
        <v>11.251225475662977</v>
      </c>
      <c r="AP1466" s="28">
        <v>18.178892135620117</v>
      </c>
      <c r="AQ1466" s="27">
        <v>3.8099999999999996</v>
      </c>
      <c r="AR1466" s="28">
        <v>5.1908583641052246</v>
      </c>
    </row>
    <row r="1467" spans="2:44" x14ac:dyDescent="0.2">
      <c r="B1467" s="16">
        <v>0</v>
      </c>
      <c r="C1467" s="2" t="s">
        <v>2439</v>
      </c>
      <c r="D1467" s="2" t="s">
        <v>1801</v>
      </c>
      <c r="E1467" s="2" t="s">
        <v>2343</v>
      </c>
      <c r="F1467" s="21" t="s">
        <v>777</v>
      </c>
      <c r="G1467" s="22">
        <v>8512.6</v>
      </c>
      <c r="H1467" s="24">
        <v>9160.064453125</v>
      </c>
      <c r="I1467" s="27">
        <v>45.511083614999961</v>
      </c>
      <c r="J1467" s="28">
        <v>47.328445434570313</v>
      </c>
      <c r="K1467" s="27">
        <v>181.30458548179701</v>
      </c>
      <c r="L1467" s="28">
        <v>185.35096740722656</v>
      </c>
      <c r="M1467" s="27">
        <v>37.769667683865308</v>
      </c>
      <c r="N1467" s="28">
        <v>55.916648864746094</v>
      </c>
      <c r="O1467" s="27">
        <v>32.866730864758139</v>
      </c>
      <c r="P1467" s="28">
        <v>54.939617156982422</v>
      </c>
      <c r="Q1467" s="27">
        <v>297.19312211862564</v>
      </c>
      <c r="R1467" s="28">
        <v>226.47781372070312</v>
      </c>
      <c r="S1467" s="27">
        <v>3.9</v>
      </c>
      <c r="T1467" s="28">
        <v>4.2317404747009277</v>
      </c>
      <c r="U1467" s="27">
        <v>10.969317124964524</v>
      </c>
      <c r="V1467" s="28">
        <v>14.319555282592773</v>
      </c>
      <c r="W1467" s="27">
        <v>15.2</v>
      </c>
      <c r="X1467" s="28">
        <v>15.205935478210449</v>
      </c>
      <c r="Y1467" s="27">
        <v>10.005293806246691</v>
      </c>
      <c r="Z1467" s="28">
        <v>10.008056640625</v>
      </c>
      <c r="AA1467" s="27">
        <v>6.5556343019135364</v>
      </c>
      <c r="AB1467" s="28">
        <v>7.1245336532592773</v>
      </c>
      <c r="AC1467" s="27">
        <v>12.2</v>
      </c>
      <c r="AD1467" s="28">
        <v>13.20189094543457</v>
      </c>
      <c r="AE1467" s="27">
        <v>53.3</v>
      </c>
      <c r="AF1467" s="28">
        <v>54.050773620605469</v>
      </c>
      <c r="AG1467" s="27">
        <v>0.99542299999999995</v>
      </c>
      <c r="AH1467" s="28">
        <v>0.94676715135574341</v>
      </c>
      <c r="AI1467" s="27">
        <v>32</v>
      </c>
      <c r="AJ1467" s="28">
        <v>35.316547393798828</v>
      </c>
      <c r="AK1467" s="27">
        <v>3.9</v>
      </c>
      <c r="AL1467" s="28">
        <v>4.5454878807067871</v>
      </c>
      <c r="AM1467" s="27">
        <v>19.100000000000001</v>
      </c>
      <c r="AN1467" s="28">
        <v>13.793082237243652</v>
      </c>
      <c r="AO1467" s="27">
        <v>8.0853983154289644</v>
      </c>
      <c r="AP1467" s="28">
        <v>17.700119018554688</v>
      </c>
      <c r="AQ1467" s="27">
        <v>4.4000000000000004</v>
      </c>
      <c r="AR1467" s="28">
        <v>5.5344634056091309</v>
      </c>
    </row>
    <row r="1468" spans="2:44" x14ac:dyDescent="0.2">
      <c r="B1468" s="16">
        <v>0</v>
      </c>
      <c r="C1468" s="2" t="s">
        <v>2440</v>
      </c>
      <c r="D1468" s="2" t="s">
        <v>2441</v>
      </c>
      <c r="E1468" s="2" t="s">
        <v>2343</v>
      </c>
      <c r="F1468" s="21" t="s">
        <v>777</v>
      </c>
      <c r="G1468" s="22">
        <v>8510.2000000000007</v>
      </c>
      <c r="H1468" s="24">
        <v>9416.408203125</v>
      </c>
      <c r="I1468" s="27">
        <v>32.579304535076176</v>
      </c>
      <c r="J1468" s="28">
        <v>57.312019348144531</v>
      </c>
      <c r="K1468" s="27">
        <v>216.48449591381308</v>
      </c>
      <c r="L1468" s="28">
        <v>219.59046936035156</v>
      </c>
      <c r="M1468" s="27">
        <v>47.821601154871018</v>
      </c>
      <c r="N1468" s="28">
        <v>42.105484008789063</v>
      </c>
      <c r="O1468" s="27">
        <v>58.849066544254029</v>
      </c>
      <c r="P1468" s="28">
        <v>59.624225616455078</v>
      </c>
      <c r="Q1468" s="27">
        <v>266.84109511859498</v>
      </c>
      <c r="R1468" s="28">
        <v>250.75886535644531</v>
      </c>
      <c r="S1468" s="27">
        <v>3.8</v>
      </c>
      <c r="T1468" s="28">
        <v>3.8885340690612793</v>
      </c>
      <c r="U1468" s="27">
        <v>11.877981363205382</v>
      </c>
      <c r="V1468" s="28">
        <v>9.6016998291015625</v>
      </c>
      <c r="W1468" s="27">
        <v>15.200000000000001</v>
      </c>
      <c r="X1468" s="28">
        <v>12.167693138122559</v>
      </c>
      <c r="Y1468" s="27">
        <v>8.7284934955937885</v>
      </c>
      <c r="Z1468" s="28">
        <v>9.639744758605957</v>
      </c>
      <c r="AA1468" s="27">
        <v>7.727335449151373</v>
      </c>
      <c r="AB1468" s="28">
        <v>8.4970674514770508</v>
      </c>
      <c r="AC1468" s="27">
        <v>11.2</v>
      </c>
      <c r="AD1468" s="28">
        <v>12.164915084838867</v>
      </c>
      <c r="AE1468" s="27">
        <v>95.2</v>
      </c>
      <c r="AF1468" s="28">
        <v>49.265003204345703</v>
      </c>
      <c r="AG1468" s="27">
        <v>1.0988249999999999</v>
      </c>
      <c r="AH1468" s="28">
        <v>0.96858119964599609</v>
      </c>
      <c r="AI1468" s="27">
        <v>37.9</v>
      </c>
      <c r="AJ1468" s="28">
        <v>39.215621948242187</v>
      </c>
      <c r="AK1468" s="27">
        <v>3.9</v>
      </c>
      <c r="AL1468" s="28">
        <v>4.3803682327270508</v>
      </c>
      <c r="AM1468" s="27">
        <v>20.5</v>
      </c>
      <c r="AN1468" s="28">
        <v>15.906569480895996</v>
      </c>
      <c r="AO1468" s="27">
        <v>7.9922224675456945</v>
      </c>
      <c r="AP1468" s="28">
        <v>3.0283582210540771</v>
      </c>
      <c r="AQ1468" s="27">
        <v>4.4800000000000004</v>
      </c>
      <c r="AR1468" s="28">
        <v>4.8795638084411621</v>
      </c>
    </row>
    <row r="1469" spans="2:44" x14ac:dyDescent="0.2">
      <c r="B1469" s="16">
        <v>0</v>
      </c>
      <c r="C1469" s="2" t="s">
        <v>2442</v>
      </c>
      <c r="D1469" s="2" t="s">
        <v>73</v>
      </c>
      <c r="E1469" s="2" t="s">
        <v>2343</v>
      </c>
      <c r="F1469" s="21" t="s">
        <v>777</v>
      </c>
      <c r="G1469" s="22">
        <v>12078.4</v>
      </c>
      <c r="H1469" s="24">
        <v>11162.9951171875</v>
      </c>
      <c r="I1469" s="27">
        <v>48.484027231352805</v>
      </c>
      <c r="J1469" s="28">
        <v>53.467483520507812</v>
      </c>
      <c r="K1469" s="27">
        <v>220.30352040437316</v>
      </c>
      <c r="L1469" s="28">
        <v>213.6029052734375</v>
      </c>
      <c r="M1469" s="27">
        <v>64.464604906977613</v>
      </c>
      <c r="N1469" s="28">
        <v>61.518032073974609</v>
      </c>
      <c r="O1469" s="27">
        <v>59.393261807888429</v>
      </c>
      <c r="P1469" s="28">
        <v>56.884407043457031</v>
      </c>
      <c r="Q1469" s="27">
        <v>254.60389383709474</v>
      </c>
      <c r="R1469" s="28">
        <v>253.50830078125</v>
      </c>
      <c r="S1469" s="27">
        <v>4.4000000000000004</v>
      </c>
      <c r="T1469" s="28">
        <v>4.741762638092041</v>
      </c>
      <c r="U1469" s="27">
        <v>12.76748350141688</v>
      </c>
      <c r="V1469" s="28">
        <v>14.352207183837891</v>
      </c>
      <c r="W1469" s="27">
        <v>17.2</v>
      </c>
      <c r="X1469" s="28">
        <v>13.034487724304199</v>
      </c>
      <c r="Y1469" s="27">
        <v>12.098526925863318</v>
      </c>
      <c r="Z1469" s="28">
        <v>11.75623893737793</v>
      </c>
      <c r="AA1469" s="27">
        <v>12.186205215695832</v>
      </c>
      <c r="AB1469" s="28">
        <v>10.129480361938477</v>
      </c>
      <c r="AC1469" s="27">
        <v>16.399999999999999</v>
      </c>
      <c r="AD1469" s="28">
        <v>15.363186836242676</v>
      </c>
      <c r="AE1469" s="27">
        <v>70.7</v>
      </c>
      <c r="AF1469" s="28">
        <v>57.62506103515625</v>
      </c>
      <c r="AG1469" s="27">
        <v>1.184817</v>
      </c>
      <c r="AH1469" s="28">
        <v>0.95201534032821655</v>
      </c>
      <c r="AI1469" s="27">
        <v>40.1</v>
      </c>
      <c r="AJ1469" s="28">
        <v>38.91595458984375</v>
      </c>
      <c r="AK1469" s="27">
        <v>4.7</v>
      </c>
      <c r="AL1469" s="28">
        <v>5.263455867767334</v>
      </c>
      <c r="AM1469" s="27">
        <v>16</v>
      </c>
      <c r="AN1469" s="28">
        <v>11.38941478729248</v>
      </c>
      <c r="AO1469" s="27">
        <v>23.886855590277356</v>
      </c>
      <c r="AP1469" s="28">
        <v>17.887928009033203</v>
      </c>
      <c r="AQ1469" s="27">
        <v>4.33</v>
      </c>
      <c r="AR1469" s="28">
        <v>5.3632988929748535</v>
      </c>
    </row>
    <row r="1470" spans="2:44" x14ac:dyDescent="0.2">
      <c r="B1470" s="16">
        <v>0</v>
      </c>
      <c r="C1470" s="2" t="s">
        <v>2443</v>
      </c>
      <c r="D1470" s="2" t="s">
        <v>125</v>
      </c>
      <c r="E1470" s="2" t="s">
        <v>2343</v>
      </c>
      <c r="F1470" s="21" t="s">
        <v>777</v>
      </c>
      <c r="G1470" s="22">
        <v>9838.1</v>
      </c>
      <c r="H1470" s="24">
        <v>10575.642578125</v>
      </c>
      <c r="I1470" s="27">
        <v>54.995999681497267</v>
      </c>
      <c r="J1470" s="28">
        <v>54.755161285400391</v>
      </c>
      <c r="K1470" s="27">
        <v>205.28160145883072</v>
      </c>
      <c r="L1470" s="28">
        <v>199.97055053710937</v>
      </c>
      <c r="M1470" s="27">
        <v>39.330931219079858</v>
      </c>
      <c r="N1470" s="28">
        <v>56.9129638671875</v>
      </c>
      <c r="O1470" s="27">
        <v>67.343056768933934</v>
      </c>
      <c r="P1470" s="28">
        <v>61.739620208740234</v>
      </c>
      <c r="Q1470" s="27">
        <v>248.30483734646594</v>
      </c>
      <c r="R1470" s="28">
        <v>247.15127563476562</v>
      </c>
      <c r="S1470" s="27">
        <v>4.3</v>
      </c>
      <c r="T1470" s="28">
        <v>4.5765933990478516</v>
      </c>
      <c r="U1470" s="27">
        <v>16.36887942287769</v>
      </c>
      <c r="V1470" s="28">
        <v>14.686845779418945</v>
      </c>
      <c r="W1470" s="27">
        <v>17.2</v>
      </c>
      <c r="X1470" s="28">
        <v>15.582818031311035</v>
      </c>
      <c r="Y1470" s="27">
        <v>12.867058195408434</v>
      </c>
      <c r="Z1470" s="28">
        <v>11.397237777709961</v>
      </c>
      <c r="AA1470" s="27">
        <v>7.3770491803278686</v>
      </c>
      <c r="AB1470" s="28">
        <v>9.6464929580688477</v>
      </c>
      <c r="AC1470" s="27">
        <v>13.9</v>
      </c>
      <c r="AD1470" s="28">
        <v>14.563628196716309</v>
      </c>
      <c r="AE1470" s="27">
        <v>61.79999999999999</v>
      </c>
      <c r="AF1470" s="28">
        <v>56.541496276855469</v>
      </c>
      <c r="AG1470" s="27">
        <v>0.97917300000000007</v>
      </c>
      <c r="AH1470" s="28">
        <v>0.96239560842514038</v>
      </c>
      <c r="AI1470" s="27">
        <v>33</v>
      </c>
      <c r="AJ1470" s="28">
        <v>38.505218505859375</v>
      </c>
      <c r="AK1470" s="27">
        <v>4.5999999999999996</v>
      </c>
      <c r="AL1470" s="28">
        <v>4.8875255584716797</v>
      </c>
      <c r="AM1470" s="27">
        <v>16</v>
      </c>
      <c r="AN1470" s="28">
        <v>12.588150978088379</v>
      </c>
      <c r="AO1470" s="27">
        <v>14.626189904630078</v>
      </c>
      <c r="AP1470" s="28">
        <v>19.726768493652344</v>
      </c>
      <c r="AQ1470" s="27">
        <v>5.38</v>
      </c>
      <c r="AR1470" s="28">
        <v>6.6611814498901367</v>
      </c>
    </row>
    <row r="1471" spans="2:44" x14ac:dyDescent="0.2">
      <c r="B1471" s="16">
        <v>0</v>
      </c>
      <c r="C1471" s="2" t="s">
        <v>2444</v>
      </c>
      <c r="D1471" s="2" t="s">
        <v>2445</v>
      </c>
      <c r="E1471" s="2" t="s">
        <v>2343</v>
      </c>
      <c r="F1471" s="21" t="s">
        <v>777</v>
      </c>
      <c r="G1471" s="22">
        <v>8215.6</v>
      </c>
      <c r="H1471" s="24">
        <v>7995.56005859375</v>
      </c>
      <c r="I1471" s="27">
        <v>46.289429367583153</v>
      </c>
      <c r="J1471" s="28">
        <v>42.721260070800781</v>
      </c>
      <c r="K1471" s="27">
        <v>182.67489982426142</v>
      </c>
      <c r="L1471" s="28">
        <v>185.25164794921875</v>
      </c>
      <c r="M1471" s="27">
        <v>43.082722100198112</v>
      </c>
      <c r="N1471" s="28">
        <v>47.218551635742188</v>
      </c>
      <c r="O1471" s="27">
        <v>47.947008086660261</v>
      </c>
      <c r="P1471" s="28">
        <v>53.069572448730469</v>
      </c>
      <c r="Q1471" s="27">
        <v>182.38863237723737</v>
      </c>
      <c r="R1471" s="28">
        <v>217.89303588867187</v>
      </c>
      <c r="S1471" s="27">
        <v>3.9</v>
      </c>
      <c r="T1471" s="28">
        <v>4.0910344123840332</v>
      </c>
      <c r="U1471" s="27">
        <v>13.433771953268183</v>
      </c>
      <c r="V1471" s="28">
        <v>11.237957000732422</v>
      </c>
      <c r="W1471" s="27">
        <v>12.6</v>
      </c>
      <c r="X1471" s="28">
        <v>15.021685600280762</v>
      </c>
      <c r="Y1471" s="27">
        <v>11.003779924401512</v>
      </c>
      <c r="Z1471" s="28">
        <v>9.8029556274414062</v>
      </c>
      <c r="AA1471" s="27">
        <v>9.4537815126050422</v>
      </c>
      <c r="AB1471" s="28">
        <v>6.8466305732727051</v>
      </c>
      <c r="AC1471" s="27">
        <v>13.4</v>
      </c>
      <c r="AD1471" s="28">
        <v>11.84686279296875</v>
      </c>
      <c r="AE1471" s="27">
        <v>44.3</v>
      </c>
      <c r="AF1471" s="28">
        <v>54.041412353515625</v>
      </c>
      <c r="AG1471" s="27">
        <v>1.0267930000000001</v>
      </c>
      <c r="AH1471" s="28">
        <v>0.96279889345169067</v>
      </c>
      <c r="AI1471" s="27">
        <v>37.9</v>
      </c>
      <c r="AJ1471" s="28">
        <v>32.413917541503906</v>
      </c>
      <c r="AK1471" s="27">
        <v>4</v>
      </c>
      <c r="AL1471" s="28">
        <v>4.2592134475708008</v>
      </c>
      <c r="AM1471" s="27">
        <v>18.899999999999999</v>
      </c>
      <c r="AN1471" s="28">
        <v>15.899686813354492</v>
      </c>
      <c r="AO1471" s="27">
        <v>14.049946537020583</v>
      </c>
      <c r="AP1471" s="28">
        <v>17.831632614135742</v>
      </c>
      <c r="AQ1471" s="27">
        <v>4.18</v>
      </c>
      <c r="AR1471" s="28">
        <v>5.0518078804016113</v>
      </c>
    </row>
    <row r="1472" spans="2:44" x14ac:dyDescent="0.2">
      <c r="B1472" s="16">
        <v>0</v>
      </c>
      <c r="C1472" s="2" t="s">
        <v>2446</v>
      </c>
      <c r="D1472" s="2" t="s">
        <v>2447</v>
      </c>
      <c r="E1472" s="2" t="s">
        <v>2343</v>
      </c>
      <c r="F1472" s="21" t="s">
        <v>777</v>
      </c>
      <c r="G1472" s="22">
        <v>9332.2999999999993</v>
      </c>
      <c r="H1472" s="24">
        <v>9863.58984375</v>
      </c>
      <c r="I1472" s="27">
        <v>40.415013590087064</v>
      </c>
      <c r="J1472" s="28">
        <v>53.948707580566406</v>
      </c>
      <c r="K1472" s="27">
        <v>194.86779412062464</v>
      </c>
      <c r="L1472" s="28">
        <v>196.3857421875</v>
      </c>
      <c r="M1472" s="27">
        <v>58.494203652223561</v>
      </c>
      <c r="N1472" s="28">
        <v>54.972984313964844</v>
      </c>
      <c r="O1472" s="27">
        <v>70.849468140626755</v>
      </c>
      <c r="P1472" s="28">
        <v>59.590896606445313</v>
      </c>
      <c r="Q1472" s="27">
        <v>337.08719649757603</v>
      </c>
      <c r="R1472" s="28">
        <v>257.41241455078125</v>
      </c>
      <c r="S1472" s="27">
        <v>4.2</v>
      </c>
      <c r="T1472" s="28">
        <v>4.3603248596191406</v>
      </c>
      <c r="U1472" s="27">
        <v>12.401076292107671</v>
      </c>
      <c r="V1472" s="28">
        <v>11.817085266113281</v>
      </c>
      <c r="W1472" s="27">
        <v>13.9</v>
      </c>
      <c r="X1472" s="28">
        <v>13.703741073608398</v>
      </c>
      <c r="Y1472" s="27">
        <v>9.8440545808966853</v>
      </c>
      <c r="Z1472" s="28">
        <v>9.9908418655395508</v>
      </c>
      <c r="AA1472" s="27">
        <v>8.5856303660189788</v>
      </c>
      <c r="AB1472" s="28">
        <v>8.9048309326171875</v>
      </c>
      <c r="AC1472" s="27">
        <v>16.7</v>
      </c>
      <c r="AD1472" s="28">
        <v>14.019383430480957</v>
      </c>
      <c r="AE1472" s="27">
        <v>76.5</v>
      </c>
      <c r="AF1472" s="28">
        <v>59.396610260009766</v>
      </c>
      <c r="AG1472" s="27">
        <v>1.0059629999999999</v>
      </c>
      <c r="AH1472" s="28">
        <v>0.99205893278121948</v>
      </c>
      <c r="AI1472" s="27">
        <v>37.1</v>
      </c>
      <c r="AJ1472" s="28">
        <v>36.874660491943359</v>
      </c>
      <c r="AK1472" s="27">
        <v>4.5</v>
      </c>
      <c r="AL1472" s="28">
        <v>4.6161832809448242</v>
      </c>
      <c r="AM1472" s="27">
        <v>17</v>
      </c>
      <c r="AN1472" s="28">
        <v>13.20928955078125</v>
      </c>
      <c r="AO1472" s="27">
        <v>8.7182826528090622</v>
      </c>
      <c r="AP1472" s="28">
        <v>10.038785934448242</v>
      </c>
      <c r="AQ1472" s="27">
        <v>3.43</v>
      </c>
      <c r="AR1472" s="28">
        <v>4.6721096038818359</v>
      </c>
    </row>
    <row r="1473" spans="2:44" x14ac:dyDescent="0.2">
      <c r="B1473" s="16">
        <v>0</v>
      </c>
      <c r="C1473" s="2" t="s">
        <v>2448</v>
      </c>
      <c r="D1473" s="2" t="s">
        <v>2449</v>
      </c>
      <c r="E1473" s="2" t="s">
        <v>2343</v>
      </c>
      <c r="F1473" s="21" t="s">
        <v>777</v>
      </c>
      <c r="G1473" s="22">
        <v>7438.8000000000011</v>
      </c>
      <c r="H1473" s="24">
        <v>6960.47412109375</v>
      </c>
      <c r="I1473" s="27">
        <v>25.423335064981625</v>
      </c>
      <c r="J1473" s="28">
        <v>36.178562164306641</v>
      </c>
      <c r="K1473" s="27">
        <v>150.38072965209204</v>
      </c>
      <c r="L1473" s="28">
        <v>177.37974548339844</v>
      </c>
      <c r="M1473" s="27">
        <v>36.624009237916688</v>
      </c>
      <c r="N1473" s="28">
        <v>38.907352447509766</v>
      </c>
      <c r="O1473" s="27">
        <v>28.567072801442492</v>
      </c>
      <c r="P1473" s="28">
        <v>45.312355041503906</v>
      </c>
      <c r="Q1473" s="27">
        <v>183.38365548572213</v>
      </c>
      <c r="R1473" s="28">
        <v>188.64053344726562</v>
      </c>
      <c r="S1473" s="27">
        <v>3.9</v>
      </c>
      <c r="T1473" s="28">
        <v>4.2222695350646973</v>
      </c>
      <c r="U1473" s="27">
        <v>10.121468542244751</v>
      </c>
      <c r="V1473" s="28">
        <v>11.766664505004883</v>
      </c>
      <c r="W1473" s="27">
        <v>12.1</v>
      </c>
      <c r="X1473" s="28">
        <v>14.330503463745117</v>
      </c>
      <c r="Y1473" s="27">
        <v>9.8016336056009337</v>
      </c>
      <c r="Z1473" s="28">
        <v>7.7970213890075684</v>
      </c>
      <c r="AA1473" s="27">
        <v>10.682085456683653</v>
      </c>
      <c r="AB1473" s="28">
        <v>6.0404820442199707</v>
      </c>
      <c r="AC1473" s="27">
        <v>13.4</v>
      </c>
      <c r="AD1473" s="28">
        <v>9.9384803771972656</v>
      </c>
      <c r="AE1473" s="27">
        <v>41.1</v>
      </c>
      <c r="AF1473" s="28">
        <v>47.153568267822266</v>
      </c>
      <c r="AG1473" s="27">
        <v>0.99077599999999999</v>
      </c>
      <c r="AH1473" s="28">
        <v>0.94460982084274292</v>
      </c>
      <c r="AI1473" s="27">
        <v>38.4</v>
      </c>
      <c r="AJ1473" s="28">
        <v>31.157077789306641</v>
      </c>
      <c r="AK1473" s="27">
        <v>4.2</v>
      </c>
      <c r="AL1473" s="28">
        <v>4.3286499977111816</v>
      </c>
      <c r="AM1473" s="27">
        <v>18.2</v>
      </c>
      <c r="AN1473" s="28">
        <v>16.879144668579102</v>
      </c>
      <c r="AO1473" s="27">
        <v>9.6156419849671195</v>
      </c>
      <c r="AP1473" s="28">
        <v>17.207395553588867</v>
      </c>
      <c r="AQ1473" s="27">
        <v>2.67</v>
      </c>
      <c r="AR1473" s="28">
        <v>5.1810770034790039</v>
      </c>
    </row>
    <row r="1474" spans="2:44" x14ac:dyDescent="0.2">
      <c r="B1474" s="16">
        <v>0</v>
      </c>
      <c r="C1474" s="2" t="s">
        <v>2450</v>
      </c>
      <c r="D1474" s="2" t="s">
        <v>2451</v>
      </c>
      <c r="E1474" s="2" t="s">
        <v>2343</v>
      </c>
      <c r="F1474" s="21" t="s">
        <v>777</v>
      </c>
      <c r="G1474" s="22">
        <v>9187.4</v>
      </c>
      <c r="H1474" s="24">
        <v>10788.13671875</v>
      </c>
      <c r="I1474" s="27">
        <v>34.375697561492181</v>
      </c>
      <c r="J1474" s="28">
        <v>51.895801544189453</v>
      </c>
      <c r="K1474" s="27">
        <v>224.84724728865913</v>
      </c>
      <c r="L1474" s="28">
        <v>220.29205322265625</v>
      </c>
      <c r="M1474" s="27">
        <v>41.040235863106446</v>
      </c>
      <c r="N1474" s="28">
        <v>60.525405883789063</v>
      </c>
      <c r="O1474" s="27">
        <v>60.666430377515667</v>
      </c>
      <c r="P1474" s="28">
        <v>67.833969116210938</v>
      </c>
      <c r="Q1474" s="27">
        <v>265.96267256192868</v>
      </c>
      <c r="R1474" s="28">
        <v>255.68812561035156</v>
      </c>
      <c r="S1474" s="27">
        <v>4.3</v>
      </c>
      <c r="T1474" s="28">
        <v>4.364985466003418</v>
      </c>
      <c r="U1474" s="27">
        <v>11.491172631797061</v>
      </c>
      <c r="V1474" s="28">
        <v>10.047026634216309</v>
      </c>
      <c r="W1474" s="27">
        <v>16.100000000000001</v>
      </c>
      <c r="X1474" s="28">
        <v>13.410292625427246</v>
      </c>
      <c r="Y1474" s="27">
        <v>10.140405616224649</v>
      </c>
      <c r="Z1474" s="28">
        <v>11.400627136230469</v>
      </c>
      <c r="AA1474" s="27">
        <v>8.2123098201936369</v>
      </c>
      <c r="AB1474" s="28">
        <v>9.3535633087158203</v>
      </c>
      <c r="AC1474" s="27">
        <v>13</v>
      </c>
      <c r="AD1474" s="28">
        <v>13.6334228515625</v>
      </c>
      <c r="AE1474" s="27">
        <v>80.400000000000006</v>
      </c>
      <c r="AF1474" s="28">
        <v>61.689834594726563</v>
      </c>
      <c r="AG1474" s="27">
        <v>1.0605450000000001</v>
      </c>
      <c r="AH1474" s="28">
        <v>0.94797825813293457</v>
      </c>
      <c r="AI1474" s="27">
        <v>36</v>
      </c>
      <c r="AJ1474" s="28">
        <v>39.652843475341797</v>
      </c>
      <c r="AK1474" s="27">
        <v>4.5999999999999996</v>
      </c>
      <c r="AL1474" s="28">
        <v>5.018125057220459</v>
      </c>
      <c r="AM1474" s="27">
        <v>15.8</v>
      </c>
      <c r="AN1474" s="28">
        <v>13.345149040222168</v>
      </c>
      <c r="AO1474" s="27">
        <v>11.693700142672755</v>
      </c>
      <c r="AP1474" s="28">
        <v>18.74658203125</v>
      </c>
      <c r="AQ1474" s="27">
        <v>4.51</v>
      </c>
      <c r="AR1474" s="28">
        <v>4.2327499389648437</v>
      </c>
    </row>
    <row r="1475" spans="2:44" x14ac:dyDescent="0.2">
      <c r="B1475" s="16">
        <v>0</v>
      </c>
      <c r="C1475" s="2" t="s">
        <v>2452</v>
      </c>
      <c r="D1475" s="2" t="s">
        <v>2453</v>
      </c>
      <c r="E1475" s="2" t="s">
        <v>2454</v>
      </c>
      <c r="F1475" s="21" t="s">
        <v>777</v>
      </c>
      <c r="G1475" s="22">
        <v>7384.5999999999995</v>
      </c>
      <c r="H1475" s="24">
        <v>7489.5859375</v>
      </c>
      <c r="I1475" s="27">
        <v>34.508467753031333</v>
      </c>
      <c r="J1475" s="28">
        <v>35.568027496337891</v>
      </c>
      <c r="K1475" s="27">
        <v>182.57459573964408</v>
      </c>
      <c r="L1475" s="28">
        <v>182.47906494140625</v>
      </c>
      <c r="M1475" s="27">
        <v>41.562291239428319</v>
      </c>
      <c r="N1475" s="28">
        <v>50.166790008544922</v>
      </c>
      <c r="O1475" s="27">
        <v>59.879566456756621</v>
      </c>
      <c r="P1475" s="28">
        <v>46.092353820800781</v>
      </c>
      <c r="Q1475" s="27">
        <v>171.65658688190109</v>
      </c>
      <c r="R1475" s="28">
        <v>184.54875183105469</v>
      </c>
      <c r="S1475" s="27">
        <v>3.9</v>
      </c>
      <c r="T1475" s="28">
        <v>4.1039738655090332</v>
      </c>
      <c r="U1475" s="27">
        <v>14.019097898415273</v>
      </c>
      <c r="V1475" s="28">
        <v>13.883119583129883</v>
      </c>
      <c r="W1475" s="27">
        <v>25.8</v>
      </c>
      <c r="X1475" s="28">
        <v>17.986307144165039</v>
      </c>
      <c r="Y1475" s="27">
        <v>7.1127057830308145</v>
      </c>
      <c r="Z1475" s="28">
        <v>8.5506649017333984</v>
      </c>
      <c r="AA1475" s="27">
        <v>7.3055436183927807</v>
      </c>
      <c r="AB1475" s="28">
        <v>6.4322023391723633</v>
      </c>
      <c r="AC1475" s="27">
        <v>10.9</v>
      </c>
      <c r="AD1475" s="28">
        <v>10.650517463684082</v>
      </c>
      <c r="AE1475" s="27">
        <v>43.3</v>
      </c>
      <c r="AF1475" s="28">
        <v>48.6221923828125</v>
      </c>
      <c r="AG1475" s="27">
        <v>1.0171680000000001</v>
      </c>
      <c r="AH1475" s="28">
        <v>1.0130363702774048</v>
      </c>
      <c r="AI1475" s="27">
        <v>32.4</v>
      </c>
      <c r="AJ1475" s="28">
        <v>30.095918655395508</v>
      </c>
      <c r="AK1475" s="27">
        <v>3.6</v>
      </c>
      <c r="AL1475" s="28">
        <v>4.081550121307373</v>
      </c>
      <c r="AM1475" s="27">
        <v>19.399999999999999</v>
      </c>
      <c r="AN1475" s="28">
        <v>16.784164428710938</v>
      </c>
      <c r="AO1475" s="27">
        <v>15.573434720840533</v>
      </c>
      <c r="AP1475" s="28">
        <v>19.22474479675293</v>
      </c>
      <c r="AQ1475" s="27">
        <v>6.95</v>
      </c>
      <c r="AR1475" s="28">
        <v>5.4814486503601074</v>
      </c>
    </row>
    <row r="1476" spans="2:44" x14ac:dyDescent="0.2">
      <c r="B1476" s="16">
        <v>0</v>
      </c>
      <c r="C1476" s="2" t="s">
        <v>2455</v>
      </c>
      <c r="D1476" s="2" t="s">
        <v>2456</v>
      </c>
      <c r="E1476" s="2" t="s">
        <v>2454</v>
      </c>
      <c r="F1476" s="21" t="s">
        <v>777</v>
      </c>
      <c r="G1476" s="22">
        <v>7503.3</v>
      </c>
      <c r="H1476" s="24">
        <v>8851.6552734375</v>
      </c>
      <c r="I1476" s="27">
        <v>39.500456684825011</v>
      </c>
      <c r="J1476" s="28">
        <v>46.494533538818359</v>
      </c>
      <c r="K1476" s="27">
        <v>189.19171278020505</v>
      </c>
      <c r="L1476" s="28">
        <v>186.31861877441406</v>
      </c>
      <c r="M1476" s="27">
        <v>41.702306526933683</v>
      </c>
      <c r="N1476" s="28">
        <v>67.987625122070313</v>
      </c>
      <c r="O1476" s="27">
        <v>50.59968730571228</v>
      </c>
      <c r="P1476" s="28">
        <v>58.175724029541016</v>
      </c>
      <c r="Q1476" s="27">
        <v>174.71969552459092</v>
      </c>
      <c r="R1476" s="28">
        <v>220.4205322265625</v>
      </c>
      <c r="S1476" s="27">
        <v>4.2</v>
      </c>
      <c r="T1476" s="28">
        <v>4.1148710250854492</v>
      </c>
      <c r="U1476" s="27">
        <v>16.602195089560574</v>
      </c>
      <c r="V1476" s="28">
        <v>18.032794952392578</v>
      </c>
      <c r="W1476" s="27">
        <v>21.1</v>
      </c>
      <c r="X1476" s="28">
        <v>16.397481918334961</v>
      </c>
      <c r="Y1476" s="27">
        <v>6.913116123642439</v>
      </c>
      <c r="Z1476" s="28">
        <v>7.3030729293823242</v>
      </c>
      <c r="AA1476" s="27">
        <v>7.8273746562301669</v>
      </c>
      <c r="AB1476" s="28">
        <v>6.008481502532959</v>
      </c>
      <c r="AC1476" s="27">
        <v>14.2</v>
      </c>
      <c r="AD1476" s="28">
        <v>11.683228492736816</v>
      </c>
      <c r="AE1476" s="27">
        <v>60.3</v>
      </c>
      <c r="AF1476" s="28">
        <v>57.035610198974609</v>
      </c>
      <c r="AG1476" s="27">
        <v>1.040351</v>
      </c>
      <c r="AH1476" s="28">
        <v>0.98160284757614136</v>
      </c>
      <c r="AI1476" s="27">
        <v>33.9</v>
      </c>
      <c r="AJ1476" s="28">
        <v>31.148820877075195</v>
      </c>
      <c r="AK1476" s="27">
        <v>4</v>
      </c>
      <c r="AL1476" s="28">
        <v>4.4392533302307129</v>
      </c>
      <c r="AM1476" s="27">
        <v>16.600000000000001</v>
      </c>
      <c r="AN1476" s="28">
        <v>15.377126693725586</v>
      </c>
      <c r="AO1476" s="27">
        <v>12.663666948940167</v>
      </c>
      <c r="AP1476" s="28">
        <v>23.65283203125</v>
      </c>
      <c r="AQ1476" s="27">
        <v>4.54</v>
      </c>
      <c r="AR1476" s="28">
        <v>5.7721700668334961</v>
      </c>
    </row>
    <row r="1477" spans="2:44" x14ac:dyDescent="0.2">
      <c r="B1477" s="16">
        <v>0</v>
      </c>
      <c r="C1477" s="2" t="s">
        <v>2457</v>
      </c>
      <c r="D1477" s="2" t="s">
        <v>75</v>
      </c>
      <c r="E1477" s="2" t="s">
        <v>2454</v>
      </c>
      <c r="F1477" s="21" t="s">
        <v>777</v>
      </c>
      <c r="G1477" s="22">
        <v>5231.8</v>
      </c>
      <c r="H1477" s="24">
        <v>4374.33447265625</v>
      </c>
      <c r="I1477" s="27">
        <v>30.39709748313927</v>
      </c>
      <c r="J1477" s="28">
        <v>29.901386260986328</v>
      </c>
      <c r="K1477" s="27">
        <v>171.41986650745002</v>
      </c>
      <c r="L1477" s="28">
        <v>147.83160400390625</v>
      </c>
      <c r="M1477" s="27">
        <v>35.948883679365267</v>
      </c>
      <c r="N1477" s="28">
        <v>36.308479309082031</v>
      </c>
      <c r="O1477" s="27">
        <v>41.077363483676088</v>
      </c>
      <c r="P1477" s="28">
        <v>28.876552581787109</v>
      </c>
      <c r="Q1477" s="27">
        <v>124.76727113108788</v>
      </c>
      <c r="R1477" s="28">
        <v>136.78053283691406</v>
      </c>
      <c r="S1477" s="27">
        <v>3.2</v>
      </c>
      <c r="T1477" s="28">
        <v>3.3141286373138428</v>
      </c>
      <c r="U1477" s="27">
        <v>12.864511677630066</v>
      </c>
      <c r="V1477" s="28">
        <v>11.416452407836914</v>
      </c>
      <c r="W1477" s="27">
        <v>20.8</v>
      </c>
      <c r="X1477" s="28">
        <v>16.125022888183594</v>
      </c>
      <c r="Y1477" s="27">
        <v>6.5327140549273022</v>
      </c>
      <c r="Z1477" s="28">
        <v>6.497685432434082</v>
      </c>
      <c r="AA1477" s="27">
        <v>5.736331793492055</v>
      </c>
      <c r="AB1477" s="28">
        <v>4.8197617530822754</v>
      </c>
      <c r="AC1477" s="27">
        <v>7.6000000000000005</v>
      </c>
      <c r="AD1477" s="28">
        <v>8.1990337371826172</v>
      </c>
      <c r="AE1477" s="27">
        <v>39.4</v>
      </c>
      <c r="AF1477" s="28">
        <v>39.604011535644531</v>
      </c>
      <c r="AG1477" s="27">
        <v>0.96951399999999988</v>
      </c>
      <c r="AH1477" s="28">
        <v>0.96659386157989502</v>
      </c>
      <c r="AI1477" s="27">
        <v>22</v>
      </c>
      <c r="AJ1477" s="28">
        <v>24.370088577270508</v>
      </c>
      <c r="AK1477" s="27">
        <v>2.7</v>
      </c>
      <c r="AL1477" s="28">
        <v>3.0947954654693604</v>
      </c>
      <c r="AM1477" s="27">
        <v>21.3</v>
      </c>
      <c r="AN1477" s="28">
        <v>19.731071472167969</v>
      </c>
      <c r="AO1477" s="27">
        <v>15.673014495164622</v>
      </c>
      <c r="AP1477" s="28">
        <v>15.824463844299316</v>
      </c>
      <c r="AQ1477" s="27">
        <v>5.05</v>
      </c>
      <c r="AR1477" s="28">
        <v>5.0504446029663086</v>
      </c>
    </row>
    <row r="1478" spans="2:44" x14ac:dyDescent="0.2">
      <c r="B1478" s="16">
        <v>0</v>
      </c>
      <c r="C1478" s="2" t="s">
        <v>2458</v>
      </c>
      <c r="D1478" s="2" t="s">
        <v>195</v>
      </c>
      <c r="E1478" s="2" t="s">
        <v>2454</v>
      </c>
      <c r="F1478" s="21" t="s">
        <v>777</v>
      </c>
      <c r="G1478" s="22">
        <v>6380.4</v>
      </c>
      <c r="H1478" s="24">
        <v>7068.099609375</v>
      </c>
      <c r="I1478" s="27">
        <v>41.394807769026777</v>
      </c>
      <c r="J1478" s="28">
        <v>42.231151580810547</v>
      </c>
      <c r="K1478" s="27">
        <v>172.08468699661529</v>
      </c>
      <c r="L1478" s="28">
        <v>176.91755676269531</v>
      </c>
      <c r="M1478" s="27">
        <v>42.006454705069089</v>
      </c>
      <c r="N1478" s="28">
        <v>54.291400909423828</v>
      </c>
      <c r="O1478" s="27">
        <v>55.520682363197615</v>
      </c>
      <c r="P1478" s="28">
        <v>48.753108978271484</v>
      </c>
      <c r="Q1478" s="27">
        <v>161.6265600940084</v>
      </c>
      <c r="R1478" s="28">
        <v>200.93916320800781</v>
      </c>
      <c r="S1478" s="27">
        <v>3.9</v>
      </c>
      <c r="T1478" s="28">
        <v>4.0202102661132812</v>
      </c>
      <c r="U1478" s="27">
        <v>11.27979400049111</v>
      </c>
      <c r="V1478" s="28">
        <v>17.022830963134766</v>
      </c>
      <c r="W1478" s="27">
        <v>18.3</v>
      </c>
      <c r="X1478" s="28">
        <v>14.671162605285645</v>
      </c>
      <c r="Y1478" s="27">
        <v>6.9911962713619875</v>
      </c>
      <c r="Z1478" s="28">
        <v>5.9802861213684082</v>
      </c>
      <c r="AA1478" s="27">
        <v>5.182273052180129</v>
      </c>
      <c r="AB1478" s="28">
        <v>5.8676009178161621</v>
      </c>
      <c r="AC1478" s="27">
        <v>9</v>
      </c>
      <c r="AD1478" s="28">
        <v>10.679353713989258</v>
      </c>
      <c r="AE1478" s="27">
        <v>50.2</v>
      </c>
      <c r="AF1478" s="28">
        <v>41.648399353027344</v>
      </c>
      <c r="AG1478" s="27">
        <v>0.93011200000000005</v>
      </c>
      <c r="AH1478" s="28">
        <v>0.95760440826416016</v>
      </c>
      <c r="AI1478" s="27">
        <v>29.700000000000003</v>
      </c>
      <c r="AJ1478" s="28">
        <v>29.073526382446289</v>
      </c>
      <c r="AK1478" s="27">
        <v>3.6</v>
      </c>
      <c r="AL1478" s="28">
        <v>4.049443244934082</v>
      </c>
      <c r="AM1478" s="27">
        <v>19</v>
      </c>
      <c r="AN1478" s="28">
        <v>16.282817840576172</v>
      </c>
      <c r="AO1478" s="27">
        <v>8.7055669742318127</v>
      </c>
      <c r="AP1478" s="28">
        <v>13.943808555603027</v>
      </c>
      <c r="AQ1478" s="27">
        <v>6.32</v>
      </c>
      <c r="AR1478" s="28">
        <v>5.4619908332824707</v>
      </c>
    </row>
    <row r="1479" spans="2:44" x14ac:dyDescent="0.2">
      <c r="B1479" s="16">
        <v>0</v>
      </c>
      <c r="C1479" s="2" t="s">
        <v>2459</v>
      </c>
      <c r="D1479" s="2" t="s">
        <v>126</v>
      </c>
      <c r="E1479" s="2" t="s">
        <v>2454</v>
      </c>
      <c r="F1479" s="21" t="s">
        <v>777</v>
      </c>
      <c r="G1479" s="22">
        <v>6270.6</v>
      </c>
      <c r="H1479" s="24">
        <v>6111.7255859375</v>
      </c>
      <c r="I1479" s="27">
        <v>40.90500321400603</v>
      </c>
      <c r="J1479" s="28">
        <v>39.518547058105469</v>
      </c>
      <c r="K1479" s="27">
        <v>169.52250064650872</v>
      </c>
      <c r="L1479" s="28">
        <v>185.91490173339844</v>
      </c>
      <c r="M1479" s="27">
        <v>45.90543009204805</v>
      </c>
      <c r="N1479" s="28">
        <v>55.585884094238281</v>
      </c>
      <c r="O1479" s="27">
        <v>36.983141383037712</v>
      </c>
      <c r="P1479" s="28">
        <v>52.587169647216797</v>
      </c>
      <c r="Q1479" s="27">
        <v>154.92719242585326</v>
      </c>
      <c r="R1479" s="28">
        <v>188.30235290527344</v>
      </c>
      <c r="S1479" s="27">
        <v>3.7</v>
      </c>
      <c r="T1479" s="28">
        <v>3.8681988716125488</v>
      </c>
      <c r="U1479" s="27">
        <v>15.340262579449469</v>
      </c>
      <c r="V1479" s="28">
        <v>16.701515197753906</v>
      </c>
      <c r="W1479" s="27">
        <v>17.8</v>
      </c>
      <c r="X1479" s="28">
        <v>14.534476280212402</v>
      </c>
      <c r="Y1479" s="27">
        <v>6.0993751859565606</v>
      </c>
      <c r="Z1479" s="28">
        <v>4.7672119140625</v>
      </c>
      <c r="AA1479" s="27">
        <v>4.5276184726833684</v>
      </c>
      <c r="AB1479" s="28">
        <v>4.867363452911377</v>
      </c>
      <c r="AC1479" s="27">
        <v>8.9</v>
      </c>
      <c r="AD1479" s="28">
        <v>9.6029882431030273</v>
      </c>
      <c r="AE1479" s="27">
        <v>51.4</v>
      </c>
      <c r="AF1479" s="28">
        <v>36.620197296142578</v>
      </c>
      <c r="AG1479" s="27">
        <v>0.94508499999999995</v>
      </c>
      <c r="AH1479" s="28">
        <v>0.93572956323623657</v>
      </c>
      <c r="AI1479" s="27">
        <v>23.8</v>
      </c>
      <c r="AJ1479" s="28">
        <v>27.875343322753906</v>
      </c>
      <c r="AK1479" s="27">
        <v>3.2</v>
      </c>
      <c r="AL1479" s="28">
        <v>3.9738376140594482</v>
      </c>
      <c r="AM1479" s="27">
        <v>18.7</v>
      </c>
      <c r="AN1479" s="28">
        <v>16.743078231811523</v>
      </c>
      <c r="AO1479" s="27">
        <v>14.991589878177365</v>
      </c>
      <c r="AP1479" s="28">
        <v>15.034026145935059</v>
      </c>
      <c r="AQ1479" s="27">
        <v>4.88</v>
      </c>
      <c r="AR1479" s="28">
        <v>4.8956794738769531</v>
      </c>
    </row>
    <row r="1480" spans="2:44" x14ac:dyDescent="0.2">
      <c r="B1480" s="16">
        <v>0</v>
      </c>
      <c r="C1480" s="2" t="s">
        <v>2460</v>
      </c>
      <c r="D1480" s="2" t="s">
        <v>2461</v>
      </c>
      <c r="E1480" s="2" t="s">
        <v>2454</v>
      </c>
      <c r="F1480" s="21" t="s">
        <v>777</v>
      </c>
      <c r="G1480" s="22">
        <v>6958.8</v>
      </c>
      <c r="H1480" s="24">
        <v>7209.2333984375</v>
      </c>
      <c r="I1480" s="27">
        <v>37.712410088870222</v>
      </c>
      <c r="J1480" s="28">
        <v>42.084537506103516</v>
      </c>
      <c r="K1480" s="27">
        <v>189.01969673680057</v>
      </c>
      <c r="L1480" s="28">
        <v>193.89265441894531</v>
      </c>
      <c r="M1480" s="27">
        <v>42.278454420829085</v>
      </c>
      <c r="N1480" s="28">
        <v>52.367507934570312</v>
      </c>
      <c r="O1480" s="27">
        <v>53.138939630164757</v>
      </c>
      <c r="P1480" s="28">
        <v>49.788600921630859</v>
      </c>
      <c r="Q1480" s="27">
        <v>165.13516778668458</v>
      </c>
      <c r="R1480" s="28">
        <v>193.74644470214844</v>
      </c>
      <c r="S1480" s="27">
        <v>3.8</v>
      </c>
      <c r="T1480" s="28">
        <v>4.1287031173706055</v>
      </c>
      <c r="U1480" s="27">
        <v>15.041405490760294</v>
      </c>
      <c r="V1480" s="28">
        <v>15.681281089782715</v>
      </c>
      <c r="W1480" s="27">
        <v>22.9</v>
      </c>
      <c r="X1480" s="28">
        <v>16.106008529663086</v>
      </c>
      <c r="Y1480" s="27">
        <v>6.5412822332623604</v>
      </c>
      <c r="Z1480" s="28">
        <v>6.0897865295410156</v>
      </c>
      <c r="AA1480" s="27">
        <v>7.0029673590504453</v>
      </c>
      <c r="AB1480" s="28">
        <v>5.6031255722045898</v>
      </c>
      <c r="AC1480" s="27">
        <v>10.5</v>
      </c>
      <c r="AD1480" s="28">
        <v>10.543384552001953</v>
      </c>
      <c r="AE1480" s="27">
        <v>47.8</v>
      </c>
      <c r="AF1480" s="28">
        <v>53.798103332519531</v>
      </c>
      <c r="AG1480" s="27">
        <v>0.97692999999999997</v>
      </c>
      <c r="AH1480" s="28">
        <v>0.98589897155761719</v>
      </c>
      <c r="AI1480" s="27">
        <v>30.4</v>
      </c>
      <c r="AJ1480" s="28">
        <v>32.389591217041016</v>
      </c>
      <c r="AK1480" s="27">
        <v>3.6</v>
      </c>
      <c r="AL1480" s="28">
        <v>4.2874851226806641</v>
      </c>
      <c r="AM1480" s="27">
        <v>17.600000000000001</v>
      </c>
      <c r="AN1480" s="28">
        <v>16.408014297485352</v>
      </c>
      <c r="AO1480" s="27">
        <v>15.62640607170739</v>
      </c>
      <c r="AP1480" s="28">
        <v>19.921306610107422</v>
      </c>
      <c r="AQ1480" s="27">
        <v>6.47</v>
      </c>
      <c r="AR1480" s="28">
        <v>5.0070185661315918</v>
      </c>
    </row>
    <row r="1481" spans="2:44" x14ac:dyDescent="0.2">
      <c r="B1481" s="16">
        <v>0</v>
      </c>
      <c r="C1481" s="2" t="s">
        <v>2462</v>
      </c>
      <c r="D1481" s="2" t="s">
        <v>85</v>
      </c>
      <c r="E1481" s="2" t="s">
        <v>2454</v>
      </c>
      <c r="F1481" s="21" t="s">
        <v>777</v>
      </c>
      <c r="G1481" s="22">
        <v>5745.8</v>
      </c>
      <c r="H1481" s="24">
        <v>6450.60302734375</v>
      </c>
      <c r="I1481" s="27">
        <v>32.697143390813935</v>
      </c>
      <c r="J1481" s="28">
        <v>37.926570892333984</v>
      </c>
      <c r="K1481" s="27">
        <v>167.31637873999912</v>
      </c>
      <c r="L1481" s="28">
        <v>168.86088562011719</v>
      </c>
      <c r="M1481" s="27">
        <v>47.68992930411877</v>
      </c>
      <c r="N1481" s="28">
        <v>51.876811981201172</v>
      </c>
      <c r="O1481" s="27">
        <v>37.393386040734796</v>
      </c>
      <c r="P1481" s="28">
        <v>54.481491088867188</v>
      </c>
      <c r="Q1481" s="27">
        <v>127.77401052069563</v>
      </c>
      <c r="R1481" s="28">
        <v>198.04534912109375</v>
      </c>
      <c r="S1481" s="27">
        <v>3.5</v>
      </c>
      <c r="T1481" s="28">
        <v>3.5670599937438965</v>
      </c>
      <c r="U1481" s="27">
        <v>16.384927961126323</v>
      </c>
      <c r="V1481" s="28">
        <v>15.547542572021484</v>
      </c>
      <c r="W1481" s="27">
        <v>19.3</v>
      </c>
      <c r="X1481" s="28">
        <v>14.821942329406738</v>
      </c>
      <c r="Y1481" s="27">
        <v>5.8330156309569201</v>
      </c>
      <c r="Z1481" s="28">
        <v>5.62353515625</v>
      </c>
      <c r="AA1481" s="27">
        <v>6.5869589283737406</v>
      </c>
      <c r="AB1481" s="28">
        <v>4.0477886199951172</v>
      </c>
      <c r="AC1481" s="27">
        <v>8.5</v>
      </c>
      <c r="AD1481" s="28">
        <v>8.8437614440917969</v>
      </c>
      <c r="AE1481" s="27">
        <v>40.4</v>
      </c>
      <c r="AF1481" s="28">
        <v>46.418975830078125</v>
      </c>
      <c r="AG1481" s="27">
        <v>0.95886300000000002</v>
      </c>
      <c r="AH1481" s="28">
        <v>0.97902733087539673</v>
      </c>
      <c r="AI1481" s="27">
        <v>23.8</v>
      </c>
      <c r="AJ1481" s="28">
        <v>27.509830474853516</v>
      </c>
      <c r="AK1481" s="27">
        <v>3.2</v>
      </c>
      <c r="AL1481" s="28">
        <v>3.5583760738372803</v>
      </c>
      <c r="AM1481" s="27">
        <v>19.8</v>
      </c>
      <c r="AN1481" s="28">
        <v>19.082237243652344</v>
      </c>
      <c r="AO1481" s="27">
        <v>15.088941834522497</v>
      </c>
      <c r="AP1481" s="28">
        <v>16.849691390991211</v>
      </c>
      <c r="AQ1481" s="27">
        <v>4.6900000000000004</v>
      </c>
      <c r="AR1481" s="28">
        <v>5.0318875312805176</v>
      </c>
    </row>
    <row r="1482" spans="2:44" x14ac:dyDescent="0.2">
      <c r="B1482" s="16">
        <v>0</v>
      </c>
      <c r="C1482" s="2" t="s">
        <v>2463</v>
      </c>
      <c r="D1482" s="2" t="s">
        <v>22</v>
      </c>
      <c r="E1482" s="2" t="s">
        <v>2454</v>
      </c>
      <c r="F1482" s="21" t="s">
        <v>777</v>
      </c>
      <c r="G1482" s="22">
        <v>5793</v>
      </c>
      <c r="H1482" s="24">
        <v>6226.83740234375</v>
      </c>
      <c r="I1482" s="27">
        <v>40.103070578936624</v>
      </c>
      <c r="J1482" s="28">
        <v>43.825679779052734</v>
      </c>
      <c r="K1482" s="27">
        <v>171.19806981775113</v>
      </c>
      <c r="L1482" s="28">
        <v>182.66950988769531</v>
      </c>
      <c r="M1482" s="27">
        <v>50.877328687025987</v>
      </c>
      <c r="N1482" s="28">
        <v>50.262691497802734</v>
      </c>
      <c r="O1482" s="27">
        <v>42.59108998453182</v>
      </c>
      <c r="P1482" s="28">
        <v>49.208705902099609</v>
      </c>
      <c r="Q1482" s="27">
        <v>140.07159857851383</v>
      </c>
      <c r="R1482" s="28">
        <v>190.72796630859375</v>
      </c>
      <c r="S1482" s="27">
        <v>3.5</v>
      </c>
      <c r="T1482" s="28">
        <v>3.5983784198760986</v>
      </c>
      <c r="U1482" s="27">
        <v>18.695998945033374</v>
      </c>
      <c r="V1482" s="28">
        <v>17.028173446655273</v>
      </c>
      <c r="W1482" s="27">
        <v>16.7</v>
      </c>
      <c r="X1482" s="28">
        <v>13.798637390136719</v>
      </c>
      <c r="Y1482" s="27">
        <v>6.5763052208835342</v>
      </c>
      <c r="Z1482" s="28">
        <v>4.8843016624450684</v>
      </c>
      <c r="AA1482" s="27">
        <v>6.8312997735077081</v>
      </c>
      <c r="AB1482" s="28">
        <v>4.1709475517272949</v>
      </c>
      <c r="AC1482" s="27">
        <v>9.3000000000000007</v>
      </c>
      <c r="AD1482" s="28">
        <v>10.328461647033691</v>
      </c>
      <c r="AE1482" s="27">
        <v>42.6</v>
      </c>
      <c r="AF1482" s="28">
        <v>39.684200286865234</v>
      </c>
      <c r="AG1482" s="27">
        <v>0.917022</v>
      </c>
      <c r="AH1482" s="28">
        <v>0.95434892177581787</v>
      </c>
      <c r="AI1482" s="27">
        <v>24</v>
      </c>
      <c r="AJ1482" s="28">
        <v>28.415937423706055</v>
      </c>
      <c r="AK1482" s="27">
        <v>3</v>
      </c>
      <c r="AL1482" s="28">
        <v>3.5962526798248291</v>
      </c>
      <c r="AM1482" s="27">
        <v>18.399999999999999</v>
      </c>
      <c r="AN1482" s="28">
        <v>17.806093215942383</v>
      </c>
      <c r="AO1482" s="27">
        <v>12.723723176003158</v>
      </c>
      <c r="AP1482" s="28">
        <v>11.293532371520996</v>
      </c>
      <c r="AQ1482" s="27">
        <v>5.91</v>
      </c>
      <c r="AR1482" s="28">
        <v>5.3044486045837402</v>
      </c>
    </row>
    <row r="1483" spans="2:44" x14ac:dyDescent="0.2">
      <c r="B1483" s="16">
        <v>0</v>
      </c>
      <c r="C1483" s="2" t="s">
        <v>2464</v>
      </c>
      <c r="D1483" s="2" t="s">
        <v>2465</v>
      </c>
      <c r="E1483" s="2" t="s">
        <v>2454</v>
      </c>
      <c r="F1483" s="21" t="s">
        <v>777</v>
      </c>
      <c r="G1483" s="22">
        <v>6810.6</v>
      </c>
      <c r="H1483" s="24">
        <v>8175.93017578125</v>
      </c>
      <c r="I1483" s="27">
        <v>32.290085766760534</v>
      </c>
      <c r="J1483" s="28">
        <v>44.117595672607422</v>
      </c>
      <c r="K1483" s="27">
        <v>190.94303923292128</v>
      </c>
      <c r="L1483" s="28">
        <v>177.40043640136719</v>
      </c>
      <c r="M1483" s="27">
        <v>42.282361523953604</v>
      </c>
      <c r="N1483" s="28">
        <v>58.113445281982422</v>
      </c>
      <c r="O1483" s="27">
        <v>62.001265890202511</v>
      </c>
      <c r="P1483" s="28">
        <v>46.090190887451172</v>
      </c>
      <c r="Q1483" s="27">
        <v>150.08930957497</v>
      </c>
      <c r="R1483" s="28">
        <v>208.10031127929687</v>
      </c>
      <c r="S1483" s="27">
        <v>4</v>
      </c>
      <c r="T1483" s="28">
        <v>4.0959997177124023</v>
      </c>
      <c r="U1483" s="27">
        <v>14.10670622810736</v>
      </c>
      <c r="V1483" s="28">
        <v>18.112325668334961</v>
      </c>
      <c r="W1483" s="27">
        <v>19.899999999999999</v>
      </c>
      <c r="X1483" s="28">
        <v>15.008491516113281</v>
      </c>
      <c r="Y1483" s="27">
        <v>6.501057082452431</v>
      </c>
      <c r="Z1483" s="28">
        <v>7.251530647277832</v>
      </c>
      <c r="AA1483" s="27">
        <v>6.4373845145139175</v>
      </c>
      <c r="AB1483" s="28">
        <v>5.9061932563781738</v>
      </c>
      <c r="AC1483" s="27">
        <v>10.1</v>
      </c>
      <c r="AD1483" s="28">
        <v>11.726880073547363</v>
      </c>
      <c r="AE1483" s="27">
        <v>25.4</v>
      </c>
      <c r="AF1483" s="28">
        <v>51.390113830566406</v>
      </c>
      <c r="AG1483" s="27">
        <v>0.94174000000000002</v>
      </c>
      <c r="AH1483" s="28">
        <v>0.97753900289535522</v>
      </c>
      <c r="AI1483" s="27">
        <v>31.7</v>
      </c>
      <c r="AJ1483" s="28">
        <v>30.740699768066406</v>
      </c>
      <c r="AK1483" s="27">
        <v>3.9</v>
      </c>
      <c r="AL1483" s="28">
        <v>4.1250243186950684</v>
      </c>
      <c r="AM1483" s="27">
        <v>16</v>
      </c>
      <c r="AN1483" s="28">
        <v>16.291864395141602</v>
      </c>
      <c r="AO1483" s="27">
        <v>8.5441041379181186</v>
      </c>
      <c r="AP1483" s="28">
        <v>16.784997940063477</v>
      </c>
      <c r="AQ1483" s="27">
        <v>6.28</v>
      </c>
      <c r="AR1483" s="28">
        <v>5.5647964477539062</v>
      </c>
    </row>
    <row r="1484" spans="2:44" x14ac:dyDescent="0.2">
      <c r="B1484" s="16">
        <v>0</v>
      </c>
      <c r="C1484" s="2" t="s">
        <v>2466</v>
      </c>
      <c r="D1484" s="2" t="s">
        <v>2467</v>
      </c>
      <c r="E1484" s="2" t="s">
        <v>2454</v>
      </c>
      <c r="F1484" s="21" t="s">
        <v>777</v>
      </c>
      <c r="G1484" s="22">
        <v>7165.4</v>
      </c>
      <c r="H1484" s="24">
        <v>6755.0234375</v>
      </c>
      <c r="I1484" s="27">
        <v>38.587362542929199</v>
      </c>
      <c r="J1484" s="28">
        <v>31.965261459350586</v>
      </c>
      <c r="K1484" s="27">
        <v>185.84413164000361</v>
      </c>
      <c r="L1484" s="28">
        <v>163.47601318359375</v>
      </c>
      <c r="M1484" s="27">
        <v>38.483670295991303</v>
      </c>
      <c r="N1484" s="28">
        <v>44.844448089599609</v>
      </c>
      <c r="O1484" s="27">
        <v>52.20272342023425</v>
      </c>
      <c r="P1484" s="28">
        <v>40.539901733398437</v>
      </c>
      <c r="Q1484" s="27">
        <v>177.23553993416937</v>
      </c>
      <c r="R1484" s="28">
        <v>170.39241027832031</v>
      </c>
      <c r="S1484" s="27">
        <v>4</v>
      </c>
      <c r="T1484" s="28">
        <v>4.069127082824707</v>
      </c>
      <c r="U1484" s="27">
        <v>13.938637151079778</v>
      </c>
      <c r="V1484" s="28">
        <v>13.138689041137695</v>
      </c>
      <c r="W1484" s="27">
        <v>21.8</v>
      </c>
      <c r="X1484" s="28">
        <v>17.33436393737793</v>
      </c>
      <c r="Y1484" s="27">
        <v>6.6229508196721314</v>
      </c>
      <c r="Z1484" s="28">
        <v>7.6525335311889648</v>
      </c>
      <c r="AA1484" s="27">
        <v>6.2171209947393589</v>
      </c>
      <c r="AB1484" s="28">
        <v>6.7351703643798828</v>
      </c>
      <c r="AC1484" s="27">
        <v>10.6</v>
      </c>
      <c r="AD1484" s="28">
        <v>10.18673038482666</v>
      </c>
      <c r="AE1484" s="27">
        <v>54.1</v>
      </c>
      <c r="AF1484" s="28">
        <v>46.609470367431641</v>
      </c>
      <c r="AG1484" s="27">
        <v>0.99080999999999986</v>
      </c>
      <c r="AH1484" s="28">
        <v>1.0055927038192749</v>
      </c>
      <c r="AI1484" s="27">
        <v>31.000000000000004</v>
      </c>
      <c r="AJ1484" s="28">
        <v>29.331192016601563</v>
      </c>
      <c r="AK1484" s="27">
        <v>3.8</v>
      </c>
      <c r="AL1484" s="28">
        <v>3.9948198795318604</v>
      </c>
      <c r="AM1484" s="27">
        <v>19</v>
      </c>
      <c r="AN1484" s="28">
        <v>17.615550994873047</v>
      </c>
      <c r="AO1484" s="27">
        <v>14.752904542108013</v>
      </c>
      <c r="AP1484" s="28">
        <v>20.133335113525391</v>
      </c>
      <c r="AQ1484" s="27">
        <v>5.21</v>
      </c>
      <c r="AR1484" s="28">
        <v>5.4174051284790039</v>
      </c>
    </row>
    <row r="1485" spans="2:44" x14ac:dyDescent="0.2">
      <c r="B1485" s="16">
        <v>0</v>
      </c>
      <c r="C1485" s="2" t="s">
        <v>2468</v>
      </c>
      <c r="D1485" s="2" t="s">
        <v>2469</v>
      </c>
      <c r="E1485" s="2" t="s">
        <v>2454</v>
      </c>
      <c r="F1485" s="21" t="s">
        <v>777</v>
      </c>
      <c r="G1485" s="22">
        <v>7182.3</v>
      </c>
      <c r="H1485" s="24">
        <v>8699.6943359375</v>
      </c>
      <c r="I1485" s="27">
        <v>44.067550717345924</v>
      </c>
      <c r="J1485" s="28">
        <v>43.587558746337891</v>
      </c>
      <c r="K1485" s="27">
        <v>200.24213217840185</v>
      </c>
      <c r="L1485" s="28">
        <v>194.43295288085937</v>
      </c>
      <c r="M1485" s="27">
        <v>49.273671816500539</v>
      </c>
      <c r="N1485" s="28">
        <v>66.0980224609375</v>
      </c>
      <c r="O1485" s="27">
        <v>54.537183151956313</v>
      </c>
      <c r="P1485" s="28">
        <v>56.933296203613281</v>
      </c>
      <c r="Q1485" s="27">
        <v>181.02397893506156</v>
      </c>
      <c r="R1485" s="28">
        <v>218.43447875976562</v>
      </c>
      <c r="S1485" s="27">
        <v>4.0999999999999996</v>
      </c>
      <c r="T1485" s="28">
        <v>4.1804099082946777</v>
      </c>
      <c r="U1485" s="27">
        <v>21.063153558583206</v>
      </c>
      <c r="V1485" s="28">
        <v>18.156845092773438</v>
      </c>
      <c r="W1485" s="27">
        <v>17.5</v>
      </c>
      <c r="X1485" s="28">
        <v>15.769654273986816</v>
      </c>
      <c r="Y1485" s="27">
        <v>5.9659090909090908</v>
      </c>
      <c r="Z1485" s="28">
        <v>7.1048722267150879</v>
      </c>
      <c r="AA1485" s="27">
        <v>12.732615083251714</v>
      </c>
      <c r="AB1485" s="28">
        <v>6.1272978782653809</v>
      </c>
      <c r="AC1485" s="27">
        <v>12.5</v>
      </c>
      <c r="AD1485" s="28">
        <v>12.259418487548828</v>
      </c>
      <c r="AE1485" s="27">
        <v>36.9</v>
      </c>
      <c r="AF1485" s="28">
        <v>52.024269104003906</v>
      </c>
      <c r="AG1485" s="27">
        <v>0.90986100000000014</v>
      </c>
      <c r="AH1485" s="28">
        <v>0.96577399969100952</v>
      </c>
      <c r="AI1485" s="27">
        <v>31.4</v>
      </c>
      <c r="AJ1485" s="28">
        <v>30.4632568359375</v>
      </c>
      <c r="AK1485" s="27">
        <v>4</v>
      </c>
      <c r="AL1485" s="28">
        <v>4.4223814010620117</v>
      </c>
      <c r="AM1485" s="27">
        <v>16</v>
      </c>
      <c r="AN1485" s="28">
        <v>14.841353416442871</v>
      </c>
      <c r="AO1485" s="27">
        <v>15.747510580100919</v>
      </c>
      <c r="AP1485" s="28">
        <v>22.123441696166992</v>
      </c>
      <c r="AQ1485" s="27">
        <v>5.78</v>
      </c>
      <c r="AR1485" s="28">
        <v>5.696723461151123</v>
      </c>
    </row>
    <row r="1486" spans="2:44" x14ac:dyDescent="0.2">
      <c r="B1486" s="16">
        <v>0</v>
      </c>
      <c r="C1486" s="2" t="s">
        <v>2470</v>
      </c>
      <c r="D1486" s="2" t="s">
        <v>2471</v>
      </c>
      <c r="E1486" s="2" t="s">
        <v>2454</v>
      </c>
      <c r="F1486" s="21" t="s">
        <v>777</v>
      </c>
      <c r="G1486" s="22">
        <v>4945.1000000000004</v>
      </c>
      <c r="H1486" s="24">
        <v>6566.56396484375</v>
      </c>
      <c r="I1486" s="27">
        <v>49.944071599739821</v>
      </c>
      <c r="J1486" s="28">
        <v>32.327770233154297</v>
      </c>
      <c r="K1486" s="27">
        <v>175.59775538944822</v>
      </c>
      <c r="L1486" s="28">
        <v>175.68955993652344</v>
      </c>
      <c r="M1486" s="27">
        <v>30.302434905599632</v>
      </c>
      <c r="N1486" s="28">
        <v>49.078460693359375</v>
      </c>
      <c r="O1486" s="27">
        <v>48.11891535519721</v>
      </c>
      <c r="P1486" s="28">
        <v>39.058208465576172</v>
      </c>
      <c r="Q1486" s="27">
        <v>133.27143329403353</v>
      </c>
      <c r="R1486" s="28">
        <v>167.84442138671875</v>
      </c>
      <c r="S1486" s="27">
        <v>3.8000000000000003</v>
      </c>
      <c r="T1486" s="28">
        <v>3.6742973327636719</v>
      </c>
      <c r="U1486" s="27">
        <v>14.645714921645899</v>
      </c>
      <c r="V1486" s="28">
        <v>13.24773120880127</v>
      </c>
      <c r="W1486" s="27">
        <v>19.100000000000001</v>
      </c>
      <c r="X1486" s="28">
        <v>16.845386505126953</v>
      </c>
      <c r="Y1486" s="27">
        <v>5.5155875299760186</v>
      </c>
      <c r="Z1486" s="28">
        <v>6.4710297584533691</v>
      </c>
      <c r="AA1486" s="27">
        <v>6.3278311977841328</v>
      </c>
      <c r="AB1486" s="28">
        <v>5.3590450286865234</v>
      </c>
      <c r="AC1486" s="27">
        <v>9.4</v>
      </c>
      <c r="AD1486" s="28">
        <v>8.3732538223266602</v>
      </c>
      <c r="AE1486" s="27">
        <v>42.1</v>
      </c>
      <c r="AF1486" s="28">
        <v>45.702915191650391</v>
      </c>
      <c r="AG1486" s="27">
        <v>0.88588800000000001</v>
      </c>
      <c r="AH1486" s="28">
        <v>0.9848514199256897</v>
      </c>
      <c r="AI1486" s="27">
        <v>25.8</v>
      </c>
      <c r="AJ1486" s="28">
        <v>27.699861526489258</v>
      </c>
      <c r="AK1486" s="27">
        <v>3.4</v>
      </c>
      <c r="AL1486" s="28">
        <v>3.6354541778564453</v>
      </c>
      <c r="AM1486" s="27">
        <v>20.100000000000001</v>
      </c>
      <c r="AN1486" s="28">
        <v>18.717500686645508</v>
      </c>
      <c r="AO1486" s="27">
        <v>9.5471417723187333</v>
      </c>
      <c r="AP1486" s="28">
        <v>17.850685119628906</v>
      </c>
      <c r="AQ1486" s="27">
        <v>6.11</v>
      </c>
      <c r="AR1486" s="28">
        <v>5.4283404350280762</v>
      </c>
    </row>
    <row r="1487" spans="2:44" x14ac:dyDescent="0.2">
      <c r="B1487" s="16">
        <v>0</v>
      </c>
      <c r="C1487" s="2" t="s">
        <v>2472</v>
      </c>
      <c r="D1487" s="2" t="s">
        <v>176</v>
      </c>
      <c r="E1487" s="2" t="s">
        <v>2454</v>
      </c>
      <c r="F1487" s="21" t="s">
        <v>777</v>
      </c>
      <c r="G1487" s="22">
        <v>7570.1000000000013</v>
      </c>
      <c r="H1487" s="24">
        <v>9311.4775390625</v>
      </c>
      <c r="I1487" s="27">
        <v>38.435704669316856</v>
      </c>
      <c r="J1487" s="28">
        <v>47.68865966796875</v>
      </c>
      <c r="K1487" s="27">
        <v>196.58791488941654</v>
      </c>
      <c r="L1487" s="28">
        <v>196.60311889648437</v>
      </c>
      <c r="M1487" s="27">
        <v>50.02910612914436</v>
      </c>
      <c r="N1487" s="28">
        <v>61.66571044921875</v>
      </c>
      <c r="O1487" s="27">
        <v>59.424585862623232</v>
      </c>
      <c r="P1487" s="28">
        <v>56.753009796142578</v>
      </c>
      <c r="Q1487" s="27">
        <v>186.28079735515823</v>
      </c>
      <c r="R1487" s="28">
        <v>228.47848510742187</v>
      </c>
      <c r="S1487" s="27">
        <v>3.7999999999999994</v>
      </c>
      <c r="T1487" s="28">
        <v>4.3888735771179199</v>
      </c>
      <c r="U1487" s="27">
        <v>15.699500131651522</v>
      </c>
      <c r="V1487" s="28">
        <v>17.744028091430664</v>
      </c>
      <c r="W1487" s="27">
        <v>20.7</v>
      </c>
      <c r="X1487" s="28">
        <v>16.109897613525391</v>
      </c>
      <c r="Y1487" s="27">
        <v>7.4829931972789119</v>
      </c>
      <c r="Z1487" s="28">
        <v>7.6573581695556641</v>
      </c>
      <c r="AA1487" s="27">
        <v>8.039046798736722</v>
      </c>
      <c r="AB1487" s="28">
        <v>6.6173768043518066</v>
      </c>
      <c r="AC1487" s="27">
        <v>11.9</v>
      </c>
      <c r="AD1487" s="28">
        <v>12.24031925201416</v>
      </c>
      <c r="AE1487" s="27">
        <v>37.5</v>
      </c>
      <c r="AF1487" s="28">
        <v>58.182830810546875</v>
      </c>
      <c r="AG1487" s="27">
        <v>1.0046809999999999</v>
      </c>
      <c r="AH1487" s="28">
        <v>0.9853745698928833</v>
      </c>
      <c r="AI1487" s="27">
        <v>33.9</v>
      </c>
      <c r="AJ1487" s="28">
        <v>32.826587677001953</v>
      </c>
      <c r="AK1487" s="27">
        <v>3.7000000000000006</v>
      </c>
      <c r="AL1487" s="28">
        <v>4.6039333343505859</v>
      </c>
      <c r="AM1487" s="27">
        <v>16.899999999999999</v>
      </c>
      <c r="AN1487" s="28">
        <v>14.809890747070313</v>
      </c>
      <c r="AO1487" s="27">
        <v>13.382294594276635</v>
      </c>
      <c r="AP1487" s="28">
        <v>19.207695007324219</v>
      </c>
      <c r="AQ1487" s="27">
        <v>5.57</v>
      </c>
      <c r="AR1487" s="28">
        <v>5.8857049942016602</v>
      </c>
    </row>
    <row r="1488" spans="2:44" x14ac:dyDescent="0.2">
      <c r="B1488" s="16">
        <v>0</v>
      </c>
      <c r="C1488" s="2" t="s">
        <v>2473</v>
      </c>
      <c r="D1488" s="2" t="s">
        <v>2474</v>
      </c>
      <c r="E1488" s="2" t="s">
        <v>2454</v>
      </c>
      <c r="F1488" s="21" t="s">
        <v>777</v>
      </c>
      <c r="G1488" s="22">
        <v>6588</v>
      </c>
      <c r="H1488" s="24">
        <v>7559.900390625</v>
      </c>
      <c r="I1488" s="27">
        <v>41.711204475503187</v>
      </c>
      <c r="J1488" s="28">
        <v>42.825534820556641</v>
      </c>
      <c r="K1488" s="27">
        <v>182.54530504874205</v>
      </c>
      <c r="L1488" s="28">
        <v>184.3787841796875</v>
      </c>
      <c r="M1488" s="27">
        <v>47.282953535954775</v>
      </c>
      <c r="N1488" s="28">
        <v>53.586639404296875</v>
      </c>
      <c r="O1488" s="27">
        <v>37.92651964199689</v>
      </c>
      <c r="P1488" s="28">
        <v>53.683620452880859</v>
      </c>
      <c r="Q1488" s="27">
        <v>169.65204990634371</v>
      </c>
      <c r="R1488" s="28">
        <v>217.84564208984375</v>
      </c>
      <c r="S1488" s="27">
        <v>3.7999999999999994</v>
      </c>
      <c r="T1488" s="28">
        <v>3.8899202346801758</v>
      </c>
      <c r="U1488" s="27">
        <v>16.092609327275294</v>
      </c>
      <c r="V1488" s="28">
        <v>15.804824829101563</v>
      </c>
      <c r="W1488" s="27">
        <v>18.3</v>
      </c>
      <c r="X1488" s="28">
        <v>15.068266868591309</v>
      </c>
      <c r="Y1488" s="27">
        <v>6.8473086781398758</v>
      </c>
      <c r="Z1488" s="28">
        <v>6.9281530380249023</v>
      </c>
      <c r="AA1488" s="27">
        <v>6.8558979944896521</v>
      </c>
      <c r="AB1488" s="28">
        <v>5.5457272529602051</v>
      </c>
      <c r="AC1488" s="27">
        <v>10</v>
      </c>
      <c r="AD1488" s="28">
        <v>10.41767692565918</v>
      </c>
      <c r="AE1488" s="27">
        <v>36</v>
      </c>
      <c r="AF1488" s="28">
        <v>49.764987945556641</v>
      </c>
      <c r="AG1488" s="27">
        <v>0.92105999999999999</v>
      </c>
      <c r="AH1488" s="28">
        <v>0.97685086727142334</v>
      </c>
      <c r="AI1488" s="27">
        <v>29.4</v>
      </c>
      <c r="AJ1488" s="28">
        <v>30.046510696411133</v>
      </c>
      <c r="AK1488" s="27">
        <v>3.5</v>
      </c>
      <c r="AL1488" s="28">
        <v>3.9212732315063477</v>
      </c>
      <c r="AM1488" s="27">
        <v>18.3</v>
      </c>
      <c r="AN1488" s="28">
        <v>17.448205947875977</v>
      </c>
      <c r="AO1488" s="27">
        <v>17.297001987115102</v>
      </c>
      <c r="AP1488" s="28">
        <v>15.097326278686523</v>
      </c>
      <c r="AQ1488" s="27">
        <v>6.87</v>
      </c>
      <c r="AR1488" s="28">
        <v>5.3891234397888184</v>
      </c>
    </row>
    <row r="1489" spans="2:44" x14ac:dyDescent="0.2">
      <c r="B1489" s="16">
        <v>0</v>
      </c>
      <c r="C1489" s="2" t="s">
        <v>2475</v>
      </c>
      <c r="D1489" s="2" t="s">
        <v>73</v>
      </c>
      <c r="E1489" s="2" t="s">
        <v>2454</v>
      </c>
      <c r="F1489" s="21" t="s">
        <v>777</v>
      </c>
      <c r="G1489" s="22">
        <v>7937.3000000000011</v>
      </c>
      <c r="H1489" s="24">
        <v>9083.099609375</v>
      </c>
      <c r="I1489" s="27">
        <v>33.085215331653387</v>
      </c>
      <c r="J1489" s="28">
        <v>48.1317138671875</v>
      </c>
      <c r="K1489" s="27">
        <v>216.32866444597025</v>
      </c>
      <c r="L1489" s="28">
        <v>182.8385009765625</v>
      </c>
      <c r="M1489" s="27">
        <v>67.354225512145334</v>
      </c>
      <c r="N1489" s="28">
        <v>67.574821472167969</v>
      </c>
      <c r="O1489" s="27">
        <v>56.529740914031187</v>
      </c>
      <c r="P1489" s="28">
        <v>59.025276184082031</v>
      </c>
      <c r="Q1489" s="27">
        <v>177.0863414865471</v>
      </c>
      <c r="R1489" s="28">
        <v>244.60423278808594</v>
      </c>
      <c r="S1489" s="27">
        <v>4.4000000000000004</v>
      </c>
      <c r="T1489" s="28">
        <v>4.2238821983337402</v>
      </c>
      <c r="U1489" s="27">
        <v>19.561320390792851</v>
      </c>
      <c r="V1489" s="28">
        <v>16.645870208740234</v>
      </c>
      <c r="W1489" s="27">
        <v>17.2</v>
      </c>
      <c r="X1489" s="28">
        <v>14.640727996826172</v>
      </c>
      <c r="Y1489" s="27">
        <v>5.7377049180327866</v>
      </c>
      <c r="Z1489" s="28">
        <v>7.5422677993774414</v>
      </c>
      <c r="AA1489" s="27">
        <v>4.6685340802987865</v>
      </c>
      <c r="AB1489" s="28">
        <v>6.1189217567443848</v>
      </c>
      <c r="AC1489" s="27">
        <v>11</v>
      </c>
      <c r="AD1489" s="28">
        <v>11.219662666320801</v>
      </c>
      <c r="AE1489" s="27">
        <v>45.8</v>
      </c>
      <c r="AF1489" s="28">
        <v>54.292285919189453</v>
      </c>
      <c r="AG1489" s="27">
        <v>0.96705400000000008</v>
      </c>
      <c r="AH1489" s="28">
        <v>0.97205561399459839</v>
      </c>
      <c r="AI1489" s="27">
        <v>30.9</v>
      </c>
      <c r="AJ1489" s="28">
        <v>31.782352447509766</v>
      </c>
      <c r="AK1489" s="27">
        <v>4.4000000000000004</v>
      </c>
      <c r="AL1489" s="28">
        <v>4.5546159744262695</v>
      </c>
      <c r="AM1489" s="27">
        <v>16.399999999999999</v>
      </c>
      <c r="AN1489" s="28">
        <v>15.124001502990723</v>
      </c>
      <c r="AO1489" s="27">
        <v>19.721123677444773</v>
      </c>
      <c r="AP1489" s="28">
        <v>20.352483749389648</v>
      </c>
      <c r="AQ1489" s="27">
        <v>5.33</v>
      </c>
      <c r="AR1489" s="28">
        <v>5.8133926391601562</v>
      </c>
    </row>
    <row r="1490" spans="2:44" x14ac:dyDescent="0.2">
      <c r="B1490" s="16">
        <v>0</v>
      </c>
      <c r="C1490" s="2" t="s">
        <v>2476</v>
      </c>
      <c r="D1490" s="2" t="s">
        <v>2477</v>
      </c>
      <c r="E1490" s="2" t="s">
        <v>2454</v>
      </c>
      <c r="F1490" s="21" t="s">
        <v>777</v>
      </c>
      <c r="G1490" s="22">
        <v>5516.7</v>
      </c>
      <c r="H1490" s="24">
        <v>5556.98974609375</v>
      </c>
      <c r="I1490" s="27">
        <v>31.710668752704901</v>
      </c>
      <c r="J1490" s="28">
        <v>28.577816009521484</v>
      </c>
      <c r="K1490" s="27">
        <v>174.25766935649079</v>
      </c>
      <c r="L1490" s="28">
        <v>162.28173828125</v>
      </c>
      <c r="M1490" s="27">
        <v>40.128974309175526</v>
      </c>
      <c r="N1490" s="28">
        <v>39.929447174072266</v>
      </c>
      <c r="O1490" s="27">
        <v>41.700931316228342</v>
      </c>
      <c r="P1490" s="28">
        <v>36.458938598632812</v>
      </c>
      <c r="Q1490" s="27">
        <v>136.88240081897749</v>
      </c>
      <c r="R1490" s="28">
        <v>147.85772705078125</v>
      </c>
      <c r="S1490" s="27">
        <v>3.7</v>
      </c>
      <c r="T1490" s="28">
        <v>3.6232616901397705</v>
      </c>
      <c r="U1490" s="27">
        <v>16.748002142766943</v>
      </c>
      <c r="V1490" s="28">
        <v>15.927326202392578</v>
      </c>
      <c r="W1490" s="27">
        <v>20.2</v>
      </c>
      <c r="X1490" s="28">
        <v>16.353355407714844</v>
      </c>
      <c r="Y1490" s="27">
        <v>6.4137777447850945</v>
      </c>
      <c r="Z1490" s="28">
        <v>6.6973590850830078</v>
      </c>
      <c r="AA1490" s="27">
        <v>5.145667801740446</v>
      </c>
      <c r="AB1490" s="28">
        <v>4.803657054901123</v>
      </c>
      <c r="AC1490" s="27">
        <v>9.8000000000000007</v>
      </c>
      <c r="AD1490" s="28">
        <v>8.4804868698120117</v>
      </c>
      <c r="AE1490" s="27">
        <v>51.3</v>
      </c>
      <c r="AF1490" s="28">
        <v>40.326759338378906</v>
      </c>
      <c r="AG1490" s="27">
        <v>0.99292000000000002</v>
      </c>
      <c r="AH1490" s="28">
        <v>0.96836763620376587</v>
      </c>
      <c r="AI1490" s="27">
        <v>26.899999999999995</v>
      </c>
      <c r="AJ1490" s="28">
        <v>25.314949035644531</v>
      </c>
      <c r="AK1490" s="27">
        <v>3.2</v>
      </c>
      <c r="AL1490" s="28">
        <v>3.4070432186126709</v>
      </c>
      <c r="AM1490" s="27">
        <v>19.7</v>
      </c>
      <c r="AN1490" s="28">
        <v>19.074855804443359</v>
      </c>
      <c r="AO1490" s="27">
        <v>15.678991629632637</v>
      </c>
      <c r="AP1490" s="28">
        <v>16.313169479370117</v>
      </c>
      <c r="AQ1490" s="27">
        <v>5.98</v>
      </c>
      <c r="AR1490" s="28">
        <v>5.3553571701049805</v>
      </c>
    </row>
    <row r="1491" spans="2:44" x14ac:dyDescent="0.2">
      <c r="B1491" s="16">
        <v>0</v>
      </c>
      <c r="C1491" s="2" t="s">
        <v>2478</v>
      </c>
      <c r="D1491" s="2" t="s">
        <v>2479</v>
      </c>
      <c r="E1491" s="2" t="s">
        <v>89</v>
      </c>
      <c r="F1491" s="21" t="s">
        <v>777</v>
      </c>
      <c r="G1491" s="22">
        <v>6133.4000000000005</v>
      </c>
      <c r="H1491" s="24">
        <v>4893.59375</v>
      </c>
      <c r="I1491" s="27">
        <v>39.211431822714324</v>
      </c>
      <c r="J1491" s="28">
        <v>38.350288391113281</v>
      </c>
      <c r="K1491" s="27">
        <v>177.10061199044156</v>
      </c>
      <c r="L1491" s="28">
        <v>163.33906555175781</v>
      </c>
      <c r="M1491" s="27">
        <v>24.533436894804815</v>
      </c>
      <c r="N1491" s="28">
        <v>30.69110107421875</v>
      </c>
      <c r="O1491" s="27">
        <v>38.387401077181366</v>
      </c>
      <c r="P1491" s="28">
        <v>40.144454956054687</v>
      </c>
      <c r="Q1491" s="27">
        <v>175.24387187646442</v>
      </c>
      <c r="R1491" s="28">
        <v>173.30747985839844</v>
      </c>
      <c r="S1491" s="27">
        <v>3.1</v>
      </c>
      <c r="T1491" s="28">
        <v>3.2394835948944092</v>
      </c>
      <c r="U1491" s="27">
        <v>10.723295739919831</v>
      </c>
      <c r="V1491" s="28">
        <v>8.4739513397216797</v>
      </c>
      <c r="W1491" s="27">
        <v>13.5</v>
      </c>
      <c r="X1491" s="28">
        <v>13.138565063476563</v>
      </c>
      <c r="Y1491" s="27">
        <v>8.1212497413614742</v>
      </c>
      <c r="Z1491" s="28">
        <v>7.2027721405029297</v>
      </c>
      <c r="AA1491" s="27">
        <v>6.3677148586904835</v>
      </c>
      <c r="AB1491" s="28">
        <v>4.9204611778259277</v>
      </c>
      <c r="AC1491" s="27">
        <v>9.4</v>
      </c>
      <c r="AD1491" s="28">
        <v>9.4935979843139648</v>
      </c>
      <c r="AE1491" s="27">
        <v>50.5</v>
      </c>
      <c r="AF1491" s="28">
        <v>47.933559417724609</v>
      </c>
      <c r="AG1491" s="27">
        <v>0.95522200000000002</v>
      </c>
      <c r="AH1491" s="28">
        <v>0.94972574710845947</v>
      </c>
      <c r="AI1491" s="27">
        <v>28.100000000000005</v>
      </c>
      <c r="AJ1491" s="28">
        <v>28.900138854980469</v>
      </c>
      <c r="AK1491" s="27">
        <v>2.7</v>
      </c>
      <c r="AL1491" s="28">
        <v>2.8870906829833984</v>
      </c>
      <c r="AM1491" s="27">
        <v>20.9</v>
      </c>
      <c r="AN1491" s="28">
        <v>19.94879150390625</v>
      </c>
      <c r="AO1491" s="27">
        <v>16.421945295852428</v>
      </c>
      <c r="AP1491" s="28">
        <v>12.588433265686035</v>
      </c>
      <c r="AQ1491" s="27">
        <v>5.44</v>
      </c>
      <c r="AR1491" s="28">
        <v>5.5687775611877441</v>
      </c>
    </row>
    <row r="1492" spans="2:44" x14ac:dyDescent="0.2">
      <c r="B1492" s="16">
        <v>0</v>
      </c>
      <c r="C1492" s="2" t="s">
        <v>2480</v>
      </c>
      <c r="D1492" s="2" t="s">
        <v>2481</v>
      </c>
      <c r="E1492" s="2" t="s">
        <v>89</v>
      </c>
      <c r="F1492" s="21" t="s">
        <v>777</v>
      </c>
      <c r="G1492" s="22">
        <v>6514.9</v>
      </c>
      <c r="H1492" s="24">
        <v>6026.42822265625</v>
      </c>
      <c r="I1492" s="27">
        <v>40.49459674416677</v>
      </c>
      <c r="J1492" s="28">
        <v>39.469669342041016</v>
      </c>
      <c r="K1492" s="27">
        <v>170.89689017057495</v>
      </c>
      <c r="L1492" s="28">
        <v>163.70591735839844</v>
      </c>
      <c r="M1492" s="27">
        <v>27.107090066617559</v>
      </c>
      <c r="N1492" s="28">
        <v>32.986606597900391</v>
      </c>
      <c r="O1492" s="27">
        <v>34.553095763241302</v>
      </c>
      <c r="P1492" s="28">
        <v>41.199748992919922</v>
      </c>
      <c r="Q1492" s="27">
        <v>174.69174357380857</v>
      </c>
      <c r="R1492" s="28">
        <v>180.39260864257812</v>
      </c>
      <c r="S1492" s="27">
        <v>3.7</v>
      </c>
      <c r="T1492" s="28">
        <v>3.5122835636138916</v>
      </c>
      <c r="U1492" s="27">
        <v>10.070164472654259</v>
      </c>
      <c r="V1492" s="28">
        <v>11.251073837280273</v>
      </c>
      <c r="W1492" s="27">
        <v>15.800000000000002</v>
      </c>
      <c r="X1492" s="28">
        <v>15.178041458129883</v>
      </c>
      <c r="Y1492" s="27">
        <v>8.8053560420340347</v>
      </c>
      <c r="Z1492" s="28">
        <v>8.065399169921875</v>
      </c>
      <c r="AA1492" s="27">
        <v>6.5272834685379175</v>
      </c>
      <c r="AB1492" s="28">
        <v>6.3014340400695801</v>
      </c>
      <c r="AC1492" s="27">
        <v>10</v>
      </c>
      <c r="AD1492" s="28">
        <v>10.517020225524902</v>
      </c>
      <c r="AE1492" s="27">
        <v>50.6</v>
      </c>
      <c r="AF1492" s="28">
        <v>50.735874176025391</v>
      </c>
      <c r="AG1492" s="27">
        <v>1.0520499999999999</v>
      </c>
      <c r="AH1492" s="28">
        <v>0.99279356002807617</v>
      </c>
      <c r="AI1492" s="27">
        <v>28.2</v>
      </c>
      <c r="AJ1492" s="28">
        <v>30.476814270019531</v>
      </c>
      <c r="AK1492" s="27">
        <v>3.2</v>
      </c>
      <c r="AL1492" s="28">
        <v>3.1815252304077148</v>
      </c>
      <c r="AM1492" s="27">
        <v>16.8</v>
      </c>
      <c r="AN1492" s="28">
        <v>19.175024032592773</v>
      </c>
      <c r="AO1492" s="27">
        <v>18.791003134860205</v>
      </c>
      <c r="AP1492" s="28">
        <v>12.768905639648438</v>
      </c>
      <c r="AQ1492" s="27">
        <v>5.71</v>
      </c>
      <c r="AR1492" s="28">
        <v>5.348914623260498</v>
      </c>
    </row>
    <row r="1493" spans="2:44" x14ac:dyDescent="0.2">
      <c r="B1493" s="16">
        <v>0</v>
      </c>
      <c r="C1493" s="2" t="s">
        <v>2482</v>
      </c>
      <c r="D1493" s="2" t="s">
        <v>2483</v>
      </c>
      <c r="E1493" s="2" t="s">
        <v>89</v>
      </c>
      <c r="F1493" s="21" t="s">
        <v>777</v>
      </c>
      <c r="G1493" s="22">
        <v>6194.9</v>
      </c>
      <c r="H1493" s="24">
        <v>4625.884765625</v>
      </c>
      <c r="I1493" s="27">
        <v>35.757488842674476</v>
      </c>
      <c r="J1493" s="28">
        <v>35.376853942871094</v>
      </c>
      <c r="K1493" s="27">
        <v>174.06651491493213</v>
      </c>
      <c r="L1493" s="28">
        <v>161.89987182617187</v>
      </c>
      <c r="M1493" s="27">
        <v>28.911573102067571</v>
      </c>
      <c r="N1493" s="28">
        <v>31.685876846313477</v>
      </c>
      <c r="O1493" s="27">
        <v>38.751208112115023</v>
      </c>
      <c r="P1493" s="28">
        <v>36.111850738525391</v>
      </c>
      <c r="Q1493" s="27">
        <v>196.19754156606459</v>
      </c>
      <c r="R1493" s="28">
        <v>164.55320739746094</v>
      </c>
      <c r="S1493" s="27">
        <v>3.2</v>
      </c>
      <c r="T1493" s="28">
        <v>3.2864415645599365</v>
      </c>
      <c r="U1493" s="27">
        <v>14.514448465864229</v>
      </c>
      <c r="V1493" s="28">
        <v>10.050512313842773</v>
      </c>
      <c r="W1493" s="27">
        <v>13.1</v>
      </c>
      <c r="X1493" s="28">
        <v>11.896416664123535</v>
      </c>
      <c r="Y1493" s="27">
        <v>7.0918754745634009</v>
      </c>
      <c r="Z1493" s="28">
        <v>7.5570273399353027</v>
      </c>
      <c r="AA1493" s="27">
        <v>5.3837871096754348</v>
      </c>
      <c r="AB1493" s="28">
        <v>4.9311714172363281</v>
      </c>
      <c r="AC1493" s="27">
        <v>8.9</v>
      </c>
      <c r="AD1493" s="28">
        <v>9.8782567977905273</v>
      </c>
      <c r="AE1493" s="27">
        <v>58.7</v>
      </c>
      <c r="AF1493" s="28">
        <v>46.268482208251953</v>
      </c>
      <c r="AG1493" s="27">
        <v>0.99675599999999998</v>
      </c>
      <c r="AH1493" s="28">
        <v>0.90834981203079224</v>
      </c>
      <c r="AI1493" s="27">
        <v>29.799999999999997</v>
      </c>
      <c r="AJ1493" s="28">
        <v>28.578691482543945</v>
      </c>
      <c r="AK1493" s="27">
        <v>2.9</v>
      </c>
      <c r="AL1493" s="28">
        <v>2.9215199947357178</v>
      </c>
      <c r="AM1493" s="27">
        <v>19.899999999999999</v>
      </c>
      <c r="AN1493" s="28">
        <v>19.208412170410156</v>
      </c>
      <c r="AO1493" s="27">
        <v>18.551857721104415</v>
      </c>
      <c r="AP1493" s="28">
        <v>10.205940246582031</v>
      </c>
      <c r="AQ1493" s="27">
        <v>5.5</v>
      </c>
      <c r="AR1493" s="28">
        <v>5.5602784156799316</v>
      </c>
    </row>
    <row r="1494" spans="2:44" x14ac:dyDescent="0.2">
      <c r="B1494" s="16">
        <v>0</v>
      </c>
      <c r="C1494" s="2" t="s">
        <v>2484</v>
      </c>
      <c r="D1494" s="2" t="s">
        <v>2485</v>
      </c>
      <c r="E1494" s="2" t="s">
        <v>89</v>
      </c>
      <c r="F1494" s="21" t="s">
        <v>777</v>
      </c>
      <c r="G1494" s="22">
        <v>9485.2999999999993</v>
      </c>
      <c r="H1494" s="24">
        <v>6950.4443359375</v>
      </c>
      <c r="I1494" s="27">
        <v>46.997904782045794</v>
      </c>
      <c r="J1494" s="28">
        <v>41.215946197509766</v>
      </c>
      <c r="K1494" s="27">
        <v>190.08200102719837</v>
      </c>
      <c r="L1494" s="28">
        <v>181.54129028320312</v>
      </c>
      <c r="M1494" s="27">
        <v>62.128928017784119</v>
      </c>
      <c r="N1494" s="28">
        <v>33.996856689453125</v>
      </c>
      <c r="O1494" s="27">
        <v>57.311092516088273</v>
      </c>
      <c r="P1494" s="28">
        <v>40.923988342285156</v>
      </c>
      <c r="Q1494" s="27">
        <v>216.34749200613655</v>
      </c>
      <c r="R1494" s="28">
        <v>203.66752624511719</v>
      </c>
      <c r="S1494" s="27">
        <v>3.6</v>
      </c>
      <c r="T1494" s="28">
        <v>3.8750641345977783</v>
      </c>
      <c r="U1494" s="27">
        <v>12.57296507821278</v>
      </c>
      <c r="V1494" s="28">
        <v>11.01936149597168</v>
      </c>
      <c r="W1494" s="27">
        <v>15.900000000000002</v>
      </c>
      <c r="X1494" s="28">
        <v>14.292778968811035</v>
      </c>
      <c r="Y1494" s="27">
        <v>8.2787958115183251</v>
      </c>
      <c r="Z1494" s="28">
        <v>8.6602754592895508</v>
      </c>
      <c r="AA1494" s="27">
        <v>8.7660148347943352</v>
      </c>
      <c r="AB1494" s="28">
        <v>7.965545654296875</v>
      </c>
      <c r="AC1494" s="27">
        <v>11.3</v>
      </c>
      <c r="AD1494" s="28">
        <v>12.28068733215332</v>
      </c>
      <c r="AE1494" s="27">
        <v>58.1</v>
      </c>
      <c r="AF1494" s="28">
        <v>47.037654876708984</v>
      </c>
      <c r="AG1494" s="27">
        <v>1.0410079999999999</v>
      </c>
      <c r="AH1494" s="28">
        <v>0.97646224498748779</v>
      </c>
      <c r="AI1494" s="27">
        <v>34.200000000000003</v>
      </c>
      <c r="AJ1494" s="28">
        <v>33.006404876708984</v>
      </c>
      <c r="AK1494" s="27">
        <v>3.3</v>
      </c>
      <c r="AL1494" s="28">
        <v>3.5517709255218506</v>
      </c>
      <c r="AM1494" s="27">
        <v>17</v>
      </c>
      <c r="AN1494" s="28">
        <v>18.006458282470703</v>
      </c>
      <c r="AO1494" s="27">
        <v>24.098675386627512</v>
      </c>
      <c r="AP1494" s="28">
        <v>7.4613156318664551</v>
      </c>
      <c r="AQ1494" s="27">
        <v>4.68</v>
      </c>
      <c r="AR1494" s="28">
        <v>4.9479227066040039</v>
      </c>
    </row>
    <row r="1495" spans="2:44" x14ac:dyDescent="0.2">
      <c r="B1495" s="16">
        <v>0</v>
      </c>
      <c r="C1495" s="2" t="s">
        <v>2486</v>
      </c>
      <c r="D1495" s="2" t="s">
        <v>262</v>
      </c>
      <c r="E1495" s="2" t="s">
        <v>89</v>
      </c>
      <c r="F1495" s="21" t="s">
        <v>777</v>
      </c>
      <c r="G1495" s="22">
        <v>5451.5</v>
      </c>
      <c r="H1495" s="24">
        <v>4843.82421875</v>
      </c>
      <c r="I1495" s="27">
        <v>48.241526982599275</v>
      </c>
      <c r="J1495" s="28">
        <v>35.63818359375</v>
      </c>
      <c r="K1495" s="27">
        <v>170.8464804924435</v>
      </c>
      <c r="L1495" s="28">
        <v>157.17744445800781</v>
      </c>
      <c r="M1495" s="27">
        <v>31.693616715628316</v>
      </c>
      <c r="N1495" s="28">
        <v>35.912422180175781</v>
      </c>
      <c r="O1495" s="27">
        <v>46.622821993452099</v>
      </c>
      <c r="P1495" s="28">
        <v>36.750049591064453</v>
      </c>
      <c r="Q1495" s="27">
        <v>177.78569109403861</v>
      </c>
      <c r="R1495" s="28">
        <v>164.0159912109375</v>
      </c>
      <c r="S1495" s="27">
        <v>3</v>
      </c>
      <c r="T1495" s="28">
        <v>3.1570167541503906</v>
      </c>
      <c r="U1495" s="27">
        <v>11.549148330858632</v>
      </c>
      <c r="V1495" s="28">
        <v>9.8473920822143555</v>
      </c>
      <c r="W1495" s="27">
        <v>15.1</v>
      </c>
      <c r="X1495" s="28">
        <v>13.054972648620605</v>
      </c>
      <c r="Y1495" s="27">
        <v>6.6345503718728871</v>
      </c>
      <c r="Z1495" s="28">
        <v>7.2521548271179199</v>
      </c>
      <c r="AA1495" s="27">
        <v>4.2735042735042734</v>
      </c>
      <c r="AB1495" s="28">
        <v>4.5790247917175293</v>
      </c>
      <c r="AC1495" s="27">
        <v>8.5</v>
      </c>
      <c r="AD1495" s="28">
        <v>9.8467235565185547</v>
      </c>
      <c r="AE1495" s="27">
        <v>49.1</v>
      </c>
      <c r="AF1495" s="28">
        <v>50.750259399414062</v>
      </c>
      <c r="AG1495" s="27">
        <v>0.98543799999999993</v>
      </c>
      <c r="AH1495" s="28">
        <v>0.94424855709075928</v>
      </c>
      <c r="AI1495" s="27">
        <v>27.699999999999996</v>
      </c>
      <c r="AJ1495" s="28">
        <v>27.937339782714844</v>
      </c>
      <c r="AK1495" s="27">
        <v>2.7</v>
      </c>
      <c r="AL1495" s="28">
        <v>2.7576174736022949</v>
      </c>
      <c r="AM1495" s="27">
        <v>18.100000000000001</v>
      </c>
      <c r="AN1495" s="28">
        <v>19.662338256835937</v>
      </c>
      <c r="AO1495" s="27">
        <v>17.064467298750809</v>
      </c>
      <c r="AP1495" s="28">
        <v>14.439565658569336</v>
      </c>
      <c r="AQ1495" s="27">
        <v>5.16</v>
      </c>
      <c r="AR1495" s="28">
        <v>4.988102912902832</v>
      </c>
    </row>
    <row r="1496" spans="2:44" x14ac:dyDescent="0.2">
      <c r="B1496" s="16">
        <v>0</v>
      </c>
      <c r="C1496" s="2" t="s">
        <v>2487</v>
      </c>
      <c r="D1496" s="2" t="s">
        <v>2488</v>
      </c>
      <c r="E1496" s="2" t="s">
        <v>89</v>
      </c>
      <c r="F1496" s="21" t="s">
        <v>777</v>
      </c>
      <c r="G1496" s="22">
        <v>7998.8999999999987</v>
      </c>
      <c r="H1496" s="24">
        <v>6758.64990234375</v>
      </c>
      <c r="I1496" s="27">
        <v>43.780449710512734</v>
      </c>
      <c r="J1496" s="28">
        <v>39.892589569091797</v>
      </c>
      <c r="K1496" s="27">
        <v>197.46822179331355</v>
      </c>
      <c r="L1496" s="28">
        <v>184.86616516113281</v>
      </c>
      <c r="M1496" s="27">
        <v>37.937498344616472</v>
      </c>
      <c r="N1496" s="28">
        <v>43.856571197509766</v>
      </c>
      <c r="O1496" s="27">
        <v>64.280783890373044</v>
      </c>
      <c r="P1496" s="28">
        <v>47.550380706787109</v>
      </c>
      <c r="Q1496" s="27">
        <v>206.60675577274642</v>
      </c>
      <c r="R1496" s="28">
        <v>201.35285949707031</v>
      </c>
      <c r="S1496" s="27">
        <v>3.6</v>
      </c>
      <c r="T1496" s="28">
        <v>3.4949502944946289</v>
      </c>
      <c r="U1496" s="27">
        <v>14.39754456927019</v>
      </c>
      <c r="V1496" s="28">
        <v>11.831781387329102</v>
      </c>
      <c r="W1496" s="27">
        <v>18.5</v>
      </c>
      <c r="X1496" s="28">
        <v>15.460210800170898</v>
      </c>
      <c r="Y1496" s="27">
        <v>7.587109049827566</v>
      </c>
      <c r="Z1496" s="28">
        <v>8.0074148178100586</v>
      </c>
      <c r="AA1496" s="27">
        <v>4.986014836434391</v>
      </c>
      <c r="AB1496" s="28">
        <v>6.1289548873901367</v>
      </c>
      <c r="AC1496" s="27">
        <v>10.7</v>
      </c>
      <c r="AD1496" s="28">
        <v>10.599250793457031</v>
      </c>
      <c r="AE1496" s="27">
        <v>57.6</v>
      </c>
      <c r="AF1496" s="28">
        <v>56.149181365966797</v>
      </c>
      <c r="AG1496" s="27">
        <v>1.026999</v>
      </c>
      <c r="AH1496" s="28">
        <v>1.0157308578491211</v>
      </c>
      <c r="AI1496" s="27">
        <v>31.799999999999997</v>
      </c>
      <c r="AJ1496" s="28">
        <v>31.104703903198242</v>
      </c>
      <c r="AK1496" s="27">
        <v>3.6</v>
      </c>
      <c r="AL1496" s="28">
        <v>3.1560380458831787</v>
      </c>
      <c r="AM1496" s="27">
        <v>16.899999999999999</v>
      </c>
      <c r="AN1496" s="28">
        <v>19.673126220703125</v>
      </c>
      <c r="AO1496" s="27">
        <v>27.926436177784332</v>
      </c>
      <c r="AP1496" s="28">
        <v>16.085594177246094</v>
      </c>
      <c r="AQ1496" s="27">
        <v>4.21</v>
      </c>
      <c r="AR1496" s="28">
        <v>4.3926024436950684</v>
      </c>
    </row>
    <row r="1497" spans="2:44" x14ac:dyDescent="0.2">
      <c r="B1497" s="16">
        <v>0</v>
      </c>
      <c r="C1497" s="2" t="s">
        <v>2489</v>
      </c>
      <c r="D1497" s="2" t="s">
        <v>2490</v>
      </c>
      <c r="E1497" s="2" t="s">
        <v>89</v>
      </c>
      <c r="F1497" s="21" t="s">
        <v>777</v>
      </c>
      <c r="G1497" s="22">
        <v>6560.3</v>
      </c>
      <c r="H1497" s="24">
        <v>5914.615234375</v>
      </c>
      <c r="I1497" s="27">
        <v>34.960324708243391</v>
      </c>
      <c r="J1497" s="28">
        <v>37.493396759033203</v>
      </c>
      <c r="K1497" s="27">
        <v>183.29567733798356</v>
      </c>
      <c r="L1497" s="28">
        <v>170.63523864746094</v>
      </c>
      <c r="M1497" s="27">
        <v>29.703879585476251</v>
      </c>
      <c r="N1497" s="28">
        <v>35.202430725097656</v>
      </c>
      <c r="O1497" s="27">
        <v>34.790276142586706</v>
      </c>
      <c r="P1497" s="28">
        <v>37.038818359375</v>
      </c>
      <c r="Q1497" s="27">
        <v>185.06960744494958</v>
      </c>
      <c r="R1497" s="28">
        <v>178.64859008789062</v>
      </c>
      <c r="S1497" s="27">
        <v>3.2</v>
      </c>
      <c r="T1497" s="28">
        <v>3.4845240116119385</v>
      </c>
      <c r="U1497" s="27">
        <v>11.598246828522877</v>
      </c>
      <c r="V1497" s="28">
        <v>10.251189231872559</v>
      </c>
      <c r="W1497" s="27">
        <v>11.300000000000002</v>
      </c>
      <c r="X1497" s="28">
        <v>11.168657302856445</v>
      </c>
      <c r="Y1497" s="27">
        <v>9.6559206447613146</v>
      </c>
      <c r="Z1497" s="28">
        <v>8.4261331558227539</v>
      </c>
      <c r="AA1497" s="27">
        <v>6.3054647361046241</v>
      </c>
      <c r="AB1497" s="28">
        <v>5.8729395866394043</v>
      </c>
      <c r="AC1497" s="27">
        <v>10.3</v>
      </c>
      <c r="AD1497" s="28">
        <v>10.368740081787109</v>
      </c>
      <c r="AE1497" s="27">
        <v>59.4</v>
      </c>
      <c r="AF1497" s="28">
        <v>46.595409393310547</v>
      </c>
      <c r="AG1497" s="27">
        <v>0.98326800000000003</v>
      </c>
      <c r="AH1497" s="28">
        <v>0.92849373817443848</v>
      </c>
      <c r="AI1497" s="27">
        <v>35</v>
      </c>
      <c r="AJ1497" s="28">
        <v>30.57444953918457</v>
      </c>
      <c r="AK1497" s="27">
        <v>3</v>
      </c>
      <c r="AL1497" s="28">
        <v>3.0833337306976318</v>
      </c>
      <c r="AM1497" s="27">
        <v>15.4</v>
      </c>
      <c r="AN1497" s="28">
        <v>19.440122604370117</v>
      </c>
      <c r="AO1497" s="27">
        <v>11.735915547420859</v>
      </c>
      <c r="AP1497" s="28">
        <v>9.8007669448852539</v>
      </c>
      <c r="AQ1497" s="27">
        <v>7.2</v>
      </c>
      <c r="AR1497" s="28">
        <v>5.6622791290283203</v>
      </c>
    </row>
    <row r="1498" spans="2:44" x14ac:dyDescent="0.2">
      <c r="B1498" s="16">
        <v>0</v>
      </c>
      <c r="C1498" s="2" t="s">
        <v>2491</v>
      </c>
      <c r="D1498" s="2" t="s">
        <v>2492</v>
      </c>
      <c r="E1498" s="2" t="s">
        <v>89</v>
      </c>
      <c r="F1498" s="21" t="s">
        <v>777</v>
      </c>
      <c r="G1498" s="22">
        <v>7165.4</v>
      </c>
      <c r="H1498" s="24">
        <v>8823.9033203125</v>
      </c>
      <c r="I1498" s="27">
        <v>40.272690111619035</v>
      </c>
      <c r="J1498" s="28">
        <v>49.650650024414063</v>
      </c>
      <c r="K1498" s="27">
        <v>189.46442054822313</v>
      </c>
      <c r="L1498" s="28">
        <v>188.20436096191406</v>
      </c>
      <c r="M1498" s="27">
        <v>32.590036597347748</v>
      </c>
      <c r="N1498" s="28">
        <v>42.355335235595703</v>
      </c>
      <c r="O1498" s="27">
        <v>42.463915798026356</v>
      </c>
      <c r="P1498" s="28">
        <v>46.840930938720703</v>
      </c>
      <c r="Q1498" s="27">
        <v>200.25248082839903</v>
      </c>
      <c r="R1498" s="28">
        <v>245.67672729492187</v>
      </c>
      <c r="S1498" s="27">
        <v>3.7</v>
      </c>
      <c r="T1498" s="28">
        <v>3.9721884727478027</v>
      </c>
      <c r="U1498" s="27">
        <v>10.125784440463651</v>
      </c>
      <c r="V1498" s="28">
        <v>13.288336753845215</v>
      </c>
      <c r="W1498" s="27">
        <v>15.2</v>
      </c>
      <c r="X1498" s="28">
        <v>13.639459609985352</v>
      </c>
      <c r="Y1498" s="27">
        <v>10.230547550432277</v>
      </c>
      <c r="Z1498" s="28">
        <v>10.203912734985352</v>
      </c>
      <c r="AA1498" s="27">
        <v>11.235955056179776</v>
      </c>
      <c r="AB1498" s="28">
        <v>8.9637022018432617</v>
      </c>
      <c r="AC1498" s="27">
        <v>14.5</v>
      </c>
      <c r="AD1498" s="28">
        <v>13.292071342468262</v>
      </c>
      <c r="AE1498" s="27">
        <v>55.9</v>
      </c>
      <c r="AF1498" s="28">
        <v>46.1768798828125</v>
      </c>
      <c r="AG1498" s="27">
        <v>1.0292429999999999</v>
      </c>
      <c r="AH1498" s="28">
        <v>0.99775439500808716</v>
      </c>
      <c r="AI1498" s="27">
        <v>33.4</v>
      </c>
      <c r="AJ1498" s="28">
        <v>33.337310791015625</v>
      </c>
      <c r="AK1498" s="27">
        <v>3.7</v>
      </c>
      <c r="AL1498" s="28">
        <v>3.7008297443389893</v>
      </c>
      <c r="AM1498" s="27">
        <v>14.6</v>
      </c>
      <c r="AN1498" s="28">
        <v>17.066888809204102</v>
      </c>
      <c r="AO1498" s="27">
        <v>13.932447025648568</v>
      </c>
      <c r="AP1498" s="28">
        <v>5.8870525360107422</v>
      </c>
      <c r="AQ1498" s="27">
        <v>4.78</v>
      </c>
      <c r="AR1498" s="28">
        <v>5.9080114364624023</v>
      </c>
    </row>
    <row r="1499" spans="2:44" x14ac:dyDescent="0.2">
      <c r="B1499" s="16">
        <v>0</v>
      </c>
      <c r="C1499" s="2" t="s">
        <v>2493</v>
      </c>
      <c r="D1499" s="2" t="s">
        <v>2494</v>
      </c>
      <c r="E1499" s="2" t="s">
        <v>89</v>
      </c>
      <c r="F1499" s="21" t="s">
        <v>777</v>
      </c>
      <c r="G1499" s="22">
        <v>5343.7</v>
      </c>
      <c r="H1499" s="24">
        <v>4826.40673828125</v>
      </c>
      <c r="I1499" s="27">
        <v>37.980416579215742</v>
      </c>
      <c r="J1499" s="28">
        <v>37.875205993652344</v>
      </c>
      <c r="K1499" s="27">
        <v>155.55497934058661</v>
      </c>
      <c r="L1499" s="28">
        <v>160.47715759277344</v>
      </c>
      <c r="M1499" s="27">
        <v>24.212939385938306</v>
      </c>
      <c r="N1499" s="28">
        <v>32.972545623779297</v>
      </c>
      <c r="O1499" s="27">
        <v>38.130377128921751</v>
      </c>
      <c r="P1499" s="28">
        <v>38.769374847412109</v>
      </c>
      <c r="Q1499" s="27">
        <v>167.74106670843915</v>
      </c>
      <c r="R1499" s="28">
        <v>169.83999633789062</v>
      </c>
      <c r="S1499" s="27">
        <v>3.2</v>
      </c>
      <c r="T1499" s="28">
        <v>3.1006386280059814</v>
      </c>
      <c r="U1499" s="27">
        <v>10.816151924300781</v>
      </c>
      <c r="V1499" s="28">
        <v>9.7163248062133789</v>
      </c>
      <c r="W1499" s="27">
        <v>15</v>
      </c>
      <c r="X1499" s="28">
        <v>12.843132019042969</v>
      </c>
      <c r="Y1499" s="27">
        <v>7.9653635811221406</v>
      </c>
      <c r="Z1499" s="28">
        <v>7.1650104522705078</v>
      </c>
      <c r="AA1499" s="27">
        <v>4.1894446431308436</v>
      </c>
      <c r="AB1499" s="28">
        <v>4.6080827713012695</v>
      </c>
      <c r="AC1499" s="27">
        <v>9.1</v>
      </c>
      <c r="AD1499" s="28">
        <v>9.4204835891723633</v>
      </c>
      <c r="AE1499" s="27">
        <v>45.399999999999991</v>
      </c>
      <c r="AF1499" s="28">
        <v>50.34503173828125</v>
      </c>
      <c r="AG1499" s="27">
        <v>0.98882000000000003</v>
      </c>
      <c r="AH1499" s="28">
        <v>0.9474835991859436</v>
      </c>
      <c r="AI1499" s="27">
        <v>27.9</v>
      </c>
      <c r="AJ1499" s="28">
        <v>28.175579071044922</v>
      </c>
      <c r="AK1499" s="27">
        <v>2.7</v>
      </c>
      <c r="AL1499" s="28">
        <v>2.7583076953887939</v>
      </c>
      <c r="AM1499" s="27">
        <v>18.399999999999999</v>
      </c>
      <c r="AN1499" s="28">
        <v>20.208183288574219</v>
      </c>
      <c r="AO1499" s="27">
        <v>13.680491156560018</v>
      </c>
      <c r="AP1499" s="28">
        <v>12.377095222473145</v>
      </c>
      <c r="AQ1499" s="27">
        <v>6.01</v>
      </c>
      <c r="AR1499" s="28">
        <v>4.8766984939575195</v>
      </c>
    </row>
    <row r="1500" spans="2:44" x14ac:dyDescent="0.2">
      <c r="B1500" s="16">
        <v>0</v>
      </c>
      <c r="C1500" s="2" t="s">
        <v>2495</v>
      </c>
      <c r="D1500" s="2" t="s">
        <v>2496</v>
      </c>
      <c r="E1500" s="2" t="s">
        <v>89</v>
      </c>
      <c r="F1500" s="21" t="s">
        <v>777</v>
      </c>
      <c r="G1500" s="22">
        <v>5952.1</v>
      </c>
      <c r="H1500" s="24">
        <v>5115.15966796875</v>
      </c>
      <c r="I1500" s="27">
        <v>37.830882013150095</v>
      </c>
      <c r="J1500" s="28">
        <v>34.985092163085938</v>
      </c>
      <c r="K1500" s="27">
        <v>171.45873723167796</v>
      </c>
      <c r="L1500" s="28">
        <v>160.73745727539062</v>
      </c>
      <c r="M1500" s="27">
        <v>30.011916748811466</v>
      </c>
      <c r="N1500" s="28">
        <v>31.656816482543945</v>
      </c>
      <c r="O1500" s="27">
        <v>40.269032502499229</v>
      </c>
      <c r="P1500" s="28">
        <v>39.417716979980469</v>
      </c>
      <c r="Q1500" s="27">
        <v>177.2039699741787</v>
      </c>
      <c r="R1500" s="28">
        <v>179.85105895996094</v>
      </c>
      <c r="S1500" s="27">
        <v>3.1</v>
      </c>
      <c r="T1500" s="28">
        <v>3.4037008285522461</v>
      </c>
      <c r="U1500" s="27">
        <v>11.841320434432003</v>
      </c>
      <c r="V1500" s="28">
        <v>9.5974245071411133</v>
      </c>
      <c r="W1500" s="27">
        <v>14.9</v>
      </c>
      <c r="X1500" s="28">
        <v>13.646747589111328</v>
      </c>
      <c r="Y1500" s="27">
        <v>7.3579968187182514</v>
      </c>
      <c r="Z1500" s="28">
        <v>7.2582454681396484</v>
      </c>
      <c r="AA1500" s="27">
        <v>4.6296296296296298</v>
      </c>
      <c r="AB1500" s="28">
        <v>4.7880501747131348</v>
      </c>
      <c r="AC1500" s="27">
        <v>9.6999999999999993</v>
      </c>
      <c r="AD1500" s="28">
        <v>9.7401132583618164</v>
      </c>
      <c r="AE1500" s="27">
        <v>50</v>
      </c>
      <c r="AF1500" s="28">
        <v>52.46600341796875</v>
      </c>
      <c r="AG1500" s="27">
        <v>0.99752600000000002</v>
      </c>
      <c r="AH1500" s="28">
        <v>0.97897905111312866</v>
      </c>
      <c r="AI1500" s="27">
        <v>28.300000000000004</v>
      </c>
      <c r="AJ1500" s="28">
        <v>29.231910705566406</v>
      </c>
      <c r="AK1500" s="27">
        <v>2.6</v>
      </c>
      <c r="AL1500" s="28">
        <v>2.9969687461853027</v>
      </c>
      <c r="AM1500" s="27">
        <v>18.399999999999999</v>
      </c>
      <c r="AN1500" s="28">
        <v>20.254447937011719</v>
      </c>
      <c r="AO1500" s="27">
        <v>19.199696421000631</v>
      </c>
      <c r="AP1500" s="28">
        <v>14.740012168884277</v>
      </c>
      <c r="AQ1500" s="27">
        <v>5.79</v>
      </c>
      <c r="AR1500" s="28">
        <v>4.8310294151306152</v>
      </c>
    </row>
    <row r="1501" spans="2:44" x14ac:dyDescent="0.2">
      <c r="B1501" s="16">
        <v>0</v>
      </c>
      <c r="C1501" s="2" t="s">
        <v>2497</v>
      </c>
      <c r="D1501" s="2" t="s">
        <v>958</v>
      </c>
      <c r="E1501" s="2" t="s">
        <v>89</v>
      </c>
      <c r="F1501" s="21" t="s">
        <v>777</v>
      </c>
      <c r="G1501" s="22">
        <v>3701.4</v>
      </c>
      <c r="H1501" s="24">
        <v>3417.55712890625</v>
      </c>
      <c r="I1501" s="27">
        <v>32.060576036023541</v>
      </c>
      <c r="J1501" s="28">
        <v>38.432590484619141</v>
      </c>
      <c r="K1501" s="27">
        <v>132.6354613690998</v>
      </c>
      <c r="L1501" s="28">
        <v>138.07901000976562</v>
      </c>
      <c r="M1501" s="27">
        <v>18.139358461976904</v>
      </c>
      <c r="N1501" s="28">
        <v>25.6357421875</v>
      </c>
      <c r="O1501" s="27">
        <v>23.322174718466236</v>
      </c>
      <c r="P1501" s="28">
        <v>33.206554412841797</v>
      </c>
      <c r="Q1501" s="27">
        <v>132.08221923258174</v>
      </c>
      <c r="R1501" s="28">
        <v>150.23809814453125</v>
      </c>
      <c r="S1501" s="27">
        <v>2.8</v>
      </c>
      <c r="T1501" s="28">
        <v>3.0354413986206055</v>
      </c>
      <c r="U1501" s="27">
        <v>8.2407275914808178</v>
      </c>
      <c r="V1501" s="28">
        <v>5.1658329963684082</v>
      </c>
      <c r="W1501" s="27">
        <v>13</v>
      </c>
      <c r="X1501" s="28">
        <v>12.720736503601074</v>
      </c>
      <c r="Y1501" s="27">
        <v>8.0923154531696664</v>
      </c>
      <c r="Z1501" s="28">
        <v>6.7202639579772949</v>
      </c>
      <c r="AA1501" s="27">
        <v>4.5610511339861075</v>
      </c>
      <c r="AB1501" s="28">
        <v>4.3740143775939941</v>
      </c>
      <c r="AC1501" s="27">
        <v>8</v>
      </c>
      <c r="AD1501" s="28">
        <v>8.7877969741821289</v>
      </c>
      <c r="AE1501" s="27">
        <v>36.1</v>
      </c>
      <c r="AF1501" s="28">
        <v>42.309890747070313</v>
      </c>
      <c r="AG1501" s="27">
        <v>0.9263809999999999</v>
      </c>
      <c r="AH1501" s="28">
        <v>0.88854312896728516</v>
      </c>
      <c r="AI1501" s="27">
        <v>22.599999999999998</v>
      </c>
      <c r="AJ1501" s="28">
        <v>26.001344680786133</v>
      </c>
      <c r="AK1501" s="27">
        <v>2.4</v>
      </c>
      <c r="AL1501" s="28">
        <v>2.6186425685882568</v>
      </c>
      <c r="AM1501" s="27">
        <v>16.7</v>
      </c>
      <c r="AN1501" s="28">
        <v>20.339624404907227</v>
      </c>
      <c r="AO1501" s="27">
        <v>8.5922825822722313</v>
      </c>
      <c r="AP1501" s="28">
        <v>11.194574356079102</v>
      </c>
      <c r="AQ1501" s="27">
        <v>4.41</v>
      </c>
      <c r="AR1501" s="28">
        <v>6.1565475463867188</v>
      </c>
    </row>
    <row r="1502" spans="2:44" x14ac:dyDescent="0.2">
      <c r="B1502" s="16">
        <v>0</v>
      </c>
      <c r="C1502" s="2" t="s">
        <v>2498</v>
      </c>
      <c r="D1502" s="2" t="s">
        <v>1273</v>
      </c>
      <c r="E1502" s="2" t="s">
        <v>89</v>
      </c>
      <c r="F1502" s="21" t="s">
        <v>777</v>
      </c>
      <c r="G1502" s="22">
        <v>7657.6</v>
      </c>
      <c r="H1502" s="24">
        <v>5222.51953125</v>
      </c>
      <c r="I1502" s="27">
        <v>40.012208443809001</v>
      </c>
      <c r="J1502" s="28">
        <v>34.607925415039063</v>
      </c>
      <c r="K1502" s="27">
        <v>179.16125301770293</v>
      </c>
      <c r="L1502" s="28">
        <v>161.84016418457031</v>
      </c>
      <c r="M1502" s="27">
        <v>31.414558248734959</v>
      </c>
      <c r="N1502" s="28">
        <v>33.192996978759766</v>
      </c>
      <c r="O1502" s="27">
        <v>33.058835157649675</v>
      </c>
      <c r="P1502" s="28">
        <v>39.781871795654297</v>
      </c>
      <c r="Q1502" s="27">
        <v>177.34246435161134</v>
      </c>
      <c r="R1502" s="28">
        <v>177.48162841796875</v>
      </c>
      <c r="S1502" s="27">
        <v>3.5</v>
      </c>
      <c r="T1502" s="28">
        <v>3.3707773685455322</v>
      </c>
      <c r="U1502" s="27">
        <v>17.60579205424234</v>
      </c>
      <c r="V1502" s="28">
        <v>12.37717342376709</v>
      </c>
      <c r="W1502" s="27">
        <v>12.3</v>
      </c>
      <c r="X1502" s="28">
        <v>13.637537002563477</v>
      </c>
      <c r="Y1502" s="27">
        <v>10.300429184549357</v>
      </c>
      <c r="Z1502" s="28">
        <v>7.0075187683105469</v>
      </c>
      <c r="AA1502" s="27">
        <v>7.8130808036109389</v>
      </c>
      <c r="AB1502" s="28">
        <v>7.3368840217590332</v>
      </c>
      <c r="AC1502" s="27">
        <v>10.4</v>
      </c>
      <c r="AD1502" s="28">
        <v>10.926791191101074</v>
      </c>
      <c r="AE1502" s="27">
        <v>51.3</v>
      </c>
      <c r="AF1502" s="28">
        <v>38.064472198486328</v>
      </c>
      <c r="AG1502" s="27">
        <v>1.0199720000000001</v>
      </c>
      <c r="AH1502" s="28">
        <v>0.93819546699523926</v>
      </c>
      <c r="AI1502" s="27">
        <v>27.3</v>
      </c>
      <c r="AJ1502" s="28">
        <v>28.999103546142578</v>
      </c>
      <c r="AK1502" s="27">
        <v>3.2</v>
      </c>
      <c r="AL1502" s="28">
        <v>2.8861522674560547</v>
      </c>
      <c r="AM1502" s="27">
        <v>16.7</v>
      </c>
      <c r="AN1502" s="28">
        <v>19.734228134155273</v>
      </c>
      <c r="AO1502" s="27">
        <v>19.710494207413223</v>
      </c>
      <c r="AP1502" s="28">
        <v>4.069526195526123</v>
      </c>
      <c r="AQ1502" s="27">
        <v>5.93</v>
      </c>
      <c r="AR1502" s="28">
        <v>4.672600269317627</v>
      </c>
    </row>
    <row r="1503" spans="2:44" x14ac:dyDescent="0.2">
      <c r="B1503" s="16">
        <v>0</v>
      </c>
      <c r="C1503" s="2" t="s">
        <v>2499</v>
      </c>
      <c r="D1503" s="2" t="s">
        <v>57</v>
      </c>
      <c r="E1503" s="2" t="s">
        <v>89</v>
      </c>
      <c r="F1503" s="21" t="s">
        <v>777</v>
      </c>
      <c r="G1503" s="22">
        <v>3470.7000000000003</v>
      </c>
      <c r="H1503" s="24">
        <v>4050.94921875</v>
      </c>
      <c r="I1503" s="27">
        <v>26.775497572776601</v>
      </c>
      <c r="J1503" s="28">
        <v>38.976146697998047</v>
      </c>
      <c r="K1503" s="27">
        <v>120.5833103890418</v>
      </c>
      <c r="L1503" s="28">
        <v>142.15052795410156</v>
      </c>
      <c r="M1503" s="27">
        <v>16.914428958400315</v>
      </c>
      <c r="N1503" s="28">
        <v>28.025007247924805</v>
      </c>
      <c r="O1503" s="27">
        <v>17.588860773916871</v>
      </c>
      <c r="P1503" s="28">
        <v>32.895305633544922</v>
      </c>
      <c r="Q1503" s="27">
        <v>112.55281769148833</v>
      </c>
      <c r="R1503" s="28">
        <v>152.52178955078125</v>
      </c>
      <c r="S1503" s="27">
        <v>2.7</v>
      </c>
      <c r="T1503" s="28">
        <v>2.9801959991455078</v>
      </c>
      <c r="U1503" s="27">
        <v>6.7315278874449147</v>
      </c>
      <c r="V1503" s="28">
        <v>6.1134514808654785</v>
      </c>
      <c r="W1503" s="27">
        <v>12.5</v>
      </c>
      <c r="X1503" s="28">
        <v>11.630046844482422</v>
      </c>
      <c r="Y1503" s="27">
        <v>7.7544013051962608</v>
      </c>
      <c r="Z1503" s="28">
        <v>7.1743788719177246</v>
      </c>
      <c r="AA1503" s="27">
        <v>4.5804638390079591</v>
      </c>
      <c r="AB1503" s="28">
        <v>4.5025005340576172</v>
      </c>
      <c r="AC1503" s="27">
        <v>7.6</v>
      </c>
      <c r="AD1503" s="28">
        <v>9.0377521514892578</v>
      </c>
      <c r="AE1503" s="27">
        <v>29.4</v>
      </c>
      <c r="AF1503" s="28">
        <v>40.519435882568359</v>
      </c>
      <c r="AG1503" s="27">
        <v>0.94531299999999996</v>
      </c>
      <c r="AH1503" s="28">
        <v>0.9084431529045105</v>
      </c>
      <c r="AI1503" s="27">
        <v>19.399999999999999</v>
      </c>
      <c r="AJ1503" s="28">
        <v>25.859954833984375</v>
      </c>
      <c r="AK1503" s="27">
        <v>2.6</v>
      </c>
      <c r="AL1503" s="28">
        <v>2.7435541152954102</v>
      </c>
      <c r="AM1503" s="27">
        <v>14.899999999999999</v>
      </c>
      <c r="AN1503" s="28">
        <v>19.672683715820312</v>
      </c>
      <c r="AO1503" s="27">
        <v>5.8105776492238528</v>
      </c>
      <c r="AP1503" s="28">
        <v>8.0931844711303711</v>
      </c>
      <c r="AQ1503" s="27">
        <v>3.83</v>
      </c>
      <c r="AR1503" s="28">
        <v>5.2530674934387207</v>
      </c>
    </row>
    <row r="1504" spans="2:44" x14ac:dyDescent="0.2">
      <c r="B1504" s="16">
        <v>0</v>
      </c>
      <c r="C1504" s="2" t="s">
        <v>2500</v>
      </c>
      <c r="D1504" s="2" t="s">
        <v>2501</v>
      </c>
      <c r="E1504" s="2" t="s">
        <v>89</v>
      </c>
      <c r="F1504" s="21" t="s">
        <v>777</v>
      </c>
      <c r="G1504" s="22">
        <v>6984.4</v>
      </c>
      <c r="H1504" s="24">
        <v>6795.75390625</v>
      </c>
      <c r="I1504" s="27">
        <v>37.839463942992005</v>
      </c>
      <c r="J1504" s="28">
        <v>43.620693206787109</v>
      </c>
      <c r="K1504" s="27">
        <v>173.0838035781143</v>
      </c>
      <c r="L1504" s="28">
        <v>167.5831298828125</v>
      </c>
      <c r="M1504" s="27">
        <v>26.325697744449165</v>
      </c>
      <c r="N1504" s="28">
        <v>32.528682708740234</v>
      </c>
      <c r="O1504" s="27">
        <v>23.857153188845889</v>
      </c>
      <c r="P1504" s="28">
        <v>37.312747955322266</v>
      </c>
      <c r="Q1504" s="27">
        <v>203.31286720551887</v>
      </c>
      <c r="R1504" s="28">
        <v>199.65731811523437</v>
      </c>
      <c r="S1504" s="27">
        <v>3.1</v>
      </c>
      <c r="T1504" s="28">
        <v>3.6105949878692627</v>
      </c>
      <c r="U1504" s="27">
        <v>6.1703439277066172</v>
      </c>
      <c r="V1504" s="28">
        <v>10.526104927062988</v>
      </c>
      <c r="W1504" s="27">
        <v>8.9</v>
      </c>
      <c r="X1504" s="28">
        <v>11.095051765441895</v>
      </c>
      <c r="Y1504" s="27">
        <v>10.213887528281203</v>
      </c>
      <c r="Z1504" s="28">
        <v>9.3982105255126953</v>
      </c>
      <c r="AA1504" s="27">
        <v>9.2977389589349855</v>
      </c>
      <c r="AB1504" s="28">
        <v>7.1503329277038574</v>
      </c>
      <c r="AC1504" s="27">
        <v>11.4</v>
      </c>
      <c r="AD1504" s="28">
        <v>11.36029052734375</v>
      </c>
      <c r="AE1504" s="27">
        <v>48.4</v>
      </c>
      <c r="AF1504" s="28">
        <v>44.858943939208984</v>
      </c>
      <c r="AG1504" s="27">
        <v>0.982155</v>
      </c>
      <c r="AH1504" s="28">
        <v>0.94922721385955811</v>
      </c>
      <c r="AI1504" s="27">
        <v>32.9</v>
      </c>
      <c r="AJ1504" s="28">
        <v>31.391483306884766</v>
      </c>
      <c r="AK1504" s="27">
        <v>3.2</v>
      </c>
      <c r="AL1504" s="28">
        <v>3.2862617969512939</v>
      </c>
      <c r="AM1504" s="27">
        <v>14.6</v>
      </c>
      <c r="AN1504" s="28">
        <v>18.521732330322266</v>
      </c>
      <c r="AO1504" s="27">
        <v>7.3716440043387284</v>
      </c>
      <c r="AP1504" s="28">
        <v>4.2668442726135254</v>
      </c>
      <c r="AQ1504" s="27">
        <v>4.21</v>
      </c>
      <c r="AR1504" s="28">
        <v>6.3469076156616211</v>
      </c>
    </row>
    <row r="1505" spans="2:44" x14ac:dyDescent="0.2">
      <c r="B1505" s="16">
        <v>0</v>
      </c>
      <c r="C1505" s="2" t="s">
        <v>2502</v>
      </c>
      <c r="D1505" s="2" t="s">
        <v>2503</v>
      </c>
      <c r="E1505" s="2" t="s">
        <v>89</v>
      </c>
      <c r="F1505" s="21" t="s">
        <v>777</v>
      </c>
      <c r="G1505" s="22">
        <v>5725.5</v>
      </c>
      <c r="H1505" s="24">
        <v>5107.36474609375</v>
      </c>
      <c r="I1505" s="27">
        <v>33.960060997163033</v>
      </c>
      <c r="J1505" s="28">
        <v>37.095661163330078</v>
      </c>
      <c r="K1505" s="27">
        <v>174.32798717277271</v>
      </c>
      <c r="L1505" s="28">
        <v>161.94450378417969</v>
      </c>
      <c r="M1505" s="27">
        <v>28.886412184661037</v>
      </c>
      <c r="N1505" s="28">
        <v>34.815452575683594</v>
      </c>
      <c r="O1505" s="27">
        <v>40.985483300740228</v>
      </c>
      <c r="P1505" s="28">
        <v>40.211658477783203</v>
      </c>
      <c r="Q1505" s="27">
        <v>153.3023058267448</v>
      </c>
      <c r="R1505" s="28">
        <v>173.89944458007812</v>
      </c>
      <c r="S1505" s="27">
        <v>3.4</v>
      </c>
      <c r="T1505" s="28">
        <v>3.2692573070526123</v>
      </c>
      <c r="U1505" s="27">
        <v>13.622095355752375</v>
      </c>
      <c r="V1505" s="28">
        <v>11.007484436035156</v>
      </c>
      <c r="W1505" s="27">
        <v>11.5</v>
      </c>
      <c r="X1505" s="28">
        <v>12.554370880126953</v>
      </c>
      <c r="Y1505" s="27">
        <v>7.2929171668667463</v>
      </c>
      <c r="Z1505" s="28">
        <v>7.2866067886352539</v>
      </c>
      <c r="AA1505" s="27">
        <v>8.5640215331787424</v>
      </c>
      <c r="AB1505" s="28">
        <v>5.4157018661499023</v>
      </c>
      <c r="AC1505" s="27">
        <v>9.5</v>
      </c>
      <c r="AD1505" s="28">
        <v>9.9325971603393555</v>
      </c>
      <c r="AE1505" s="27">
        <v>53.4</v>
      </c>
      <c r="AF1505" s="28">
        <v>48.044967651367188</v>
      </c>
      <c r="AG1505" s="27">
        <v>0.90270899999999998</v>
      </c>
      <c r="AH1505" s="28">
        <v>0.92542076110839844</v>
      </c>
      <c r="AI1505" s="27">
        <v>27.699999999999996</v>
      </c>
      <c r="AJ1505" s="28">
        <v>29.574457168579102</v>
      </c>
      <c r="AK1505" s="27">
        <v>2.8</v>
      </c>
      <c r="AL1505" s="28">
        <v>2.9884939193725586</v>
      </c>
      <c r="AM1505" s="27">
        <v>18.600000000000001</v>
      </c>
      <c r="AN1505" s="28">
        <v>19.298105239868164</v>
      </c>
      <c r="AO1505" s="27">
        <v>17.209750529377594</v>
      </c>
      <c r="AP1505" s="28">
        <v>11.543299674987793</v>
      </c>
      <c r="AQ1505" s="27">
        <v>5.31</v>
      </c>
      <c r="AR1505" s="28">
        <v>5.2352085113525391</v>
      </c>
    </row>
    <row r="1506" spans="2:44" x14ac:dyDescent="0.2">
      <c r="B1506" s="16">
        <v>0</v>
      </c>
      <c r="C1506" s="2" t="s">
        <v>2504</v>
      </c>
      <c r="D1506" s="2" t="s">
        <v>2505</v>
      </c>
      <c r="E1506" s="2" t="s">
        <v>89</v>
      </c>
      <c r="F1506" s="21" t="s">
        <v>777</v>
      </c>
      <c r="G1506" s="22">
        <v>5884.6</v>
      </c>
      <c r="H1506" s="24">
        <v>4705.47216796875</v>
      </c>
      <c r="I1506" s="27">
        <v>39.556590376778772</v>
      </c>
      <c r="J1506" s="28">
        <v>40.54840087890625</v>
      </c>
      <c r="K1506" s="27">
        <v>181.27204470469445</v>
      </c>
      <c r="L1506" s="28">
        <v>169.94551086425781</v>
      </c>
      <c r="M1506" s="27">
        <v>26.736185178122803</v>
      </c>
      <c r="N1506" s="28">
        <v>32.834007263183594</v>
      </c>
      <c r="O1506" s="27">
        <v>44.10840365568852</v>
      </c>
      <c r="P1506" s="28">
        <v>47.387310028076172</v>
      </c>
      <c r="Q1506" s="27">
        <v>189.79568442417602</v>
      </c>
      <c r="R1506" s="28">
        <v>173.86428833007812</v>
      </c>
      <c r="S1506" s="27">
        <v>3.5</v>
      </c>
      <c r="T1506" s="28">
        <v>3.2854571342468262</v>
      </c>
      <c r="U1506" s="27">
        <v>11.754052457589799</v>
      </c>
      <c r="V1506" s="28">
        <v>8.8592691421508789</v>
      </c>
      <c r="W1506" s="27">
        <v>12.9</v>
      </c>
      <c r="X1506" s="28">
        <v>14.438307762145996</v>
      </c>
      <c r="Y1506" s="27">
        <v>6.7658065786882018</v>
      </c>
      <c r="Z1506" s="28">
        <v>6.91668701171875</v>
      </c>
      <c r="AA1506" s="27">
        <v>5.8288875716261606</v>
      </c>
      <c r="AB1506" s="28">
        <v>4.7956056594848633</v>
      </c>
      <c r="AC1506" s="27">
        <v>9.6999999999999993</v>
      </c>
      <c r="AD1506" s="28">
        <v>9.3383722305297852</v>
      </c>
      <c r="AE1506" s="27">
        <v>73.900000000000006</v>
      </c>
      <c r="AF1506" s="28">
        <v>49.014251708984375</v>
      </c>
      <c r="AG1506" s="27">
        <v>1.0060530000000001</v>
      </c>
      <c r="AH1506" s="28">
        <v>0.92843496799468994</v>
      </c>
      <c r="AI1506" s="27">
        <v>30.299999999999997</v>
      </c>
      <c r="AJ1506" s="28">
        <v>30.639776229858398</v>
      </c>
      <c r="AK1506" s="27">
        <v>3.1</v>
      </c>
      <c r="AL1506" s="28">
        <v>3.1445400714874268</v>
      </c>
      <c r="AM1506" s="27">
        <v>20</v>
      </c>
      <c r="AN1506" s="28">
        <v>19.250022888183594</v>
      </c>
      <c r="AO1506" s="27">
        <v>11.415874368335746</v>
      </c>
      <c r="AP1506" s="28">
        <v>12.140190124511719</v>
      </c>
      <c r="AQ1506" s="27">
        <v>4.34</v>
      </c>
      <c r="AR1506" s="28">
        <v>5.3544912338256836</v>
      </c>
    </row>
    <row r="1507" spans="2:44" x14ac:dyDescent="0.2">
      <c r="B1507" s="16">
        <v>0</v>
      </c>
      <c r="C1507" s="2" t="s">
        <v>2506</v>
      </c>
      <c r="D1507" s="2" t="s">
        <v>176</v>
      </c>
      <c r="E1507" s="2" t="s">
        <v>89</v>
      </c>
      <c r="F1507" s="21" t="s">
        <v>777</v>
      </c>
      <c r="G1507" s="22">
        <v>7533</v>
      </c>
      <c r="H1507" s="24">
        <v>8024.4501953125</v>
      </c>
      <c r="I1507" s="27">
        <v>26.913227443529877</v>
      </c>
      <c r="J1507" s="28">
        <v>40.772041320800781</v>
      </c>
      <c r="K1507" s="27">
        <v>210.32473934389205</v>
      </c>
      <c r="L1507" s="28">
        <v>186.44688415527344</v>
      </c>
      <c r="M1507" s="27">
        <v>25.844513332149013</v>
      </c>
      <c r="N1507" s="28">
        <v>32.763545989990234</v>
      </c>
      <c r="O1507" s="27">
        <v>44.221671279108818</v>
      </c>
      <c r="P1507" s="28">
        <v>42.924434661865234</v>
      </c>
      <c r="Q1507" s="27">
        <v>283.5977974667249</v>
      </c>
      <c r="R1507" s="28">
        <v>227.38670349121094</v>
      </c>
      <c r="S1507" s="27">
        <v>4.0999999999999996</v>
      </c>
      <c r="T1507" s="28">
        <v>4.5842251777648926</v>
      </c>
      <c r="U1507" s="27">
        <v>10.500818752906671</v>
      </c>
      <c r="V1507" s="28">
        <v>9.2475595474243164</v>
      </c>
      <c r="W1507" s="27">
        <v>13.5</v>
      </c>
      <c r="X1507" s="28">
        <v>14.338715553283691</v>
      </c>
      <c r="Y1507" s="27">
        <v>8.0044469149527515</v>
      </c>
      <c r="Z1507" s="28">
        <v>8.4833354949951172</v>
      </c>
      <c r="AA1507" s="27">
        <v>8.788962698007154</v>
      </c>
      <c r="AB1507" s="28">
        <v>9.1603899002075195</v>
      </c>
      <c r="AC1507" s="27">
        <v>12.4</v>
      </c>
      <c r="AD1507" s="28">
        <v>11.712956428527832</v>
      </c>
      <c r="AE1507" s="27">
        <v>51.29999999999999</v>
      </c>
      <c r="AF1507" s="28">
        <v>47.395370483398438</v>
      </c>
      <c r="AG1507" s="27">
        <v>1.051933</v>
      </c>
      <c r="AH1507" s="28">
        <v>1.0415476560592651</v>
      </c>
      <c r="AI1507" s="27">
        <v>39.5</v>
      </c>
      <c r="AJ1507" s="28">
        <v>36.953575134277344</v>
      </c>
      <c r="AK1507" s="27">
        <v>3.9</v>
      </c>
      <c r="AL1507" s="28">
        <v>4.440577507019043</v>
      </c>
      <c r="AM1507" s="27">
        <v>15.1</v>
      </c>
      <c r="AN1507" s="28">
        <v>17.797389984130859</v>
      </c>
      <c r="AO1507" s="27">
        <v>13.094469022493223</v>
      </c>
      <c r="AP1507" s="28">
        <v>10.637036323547363</v>
      </c>
      <c r="AQ1507" s="27">
        <v>4.8899999999999997</v>
      </c>
      <c r="AR1507" s="28">
        <v>5.5438494682312012</v>
      </c>
    </row>
    <row r="1508" spans="2:44" x14ac:dyDescent="0.2">
      <c r="B1508" s="16">
        <v>0</v>
      </c>
      <c r="C1508" s="2" t="s">
        <v>2507</v>
      </c>
      <c r="D1508" s="2" t="s">
        <v>1547</v>
      </c>
      <c r="E1508" s="2" t="s">
        <v>89</v>
      </c>
      <c r="F1508" s="21" t="s">
        <v>777</v>
      </c>
      <c r="G1508" s="22">
        <v>5971.6</v>
      </c>
      <c r="H1508" s="24">
        <v>5068.50390625</v>
      </c>
      <c r="I1508" s="27">
        <v>41.916319850240598</v>
      </c>
      <c r="J1508" s="28">
        <v>34.373325347900391</v>
      </c>
      <c r="K1508" s="27">
        <v>165.96533290300917</v>
      </c>
      <c r="L1508" s="28">
        <v>166.83055114746094</v>
      </c>
      <c r="M1508" s="27">
        <v>25.347081440719915</v>
      </c>
      <c r="N1508" s="28">
        <v>30.793577194213867</v>
      </c>
      <c r="O1508" s="27">
        <v>33.51082736620215</v>
      </c>
      <c r="P1508" s="28">
        <v>39.352043151855469</v>
      </c>
      <c r="Q1508" s="27">
        <v>152.09818280637728</v>
      </c>
      <c r="R1508" s="28">
        <v>163.02560424804687</v>
      </c>
      <c r="S1508" s="27">
        <v>3.4</v>
      </c>
      <c r="T1508" s="28">
        <v>3.2466726303100586</v>
      </c>
      <c r="U1508" s="27">
        <v>13.030943652803851</v>
      </c>
      <c r="V1508" s="28">
        <v>11.880794525146484</v>
      </c>
      <c r="W1508" s="27">
        <v>13.7</v>
      </c>
      <c r="X1508" s="28">
        <v>14.665810585021973</v>
      </c>
      <c r="Y1508" s="27">
        <v>6.7941415785191213</v>
      </c>
      <c r="Z1508" s="28">
        <v>7.3767313957214355</v>
      </c>
      <c r="AA1508" s="27">
        <v>6.5936710383828663</v>
      </c>
      <c r="AB1508" s="28">
        <v>5.9064302444458008</v>
      </c>
      <c r="AC1508" s="27">
        <v>11.3</v>
      </c>
      <c r="AD1508" s="28">
        <v>10.089536666870117</v>
      </c>
      <c r="AE1508" s="27">
        <v>48</v>
      </c>
      <c r="AF1508" s="28">
        <v>43.310749053955078</v>
      </c>
      <c r="AG1508" s="27">
        <v>0.92638299999999996</v>
      </c>
      <c r="AH1508" s="28">
        <v>0.95875024795532227</v>
      </c>
      <c r="AI1508" s="27">
        <v>28.4</v>
      </c>
      <c r="AJ1508" s="28">
        <v>27.808612823486328</v>
      </c>
      <c r="AK1508" s="27">
        <v>3</v>
      </c>
      <c r="AL1508" s="28">
        <v>2.7506589889526367</v>
      </c>
      <c r="AM1508" s="27">
        <v>16</v>
      </c>
      <c r="AN1508" s="28">
        <v>20.317548751831055</v>
      </c>
      <c r="AO1508" s="27">
        <v>11.116147319963121</v>
      </c>
      <c r="AP1508" s="28">
        <v>9.4235258102416992</v>
      </c>
      <c r="AQ1508" s="27">
        <v>4.71</v>
      </c>
      <c r="AR1508" s="28">
        <v>4.5766487121582031</v>
      </c>
    </row>
    <row r="1509" spans="2:44" x14ac:dyDescent="0.2">
      <c r="B1509" s="16">
        <v>0</v>
      </c>
      <c r="C1509" s="2" t="s">
        <v>2508</v>
      </c>
      <c r="D1509" s="2" t="s">
        <v>2509</v>
      </c>
      <c r="E1509" s="2" t="s">
        <v>89</v>
      </c>
      <c r="F1509" s="21" t="s">
        <v>777</v>
      </c>
      <c r="G1509" s="22">
        <v>7719.9</v>
      </c>
      <c r="H1509" s="24">
        <v>7218.5048828125</v>
      </c>
      <c r="I1509" s="27">
        <v>30.024332525632438</v>
      </c>
      <c r="J1509" s="28">
        <v>41.317428588867188</v>
      </c>
      <c r="K1509" s="27">
        <v>208.72014830843651</v>
      </c>
      <c r="L1509" s="28">
        <v>174.58108520507812</v>
      </c>
      <c r="M1509" s="27">
        <v>28.397708532757918</v>
      </c>
      <c r="N1509" s="28">
        <v>31.233057022094727</v>
      </c>
      <c r="O1509" s="27">
        <v>53.000942969144873</v>
      </c>
      <c r="P1509" s="28">
        <v>47.004188537597656</v>
      </c>
      <c r="Q1509" s="27">
        <v>250.36655698201565</v>
      </c>
      <c r="R1509" s="28">
        <v>200.83744812011719</v>
      </c>
      <c r="S1509" s="27">
        <v>3.8999999999999995</v>
      </c>
      <c r="T1509" s="28">
        <v>4.0232410430908203</v>
      </c>
      <c r="U1509" s="27">
        <v>10.949494327594422</v>
      </c>
      <c r="V1509" s="28">
        <v>11.221722602844238</v>
      </c>
      <c r="W1509" s="27">
        <v>13.9</v>
      </c>
      <c r="X1509" s="28">
        <v>14.875057220458984</v>
      </c>
      <c r="Y1509" s="27">
        <v>8.9311533755978196</v>
      </c>
      <c r="Z1509" s="28">
        <v>8.7178964614868164</v>
      </c>
      <c r="AA1509" s="27">
        <v>8.3512018959485381</v>
      </c>
      <c r="AB1509" s="28">
        <v>7.7581000328063965</v>
      </c>
      <c r="AC1509" s="27">
        <v>11.099999999999998</v>
      </c>
      <c r="AD1509" s="28">
        <v>11.376859664916992</v>
      </c>
      <c r="AE1509" s="27">
        <v>51.4</v>
      </c>
      <c r="AF1509" s="28">
        <v>51.112964630126953</v>
      </c>
      <c r="AG1509" s="27">
        <v>1.0210870000000001</v>
      </c>
      <c r="AH1509" s="28">
        <v>1.013100266456604</v>
      </c>
      <c r="AI1509" s="27">
        <v>34.9</v>
      </c>
      <c r="AJ1509" s="28">
        <v>32.172554016113281</v>
      </c>
      <c r="AK1509" s="27">
        <v>3.5</v>
      </c>
      <c r="AL1509" s="28">
        <v>3.8334531784057617</v>
      </c>
      <c r="AM1509" s="27">
        <v>16.8</v>
      </c>
      <c r="AN1509" s="28">
        <v>17.757369995117187</v>
      </c>
      <c r="AO1509" s="27">
        <v>15.488457858724763</v>
      </c>
      <c r="AP1509" s="28">
        <v>12.282405853271484</v>
      </c>
      <c r="AQ1509" s="27">
        <v>5.14</v>
      </c>
      <c r="AR1509" s="28">
        <v>6.0518150329589844</v>
      </c>
    </row>
    <row r="1510" spans="2:44" x14ac:dyDescent="0.2">
      <c r="B1510" s="16">
        <v>0</v>
      </c>
      <c r="C1510" s="2" t="s">
        <v>2510</v>
      </c>
      <c r="D1510" s="2" t="s">
        <v>2511</v>
      </c>
      <c r="E1510" s="2" t="s">
        <v>89</v>
      </c>
      <c r="F1510" s="21" t="s">
        <v>777</v>
      </c>
      <c r="G1510" s="22">
        <v>6862.8</v>
      </c>
      <c r="H1510" s="24">
        <v>7062.455078125</v>
      </c>
      <c r="I1510" s="27">
        <v>30.755266950164458</v>
      </c>
      <c r="J1510" s="28">
        <v>39.095775604248047</v>
      </c>
      <c r="K1510" s="27">
        <v>184.46719956827008</v>
      </c>
      <c r="L1510" s="28">
        <v>172.71205139160156</v>
      </c>
      <c r="M1510" s="27">
        <v>27.151517702955452</v>
      </c>
      <c r="N1510" s="28">
        <v>34.145561218261719</v>
      </c>
      <c r="O1510" s="27">
        <v>40.254297159978421</v>
      </c>
      <c r="P1510" s="28">
        <v>42.743698120117188</v>
      </c>
      <c r="Q1510" s="27">
        <v>187.93491135902855</v>
      </c>
      <c r="R1510" s="28">
        <v>172.91970825195312</v>
      </c>
      <c r="S1510" s="27">
        <v>3.5</v>
      </c>
      <c r="T1510" s="28">
        <v>3.5614991188049316</v>
      </c>
      <c r="U1510" s="27">
        <v>11.768358027507801</v>
      </c>
      <c r="V1510" s="28">
        <v>17.782285690307617</v>
      </c>
      <c r="W1510" s="27">
        <v>12.4</v>
      </c>
      <c r="X1510" s="28">
        <v>12.208771705627441</v>
      </c>
      <c r="Y1510" s="27">
        <v>6.6937754144510482</v>
      </c>
      <c r="Z1510" s="28">
        <v>6.5792112350463867</v>
      </c>
      <c r="AA1510" s="27">
        <v>6.2952470884482219</v>
      </c>
      <c r="AB1510" s="28">
        <v>5.3102569580078125</v>
      </c>
      <c r="AC1510" s="27">
        <v>12.599999999999998</v>
      </c>
      <c r="AD1510" s="28">
        <v>10.696311950683594</v>
      </c>
      <c r="AE1510" s="27">
        <v>51.7</v>
      </c>
      <c r="AF1510" s="28">
        <v>32.426956176757813</v>
      </c>
      <c r="AG1510" s="27">
        <v>0.95497399999999999</v>
      </c>
      <c r="AH1510" s="28">
        <v>0.91205877065658569</v>
      </c>
      <c r="AI1510" s="27">
        <v>29.8</v>
      </c>
      <c r="AJ1510" s="28">
        <v>24.738601684570312</v>
      </c>
      <c r="AK1510" s="27">
        <v>3.3</v>
      </c>
      <c r="AL1510" s="28">
        <v>3.0581624507904053</v>
      </c>
      <c r="AM1510" s="27">
        <v>16.3</v>
      </c>
      <c r="AN1510" s="28">
        <v>17.714275360107422</v>
      </c>
      <c r="AO1510" s="27">
        <v>16.714772696983836</v>
      </c>
      <c r="AP1510" s="28">
        <v>15.646368980407715</v>
      </c>
      <c r="AQ1510" s="27">
        <v>4.55</v>
      </c>
      <c r="AR1510" s="28">
        <v>7.4397192001342773</v>
      </c>
    </row>
    <row r="1511" spans="2:44" x14ac:dyDescent="0.2">
      <c r="B1511" s="16">
        <v>0</v>
      </c>
      <c r="C1511" s="2" t="s">
        <v>2512</v>
      </c>
      <c r="D1511" s="2" t="s">
        <v>2481</v>
      </c>
      <c r="E1511" s="2" t="s">
        <v>89</v>
      </c>
      <c r="F1511" s="21" t="s">
        <v>777</v>
      </c>
      <c r="G1511" s="22">
        <v>12164.8</v>
      </c>
      <c r="H1511" s="24">
        <v>9494.4892578125</v>
      </c>
      <c r="I1511" s="27">
        <v>52.686390667455171</v>
      </c>
      <c r="J1511" s="28">
        <v>54.873191833496094</v>
      </c>
      <c r="K1511" s="27">
        <v>228.61391110047225</v>
      </c>
      <c r="L1511" s="28">
        <v>217.18972778320312</v>
      </c>
      <c r="M1511" s="27">
        <v>32.497008973208828</v>
      </c>
      <c r="N1511" s="28">
        <v>48.052967071533203</v>
      </c>
      <c r="O1511" s="27">
        <v>38.84081201642104</v>
      </c>
      <c r="P1511" s="28">
        <v>53.337844848632813</v>
      </c>
      <c r="Q1511" s="27">
        <v>261.31888468359347</v>
      </c>
      <c r="R1511" s="28">
        <v>252.1395263671875</v>
      </c>
      <c r="S1511" s="27">
        <v>3.9</v>
      </c>
      <c r="T1511" s="28">
        <v>4.3758645057678223</v>
      </c>
      <c r="U1511" s="27">
        <v>8.2566583255630288</v>
      </c>
      <c r="V1511" s="28">
        <v>10.674952507019043</v>
      </c>
      <c r="W1511" s="27">
        <v>16.100000000000001</v>
      </c>
      <c r="X1511" s="28">
        <v>16.785694122314453</v>
      </c>
      <c r="Y1511" s="27">
        <v>12.117663374269998</v>
      </c>
      <c r="Z1511" s="28">
        <v>12.622329711914063</v>
      </c>
      <c r="AA1511" s="27">
        <v>11.36930754834685</v>
      </c>
      <c r="AB1511" s="28">
        <v>10.156477928161621</v>
      </c>
      <c r="AC1511" s="27">
        <v>12.4</v>
      </c>
      <c r="AD1511" s="28">
        <v>13.756200790405273</v>
      </c>
      <c r="AE1511" s="27">
        <v>62.399999999999991</v>
      </c>
      <c r="AF1511" s="28">
        <v>53.591861724853516</v>
      </c>
      <c r="AG1511" s="27">
        <v>1.1275489999999999</v>
      </c>
      <c r="AH1511" s="28">
        <v>1.0248889923095703</v>
      </c>
      <c r="AI1511" s="27">
        <v>34.299999999999997</v>
      </c>
      <c r="AJ1511" s="28">
        <v>37.87261962890625</v>
      </c>
      <c r="AK1511" s="27">
        <v>3.8</v>
      </c>
      <c r="AL1511" s="28">
        <v>4.4358668327331543</v>
      </c>
      <c r="AM1511" s="27">
        <v>16.899999999999999</v>
      </c>
      <c r="AN1511" s="28">
        <v>15.871824264526367</v>
      </c>
      <c r="AO1511" s="27">
        <v>30.76450877886186</v>
      </c>
      <c r="AP1511" s="28">
        <v>7.3840951919555664</v>
      </c>
      <c r="AQ1511" s="27">
        <v>5.17</v>
      </c>
      <c r="AR1511" s="28">
        <v>5.7021727561950684</v>
      </c>
    </row>
    <row r="1512" spans="2:44" x14ac:dyDescent="0.2">
      <c r="B1512" s="16">
        <v>0</v>
      </c>
      <c r="C1512" s="2" t="s">
        <v>2513</v>
      </c>
      <c r="D1512" s="2" t="s">
        <v>2514</v>
      </c>
      <c r="E1512" s="2" t="s">
        <v>2515</v>
      </c>
      <c r="F1512" s="21" t="s">
        <v>777</v>
      </c>
      <c r="G1512" s="22">
        <v>5708.9</v>
      </c>
      <c r="H1512" s="24">
        <v>4502.3583984375</v>
      </c>
      <c r="I1512" s="27">
        <v>31.626041925118006</v>
      </c>
      <c r="J1512" s="28">
        <v>23.271661758422852</v>
      </c>
      <c r="K1512" s="27">
        <v>163.52391390153059</v>
      </c>
      <c r="L1512" s="28">
        <v>153.86213684082031</v>
      </c>
      <c r="M1512" s="27">
        <v>39.502635580857515</v>
      </c>
      <c r="N1512" s="28">
        <v>25.565818786621094</v>
      </c>
      <c r="O1512" s="27">
        <v>32.082984576792363</v>
      </c>
      <c r="P1512" s="28">
        <v>21.126436233520508</v>
      </c>
      <c r="Q1512" s="27">
        <v>144.62985388190287</v>
      </c>
      <c r="R1512" s="28">
        <v>136.17866516113281</v>
      </c>
      <c r="S1512" s="27">
        <v>3.6000000000000005</v>
      </c>
      <c r="T1512" s="28">
        <v>3.1636142730712891</v>
      </c>
      <c r="U1512" s="27">
        <v>14.629982248195342</v>
      </c>
      <c r="V1512" s="28">
        <v>13.238344192504883</v>
      </c>
      <c r="W1512" s="27">
        <v>16.3</v>
      </c>
      <c r="X1512" s="28">
        <v>14.166836738586426</v>
      </c>
      <c r="Y1512" s="27">
        <v>6.8678113018836475</v>
      </c>
      <c r="Z1512" s="28">
        <v>6.0351762771606445</v>
      </c>
      <c r="AA1512" s="27">
        <v>3.7149028077753781</v>
      </c>
      <c r="AB1512" s="28">
        <v>4.6318097114562988</v>
      </c>
      <c r="AC1512" s="27">
        <v>8.8000000000000007</v>
      </c>
      <c r="AD1512" s="28">
        <v>7.929771900177002</v>
      </c>
      <c r="AE1512" s="27">
        <v>38.9</v>
      </c>
      <c r="AF1512" s="28">
        <v>32.466209411621094</v>
      </c>
      <c r="AG1512" s="27">
        <v>0.98834999999999995</v>
      </c>
      <c r="AH1512" s="28">
        <v>0.98000264167785645</v>
      </c>
      <c r="AI1512" s="27">
        <v>19.7</v>
      </c>
      <c r="AJ1512" s="28">
        <v>23.095344543457031</v>
      </c>
      <c r="AK1512" s="27">
        <v>2.8999999999999995</v>
      </c>
      <c r="AL1512" s="28">
        <v>2.5503747463226318</v>
      </c>
      <c r="AM1512" s="27">
        <v>20.300000000000004</v>
      </c>
      <c r="AN1512" s="28">
        <v>22.60450553894043</v>
      </c>
      <c r="AO1512" s="27">
        <v>20.150226254876113</v>
      </c>
      <c r="AP1512" s="28">
        <v>14.066903114318848</v>
      </c>
      <c r="AQ1512" s="27">
        <v>3.57</v>
      </c>
      <c r="AR1512" s="28">
        <v>5.2777256965637207</v>
      </c>
    </row>
    <row r="1513" spans="2:44" x14ac:dyDescent="0.2">
      <c r="B1513" s="16">
        <v>0</v>
      </c>
      <c r="C1513" s="2" t="s">
        <v>2516</v>
      </c>
      <c r="D1513" s="2" t="s">
        <v>2517</v>
      </c>
      <c r="E1513" s="2" t="s">
        <v>2515</v>
      </c>
      <c r="F1513" s="21" t="s">
        <v>777</v>
      </c>
      <c r="G1513" s="22">
        <v>6177.6</v>
      </c>
      <c r="H1513" s="24">
        <v>5121.80078125</v>
      </c>
      <c r="I1513" s="27">
        <v>32.783389876620241</v>
      </c>
      <c r="J1513" s="28">
        <v>29.172389984130859</v>
      </c>
      <c r="K1513" s="27">
        <v>158.64753185514877</v>
      </c>
      <c r="L1513" s="28">
        <v>169.61302185058594</v>
      </c>
      <c r="M1513" s="27">
        <v>36.486008910585795</v>
      </c>
      <c r="N1513" s="28">
        <v>34.857254028320313</v>
      </c>
      <c r="O1513" s="27">
        <v>41.149848756988185</v>
      </c>
      <c r="P1513" s="28">
        <v>34.563613891601563</v>
      </c>
      <c r="Q1513" s="27">
        <v>155.67106866422191</v>
      </c>
      <c r="R1513" s="28">
        <v>152.64682006835937</v>
      </c>
      <c r="S1513" s="27">
        <v>4.0999999999999996</v>
      </c>
      <c r="T1513" s="28">
        <v>3.3097877502441406</v>
      </c>
      <c r="U1513" s="27">
        <v>10.829855981616472</v>
      </c>
      <c r="V1513" s="28">
        <v>13.821323394775391</v>
      </c>
      <c r="W1513" s="27">
        <v>17.3</v>
      </c>
      <c r="X1513" s="28">
        <v>18.531927108764648</v>
      </c>
      <c r="Y1513" s="27">
        <v>7.8986220472440944</v>
      </c>
      <c r="Z1513" s="28">
        <v>6.6482524871826172</v>
      </c>
      <c r="AA1513" s="27">
        <v>6.0082613593691327</v>
      </c>
      <c r="AB1513" s="28">
        <v>5.1123762130737305</v>
      </c>
      <c r="AC1513" s="27">
        <v>8.8000000000000007</v>
      </c>
      <c r="AD1513" s="28">
        <v>8.642237663269043</v>
      </c>
      <c r="AE1513" s="27">
        <v>42.4</v>
      </c>
      <c r="AF1513" s="28">
        <v>43.001731872558594</v>
      </c>
      <c r="AG1513" s="27">
        <v>1.020022</v>
      </c>
      <c r="AH1513" s="28">
        <v>1.0211390256881714</v>
      </c>
      <c r="AI1513" s="27">
        <v>22.9</v>
      </c>
      <c r="AJ1513" s="28">
        <v>25.202959060668945</v>
      </c>
      <c r="AK1513" s="27">
        <v>3.4</v>
      </c>
      <c r="AL1513" s="28">
        <v>2.8455338478088379</v>
      </c>
      <c r="AM1513" s="27">
        <v>18.399999999999999</v>
      </c>
      <c r="AN1513" s="28">
        <v>21.509149551391602</v>
      </c>
      <c r="AO1513" s="27">
        <v>18.126389227582553</v>
      </c>
      <c r="AP1513" s="28">
        <v>18.237705230712891</v>
      </c>
      <c r="AQ1513" s="27">
        <v>4.32</v>
      </c>
      <c r="AR1513" s="28">
        <v>4.2657570838928223</v>
      </c>
    </row>
    <row r="1514" spans="2:44" x14ac:dyDescent="0.2">
      <c r="B1514" s="16">
        <v>0</v>
      </c>
      <c r="C1514" s="2" t="s">
        <v>2518</v>
      </c>
      <c r="D1514" s="2" t="s">
        <v>2519</v>
      </c>
      <c r="E1514" s="2" t="s">
        <v>2515</v>
      </c>
      <c r="F1514" s="21" t="s">
        <v>777</v>
      </c>
      <c r="G1514" s="22">
        <v>6197.2</v>
      </c>
      <c r="H1514" s="24">
        <v>5949.3212890625</v>
      </c>
      <c r="I1514" s="27">
        <v>30.740814786012031</v>
      </c>
      <c r="J1514" s="28">
        <v>30.69886589050293</v>
      </c>
      <c r="K1514" s="27">
        <v>173.39161404752556</v>
      </c>
      <c r="L1514" s="28">
        <v>176.74214172363281</v>
      </c>
      <c r="M1514" s="27">
        <v>39.269409084915424</v>
      </c>
      <c r="N1514" s="28">
        <v>40.261245727539063</v>
      </c>
      <c r="O1514" s="27">
        <v>35.076635883151383</v>
      </c>
      <c r="P1514" s="28">
        <v>34.813060760498047</v>
      </c>
      <c r="Q1514" s="27">
        <v>169.94078506189831</v>
      </c>
      <c r="R1514" s="28">
        <v>171.08572387695312</v>
      </c>
      <c r="S1514" s="27">
        <v>4.5999999999999996</v>
      </c>
      <c r="T1514" s="28">
        <v>3.839930534362793</v>
      </c>
      <c r="U1514" s="27">
        <v>9.8857526141110306</v>
      </c>
      <c r="V1514" s="28">
        <v>11.670364379882812</v>
      </c>
      <c r="W1514" s="27">
        <v>21.1</v>
      </c>
      <c r="X1514" s="28">
        <v>17.144287109375</v>
      </c>
      <c r="Y1514" s="27">
        <v>8.0999424515633986</v>
      </c>
      <c r="Z1514" s="28">
        <v>8.1976127624511719</v>
      </c>
      <c r="AA1514" s="27">
        <v>5.0275784643920538</v>
      </c>
      <c r="AB1514" s="28">
        <v>5.5419116020202637</v>
      </c>
      <c r="AC1514" s="27">
        <v>10.3</v>
      </c>
      <c r="AD1514" s="28">
        <v>10.363429069519043</v>
      </c>
      <c r="AE1514" s="27">
        <v>55.9</v>
      </c>
      <c r="AF1514" s="28">
        <v>50.297744750976562</v>
      </c>
      <c r="AG1514" s="27">
        <v>1.0559320000000001</v>
      </c>
      <c r="AH1514" s="28">
        <v>1.0298655033111572</v>
      </c>
      <c r="AI1514" s="27">
        <v>28.2</v>
      </c>
      <c r="AJ1514" s="28">
        <v>30.552278518676758</v>
      </c>
      <c r="AK1514" s="27">
        <v>4</v>
      </c>
      <c r="AL1514" s="28">
        <v>3.5317487716674805</v>
      </c>
      <c r="AM1514" s="27">
        <v>20.3</v>
      </c>
      <c r="AN1514" s="28">
        <v>19.025539398193359</v>
      </c>
      <c r="AO1514" s="27">
        <v>21.797756855219749</v>
      </c>
      <c r="AP1514" s="28">
        <v>18.492948532104492</v>
      </c>
      <c r="AQ1514" s="27">
        <v>4.12</v>
      </c>
      <c r="AR1514" s="28">
        <v>4.4335393905639648</v>
      </c>
    </row>
    <row r="1515" spans="2:44" x14ac:dyDescent="0.2">
      <c r="B1515" s="16">
        <v>0</v>
      </c>
      <c r="C1515" s="2" t="s">
        <v>2520</v>
      </c>
      <c r="D1515" s="2" t="s">
        <v>2521</v>
      </c>
      <c r="E1515" s="2" t="s">
        <v>2515</v>
      </c>
      <c r="F1515" s="21" t="s">
        <v>777</v>
      </c>
      <c r="G1515" s="22">
        <v>4294.5</v>
      </c>
      <c r="H1515" s="24">
        <v>3089.44091796875</v>
      </c>
      <c r="I1515" s="27">
        <v>39.887747061720461</v>
      </c>
      <c r="J1515" s="28">
        <v>26.720970153808594</v>
      </c>
      <c r="K1515" s="27">
        <v>160.84174222569771</v>
      </c>
      <c r="L1515" s="28">
        <v>169.7802734375</v>
      </c>
      <c r="M1515" s="27">
        <v>27.082992095219531</v>
      </c>
      <c r="N1515" s="28">
        <v>33.931232452392578</v>
      </c>
      <c r="O1515" s="27">
        <v>30.313382306129974</v>
      </c>
      <c r="P1515" s="28">
        <v>44.040668487548828</v>
      </c>
      <c r="Q1515" s="27">
        <v>119.21232274588104</v>
      </c>
      <c r="R1515" s="28">
        <v>191.5877685546875</v>
      </c>
      <c r="S1515" s="27">
        <v>3.9</v>
      </c>
      <c r="T1515" s="28">
        <v>3.229506254196167</v>
      </c>
      <c r="U1515" s="27">
        <v>10.884887772886371</v>
      </c>
      <c r="V1515" s="28">
        <v>13.290304183959961</v>
      </c>
      <c r="W1515" s="27">
        <v>18.2</v>
      </c>
      <c r="X1515" s="28">
        <v>13.52425479888916</v>
      </c>
      <c r="Y1515" s="27">
        <v>5.7424118129614437</v>
      </c>
      <c r="Z1515" s="28">
        <v>3.0806722640991211</v>
      </c>
      <c r="AA1515" s="27">
        <v>4.6471197887064957</v>
      </c>
      <c r="AB1515" s="28">
        <v>5.0478205680847168</v>
      </c>
      <c r="AC1515" s="27">
        <v>7.3</v>
      </c>
      <c r="AD1515" s="28">
        <v>6.9819955825805664</v>
      </c>
      <c r="AE1515" s="27">
        <v>25.4</v>
      </c>
      <c r="AF1515" s="28">
        <v>25.598318099975586</v>
      </c>
      <c r="AG1515" s="27">
        <v>0.91516799999999998</v>
      </c>
      <c r="AH1515" s="28">
        <v>0.96387630701065063</v>
      </c>
      <c r="AI1515" s="27">
        <v>21.6</v>
      </c>
      <c r="AJ1515" s="28">
        <v>26.012006759643555</v>
      </c>
      <c r="AK1515" s="27">
        <v>3.2</v>
      </c>
      <c r="AL1515" s="28">
        <v>2.7518959045410156</v>
      </c>
      <c r="AM1515" s="27">
        <v>20.100000000000001</v>
      </c>
      <c r="AN1515" s="28">
        <v>24.118185043334961</v>
      </c>
      <c r="AO1515" s="27">
        <v>20.134154781235523</v>
      </c>
      <c r="AP1515" s="28">
        <v>3.5965430736541748</v>
      </c>
      <c r="AQ1515" s="27">
        <v>3.82</v>
      </c>
      <c r="AR1515" s="28">
        <v>4.5041961669921875</v>
      </c>
    </row>
    <row r="1516" spans="2:44" x14ac:dyDescent="0.2">
      <c r="B1516" s="16">
        <v>0</v>
      </c>
      <c r="C1516" s="2" t="s">
        <v>2522</v>
      </c>
      <c r="D1516" s="2" t="s">
        <v>2523</v>
      </c>
      <c r="E1516" s="2" t="s">
        <v>2515</v>
      </c>
      <c r="F1516" s="21" t="s">
        <v>777</v>
      </c>
      <c r="G1516" s="22">
        <v>5076.8999999999996</v>
      </c>
      <c r="H1516" s="24">
        <v>4911.216796875</v>
      </c>
      <c r="I1516" s="27">
        <v>30.161044725903288</v>
      </c>
      <c r="J1516" s="28">
        <v>30.362331390380859</v>
      </c>
      <c r="K1516" s="27">
        <v>162.61091639114483</v>
      </c>
      <c r="L1516" s="28">
        <v>164.82395935058594</v>
      </c>
      <c r="M1516" s="27">
        <v>31.841393526020511</v>
      </c>
      <c r="N1516" s="28">
        <v>35.932209014892578</v>
      </c>
      <c r="O1516" s="27">
        <v>33.007115555515966</v>
      </c>
      <c r="P1516" s="28">
        <v>29.440179824829102</v>
      </c>
      <c r="Q1516" s="27">
        <v>148.83124947328162</v>
      </c>
      <c r="R1516" s="28">
        <v>156.40628051757812</v>
      </c>
      <c r="S1516" s="27">
        <v>3.8</v>
      </c>
      <c r="T1516" s="28">
        <v>3.5400207042694092</v>
      </c>
      <c r="U1516" s="27">
        <v>7.8295516816833697</v>
      </c>
      <c r="V1516" s="28">
        <v>8.711029052734375</v>
      </c>
      <c r="W1516" s="27">
        <v>20.9</v>
      </c>
      <c r="X1516" s="28">
        <v>15.652154922485352</v>
      </c>
      <c r="Y1516" s="27">
        <v>7.5831402480577879</v>
      </c>
      <c r="Z1516" s="28">
        <v>8.2663021087646484</v>
      </c>
      <c r="AA1516" s="27">
        <v>4.1314020004683369</v>
      </c>
      <c r="AB1516" s="28">
        <v>5.0689167976379395</v>
      </c>
      <c r="AC1516" s="27">
        <v>9.5</v>
      </c>
      <c r="AD1516" s="28">
        <v>9.4040470123291016</v>
      </c>
      <c r="AE1516" s="27">
        <v>51.4</v>
      </c>
      <c r="AF1516" s="28">
        <v>44.812534332275391</v>
      </c>
      <c r="AG1516" s="27">
        <v>1.0449010000000001</v>
      </c>
      <c r="AH1516" s="28">
        <v>0.99509263038635254</v>
      </c>
      <c r="AI1516" s="27">
        <v>24.3</v>
      </c>
      <c r="AJ1516" s="28">
        <v>28.578386306762695</v>
      </c>
      <c r="AK1516" s="27">
        <v>3.7</v>
      </c>
      <c r="AL1516" s="28">
        <v>3.2071805000305176</v>
      </c>
      <c r="AM1516" s="27">
        <v>20.399999999999999</v>
      </c>
      <c r="AN1516" s="28">
        <v>20.143203735351563</v>
      </c>
      <c r="AO1516" s="27">
        <v>16.142159110519678</v>
      </c>
      <c r="AP1516" s="28">
        <v>16.091115951538086</v>
      </c>
      <c r="AQ1516" s="27">
        <v>3.66</v>
      </c>
      <c r="AR1516" s="28">
        <v>4.3573098182678223</v>
      </c>
    </row>
    <row r="1517" spans="2:44" x14ac:dyDescent="0.2">
      <c r="B1517" s="16">
        <v>0</v>
      </c>
      <c r="C1517" s="2" t="s">
        <v>2524</v>
      </c>
      <c r="D1517" s="2" t="s">
        <v>195</v>
      </c>
      <c r="E1517" s="2" t="s">
        <v>2515</v>
      </c>
      <c r="F1517" s="21" t="s">
        <v>777</v>
      </c>
      <c r="G1517" s="22">
        <v>5500.2</v>
      </c>
      <c r="H1517" s="24">
        <v>6039.912109375</v>
      </c>
      <c r="I1517" s="27">
        <v>38.853161314380188</v>
      </c>
      <c r="J1517" s="28">
        <v>32.910228729248047</v>
      </c>
      <c r="K1517" s="27">
        <v>161.72877298066973</v>
      </c>
      <c r="L1517" s="28">
        <v>187.73519897460937</v>
      </c>
      <c r="M1517" s="27">
        <v>31.946617381739475</v>
      </c>
      <c r="N1517" s="28">
        <v>45.078422546386719</v>
      </c>
      <c r="O1517" s="27">
        <v>42.047622897275986</v>
      </c>
      <c r="P1517" s="28">
        <v>51.996673583984375</v>
      </c>
      <c r="Q1517" s="27">
        <v>151.61288011307974</v>
      </c>
      <c r="R1517" s="28">
        <v>194.3438720703125</v>
      </c>
      <c r="S1517" s="27">
        <v>4</v>
      </c>
      <c r="T1517" s="28">
        <v>3.323451042175293</v>
      </c>
      <c r="U1517" s="27">
        <v>10.13357852692522</v>
      </c>
      <c r="V1517" s="28">
        <v>12.195978164672852</v>
      </c>
      <c r="W1517" s="27">
        <v>21</v>
      </c>
      <c r="X1517" s="28">
        <v>16.950128555297852</v>
      </c>
      <c r="Y1517" s="27">
        <v>6.8456375838926178</v>
      </c>
      <c r="Z1517" s="28">
        <v>6.5021047592163086</v>
      </c>
      <c r="AA1517" s="27">
        <v>6.5789473684210522</v>
      </c>
      <c r="AB1517" s="28">
        <v>6.0283117294311523</v>
      </c>
      <c r="AC1517" s="27">
        <v>8.1</v>
      </c>
      <c r="AD1517" s="28">
        <v>8.7772598266601562</v>
      </c>
      <c r="AE1517" s="27">
        <v>40.700000000000003</v>
      </c>
      <c r="AF1517" s="28">
        <v>52.214900970458984</v>
      </c>
      <c r="AG1517" s="27">
        <v>0.96698700000000004</v>
      </c>
      <c r="AH1517" s="28">
        <v>1.0094767808914185</v>
      </c>
      <c r="AI1517" s="27">
        <v>21.6</v>
      </c>
      <c r="AJ1517" s="28">
        <v>29.739725112915039</v>
      </c>
      <c r="AK1517" s="27">
        <v>3.5</v>
      </c>
      <c r="AL1517" s="28">
        <v>3.09967041015625</v>
      </c>
      <c r="AM1517" s="27">
        <v>19.7</v>
      </c>
      <c r="AN1517" s="28">
        <v>22.731624603271484</v>
      </c>
      <c r="AO1517" s="27">
        <v>14.099113569990589</v>
      </c>
      <c r="AP1517" s="28">
        <v>15.34182071685791</v>
      </c>
      <c r="AQ1517" s="27">
        <v>4.82</v>
      </c>
      <c r="AR1517" s="28">
        <v>4.2792882919311523</v>
      </c>
    </row>
    <row r="1518" spans="2:44" x14ac:dyDescent="0.2">
      <c r="B1518" s="16">
        <v>0</v>
      </c>
      <c r="C1518" s="2" t="s">
        <v>2525</v>
      </c>
      <c r="D1518" s="2" t="s">
        <v>2526</v>
      </c>
      <c r="E1518" s="2" t="s">
        <v>2515</v>
      </c>
      <c r="F1518" s="21" t="s">
        <v>777</v>
      </c>
      <c r="G1518" s="22">
        <v>6600.5</v>
      </c>
      <c r="H1518" s="24">
        <v>6625.80908203125</v>
      </c>
      <c r="I1518" s="27">
        <v>33.896869613512855</v>
      </c>
      <c r="J1518" s="28">
        <v>35.767971038818359</v>
      </c>
      <c r="K1518" s="27">
        <v>178.21394999835121</v>
      </c>
      <c r="L1518" s="28">
        <v>188.40261840820312</v>
      </c>
      <c r="M1518" s="27">
        <v>32.631766326113564</v>
      </c>
      <c r="N1518" s="28">
        <v>39.298801422119141</v>
      </c>
      <c r="O1518" s="27">
        <v>35.120549200109544</v>
      </c>
      <c r="P1518" s="28">
        <v>40.9949951171875</v>
      </c>
      <c r="Q1518" s="27">
        <v>160.75649026080109</v>
      </c>
      <c r="R1518" s="28">
        <v>193.08912658691406</v>
      </c>
      <c r="S1518" s="27">
        <v>4.5</v>
      </c>
      <c r="T1518" s="28">
        <v>3.9604554176330566</v>
      </c>
      <c r="U1518" s="27">
        <v>10.436052346005052</v>
      </c>
      <c r="V1518" s="28">
        <v>9.8115119934082031</v>
      </c>
      <c r="W1518" s="27">
        <v>22.4</v>
      </c>
      <c r="X1518" s="28">
        <v>18.309804916381836</v>
      </c>
      <c r="Y1518" s="27">
        <v>8.3991662592316203</v>
      </c>
      <c r="Z1518" s="28">
        <v>9.109161376953125</v>
      </c>
      <c r="AA1518" s="27">
        <v>5.8676263495540608</v>
      </c>
      <c r="AB1518" s="28">
        <v>6.1612625122070312</v>
      </c>
      <c r="AC1518" s="27">
        <v>10.7</v>
      </c>
      <c r="AD1518" s="28">
        <v>10.72273063659668</v>
      </c>
      <c r="AE1518" s="27">
        <v>50.4</v>
      </c>
      <c r="AF1518" s="28">
        <v>51.658622741699219</v>
      </c>
      <c r="AG1518" s="27">
        <v>1.030265</v>
      </c>
      <c r="AH1518" s="28">
        <v>1.0608482360839844</v>
      </c>
      <c r="AI1518" s="27">
        <v>28.499999999999996</v>
      </c>
      <c r="AJ1518" s="28">
        <v>31.277883529663086</v>
      </c>
      <c r="AK1518" s="27">
        <v>4.4000000000000004</v>
      </c>
      <c r="AL1518" s="28">
        <v>3.6749801635742187</v>
      </c>
      <c r="AM1518" s="27">
        <v>18.2</v>
      </c>
      <c r="AN1518" s="28">
        <v>19.491249084472656</v>
      </c>
      <c r="AO1518" s="27">
        <v>16.290573935322833</v>
      </c>
      <c r="AP1518" s="28">
        <v>17.762939453125</v>
      </c>
      <c r="AQ1518" s="27">
        <v>4.84</v>
      </c>
      <c r="AR1518" s="28">
        <v>4.2915410995483398</v>
      </c>
    </row>
    <row r="1519" spans="2:44" x14ac:dyDescent="0.2">
      <c r="B1519" s="16">
        <v>0</v>
      </c>
      <c r="C1519" s="2" t="s">
        <v>2527</v>
      </c>
      <c r="D1519" s="2" t="s">
        <v>253</v>
      </c>
      <c r="E1519" s="2" t="s">
        <v>2515</v>
      </c>
      <c r="F1519" s="21" t="s">
        <v>777</v>
      </c>
      <c r="G1519" s="22">
        <v>4651.6000000000004</v>
      </c>
      <c r="H1519" s="24">
        <v>3682.6904296875</v>
      </c>
      <c r="I1519" s="27">
        <v>33.720296752457443</v>
      </c>
      <c r="J1519" s="28">
        <v>26.078922271728516</v>
      </c>
      <c r="K1519" s="27">
        <v>164.51231231476521</v>
      </c>
      <c r="L1519" s="28">
        <v>145.58204650878906</v>
      </c>
      <c r="M1519" s="27">
        <v>28.950169693980321</v>
      </c>
      <c r="N1519" s="28">
        <v>22.032388687133789</v>
      </c>
      <c r="O1519" s="27">
        <v>34.341866128180712</v>
      </c>
      <c r="P1519" s="28">
        <v>24.771068572998047</v>
      </c>
      <c r="Q1519" s="27">
        <v>152.28236569747335</v>
      </c>
      <c r="R1519" s="28">
        <v>148.48484802246094</v>
      </c>
      <c r="S1519" s="27">
        <v>3.9</v>
      </c>
      <c r="T1519" s="28">
        <v>3.2129509449005127</v>
      </c>
      <c r="U1519" s="27">
        <v>9.6496253961691796</v>
      </c>
      <c r="V1519" s="28">
        <v>11.826021194458008</v>
      </c>
      <c r="W1519" s="27">
        <v>19.8</v>
      </c>
      <c r="X1519" s="28">
        <v>17.174657821655273</v>
      </c>
      <c r="Y1519" s="27">
        <v>6.12879164594729</v>
      </c>
      <c r="Z1519" s="28">
        <v>6.5103421211242676</v>
      </c>
      <c r="AA1519" s="27">
        <v>4.056795131845842</v>
      </c>
      <c r="AB1519" s="28">
        <v>4.7911558151245117</v>
      </c>
      <c r="AC1519" s="27">
        <v>6.5</v>
      </c>
      <c r="AD1519" s="28">
        <v>7.7716102600097656</v>
      </c>
      <c r="AE1519" s="27">
        <v>43.3</v>
      </c>
      <c r="AF1519" s="28">
        <v>41.859798431396484</v>
      </c>
      <c r="AG1519" s="27">
        <v>0.98413100000000009</v>
      </c>
      <c r="AH1519" s="28">
        <v>0.99194329977035522</v>
      </c>
      <c r="AI1519" s="27">
        <v>21.299999999999997</v>
      </c>
      <c r="AJ1519" s="28">
        <v>23.411678314208984</v>
      </c>
      <c r="AK1519" s="27">
        <v>3.3000000000000003</v>
      </c>
      <c r="AL1519" s="28">
        <v>2.6828629970550537</v>
      </c>
      <c r="AM1519" s="27">
        <v>23.5</v>
      </c>
      <c r="AN1519" s="28">
        <v>23.451271057128906</v>
      </c>
      <c r="AO1519" s="27">
        <v>15.466886473653826</v>
      </c>
      <c r="AP1519" s="28">
        <v>10.192388534545898</v>
      </c>
      <c r="AQ1519" s="27">
        <v>4.76</v>
      </c>
      <c r="AR1519" s="28">
        <v>4.2907619476318359</v>
      </c>
    </row>
    <row r="1520" spans="2:44" x14ac:dyDescent="0.2">
      <c r="B1520" s="16">
        <v>0</v>
      </c>
      <c r="C1520" s="2" t="s">
        <v>2528</v>
      </c>
      <c r="D1520" s="2" t="s">
        <v>1263</v>
      </c>
      <c r="E1520" s="2" t="s">
        <v>2515</v>
      </c>
      <c r="F1520" s="21" t="s">
        <v>777</v>
      </c>
      <c r="G1520" s="22">
        <v>4107.7</v>
      </c>
      <c r="H1520" s="24">
        <v>3673.39111328125</v>
      </c>
      <c r="I1520" s="27">
        <v>27.84937961483995</v>
      </c>
      <c r="J1520" s="28">
        <v>29.623863220214844</v>
      </c>
      <c r="K1520" s="27">
        <v>158.62367566798019</v>
      </c>
      <c r="L1520" s="28">
        <v>148.44024658203125</v>
      </c>
      <c r="M1520" s="27">
        <v>26.544022592089515</v>
      </c>
      <c r="N1520" s="28">
        <v>27.472978591918945</v>
      </c>
      <c r="O1520" s="27">
        <v>28.061387092966719</v>
      </c>
      <c r="P1520" s="28">
        <v>26.340642929077148</v>
      </c>
      <c r="Q1520" s="27">
        <v>131.50167215550266</v>
      </c>
      <c r="R1520" s="28">
        <v>144.85746765136719</v>
      </c>
      <c r="S1520" s="27">
        <v>3.4</v>
      </c>
      <c r="T1520" s="28">
        <v>3.3257451057434082</v>
      </c>
      <c r="U1520" s="27">
        <v>7.11822873633737</v>
      </c>
      <c r="V1520" s="28">
        <v>6.7742714881896973</v>
      </c>
      <c r="W1520" s="27">
        <v>19.600000000000001</v>
      </c>
      <c r="X1520" s="28">
        <v>14.161386489868164</v>
      </c>
      <c r="Y1520" s="27">
        <v>7.5127106769686538</v>
      </c>
      <c r="Z1520" s="28">
        <v>7.1249837875366211</v>
      </c>
      <c r="AA1520" s="27">
        <v>3.5750150632657158</v>
      </c>
      <c r="AB1520" s="28">
        <v>4.4557294845581055</v>
      </c>
      <c r="AC1520" s="27">
        <v>8.5</v>
      </c>
      <c r="AD1520" s="28">
        <v>8.7232847213745117</v>
      </c>
      <c r="AE1520" s="27">
        <v>47.7</v>
      </c>
      <c r="AF1520" s="28">
        <v>40.508110046386719</v>
      </c>
      <c r="AG1520" s="27">
        <v>1.0520890000000001</v>
      </c>
      <c r="AH1520" s="28">
        <v>0.95950818061828613</v>
      </c>
      <c r="AI1520" s="27">
        <v>22.6</v>
      </c>
      <c r="AJ1520" s="28">
        <v>27.165054321289063</v>
      </c>
      <c r="AK1520" s="27">
        <v>3</v>
      </c>
      <c r="AL1520" s="28">
        <v>2.9431610107421875</v>
      </c>
      <c r="AM1520" s="27">
        <v>20.3</v>
      </c>
      <c r="AN1520" s="28">
        <v>20.924112319946289</v>
      </c>
      <c r="AO1520" s="27">
        <v>11.738537070808365</v>
      </c>
      <c r="AP1520" s="28">
        <v>11.153061866760254</v>
      </c>
      <c r="AQ1520" s="27">
        <v>3.34</v>
      </c>
      <c r="AR1520" s="28">
        <v>4.494971752166748</v>
      </c>
    </row>
    <row r="1521" spans="2:44" x14ac:dyDescent="0.2">
      <c r="B1521" s="16">
        <v>0</v>
      </c>
      <c r="C1521" s="2" t="s">
        <v>2529</v>
      </c>
      <c r="D1521" s="2" t="s">
        <v>2530</v>
      </c>
      <c r="E1521" s="2" t="s">
        <v>2515</v>
      </c>
      <c r="F1521" s="21" t="s">
        <v>777</v>
      </c>
      <c r="G1521" s="22">
        <v>3359.4</v>
      </c>
      <c r="H1521" s="24">
        <v>759.141845703125</v>
      </c>
      <c r="I1521" s="27">
        <v>28.189369920302312</v>
      </c>
      <c r="J1521" s="28">
        <v>19.338165283203125</v>
      </c>
      <c r="K1521" s="27">
        <v>158.22767666110184</v>
      </c>
      <c r="L1521" s="28">
        <v>161.87307739257812</v>
      </c>
      <c r="M1521" s="27">
        <v>37.547429047132013</v>
      </c>
      <c r="N1521" s="28">
        <v>15.698784828186035</v>
      </c>
      <c r="O1521" s="27">
        <v>31.508672240760603</v>
      </c>
      <c r="P1521" s="28">
        <v>44.206199645996094</v>
      </c>
      <c r="Q1521" s="27">
        <v>126.56496353124476</v>
      </c>
      <c r="R1521" s="28">
        <v>174.38084411621094</v>
      </c>
      <c r="S1521" s="27">
        <v>3.6</v>
      </c>
      <c r="T1521" s="28">
        <v>3.0484871864318848</v>
      </c>
      <c r="U1521" s="27">
        <v>14.032417344686525</v>
      </c>
      <c r="V1521" s="28">
        <v>4.6885843276977539</v>
      </c>
      <c r="W1521" s="27">
        <v>10.8</v>
      </c>
      <c r="X1521" s="28">
        <v>10.969751358032227</v>
      </c>
      <c r="Y1521" s="27">
        <v>5.1837888784165882</v>
      </c>
      <c r="Z1521" s="28">
        <v>2.4338281154632568</v>
      </c>
      <c r="AA1521" s="27">
        <v>3.629764065335753</v>
      </c>
      <c r="AB1521" s="28">
        <v>4.3799519538879395</v>
      </c>
      <c r="AC1521" s="27">
        <v>7.3</v>
      </c>
      <c r="AD1521" s="28">
        <v>6.1068124771118164</v>
      </c>
      <c r="AE1521" s="27">
        <v>40.5</v>
      </c>
      <c r="AF1521" s="28">
        <v>20.489044189453125</v>
      </c>
      <c r="AG1521" s="27">
        <v>0.87413900000000011</v>
      </c>
      <c r="AH1521" s="28">
        <v>0.94211339950561523</v>
      </c>
      <c r="AI1521" s="27">
        <v>20.7</v>
      </c>
      <c r="AJ1521" s="28">
        <v>31.777475357055664</v>
      </c>
      <c r="AK1521" s="27">
        <v>3</v>
      </c>
      <c r="AL1521" s="28">
        <v>2.4824411869049072</v>
      </c>
      <c r="AM1521" s="27">
        <v>22.2</v>
      </c>
      <c r="AN1521" s="28">
        <v>26.047698974609375</v>
      </c>
      <c r="AO1521" s="27">
        <v>18.611142581964977</v>
      </c>
      <c r="AP1521" s="28">
        <v>-8.0045356750488281</v>
      </c>
      <c r="AQ1521" s="27">
        <v>2.91</v>
      </c>
      <c r="AR1521" s="28">
        <v>2.8513336181640625</v>
      </c>
    </row>
    <row r="1522" spans="2:44" x14ac:dyDescent="0.2">
      <c r="B1522" s="16">
        <v>0</v>
      </c>
      <c r="C1522" s="2" t="s">
        <v>2531</v>
      </c>
      <c r="D1522" s="2" t="s">
        <v>2532</v>
      </c>
      <c r="E1522" s="2" t="s">
        <v>2515</v>
      </c>
      <c r="F1522" s="21" t="s">
        <v>777</v>
      </c>
      <c r="G1522" s="22">
        <v>4413.1000000000004</v>
      </c>
      <c r="H1522" s="24">
        <v>3429.300048828125</v>
      </c>
      <c r="I1522" s="27">
        <v>26.167010411765226</v>
      </c>
      <c r="J1522" s="28">
        <v>27.217609405517578</v>
      </c>
      <c r="K1522" s="27">
        <v>161.62449042844304</v>
      </c>
      <c r="L1522" s="28">
        <v>144.64584350585937</v>
      </c>
      <c r="M1522" s="27">
        <v>28.788348937041327</v>
      </c>
      <c r="N1522" s="28">
        <v>24.298572540283203</v>
      </c>
      <c r="O1522" s="27">
        <v>28.117851970734449</v>
      </c>
      <c r="P1522" s="28">
        <v>20.00300407409668</v>
      </c>
      <c r="Q1522" s="27">
        <v>138.86746791963711</v>
      </c>
      <c r="R1522" s="28">
        <v>135.44802856445312</v>
      </c>
      <c r="S1522" s="27">
        <v>3.2</v>
      </c>
      <c r="T1522" s="28">
        <v>3.2830848693847656</v>
      </c>
      <c r="U1522" s="27">
        <v>7.3600053364539706</v>
      </c>
      <c r="V1522" s="28">
        <v>7.2608771324157715</v>
      </c>
      <c r="W1522" s="27">
        <v>19</v>
      </c>
      <c r="X1522" s="28">
        <v>13.029985427856445</v>
      </c>
      <c r="Y1522" s="27">
        <v>7.237369295416789</v>
      </c>
      <c r="Z1522" s="28">
        <v>6.3720517158508301</v>
      </c>
      <c r="AA1522" s="27">
        <v>3.5559222805052948</v>
      </c>
      <c r="AB1522" s="28">
        <v>4.5803933143615723</v>
      </c>
      <c r="AC1522" s="27">
        <v>8.1999999999999993</v>
      </c>
      <c r="AD1522" s="28">
        <v>8.2683582305908203</v>
      </c>
      <c r="AE1522" s="27">
        <v>49.6</v>
      </c>
      <c r="AF1522" s="28">
        <v>37.148422241210938</v>
      </c>
      <c r="AG1522" s="27">
        <v>1.068441</v>
      </c>
      <c r="AH1522" s="28">
        <v>0.9444887638092041</v>
      </c>
      <c r="AI1522" s="27">
        <v>19.7</v>
      </c>
      <c r="AJ1522" s="28">
        <v>26.534091949462891</v>
      </c>
      <c r="AK1522" s="27">
        <v>2.9</v>
      </c>
      <c r="AL1522" s="28">
        <v>2.8796274662017822</v>
      </c>
      <c r="AM1522" s="27">
        <v>19.600000000000001</v>
      </c>
      <c r="AN1522" s="28">
        <v>21.104085922241211</v>
      </c>
      <c r="AO1522" s="27">
        <v>14.034994486124319</v>
      </c>
      <c r="AP1522" s="28">
        <v>8.686126708984375</v>
      </c>
      <c r="AQ1522" s="27">
        <v>3.29</v>
      </c>
      <c r="AR1522" s="28">
        <v>4.6694531440734863</v>
      </c>
    </row>
    <row r="1523" spans="2:44" x14ac:dyDescent="0.2">
      <c r="B1523" s="16">
        <v>0</v>
      </c>
      <c r="C1523" s="2" t="s">
        <v>2533</v>
      </c>
      <c r="D1523" s="2" t="s">
        <v>2048</v>
      </c>
      <c r="E1523" s="2" t="s">
        <v>2515</v>
      </c>
      <c r="F1523" s="21" t="s">
        <v>777</v>
      </c>
      <c r="G1523" s="22">
        <v>5551.6</v>
      </c>
      <c r="H1523" s="24">
        <v>4633.78125</v>
      </c>
      <c r="I1523" s="27">
        <v>29.759136055325836</v>
      </c>
      <c r="J1523" s="28">
        <v>26.85291862487793</v>
      </c>
      <c r="K1523" s="27">
        <v>175.90632138379911</v>
      </c>
      <c r="L1523" s="28">
        <v>164.50224304199219</v>
      </c>
      <c r="M1523" s="27">
        <v>36.165410122100113</v>
      </c>
      <c r="N1523" s="28">
        <v>31.649326324462891</v>
      </c>
      <c r="O1523" s="27">
        <v>36.707729681997513</v>
      </c>
      <c r="P1523" s="28">
        <v>28.765310287475586</v>
      </c>
      <c r="Q1523" s="27">
        <v>164.32790772513152</v>
      </c>
      <c r="R1523" s="28">
        <v>149.42697143554687</v>
      </c>
      <c r="S1523" s="27">
        <v>4.2</v>
      </c>
      <c r="T1523" s="28">
        <v>3.6566236019134521</v>
      </c>
      <c r="U1523" s="27">
        <v>9.5388130618666231</v>
      </c>
      <c r="V1523" s="28">
        <v>10.875767707824707</v>
      </c>
      <c r="W1523" s="27">
        <v>18.899999999999999</v>
      </c>
      <c r="X1523" s="28">
        <v>14.694822311401367</v>
      </c>
      <c r="Y1523" s="27">
        <v>7.3034462381476803</v>
      </c>
      <c r="Z1523" s="28">
        <v>7.391819953918457</v>
      </c>
      <c r="AA1523" s="27">
        <v>4.2890315530665211</v>
      </c>
      <c r="AB1523" s="28">
        <v>5.0892996788024902</v>
      </c>
      <c r="AC1523" s="27">
        <v>10.199999999999999</v>
      </c>
      <c r="AD1523" s="28">
        <v>9.3935537338256836</v>
      </c>
      <c r="AE1523" s="27">
        <v>56.1</v>
      </c>
      <c r="AF1523" s="28">
        <v>44.241134643554688</v>
      </c>
      <c r="AG1523" s="27">
        <v>1.017417</v>
      </c>
      <c r="AH1523" s="28">
        <v>0.97881042957305908</v>
      </c>
      <c r="AI1523" s="27">
        <v>26.400000000000002</v>
      </c>
      <c r="AJ1523" s="28">
        <v>30.152544021606445</v>
      </c>
      <c r="AK1523" s="27">
        <v>3.3</v>
      </c>
      <c r="AL1523" s="28">
        <v>3.272451639175415</v>
      </c>
      <c r="AM1523" s="27">
        <v>20.5</v>
      </c>
      <c r="AN1523" s="28">
        <v>19.751928329467773</v>
      </c>
      <c r="AO1523" s="27">
        <v>16.923463182582786</v>
      </c>
      <c r="AP1523" s="28">
        <v>15.491403579711914</v>
      </c>
      <c r="AQ1523" s="27">
        <v>4.17</v>
      </c>
      <c r="AR1523" s="28">
        <v>4.8780412673950195</v>
      </c>
    </row>
    <row r="1524" spans="2:44" x14ac:dyDescent="0.2">
      <c r="B1524" s="16">
        <v>0</v>
      </c>
      <c r="C1524" s="2" t="s">
        <v>2534</v>
      </c>
      <c r="D1524" s="2" t="s">
        <v>2535</v>
      </c>
      <c r="E1524" s="2" t="s">
        <v>2515</v>
      </c>
      <c r="F1524" s="21" t="s">
        <v>777</v>
      </c>
      <c r="G1524" s="22">
        <v>5753</v>
      </c>
      <c r="H1524" s="24">
        <v>5993.27001953125</v>
      </c>
      <c r="I1524" s="27">
        <v>29.920927433731286</v>
      </c>
      <c r="J1524" s="28">
        <v>33.446186065673828</v>
      </c>
      <c r="K1524" s="27">
        <v>175.2709966377144</v>
      </c>
      <c r="L1524" s="28">
        <v>173.00810241699219</v>
      </c>
      <c r="M1524" s="27">
        <v>31.787592656499033</v>
      </c>
      <c r="N1524" s="28">
        <v>31.693693161010742</v>
      </c>
      <c r="O1524" s="27">
        <v>28.579086131940045</v>
      </c>
      <c r="P1524" s="28">
        <v>25.789176940917969</v>
      </c>
      <c r="Q1524" s="27">
        <v>138.66506220733001</v>
      </c>
      <c r="R1524" s="28">
        <v>163.89002990722656</v>
      </c>
      <c r="S1524" s="27">
        <v>3.8</v>
      </c>
      <c r="T1524" s="28">
        <v>3.9107708930969238</v>
      </c>
      <c r="U1524" s="27">
        <v>6.0004560606295207</v>
      </c>
      <c r="V1524" s="28">
        <v>7.1778569221496582</v>
      </c>
      <c r="W1524" s="27">
        <v>23.3</v>
      </c>
      <c r="X1524" s="28">
        <v>16.419506072998047</v>
      </c>
      <c r="Y1524" s="27">
        <v>8.9268613837682551</v>
      </c>
      <c r="Z1524" s="28">
        <v>9.3752574920654297</v>
      </c>
      <c r="AA1524" s="27">
        <v>5.4316923537333537</v>
      </c>
      <c r="AB1524" s="28">
        <v>7.4247865676879883</v>
      </c>
      <c r="AC1524" s="27">
        <v>7.6</v>
      </c>
      <c r="AD1524" s="28">
        <v>9.2738094329833984</v>
      </c>
      <c r="AE1524" s="27">
        <v>49.9</v>
      </c>
      <c r="AF1524" s="28">
        <v>35.566272735595703</v>
      </c>
      <c r="AG1524" s="27">
        <v>1.1169789999999999</v>
      </c>
      <c r="AH1524" s="28">
        <v>1.0315890312194824</v>
      </c>
      <c r="AI1524" s="27">
        <v>20.6</v>
      </c>
      <c r="AJ1524" s="28">
        <v>28.064516067504883</v>
      </c>
      <c r="AK1524" s="27">
        <v>3.5</v>
      </c>
      <c r="AL1524" s="28">
        <v>3.8202750682830811</v>
      </c>
      <c r="AM1524" s="27">
        <v>21.8</v>
      </c>
      <c r="AN1524" s="28">
        <v>19.938743591308594</v>
      </c>
      <c r="AO1524" s="27">
        <v>16.775896574020837</v>
      </c>
      <c r="AP1524" s="28">
        <v>5.877680778503418</v>
      </c>
      <c r="AQ1524" s="27">
        <v>3.24</v>
      </c>
      <c r="AR1524" s="28">
        <v>3.0357162952423096</v>
      </c>
    </row>
    <row r="1525" spans="2:44" x14ac:dyDescent="0.2">
      <c r="B1525" s="16">
        <v>0</v>
      </c>
      <c r="C1525" s="2" t="s">
        <v>2536</v>
      </c>
      <c r="D1525" s="2" t="s">
        <v>2511</v>
      </c>
      <c r="E1525" s="2" t="s">
        <v>2515</v>
      </c>
      <c r="F1525" s="21" t="s">
        <v>777</v>
      </c>
      <c r="G1525" s="22">
        <v>5519.4</v>
      </c>
      <c r="H1525" s="24">
        <v>5402.71533203125</v>
      </c>
      <c r="I1525" s="27">
        <v>36.094547800957614</v>
      </c>
      <c r="J1525" s="28">
        <v>31.439451217651367</v>
      </c>
      <c r="K1525" s="27">
        <v>173.90792137174626</v>
      </c>
      <c r="L1525" s="28">
        <v>168.23348999023437</v>
      </c>
      <c r="M1525" s="27">
        <v>32.543526663606492</v>
      </c>
      <c r="N1525" s="28">
        <v>36.417892456054688</v>
      </c>
      <c r="O1525" s="27">
        <v>39.145910169900056</v>
      </c>
      <c r="P1525" s="28">
        <v>33.558845520019531</v>
      </c>
      <c r="Q1525" s="27">
        <v>154.59828079769662</v>
      </c>
      <c r="R1525" s="28">
        <v>166.43507385253906</v>
      </c>
      <c r="S1525" s="27">
        <v>3.6</v>
      </c>
      <c r="T1525" s="28">
        <v>3.5770349502563477</v>
      </c>
      <c r="U1525" s="27">
        <v>8.4993915699342146</v>
      </c>
      <c r="V1525" s="28">
        <v>10.548945426940918</v>
      </c>
      <c r="W1525" s="27">
        <v>21.8</v>
      </c>
      <c r="X1525" s="28">
        <v>16.606033325195313</v>
      </c>
      <c r="Y1525" s="27">
        <v>7.4786324786324787</v>
      </c>
      <c r="Z1525" s="28">
        <v>7.7876973152160645</v>
      </c>
      <c r="AA1525" s="27">
        <v>5.4638661674192877</v>
      </c>
      <c r="AB1525" s="28">
        <v>5.5493578910827637</v>
      </c>
      <c r="AC1525" s="27">
        <v>9</v>
      </c>
      <c r="AD1525" s="28">
        <v>9.4344730377197266</v>
      </c>
      <c r="AE1525" s="27">
        <v>49.6</v>
      </c>
      <c r="AF1525" s="28">
        <v>49.058246612548828</v>
      </c>
      <c r="AG1525" s="27">
        <v>1.034173</v>
      </c>
      <c r="AH1525" s="28">
        <v>1.0153542757034302</v>
      </c>
      <c r="AI1525" s="27">
        <v>26.1</v>
      </c>
      <c r="AJ1525" s="28">
        <v>28.995346069335938</v>
      </c>
      <c r="AK1525" s="27">
        <v>3.1</v>
      </c>
      <c r="AL1525" s="28">
        <v>3.163637638092041</v>
      </c>
      <c r="AM1525" s="27">
        <v>19.3</v>
      </c>
      <c r="AN1525" s="28">
        <v>20.892501831054687</v>
      </c>
      <c r="AO1525" s="27">
        <v>15.305849793577678</v>
      </c>
      <c r="AP1525" s="28">
        <v>16.923683166503906</v>
      </c>
      <c r="AQ1525" s="27">
        <v>3.9900000000000007</v>
      </c>
      <c r="AR1525" s="28">
        <v>4.3235869407653809</v>
      </c>
    </row>
    <row r="1526" spans="2:44" x14ac:dyDescent="0.2">
      <c r="B1526" s="16">
        <v>0</v>
      </c>
      <c r="C1526" s="2" t="s">
        <v>2537</v>
      </c>
      <c r="D1526" s="2" t="s">
        <v>2538</v>
      </c>
      <c r="E1526" s="2" t="s">
        <v>2539</v>
      </c>
      <c r="F1526" s="21" t="s">
        <v>777</v>
      </c>
      <c r="G1526" s="22">
        <v>7468.9</v>
      </c>
      <c r="H1526" s="24">
        <v>9110.052734375</v>
      </c>
      <c r="I1526" s="27">
        <v>45.432370188308198</v>
      </c>
      <c r="J1526" s="28">
        <v>44.786464691162109</v>
      </c>
      <c r="K1526" s="27">
        <v>181.74193422929403</v>
      </c>
      <c r="L1526" s="28">
        <v>187.99287414550781</v>
      </c>
      <c r="M1526" s="27">
        <v>37.569657136029988</v>
      </c>
      <c r="N1526" s="28">
        <v>71.77520751953125</v>
      </c>
      <c r="O1526" s="27">
        <v>46.885409844496223</v>
      </c>
      <c r="P1526" s="28">
        <v>59.414791107177734</v>
      </c>
      <c r="Q1526" s="27">
        <v>222.48688742882555</v>
      </c>
      <c r="R1526" s="28">
        <v>208.45413208007813</v>
      </c>
      <c r="S1526" s="27">
        <v>3.7</v>
      </c>
      <c r="T1526" s="28">
        <v>3.7870509624481201</v>
      </c>
      <c r="U1526" s="27">
        <v>21.102226928252428</v>
      </c>
      <c r="V1526" s="28">
        <v>21.185939788818359</v>
      </c>
      <c r="W1526" s="27">
        <v>14.9</v>
      </c>
      <c r="X1526" s="28">
        <v>15.790983200073242</v>
      </c>
      <c r="Y1526" s="27">
        <v>6.6210045662100461</v>
      </c>
      <c r="Z1526" s="28">
        <v>7.1206812858581543</v>
      </c>
      <c r="AA1526" s="27">
        <v>7.5139888089528375</v>
      </c>
      <c r="AB1526" s="28">
        <v>5.1643333435058594</v>
      </c>
      <c r="AC1526" s="27">
        <v>14.099999999999998</v>
      </c>
      <c r="AD1526" s="28">
        <v>12.898527145385742</v>
      </c>
      <c r="AE1526" s="27">
        <v>50.9</v>
      </c>
      <c r="AF1526" s="28">
        <v>49.363624572753906</v>
      </c>
      <c r="AG1526" s="27">
        <v>0.94284000000000001</v>
      </c>
      <c r="AH1526" s="28">
        <v>0.95694136619567871</v>
      </c>
      <c r="AI1526" s="27">
        <v>30.699999999999996</v>
      </c>
      <c r="AJ1526" s="28">
        <v>29.011997222900391</v>
      </c>
      <c r="AK1526" s="27">
        <v>3.5</v>
      </c>
      <c r="AL1526" s="28">
        <v>3.9043073654174805</v>
      </c>
      <c r="AM1526" s="27">
        <v>16.100000000000001</v>
      </c>
      <c r="AN1526" s="28">
        <v>15.417776107788086</v>
      </c>
      <c r="AO1526" s="27">
        <v>20.325840387941149</v>
      </c>
      <c r="AP1526" s="28">
        <v>21.708032608032227</v>
      </c>
      <c r="AQ1526" s="27">
        <v>8.17</v>
      </c>
      <c r="AR1526" s="28">
        <v>6.454749584197998</v>
      </c>
    </row>
    <row r="1527" spans="2:44" x14ac:dyDescent="0.2">
      <c r="B1527" s="16">
        <v>0</v>
      </c>
      <c r="C1527" s="2" t="s">
        <v>2540</v>
      </c>
      <c r="D1527" s="2" t="s">
        <v>2541</v>
      </c>
      <c r="E1527" s="2" t="s">
        <v>2539</v>
      </c>
      <c r="F1527" s="21" t="s">
        <v>777</v>
      </c>
      <c r="G1527" s="22">
        <v>6020.6</v>
      </c>
      <c r="H1527" s="24">
        <v>6922.724609375</v>
      </c>
      <c r="I1527" s="27">
        <v>34.169692831861163</v>
      </c>
      <c r="J1527" s="28">
        <v>37.739753723144531</v>
      </c>
      <c r="K1527" s="27">
        <v>170.21851412511185</v>
      </c>
      <c r="L1527" s="28">
        <v>182.37249755859375</v>
      </c>
      <c r="M1527" s="27">
        <v>44.277198740708542</v>
      </c>
      <c r="N1527" s="28">
        <v>49.97320556640625</v>
      </c>
      <c r="O1527" s="27">
        <v>54.233531477235296</v>
      </c>
      <c r="P1527" s="28">
        <v>48.161510467529297</v>
      </c>
      <c r="Q1527" s="27">
        <v>181.24155982610438</v>
      </c>
      <c r="R1527" s="28">
        <v>194.08126831054687</v>
      </c>
      <c r="S1527" s="27">
        <v>3.7000000000000006</v>
      </c>
      <c r="T1527" s="28">
        <v>3.7095451354980469</v>
      </c>
      <c r="U1527" s="27">
        <v>17.950618155484534</v>
      </c>
      <c r="V1527" s="28">
        <v>12.86778736114502</v>
      </c>
      <c r="W1527" s="27">
        <v>16.8</v>
      </c>
      <c r="X1527" s="28">
        <v>15.491909980773926</v>
      </c>
      <c r="Y1527" s="27">
        <v>6.7510548523206744</v>
      </c>
      <c r="Z1527" s="28">
        <v>6.1557774543762207</v>
      </c>
      <c r="AA1527" s="27"/>
      <c r="AB1527" s="28">
        <v>5.3871965408325195</v>
      </c>
      <c r="AC1527" s="27">
        <v>11.1</v>
      </c>
      <c r="AD1527" s="28">
        <v>10.933411598205566</v>
      </c>
      <c r="AE1527" s="27">
        <v>31.1</v>
      </c>
      <c r="AF1527" s="28">
        <v>47.775192260742188</v>
      </c>
      <c r="AG1527" s="27">
        <v>0.91814600000000002</v>
      </c>
      <c r="AH1527" s="28">
        <v>0.97787219285964966</v>
      </c>
      <c r="AI1527" s="27">
        <v>32.299999999999997</v>
      </c>
      <c r="AJ1527" s="28">
        <v>30.195009231567383</v>
      </c>
      <c r="AK1527" s="27">
        <v>3.5</v>
      </c>
      <c r="AL1527" s="28">
        <v>3.7192647457122803</v>
      </c>
      <c r="AM1527" s="27">
        <v>19</v>
      </c>
      <c r="AN1527" s="28">
        <v>18.138326644897461</v>
      </c>
      <c r="AO1527" s="27">
        <v>12.837175516552538</v>
      </c>
      <c r="AP1527" s="28">
        <v>10.310525894165039</v>
      </c>
      <c r="AQ1527" s="27">
        <v>4.41</v>
      </c>
      <c r="AR1527" s="28">
        <v>4.4484481811523437</v>
      </c>
    </row>
    <row r="1528" spans="2:44" x14ac:dyDescent="0.2">
      <c r="B1528" s="16">
        <v>0</v>
      </c>
      <c r="C1528" s="2" t="s">
        <v>2542</v>
      </c>
      <c r="D1528" s="2" t="s">
        <v>2543</v>
      </c>
      <c r="E1528" s="2" t="s">
        <v>2539</v>
      </c>
      <c r="F1528" s="21" t="s">
        <v>777</v>
      </c>
      <c r="G1528" s="22">
        <v>5855.8</v>
      </c>
      <c r="H1528" s="24">
        <v>6743.15478515625</v>
      </c>
      <c r="I1528" s="27">
        <v>37.151583779156908</v>
      </c>
      <c r="J1528" s="28">
        <v>42.367450714111328</v>
      </c>
      <c r="K1528" s="27">
        <v>167.59617283160645</v>
      </c>
      <c r="L1528" s="28">
        <v>187.21749877929687</v>
      </c>
      <c r="M1528" s="27">
        <v>39.870465798889526</v>
      </c>
      <c r="N1528" s="28">
        <v>45.039821624755859</v>
      </c>
      <c r="O1528" s="27">
        <v>47.015670853737547</v>
      </c>
      <c r="P1528" s="28">
        <v>52.917850494384766</v>
      </c>
      <c r="Q1528" s="27">
        <v>166.44634703573746</v>
      </c>
      <c r="R1528" s="28">
        <v>193.7548828125</v>
      </c>
      <c r="S1528" s="27">
        <v>3.6000000000000005</v>
      </c>
      <c r="T1528" s="28">
        <v>3.7859208583831787</v>
      </c>
      <c r="U1528" s="27">
        <v>11.750062641535582</v>
      </c>
      <c r="V1528" s="28">
        <v>13.47261905670166</v>
      </c>
      <c r="W1528" s="27">
        <v>19.100000000000001</v>
      </c>
      <c r="X1528" s="28">
        <v>16.54197883605957</v>
      </c>
      <c r="Y1528" s="27">
        <v>6.619747042023663</v>
      </c>
      <c r="Z1528" s="28">
        <v>6.2453579902648926</v>
      </c>
      <c r="AA1528" s="27">
        <v>4.5468636974268888</v>
      </c>
      <c r="AB1528" s="28">
        <v>4.5231823921203613</v>
      </c>
      <c r="AC1528" s="27">
        <v>9.4000000000000021</v>
      </c>
      <c r="AD1528" s="28">
        <v>10.244706153869629</v>
      </c>
      <c r="AE1528" s="27">
        <v>45.7</v>
      </c>
      <c r="AF1528" s="28">
        <v>57.648365020751953</v>
      </c>
      <c r="AG1528" s="27">
        <v>0.96754700000000005</v>
      </c>
      <c r="AH1528" s="28">
        <v>1.0137259960174561</v>
      </c>
      <c r="AI1528" s="27">
        <v>32.299999999999997</v>
      </c>
      <c r="AJ1528" s="28">
        <v>30.840051651000977</v>
      </c>
      <c r="AK1528" s="27">
        <v>3.3999999999999995</v>
      </c>
      <c r="AL1528" s="28">
        <v>3.6268143653869629</v>
      </c>
      <c r="AM1528" s="27">
        <v>20.6</v>
      </c>
      <c r="AN1528" s="28">
        <v>18.172761917114258</v>
      </c>
      <c r="AO1528" s="27">
        <v>13.039587007660961</v>
      </c>
      <c r="AP1528" s="28">
        <v>12.358686447143555</v>
      </c>
      <c r="AQ1528" s="27">
        <v>7.21</v>
      </c>
      <c r="AR1528" s="28">
        <v>4.6702146530151367</v>
      </c>
    </row>
    <row r="1529" spans="2:44" x14ac:dyDescent="0.2">
      <c r="B1529" s="16">
        <v>0</v>
      </c>
      <c r="C1529" s="2" t="s">
        <v>2544</v>
      </c>
      <c r="D1529" s="2" t="s">
        <v>2545</v>
      </c>
      <c r="E1529" s="2" t="s">
        <v>2539</v>
      </c>
      <c r="F1529" s="21" t="s">
        <v>777</v>
      </c>
      <c r="G1529" s="22">
        <v>6892.2</v>
      </c>
      <c r="H1529" s="24">
        <v>8204.4697265625</v>
      </c>
      <c r="I1529" s="27">
        <v>37.103199255691436</v>
      </c>
      <c r="J1529" s="28">
        <v>45.707088470458984</v>
      </c>
      <c r="K1529" s="27">
        <v>177.03300918621261</v>
      </c>
      <c r="L1529" s="28">
        <v>202.74467468261719</v>
      </c>
      <c r="M1529" s="27">
        <v>38.465050840955108</v>
      </c>
      <c r="N1529" s="28">
        <v>66.565391540527344</v>
      </c>
      <c r="O1529" s="27">
        <v>46.209087592155115</v>
      </c>
      <c r="P1529" s="28">
        <v>59.315620422363281</v>
      </c>
      <c r="Q1529" s="27">
        <v>200.17428102429</v>
      </c>
      <c r="R1529" s="28">
        <v>211.76502990722656</v>
      </c>
      <c r="S1529" s="27">
        <v>3.8</v>
      </c>
      <c r="T1529" s="28">
        <v>3.8053863048553467</v>
      </c>
      <c r="U1529" s="27">
        <v>14.55456995059817</v>
      </c>
      <c r="V1529" s="28">
        <v>17.140739440917969</v>
      </c>
      <c r="W1529" s="27">
        <v>17.8</v>
      </c>
      <c r="X1529" s="28">
        <v>17.514566421508789</v>
      </c>
      <c r="Y1529" s="27">
        <v>8.3890890375707663</v>
      </c>
      <c r="Z1529" s="28">
        <v>6.7131567001342773</v>
      </c>
      <c r="AA1529" s="27">
        <v>8.4472049689440993</v>
      </c>
      <c r="AB1529" s="28">
        <v>5.1105613708496094</v>
      </c>
      <c r="AC1529" s="27">
        <v>12.1</v>
      </c>
      <c r="AD1529" s="28">
        <v>11.49907112121582</v>
      </c>
      <c r="AE1529" s="27">
        <v>58.600000000000009</v>
      </c>
      <c r="AF1529" s="28">
        <v>58.617568969726563</v>
      </c>
      <c r="AG1529" s="27">
        <v>1.015806</v>
      </c>
      <c r="AH1529" s="28">
        <v>1.0080589056015015</v>
      </c>
      <c r="AI1529" s="27">
        <v>32.9</v>
      </c>
      <c r="AJ1529" s="28">
        <v>29.815170288085938</v>
      </c>
      <c r="AK1529" s="27">
        <v>3.6</v>
      </c>
      <c r="AL1529" s="28">
        <v>4.068265438079834</v>
      </c>
      <c r="AM1529" s="27">
        <v>20</v>
      </c>
      <c r="AN1529" s="28">
        <v>15.749126434326172</v>
      </c>
      <c r="AO1529" s="27">
        <v>17.226423444424206</v>
      </c>
      <c r="AP1529" s="28">
        <v>26.338811874389648</v>
      </c>
      <c r="AQ1529" s="27">
        <v>6.37</v>
      </c>
      <c r="AR1529" s="28">
        <v>5.7650036811828613</v>
      </c>
    </row>
    <row r="1530" spans="2:44" x14ac:dyDescent="0.2">
      <c r="B1530" s="16">
        <v>0</v>
      </c>
      <c r="C1530" s="2" t="s">
        <v>2546</v>
      </c>
      <c r="D1530" s="2" t="s">
        <v>2547</v>
      </c>
      <c r="E1530" s="2" t="s">
        <v>2539</v>
      </c>
      <c r="F1530" s="21" t="s">
        <v>777</v>
      </c>
      <c r="G1530" s="22">
        <v>7501.3</v>
      </c>
      <c r="H1530" s="24">
        <v>7031.1669921875</v>
      </c>
      <c r="I1530" s="27">
        <v>33.834191740204304</v>
      </c>
      <c r="J1530" s="28">
        <v>44.744102478027344</v>
      </c>
      <c r="K1530" s="27">
        <v>167.47872267490149</v>
      </c>
      <c r="L1530" s="28">
        <v>181.28866577148437</v>
      </c>
      <c r="M1530" s="27">
        <v>44.467963810602889</v>
      </c>
      <c r="N1530" s="28">
        <v>51.321445465087891</v>
      </c>
      <c r="O1530" s="27">
        <v>44.626266304894493</v>
      </c>
      <c r="P1530" s="28">
        <v>49.990154266357422</v>
      </c>
      <c r="Q1530" s="27">
        <v>155.79154002964222</v>
      </c>
      <c r="R1530" s="28">
        <v>202.1678466796875</v>
      </c>
      <c r="S1530" s="27">
        <v>3.7</v>
      </c>
      <c r="T1530" s="28">
        <v>3.7903945446014404</v>
      </c>
      <c r="U1530" s="27">
        <v>19.973303115779288</v>
      </c>
      <c r="V1530" s="28">
        <v>16.622310638427734</v>
      </c>
      <c r="W1530" s="27">
        <v>15</v>
      </c>
      <c r="X1530" s="28">
        <v>15.349160194396973</v>
      </c>
      <c r="Y1530" s="27">
        <v>7.8983516483516487</v>
      </c>
      <c r="Z1530" s="28">
        <v>6.2804126739501953</v>
      </c>
      <c r="AA1530" s="27">
        <v>5.701099497760282</v>
      </c>
      <c r="AB1530" s="28">
        <v>5.0440759658813477</v>
      </c>
      <c r="AC1530" s="27">
        <v>11.7</v>
      </c>
      <c r="AD1530" s="28">
        <v>11.256702423095703</v>
      </c>
      <c r="AE1530" s="27">
        <v>55.6</v>
      </c>
      <c r="AF1530" s="28">
        <v>45.409603118896484</v>
      </c>
      <c r="AG1530" s="27">
        <v>0.90659100000000004</v>
      </c>
      <c r="AH1530" s="28">
        <v>0.98832535743713379</v>
      </c>
      <c r="AI1530" s="27">
        <v>31.7</v>
      </c>
      <c r="AJ1530" s="28">
        <v>29.843002319335937</v>
      </c>
      <c r="AK1530" s="27">
        <v>3.4</v>
      </c>
      <c r="AL1530" s="28">
        <v>3.6733193397521973</v>
      </c>
      <c r="AM1530" s="27">
        <v>19.100000000000001</v>
      </c>
      <c r="AN1530" s="28">
        <v>17.332996368408203</v>
      </c>
      <c r="AO1530" s="27">
        <v>19.472615576437711</v>
      </c>
      <c r="AP1530" s="28">
        <v>12.82565975189209</v>
      </c>
      <c r="AQ1530" s="27">
        <v>7.66</v>
      </c>
      <c r="AR1530" s="28">
        <v>5.5849823951721191</v>
      </c>
    </row>
    <row r="1531" spans="2:44" x14ac:dyDescent="0.2">
      <c r="B1531" s="16">
        <v>0</v>
      </c>
      <c r="C1531" s="2" t="s">
        <v>2548</v>
      </c>
      <c r="D1531" s="2" t="s">
        <v>2549</v>
      </c>
      <c r="E1531" s="2" t="s">
        <v>2539</v>
      </c>
      <c r="F1531" s="21" t="s">
        <v>777</v>
      </c>
      <c r="G1531" s="22">
        <v>9681.2999999999993</v>
      </c>
      <c r="H1531" s="24">
        <v>8362.6162109375</v>
      </c>
      <c r="I1531" s="27">
        <v>39.585738127326813</v>
      </c>
      <c r="J1531" s="28">
        <v>44.106952667236328</v>
      </c>
      <c r="K1531" s="27">
        <v>195.22101611609486</v>
      </c>
      <c r="L1531" s="28">
        <v>186.6229248046875</v>
      </c>
      <c r="M1531" s="27">
        <v>53.07727550383386</v>
      </c>
      <c r="N1531" s="28">
        <v>64.916633605957031</v>
      </c>
      <c r="O1531" s="27">
        <v>60.845953426459388</v>
      </c>
      <c r="P1531" s="28">
        <v>53.662815093994141</v>
      </c>
      <c r="Q1531" s="27">
        <v>253.83056725075943</v>
      </c>
      <c r="R1531" s="28">
        <v>205.68873596191406</v>
      </c>
      <c r="S1531" s="27">
        <v>3.9</v>
      </c>
      <c r="T1531" s="28">
        <v>4.016639232635498</v>
      </c>
      <c r="U1531" s="27">
        <v>22.65505889329777</v>
      </c>
      <c r="V1531" s="28">
        <v>18.631902694702148</v>
      </c>
      <c r="W1531" s="27">
        <v>19.600000000000001</v>
      </c>
      <c r="X1531" s="28">
        <v>16.477920532226562</v>
      </c>
      <c r="Y1531" s="27">
        <v>9.2373791621911927</v>
      </c>
      <c r="Z1531" s="28">
        <v>7.0478115081787109</v>
      </c>
      <c r="AA1531" s="27">
        <v>7.3795180722891569</v>
      </c>
      <c r="AB1531" s="28">
        <v>5.2090611457824707</v>
      </c>
      <c r="AC1531" s="27">
        <v>13.7</v>
      </c>
      <c r="AD1531" s="28">
        <v>12.52103328704834</v>
      </c>
      <c r="AE1531" s="27">
        <v>63.3</v>
      </c>
      <c r="AF1531" s="28">
        <v>55.084514617919922</v>
      </c>
      <c r="AG1531" s="27">
        <v>0.98774899999999988</v>
      </c>
      <c r="AH1531" s="28">
        <v>1.0016984939575195</v>
      </c>
      <c r="AI1531" s="27">
        <v>33.6</v>
      </c>
      <c r="AJ1531" s="28">
        <v>30.610010147094727</v>
      </c>
      <c r="AK1531" s="27">
        <v>3.7</v>
      </c>
      <c r="AL1531" s="28">
        <v>4.1165771484375</v>
      </c>
      <c r="AM1531" s="27">
        <v>19</v>
      </c>
      <c r="AN1531" s="28">
        <v>15.95179271697998</v>
      </c>
      <c r="AO1531" s="27">
        <v>21.512843316531221</v>
      </c>
      <c r="AP1531" s="28">
        <v>22.85453987121582</v>
      </c>
      <c r="AQ1531" s="27">
        <v>9.44</v>
      </c>
      <c r="AR1531" s="28">
        <v>5.997279167175293</v>
      </c>
    </row>
    <row r="1532" spans="2:44" x14ac:dyDescent="0.2">
      <c r="B1532" s="16">
        <v>0</v>
      </c>
      <c r="C1532" s="2" t="s">
        <v>2550</v>
      </c>
      <c r="D1532" s="2" t="s">
        <v>2551</v>
      </c>
      <c r="E1532" s="2" t="s">
        <v>2539</v>
      </c>
      <c r="F1532" s="21" t="s">
        <v>777</v>
      </c>
      <c r="G1532" s="22">
        <v>7291.2</v>
      </c>
      <c r="H1532" s="24">
        <v>7879.3525390625</v>
      </c>
      <c r="I1532" s="27">
        <v>44.753008249238441</v>
      </c>
      <c r="J1532" s="28">
        <v>46.763648986816406</v>
      </c>
      <c r="K1532" s="27">
        <v>189.01117452838511</v>
      </c>
      <c r="L1532" s="28">
        <v>176.44154357910156</v>
      </c>
      <c r="M1532" s="27">
        <v>37.059295190190966</v>
      </c>
      <c r="N1532" s="28">
        <v>47.555622100830078</v>
      </c>
      <c r="O1532" s="27">
        <v>44.153590064365126</v>
      </c>
      <c r="P1532" s="28">
        <v>48.221485137939453</v>
      </c>
      <c r="Q1532" s="27">
        <v>212.05326653882358</v>
      </c>
      <c r="R1532" s="28">
        <v>208.09379577636719</v>
      </c>
      <c r="S1532" s="27">
        <v>3.8</v>
      </c>
      <c r="T1532" s="28">
        <v>4.1125574111938477</v>
      </c>
      <c r="U1532" s="27">
        <v>15.049985633819045</v>
      </c>
      <c r="V1532" s="28">
        <v>12.95644474029541</v>
      </c>
      <c r="W1532" s="27">
        <v>14.599999999999998</v>
      </c>
      <c r="X1532" s="28">
        <v>14.572785377502441</v>
      </c>
      <c r="Y1532" s="27">
        <v>6.6787003610108311</v>
      </c>
      <c r="Z1532" s="28">
        <v>6.390413761138916</v>
      </c>
      <c r="AA1532" s="27">
        <v>5.8066144912900786</v>
      </c>
      <c r="AB1532" s="28">
        <v>6.0004429817199707</v>
      </c>
      <c r="AC1532" s="27">
        <v>11.8</v>
      </c>
      <c r="AD1532" s="28">
        <v>11.799172401428223</v>
      </c>
      <c r="AE1532" s="27">
        <v>28.6</v>
      </c>
      <c r="AF1532" s="28">
        <v>60.340518951416016</v>
      </c>
      <c r="AG1532" s="27">
        <v>0.93174600000000007</v>
      </c>
      <c r="AH1532" s="28">
        <v>1.002691388130188</v>
      </c>
      <c r="AI1532" s="27">
        <v>34.200000000000003</v>
      </c>
      <c r="AJ1532" s="28">
        <v>33.509124755859375</v>
      </c>
      <c r="AK1532" s="27">
        <v>3.6</v>
      </c>
      <c r="AL1532" s="28">
        <v>4.1346135139465332</v>
      </c>
      <c r="AM1532" s="27">
        <v>20.2</v>
      </c>
      <c r="AN1532" s="28">
        <v>17.282241821289063</v>
      </c>
      <c r="AO1532" s="27">
        <v>10.774486061684316</v>
      </c>
      <c r="AP1532" s="28">
        <v>4.6514468193054199</v>
      </c>
      <c r="AQ1532" s="27">
        <v>7.080000000000001</v>
      </c>
      <c r="AR1532" s="28">
        <v>5.3597865104675293</v>
      </c>
    </row>
    <row r="1533" spans="2:44" x14ac:dyDescent="0.2">
      <c r="B1533" s="16">
        <v>0</v>
      </c>
      <c r="C1533" s="2" t="s">
        <v>2552</v>
      </c>
      <c r="D1533" s="2" t="s">
        <v>2553</v>
      </c>
      <c r="E1533" s="2" t="s">
        <v>2539</v>
      </c>
      <c r="F1533" s="21" t="s">
        <v>777</v>
      </c>
      <c r="G1533" s="22">
        <v>6250.9</v>
      </c>
      <c r="H1533" s="24">
        <v>6157.087890625</v>
      </c>
      <c r="I1533" s="27">
        <v>45.863131371122748</v>
      </c>
      <c r="J1533" s="28">
        <v>39.099941253662109</v>
      </c>
      <c r="K1533" s="27">
        <v>160.80005263982</v>
      </c>
      <c r="L1533" s="28">
        <v>177.90621948242187</v>
      </c>
      <c r="M1533" s="27">
        <v>43.878923920440386</v>
      </c>
      <c r="N1533" s="28">
        <v>42.590274810791016</v>
      </c>
      <c r="O1533" s="27">
        <v>49.847330155843068</v>
      </c>
      <c r="P1533" s="28">
        <v>48.661861419677734</v>
      </c>
      <c r="Q1533" s="27">
        <v>159.99310955082149</v>
      </c>
      <c r="R1533" s="28">
        <v>181.52691650390625</v>
      </c>
      <c r="S1533" s="27">
        <v>3.5</v>
      </c>
      <c r="T1533" s="28">
        <v>3.6486942768096924</v>
      </c>
      <c r="U1533" s="27">
        <v>16.264575875539176</v>
      </c>
      <c r="V1533" s="28">
        <v>15.65992546081543</v>
      </c>
      <c r="W1533" s="27">
        <v>19.100000000000001</v>
      </c>
      <c r="X1533" s="28">
        <v>17.135856628417969</v>
      </c>
      <c r="Y1533" s="27">
        <v>6.2556869881710648</v>
      </c>
      <c r="Z1533" s="28">
        <v>6.8177299499511719</v>
      </c>
      <c r="AA1533" s="27">
        <v>6.4014631915866484</v>
      </c>
      <c r="AB1533" s="28">
        <v>5.827908992767334</v>
      </c>
      <c r="AC1533" s="27">
        <v>9.6999999999999993</v>
      </c>
      <c r="AD1533" s="28">
        <v>9.9428215026855469</v>
      </c>
      <c r="AE1533" s="27">
        <v>58.7</v>
      </c>
      <c r="AF1533" s="28">
        <v>50.814693450927734</v>
      </c>
      <c r="AG1533" s="27">
        <v>0.97345300000000001</v>
      </c>
      <c r="AH1533" s="28">
        <v>0.98591846227645874</v>
      </c>
      <c r="AI1533" s="27">
        <v>33.700000000000003</v>
      </c>
      <c r="AJ1533" s="28">
        <v>29.743669509887695</v>
      </c>
      <c r="AK1533" s="27">
        <v>3.2</v>
      </c>
      <c r="AL1533" s="28">
        <v>3.5414514541625977</v>
      </c>
      <c r="AM1533" s="27">
        <v>21.8</v>
      </c>
      <c r="AN1533" s="28">
        <v>18.020969390869141</v>
      </c>
      <c r="AO1533" s="27">
        <v>10.488520626808574</v>
      </c>
      <c r="AP1533" s="28">
        <v>11.572695732116699</v>
      </c>
      <c r="AQ1533" s="27">
        <v>7.3</v>
      </c>
      <c r="AR1533" s="28">
        <v>5.2402887344360352</v>
      </c>
    </row>
    <row r="1534" spans="2:44" x14ac:dyDescent="0.2">
      <c r="B1534" s="16">
        <v>0</v>
      </c>
      <c r="C1534" s="2" t="s">
        <v>2554</v>
      </c>
      <c r="D1534" s="2" t="s">
        <v>1286</v>
      </c>
      <c r="E1534" s="2" t="s">
        <v>2539</v>
      </c>
      <c r="F1534" s="21" t="s">
        <v>777</v>
      </c>
      <c r="G1534" s="22">
        <v>7146</v>
      </c>
      <c r="H1534" s="24">
        <v>7118.880859375</v>
      </c>
      <c r="I1534" s="27">
        <v>33.236909594740162</v>
      </c>
      <c r="J1534" s="28">
        <v>37.586074829101562</v>
      </c>
      <c r="K1534" s="27">
        <v>181.9467816158699</v>
      </c>
      <c r="L1534" s="28">
        <v>177.06373596191406</v>
      </c>
      <c r="M1534" s="27">
        <v>27.702935133286694</v>
      </c>
      <c r="N1534" s="28">
        <v>40.858379364013672</v>
      </c>
      <c r="O1534" s="27">
        <v>52.562336472129822</v>
      </c>
      <c r="P1534" s="28">
        <v>51.045406341552734</v>
      </c>
      <c r="Q1534" s="27">
        <v>241.85472745605801</v>
      </c>
      <c r="R1534" s="28">
        <v>198.17967224121094</v>
      </c>
      <c r="S1534" s="27">
        <v>3.7000000000000006</v>
      </c>
      <c r="T1534" s="28">
        <v>4.0029921531677246</v>
      </c>
      <c r="U1534" s="27">
        <v>12.092282079419224</v>
      </c>
      <c r="V1534" s="28">
        <v>13.505690574645996</v>
      </c>
      <c r="W1534" s="27">
        <v>21.1</v>
      </c>
      <c r="X1534" s="28">
        <v>17.797870635986328</v>
      </c>
      <c r="Y1534" s="27">
        <v>8.0956532569435797</v>
      </c>
      <c r="Z1534" s="28">
        <v>8.0203752517700195</v>
      </c>
      <c r="AA1534" s="27">
        <v>6.9036052160572741</v>
      </c>
      <c r="AB1534" s="28">
        <v>5.9090323448181152</v>
      </c>
      <c r="AC1534" s="27">
        <v>10.5</v>
      </c>
      <c r="AD1534" s="28">
        <v>10.706637382507324</v>
      </c>
      <c r="AE1534" s="27">
        <v>84.4</v>
      </c>
      <c r="AF1534" s="28">
        <v>56.873355865478516</v>
      </c>
      <c r="AG1534" s="27">
        <v>1.0427230000000001</v>
      </c>
      <c r="AH1534" s="28">
        <v>1.0497045516967773</v>
      </c>
      <c r="AI1534" s="27">
        <v>33.4</v>
      </c>
      <c r="AJ1534" s="28">
        <v>29.810121536254883</v>
      </c>
      <c r="AK1534" s="27">
        <v>3.4</v>
      </c>
      <c r="AL1534" s="28">
        <v>3.9555268287658691</v>
      </c>
      <c r="AM1534" s="27">
        <v>21.100000000000005</v>
      </c>
      <c r="AN1534" s="28">
        <v>17.812860488891602</v>
      </c>
      <c r="AO1534" s="27">
        <v>20.867859717184604</v>
      </c>
      <c r="AP1534" s="28">
        <v>18.607658386230469</v>
      </c>
      <c r="AQ1534" s="27">
        <v>8.49</v>
      </c>
      <c r="AR1534" s="28">
        <v>5.2787590026855469</v>
      </c>
    </row>
    <row r="1535" spans="2:44" x14ac:dyDescent="0.2">
      <c r="B1535" s="16">
        <v>0</v>
      </c>
      <c r="C1535" s="2" t="s">
        <v>2555</v>
      </c>
      <c r="D1535" s="2" t="s">
        <v>2556</v>
      </c>
      <c r="E1535" s="2" t="s">
        <v>2539</v>
      </c>
      <c r="F1535" s="21" t="s">
        <v>777</v>
      </c>
      <c r="G1535" s="22">
        <v>7000.6</v>
      </c>
      <c r="H1535" s="24">
        <v>5931.78173828125</v>
      </c>
      <c r="I1535" s="27">
        <v>37.959348831022339</v>
      </c>
      <c r="J1535" s="28">
        <v>39.766117095947266</v>
      </c>
      <c r="K1535" s="27">
        <v>165.6230288013252</v>
      </c>
      <c r="L1535" s="28">
        <v>183.25544738769531</v>
      </c>
      <c r="M1535" s="27">
        <v>46.21357638569161</v>
      </c>
      <c r="N1535" s="28">
        <v>46.974346160888672</v>
      </c>
      <c r="O1535" s="27">
        <v>50.309813710283642</v>
      </c>
      <c r="P1535" s="28">
        <v>45.522659301757813</v>
      </c>
      <c r="Q1535" s="27">
        <v>154.45972841777996</v>
      </c>
      <c r="R1535" s="28">
        <v>179.86825561523437</v>
      </c>
      <c r="S1535" s="27">
        <v>3.6</v>
      </c>
      <c r="T1535" s="28">
        <v>3.5558855533599854</v>
      </c>
      <c r="U1535" s="27">
        <v>14.201827069352209</v>
      </c>
      <c r="V1535" s="28">
        <v>15.073348045349121</v>
      </c>
      <c r="W1535" s="27">
        <v>14.9</v>
      </c>
      <c r="X1535" s="28">
        <v>15.477470397949219</v>
      </c>
      <c r="Y1535" s="27">
        <v>7.8641644325290434</v>
      </c>
      <c r="Z1535" s="28">
        <v>5.6143417358398437</v>
      </c>
      <c r="AA1535" s="27">
        <v>5.3520911384662435</v>
      </c>
      <c r="AB1535" s="28">
        <v>4.1721625328063965</v>
      </c>
      <c r="AC1535" s="27">
        <v>12.3</v>
      </c>
      <c r="AD1535" s="28">
        <v>10.532111167907715</v>
      </c>
      <c r="AE1535" s="27">
        <v>54.4</v>
      </c>
      <c r="AF1535" s="28">
        <v>43.527816772460938</v>
      </c>
      <c r="AG1535" s="27">
        <v>0.93553600000000003</v>
      </c>
      <c r="AH1535" s="28">
        <v>0.9815022349357605</v>
      </c>
      <c r="AI1535" s="27">
        <v>30.9</v>
      </c>
      <c r="AJ1535" s="28">
        <v>28.353931427001953</v>
      </c>
      <c r="AK1535" s="27">
        <v>3.3</v>
      </c>
      <c r="AL1535" s="28">
        <v>3.3932337760925293</v>
      </c>
      <c r="AM1535" s="27">
        <v>19.100000000000001</v>
      </c>
      <c r="AN1535" s="28">
        <v>18.187994003295898</v>
      </c>
      <c r="AO1535" s="27">
        <v>15.896743726497018</v>
      </c>
      <c r="AP1535" s="28">
        <v>12.004090309143066</v>
      </c>
      <c r="AQ1535" s="27">
        <v>6.81</v>
      </c>
      <c r="AR1535" s="28">
        <v>4.8184914588928223</v>
      </c>
    </row>
    <row r="1536" spans="2:44" x14ac:dyDescent="0.2">
      <c r="B1536" s="16">
        <v>0</v>
      </c>
      <c r="C1536" s="2" t="s">
        <v>2557</v>
      </c>
      <c r="D1536" s="2" t="s">
        <v>1402</v>
      </c>
      <c r="E1536" s="2" t="s">
        <v>2539</v>
      </c>
      <c r="F1536" s="21" t="s">
        <v>777</v>
      </c>
      <c r="G1536" s="22">
        <v>7700.6</v>
      </c>
      <c r="H1536" s="24">
        <v>7998.96826171875</v>
      </c>
      <c r="I1536" s="27">
        <v>53.1212641116295</v>
      </c>
      <c r="J1536" s="28">
        <v>46.093017578125</v>
      </c>
      <c r="K1536" s="27">
        <v>184.42536115530461</v>
      </c>
      <c r="L1536" s="28">
        <v>184.81489562988281</v>
      </c>
      <c r="M1536" s="27">
        <v>43.128340290355226</v>
      </c>
      <c r="N1536" s="28">
        <v>46.824565887451172</v>
      </c>
      <c r="O1536" s="27">
        <v>47.529187954659122</v>
      </c>
      <c r="P1536" s="28">
        <v>51.038726806640625</v>
      </c>
      <c r="Q1536" s="27">
        <v>180.33610908091083</v>
      </c>
      <c r="R1536" s="28">
        <v>198.83226013183594</v>
      </c>
      <c r="S1536" s="27">
        <v>3.8</v>
      </c>
      <c r="T1536" s="28">
        <v>4.0785441398620605</v>
      </c>
      <c r="U1536" s="27">
        <v>11.331671026509438</v>
      </c>
      <c r="V1536" s="28">
        <v>13.230928421020508</v>
      </c>
      <c r="W1536" s="27">
        <v>15.4</v>
      </c>
      <c r="X1536" s="28">
        <v>17.401163101196289</v>
      </c>
      <c r="Y1536" s="27">
        <v>8.3838457606076098</v>
      </c>
      <c r="Z1536" s="28">
        <v>8.9134407043457031</v>
      </c>
      <c r="AA1536" s="27">
        <v>8.3444099837542467</v>
      </c>
      <c r="AB1536" s="28">
        <v>6.864842414855957</v>
      </c>
      <c r="AC1536" s="27">
        <v>12.9</v>
      </c>
      <c r="AD1536" s="28">
        <v>11.69050407409668</v>
      </c>
      <c r="AE1536" s="27">
        <v>57.2</v>
      </c>
      <c r="AF1536" s="28">
        <v>51.386482238769531</v>
      </c>
      <c r="AG1536" s="27">
        <v>0.99399900000000008</v>
      </c>
      <c r="AH1536" s="28">
        <v>1.0083916187286377</v>
      </c>
      <c r="AI1536" s="27">
        <v>36.599999999999994</v>
      </c>
      <c r="AJ1536" s="28">
        <v>30.563772201538086</v>
      </c>
      <c r="AK1536" s="27">
        <v>3.6000000000000005</v>
      </c>
      <c r="AL1536" s="28">
        <v>3.9668152332305908</v>
      </c>
      <c r="AM1536" s="27">
        <v>19</v>
      </c>
      <c r="AN1536" s="28">
        <v>16.223421096801758</v>
      </c>
      <c r="AO1536" s="27">
        <v>16.53773113270233</v>
      </c>
      <c r="AP1536" s="28">
        <v>16.180551528930664</v>
      </c>
      <c r="AQ1536" s="27">
        <v>6.45</v>
      </c>
      <c r="AR1536" s="28">
        <v>6.8765444755554199</v>
      </c>
    </row>
    <row r="1537" spans="2:44" x14ac:dyDescent="0.2">
      <c r="B1537" s="16">
        <v>0</v>
      </c>
      <c r="C1537" s="2" t="s">
        <v>2558</v>
      </c>
      <c r="D1537" s="2" t="s">
        <v>2559</v>
      </c>
      <c r="E1537" s="2" t="s">
        <v>2539</v>
      </c>
      <c r="F1537" s="21" t="s">
        <v>777</v>
      </c>
      <c r="G1537" s="22">
        <v>7544.5</v>
      </c>
      <c r="H1537" s="24">
        <v>7491.126953125</v>
      </c>
      <c r="I1537" s="27">
        <v>51.225613229491316</v>
      </c>
      <c r="J1537" s="28">
        <v>43.732715606689453</v>
      </c>
      <c r="K1537" s="27">
        <v>179.37675188081136</v>
      </c>
      <c r="L1537" s="28">
        <v>184.5447998046875</v>
      </c>
      <c r="M1537" s="27">
        <v>38.711691741811521</v>
      </c>
      <c r="N1537" s="28">
        <v>50.504795074462891</v>
      </c>
      <c r="O1537" s="27">
        <v>69.255486212558978</v>
      </c>
      <c r="P1537" s="28">
        <v>53.001213073730469</v>
      </c>
      <c r="Q1537" s="27">
        <v>208.47784033210391</v>
      </c>
      <c r="R1537" s="28">
        <v>200.43540954589844</v>
      </c>
      <c r="S1537" s="27">
        <v>3.8</v>
      </c>
      <c r="T1537" s="28">
        <v>4.0664925575256348</v>
      </c>
      <c r="U1537" s="27">
        <v>17.251806710874856</v>
      </c>
      <c r="V1537" s="28">
        <v>15.32572078704834</v>
      </c>
      <c r="W1537" s="27">
        <v>15.5</v>
      </c>
      <c r="X1537" s="28">
        <v>17.066459655761719</v>
      </c>
      <c r="Y1537" s="27">
        <v>6.7891373801916926</v>
      </c>
      <c r="Z1537" s="28">
        <v>7.0730504989624023</v>
      </c>
      <c r="AA1537" s="27">
        <v>6.5699425130030109</v>
      </c>
      <c r="AB1537" s="28">
        <v>5.3395638465881348</v>
      </c>
      <c r="AC1537" s="27">
        <v>11.2</v>
      </c>
      <c r="AD1537" s="28">
        <v>11.503725051879883</v>
      </c>
      <c r="AE1537" s="27">
        <v>70.3</v>
      </c>
      <c r="AF1537" s="28">
        <v>56.084281921386719</v>
      </c>
      <c r="AG1537" s="27">
        <v>0.96798300000000004</v>
      </c>
      <c r="AH1537" s="28">
        <v>1.0308830738067627</v>
      </c>
      <c r="AI1537" s="27">
        <v>35.1</v>
      </c>
      <c r="AJ1537" s="28">
        <v>31.164766311645508</v>
      </c>
      <c r="AK1537" s="27">
        <v>3.6</v>
      </c>
      <c r="AL1537" s="28">
        <v>3.9534201622009277</v>
      </c>
      <c r="AM1537" s="27">
        <v>20.8</v>
      </c>
      <c r="AN1537" s="28">
        <v>16.375820159912109</v>
      </c>
      <c r="AO1537" s="27">
        <v>14.035414336383024</v>
      </c>
      <c r="AP1537" s="28">
        <v>15.95143985748291</v>
      </c>
      <c r="AQ1537" s="27">
        <v>6.18</v>
      </c>
      <c r="AR1537" s="28">
        <v>5.3122334480285645</v>
      </c>
    </row>
    <row r="1538" spans="2:44" x14ac:dyDescent="0.2">
      <c r="B1538" s="16">
        <v>0</v>
      </c>
      <c r="C1538" s="2" t="s">
        <v>2560</v>
      </c>
      <c r="D1538" s="2" t="s">
        <v>12</v>
      </c>
      <c r="E1538" s="2" t="s">
        <v>2539</v>
      </c>
      <c r="F1538" s="21" t="s">
        <v>777</v>
      </c>
      <c r="G1538" s="22">
        <v>8179.9</v>
      </c>
      <c r="H1538" s="24">
        <v>8215.625</v>
      </c>
      <c r="I1538" s="27">
        <v>39.698999213864035</v>
      </c>
      <c r="J1538" s="28">
        <v>43.020980834960938</v>
      </c>
      <c r="K1538" s="27">
        <v>187.30134039454339</v>
      </c>
      <c r="L1538" s="28">
        <v>190.2486572265625</v>
      </c>
      <c r="M1538" s="27">
        <v>48.835462064194331</v>
      </c>
      <c r="N1538" s="28">
        <v>47.519081115722656</v>
      </c>
      <c r="O1538" s="27">
        <v>58.14535896616961</v>
      </c>
      <c r="P1538" s="28">
        <v>54.015769958496094</v>
      </c>
      <c r="Q1538" s="27">
        <v>187.89857862574792</v>
      </c>
      <c r="R1538" s="28">
        <v>203.93521118164062</v>
      </c>
      <c r="S1538" s="27">
        <v>3.8</v>
      </c>
      <c r="T1538" s="28">
        <v>4.227177619934082</v>
      </c>
      <c r="U1538" s="27">
        <v>14.591554137597134</v>
      </c>
      <c r="V1538" s="28">
        <v>13.951618194580078</v>
      </c>
      <c r="W1538" s="27">
        <v>18.100000000000001</v>
      </c>
      <c r="X1538" s="28">
        <v>17.834733963012695</v>
      </c>
      <c r="Y1538" s="27">
        <v>8.1888326557703479</v>
      </c>
      <c r="Z1538" s="28">
        <v>8.7996511459350586</v>
      </c>
      <c r="AA1538" s="27">
        <v>8.1355932203389827</v>
      </c>
      <c r="AB1538" s="28">
        <v>6.9908051490783691</v>
      </c>
      <c r="AC1538" s="27">
        <v>12.2</v>
      </c>
      <c r="AD1538" s="28">
        <v>11.833898544311523</v>
      </c>
      <c r="AE1538" s="27">
        <v>60.6</v>
      </c>
      <c r="AF1538" s="28">
        <v>53.551673889160156</v>
      </c>
      <c r="AG1538" s="27">
        <v>1.042637</v>
      </c>
      <c r="AH1538" s="28">
        <v>1.0266244411468506</v>
      </c>
      <c r="AI1538" s="27">
        <v>34.700000000000003</v>
      </c>
      <c r="AJ1538" s="28">
        <v>31.715414047241211</v>
      </c>
      <c r="AK1538" s="27">
        <v>3.7</v>
      </c>
      <c r="AL1538" s="28">
        <v>4.1970453262329102</v>
      </c>
      <c r="AM1538" s="27">
        <v>18.899999999999999</v>
      </c>
      <c r="AN1538" s="28">
        <v>15.44865608215332</v>
      </c>
      <c r="AO1538" s="27">
        <v>26.150118928460024</v>
      </c>
      <c r="AP1538" s="28">
        <v>17.338972091674805</v>
      </c>
      <c r="AQ1538" s="27">
        <v>7.58</v>
      </c>
      <c r="AR1538" s="28">
        <v>6.7754344940185547</v>
      </c>
    </row>
    <row r="1539" spans="2:44" x14ac:dyDescent="0.2">
      <c r="B1539" s="16">
        <v>0</v>
      </c>
      <c r="C1539" s="2" t="s">
        <v>2561</v>
      </c>
      <c r="D1539" s="2" t="s">
        <v>1684</v>
      </c>
      <c r="E1539" s="2" t="s">
        <v>2539</v>
      </c>
      <c r="F1539" s="21" t="s">
        <v>777</v>
      </c>
      <c r="G1539" s="22">
        <v>6892.7</v>
      </c>
      <c r="H1539" s="24">
        <v>7075.89697265625</v>
      </c>
      <c r="I1539" s="27">
        <v>42.636567489853313</v>
      </c>
      <c r="J1539" s="28">
        <v>43.047760009765625</v>
      </c>
      <c r="K1539" s="27">
        <v>189.65112511023389</v>
      </c>
      <c r="L1539" s="28">
        <v>188.75100708007812</v>
      </c>
      <c r="M1539" s="27">
        <v>44.312878931892989</v>
      </c>
      <c r="N1539" s="28">
        <v>48.160263061523438</v>
      </c>
      <c r="O1539" s="27">
        <v>52.43852869835564</v>
      </c>
      <c r="P1539" s="28">
        <v>58.637306213378906</v>
      </c>
      <c r="Q1539" s="27">
        <v>187.15916393099695</v>
      </c>
      <c r="R1539" s="28">
        <v>203.38417053222656</v>
      </c>
      <c r="S1539" s="27">
        <v>3.7</v>
      </c>
      <c r="T1539" s="28">
        <v>3.7406637668609619</v>
      </c>
      <c r="U1539" s="27">
        <v>14.702737930114401</v>
      </c>
      <c r="V1539" s="28">
        <v>15.168679237365723</v>
      </c>
      <c r="W1539" s="27">
        <v>14.1</v>
      </c>
      <c r="X1539" s="28">
        <v>17.443084716796875</v>
      </c>
      <c r="Y1539" s="27">
        <v>7.7306079664570229</v>
      </c>
      <c r="Z1539" s="28">
        <v>7.700218677520752</v>
      </c>
      <c r="AA1539" s="27">
        <v>6.6720042700827324</v>
      </c>
      <c r="AB1539" s="28">
        <v>6.330042839050293</v>
      </c>
      <c r="AC1539" s="27">
        <v>11.7</v>
      </c>
      <c r="AD1539" s="28">
        <v>10.545217514038086</v>
      </c>
      <c r="AE1539" s="27">
        <v>53.5</v>
      </c>
      <c r="AF1539" s="28">
        <v>55.896293640136719</v>
      </c>
      <c r="AG1539" s="27">
        <v>0.96835899999999997</v>
      </c>
      <c r="AH1539" s="28">
        <v>1.0186258554458618</v>
      </c>
      <c r="AI1539" s="27">
        <v>35.1</v>
      </c>
      <c r="AJ1539" s="28">
        <v>29.839284896850586</v>
      </c>
      <c r="AK1539" s="27">
        <v>3.3</v>
      </c>
      <c r="AL1539" s="28">
        <v>3.7248260974884033</v>
      </c>
      <c r="AM1539" s="27">
        <v>20.3</v>
      </c>
      <c r="AN1539" s="28">
        <v>17.638011932373047</v>
      </c>
      <c r="AO1539" s="27">
        <v>14.902636853617903</v>
      </c>
      <c r="AP1539" s="28">
        <v>13.943660736083984</v>
      </c>
      <c r="AQ1539" s="27">
        <v>6.78</v>
      </c>
      <c r="AR1539" s="28">
        <v>4.7581782341003418</v>
      </c>
    </row>
    <row r="1540" spans="2:44" x14ac:dyDescent="0.2">
      <c r="B1540" s="16">
        <v>0</v>
      </c>
      <c r="C1540" s="2" t="s">
        <v>2562</v>
      </c>
      <c r="D1540" s="2" t="s">
        <v>2563</v>
      </c>
      <c r="E1540" s="2" t="s">
        <v>2539</v>
      </c>
      <c r="F1540" s="21" t="s">
        <v>777</v>
      </c>
      <c r="G1540" s="22">
        <v>5770.3</v>
      </c>
      <c r="H1540" s="24">
        <v>4803.3984375</v>
      </c>
      <c r="I1540" s="27">
        <v>40.139015139292859</v>
      </c>
      <c r="J1540" s="28">
        <v>40.473789215087891</v>
      </c>
      <c r="K1540" s="27">
        <v>169.36502257759176</v>
      </c>
      <c r="L1540" s="28">
        <v>168.72488403320312</v>
      </c>
      <c r="M1540" s="27">
        <v>33.869644904820248</v>
      </c>
      <c r="N1540" s="28">
        <v>43.174285888671875</v>
      </c>
      <c r="O1540" s="27">
        <v>50.713515105744264</v>
      </c>
      <c r="P1540" s="28">
        <v>36.265338897705078</v>
      </c>
      <c r="Q1540" s="27">
        <v>174.10241171987158</v>
      </c>
      <c r="R1540" s="28">
        <v>171.65084838867187</v>
      </c>
      <c r="S1540" s="27">
        <v>3.6</v>
      </c>
      <c r="T1540" s="28">
        <v>3.6910858154296875</v>
      </c>
      <c r="U1540" s="27">
        <v>16.403379357594474</v>
      </c>
      <c r="V1540" s="28">
        <v>12.687870979309082</v>
      </c>
      <c r="W1540" s="27">
        <v>13.4</v>
      </c>
      <c r="X1540" s="28">
        <v>15.622082710266113</v>
      </c>
      <c r="Y1540" s="27">
        <v>5.808656036446469</v>
      </c>
      <c r="Z1540" s="28">
        <v>5.0518603324890137</v>
      </c>
      <c r="AA1540" s="27">
        <v>5.3813757604117924</v>
      </c>
      <c r="AB1540" s="28">
        <v>5.09136962890625</v>
      </c>
      <c r="AC1540" s="27">
        <v>9.9</v>
      </c>
      <c r="AD1540" s="28">
        <v>10.658123016357422</v>
      </c>
      <c r="AE1540" s="27">
        <v>41.3</v>
      </c>
      <c r="AF1540" s="28">
        <v>40.451217651367188</v>
      </c>
      <c r="AG1540" s="27">
        <v>0.88718300000000005</v>
      </c>
      <c r="AH1540" s="28">
        <v>1.0005260705947876</v>
      </c>
      <c r="AI1540" s="27">
        <v>28.4</v>
      </c>
      <c r="AJ1540" s="28">
        <v>29.881135940551758</v>
      </c>
      <c r="AK1540" s="27">
        <v>3.4</v>
      </c>
      <c r="AL1540" s="28">
        <v>3.5584375858306885</v>
      </c>
      <c r="AM1540" s="27">
        <v>19.3</v>
      </c>
      <c r="AN1540" s="28">
        <v>17.487258911132813</v>
      </c>
      <c r="AO1540" s="27">
        <v>14.72174082936181</v>
      </c>
      <c r="AP1540" s="28">
        <v>8.6924571990966797</v>
      </c>
      <c r="AQ1540" s="27">
        <v>7.5</v>
      </c>
      <c r="AR1540" s="28">
        <v>4.6521878242492676</v>
      </c>
    </row>
    <row r="1541" spans="2:44" x14ac:dyDescent="0.2">
      <c r="B1541" s="16">
        <v>0</v>
      </c>
      <c r="C1541" s="2" t="s">
        <v>2564</v>
      </c>
      <c r="D1541" s="2" t="s">
        <v>2565</v>
      </c>
      <c r="E1541" s="2" t="s">
        <v>2539</v>
      </c>
      <c r="F1541" s="21" t="s">
        <v>777</v>
      </c>
      <c r="G1541" s="22">
        <v>6664.5</v>
      </c>
      <c r="H1541" s="24">
        <v>7425.05615234375</v>
      </c>
      <c r="I1541" s="27">
        <v>40.676136386015415</v>
      </c>
      <c r="J1541" s="28">
        <v>43.125835418701172</v>
      </c>
      <c r="K1541" s="27">
        <v>196.88082004738303</v>
      </c>
      <c r="L1541" s="28">
        <v>183.68534851074219</v>
      </c>
      <c r="M1541" s="27">
        <v>43.929391809514797</v>
      </c>
      <c r="N1541" s="28">
        <v>55.956596374511719</v>
      </c>
      <c r="O1541" s="27">
        <v>55.850871399849574</v>
      </c>
      <c r="P1541" s="28">
        <v>47.739070892333984</v>
      </c>
      <c r="Q1541" s="27">
        <v>182.79202674469676</v>
      </c>
      <c r="R1541" s="28">
        <v>200.54301452636719</v>
      </c>
      <c r="S1541" s="27">
        <v>3.9</v>
      </c>
      <c r="T1541" s="28">
        <v>4.0041422843933105</v>
      </c>
      <c r="U1541" s="27">
        <v>16.15779946959832</v>
      </c>
      <c r="V1541" s="28">
        <v>16.913095474243164</v>
      </c>
      <c r="W1541" s="27">
        <v>15.1</v>
      </c>
      <c r="X1541" s="28">
        <v>14.717548370361328</v>
      </c>
      <c r="Y1541" s="27">
        <v>5.1965356429047302</v>
      </c>
      <c r="Z1541" s="28">
        <v>6.6923403739929199</v>
      </c>
      <c r="AA1541" s="27">
        <v>5.5927051671732526</v>
      </c>
      <c r="AB1541" s="28">
        <v>5.6579561233520508</v>
      </c>
      <c r="AC1541" s="27">
        <v>11.199999999999998</v>
      </c>
      <c r="AD1541" s="28">
        <v>12.223316192626953</v>
      </c>
      <c r="AE1541" s="27">
        <v>40.700000000000003</v>
      </c>
      <c r="AF1541" s="28">
        <v>41.927326202392578</v>
      </c>
      <c r="AG1541" s="27">
        <v>0.9718389999999999</v>
      </c>
      <c r="AH1541" s="28">
        <v>0.96259951591491699</v>
      </c>
      <c r="AI1541" s="27">
        <v>32.1</v>
      </c>
      <c r="AJ1541" s="28">
        <v>31.408359527587891</v>
      </c>
      <c r="AK1541" s="27">
        <v>3.7000000000000006</v>
      </c>
      <c r="AL1541" s="28">
        <v>4.0418100357055664</v>
      </c>
      <c r="AM1541" s="27">
        <v>18.399999999999999</v>
      </c>
      <c r="AN1541" s="28">
        <v>15.398537635803223</v>
      </c>
      <c r="AO1541" s="27">
        <v>19.351578221656887</v>
      </c>
      <c r="AP1541" s="28">
        <v>15.607181549072266</v>
      </c>
      <c r="AQ1541" s="27">
        <v>7.75</v>
      </c>
      <c r="AR1541" s="28">
        <v>5.6248698234558105</v>
      </c>
    </row>
    <row r="1542" spans="2:44" x14ac:dyDescent="0.2">
      <c r="B1542" s="16">
        <v>0</v>
      </c>
      <c r="C1542" s="2" t="s">
        <v>2566</v>
      </c>
      <c r="D1542" s="2" t="s">
        <v>2567</v>
      </c>
      <c r="E1542" s="2" t="s">
        <v>2539</v>
      </c>
      <c r="F1542" s="21" t="s">
        <v>777</v>
      </c>
      <c r="G1542" s="22">
        <v>5822.2</v>
      </c>
      <c r="H1542" s="24">
        <v>8015.4130859375</v>
      </c>
      <c r="I1542" s="27">
        <v>39.426033572774244</v>
      </c>
      <c r="J1542" s="28">
        <v>48.615093231201172</v>
      </c>
      <c r="K1542" s="27">
        <v>176.95670242867769</v>
      </c>
      <c r="L1542" s="28">
        <v>188.18862915039062</v>
      </c>
      <c r="M1542" s="27">
        <v>48.094488263645346</v>
      </c>
      <c r="N1542" s="28">
        <v>49.472724914550781</v>
      </c>
      <c r="O1542" s="27">
        <v>48.462579177700789</v>
      </c>
      <c r="P1542" s="28">
        <v>50.294021606445312</v>
      </c>
      <c r="Q1542" s="27">
        <v>194.19566979278744</v>
      </c>
      <c r="R1542" s="28">
        <v>217.59185791015625</v>
      </c>
      <c r="S1542" s="27">
        <v>4</v>
      </c>
      <c r="T1542" s="28">
        <v>4.2460346221923828</v>
      </c>
      <c r="U1542" s="27">
        <v>18.447344414659163</v>
      </c>
      <c r="V1542" s="28">
        <v>12.839622497558594</v>
      </c>
      <c r="W1542" s="27">
        <v>16</v>
      </c>
      <c r="X1542" s="28">
        <v>14.68867015838623</v>
      </c>
      <c r="Y1542" s="27">
        <v>5.698456667985754</v>
      </c>
      <c r="Z1542" s="28">
        <v>7.3738112449645996</v>
      </c>
      <c r="AA1542" s="27">
        <v>5.1150895140664963</v>
      </c>
      <c r="AB1542" s="28">
        <v>6.3503365516662598</v>
      </c>
      <c r="AC1542" s="27">
        <v>11.6</v>
      </c>
      <c r="AD1542" s="28">
        <v>11.743163108825684</v>
      </c>
      <c r="AE1542" s="27">
        <v>58.5</v>
      </c>
      <c r="AF1542" s="28">
        <v>52.127716064453125</v>
      </c>
      <c r="AG1542" s="27">
        <v>1.0111810000000001</v>
      </c>
      <c r="AH1542" s="28">
        <v>0.99663722515106201</v>
      </c>
      <c r="AI1542" s="27">
        <v>37.9</v>
      </c>
      <c r="AJ1542" s="28">
        <v>34.278709411621094</v>
      </c>
      <c r="AK1542" s="27">
        <v>4</v>
      </c>
      <c r="AL1542" s="28">
        <v>4.5080056190490723</v>
      </c>
      <c r="AM1542" s="27">
        <v>21.2</v>
      </c>
      <c r="AN1542" s="28">
        <v>15.664149284362793</v>
      </c>
      <c r="AO1542" s="27">
        <v>21.205584793827111</v>
      </c>
      <c r="AP1542" s="28">
        <v>10.520901679992676</v>
      </c>
      <c r="AQ1542" s="27">
        <v>7.25</v>
      </c>
      <c r="AR1542" s="28">
        <v>4.9650945663452148</v>
      </c>
    </row>
    <row r="1543" spans="2:44" x14ac:dyDescent="0.2">
      <c r="B1543" s="16">
        <v>0</v>
      </c>
      <c r="C1543" s="2" t="s">
        <v>2568</v>
      </c>
      <c r="D1543" s="2" t="s">
        <v>2569</v>
      </c>
      <c r="E1543" s="2" t="s">
        <v>2539</v>
      </c>
      <c r="F1543" s="21" t="s">
        <v>777</v>
      </c>
      <c r="G1543" s="22">
        <v>8738.1</v>
      </c>
      <c r="H1543" s="24">
        <v>10069.572265625</v>
      </c>
      <c r="I1543" s="27">
        <v>44.208672278312861</v>
      </c>
      <c r="J1543" s="28">
        <v>46.604190826416016</v>
      </c>
      <c r="K1543" s="27">
        <v>200.23262053859139</v>
      </c>
      <c r="L1543" s="28">
        <v>216.98031616210937</v>
      </c>
      <c r="M1543" s="27">
        <v>45.132084991102225</v>
      </c>
      <c r="N1543" s="28">
        <v>71.828010559082031</v>
      </c>
      <c r="O1543" s="27">
        <v>64.437056832072102</v>
      </c>
      <c r="P1543" s="28">
        <v>68.473617553710938</v>
      </c>
      <c r="Q1543" s="27">
        <v>259.62383306677765</v>
      </c>
      <c r="R1543" s="28">
        <v>246.8067626953125</v>
      </c>
      <c r="S1543" s="27">
        <v>4.0999999999999996</v>
      </c>
      <c r="T1543" s="28">
        <v>4.1909217834472656</v>
      </c>
      <c r="U1543" s="27">
        <v>13.120150372217688</v>
      </c>
      <c r="V1543" s="28">
        <v>17.170232772827148</v>
      </c>
      <c r="W1543" s="27">
        <v>19.8</v>
      </c>
      <c r="X1543" s="28">
        <v>17.909696578979492</v>
      </c>
      <c r="Y1543" s="27">
        <v>7.6430401366353546</v>
      </c>
      <c r="Z1543" s="28">
        <v>8.6234350204467773</v>
      </c>
      <c r="AA1543" s="27">
        <v>5.456529647144416</v>
      </c>
      <c r="AB1543" s="28">
        <v>6.404109001159668</v>
      </c>
      <c r="AC1543" s="27">
        <v>11.8</v>
      </c>
      <c r="AD1543" s="28">
        <v>13.111762046813965</v>
      </c>
      <c r="AE1543" s="27">
        <v>75.7</v>
      </c>
      <c r="AF1543" s="28">
        <v>61.160537719726563</v>
      </c>
      <c r="AG1543" s="27">
        <v>1.000707</v>
      </c>
      <c r="AH1543" s="28">
        <v>1.0251432657241821</v>
      </c>
      <c r="AI1543" s="27">
        <v>31.200000000000003</v>
      </c>
      <c r="AJ1543" s="28">
        <v>31.27813720703125</v>
      </c>
      <c r="AK1543" s="27">
        <v>4.0999999999999996</v>
      </c>
      <c r="AL1543" s="28">
        <v>4.465242862701416</v>
      </c>
      <c r="AM1543" s="27">
        <v>17.399999999999999</v>
      </c>
      <c r="AN1543" s="28">
        <v>15.220404624938965</v>
      </c>
      <c r="AO1543" s="27">
        <v>21.360049671354904</v>
      </c>
      <c r="AP1543" s="28">
        <v>25.484342575073242</v>
      </c>
      <c r="AQ1543" s="27">
        <v>6.9700000000000006</v>
      </c>
      <c r="AR1543" s="28">
        <v>6.1101617813110352</v>
      </c>
    </row>
    <row r="1544" spans="2:44" x14ac:dyDescent="0.2">
      <c r="B1544" s="16">
        <v>0</v>
      </c>
      <c r="C1544" s="2" t="s">
        <v>2570</v>
      </c>
      <c r="D1544" s="2" t="s">
        <v>133</v>
      </c>
      <c r="E1544" s="2" t="s">
        <v>2539</v>
      </c>
      <c r="F1544" s="21" t="s">
        <v>777</v>
      </c>
      <c r="G1544" s="22">
        <v>4896.8</v>
      </c>
      <c r="H1544" s="24">
        <v>4742.42041015625</v>
      </c>
      <c r="I1544" s="27">
        <v>39.498024754654502</v>
      </c>
      <c r="J1544" s="28">
        <v>34.723133087158203</v>
      </c>
      <c r="K1544" s="27">
        <v>146.44183591028639</v>
      </c>
      <c r="L1544" s="28">
        <v>161.07391357421875</v>
      </c>
      <c r="M1544" s="27">
        <v>30.208018381976736</v>
      </c>
      <c r="N1544" s="28">
        <v>32.729812622070313</v>
      </c>
      <c r="O1544" s="27">
        <v>37.554116013571587</v>
      </c>
      <c r="P1544" s="28">
        <v>43.942058563232422</v>
      </c>
      <c r="Q1544" s="27">
        <v>171.38331638334125</v>
      </c>
      <c r="R1544" s="28">
        <v>158.63189697265625</v>
      </c>
      <c r="S1544" s="27">
        <v>3.3</v>
      </c>
      <c r="T1544" s="28">
        <v>3.5075790882110596</v>
      </c>
      <c r="U1544" s="27">
        <v>6.5501425933907482</v>
      </c>
      <c r="V1544" s="28">
        <v>12.841142654418945</v>
      </c>
      <c r="W1544" s="27">
        <v>16.2</v>
      </c>
      <c r="X1544" s="28">
        <v>17.031612396240234</v>
      </c>
      <c r="Y1544" s="27">
        <v>6.7469418960244649</v>
      </c>
      <c r="Z1544" s="28">
        <v>6.7372674942016602</v>
      </c>
      <c r="AA1544" s="27">
        <v>5.4832621436376279</v>
      </c>
      <c r="AB1544" s="28">
        <v>5.4912447929382324</v>
      </c>
      <c r="AC1544" s="27">
        <v>9.1999999999999993</v>
      </c>
      <c r="AD1544" s="28">
        <v>8.9017963409423828</v>
      </c>
      <c r="AE1544" s="27">
        <v>40.4</v>
      </c>
      <c r="AF1544" s="28">
        <v>52.339694976806641</v>
      </c>
      <c r="AG1544" s="27">
        <v>0.93141700000000016</v>
      </c>
      <c r="AH1544" s="28">
        <v>0.98790335655212402</v>
      </c>
      <c r="AI1544" s="27">
        <v>32.700000000000003</v>
      </c>
      <c r="AJ1544" s="28">
        <v>28.758756637573242</v>
      </c>
      <c r="AK1544" s="27">
        <v>3.2</v>
      </c>
      <c r="AL1544" s="28">
        <v>3.3850502967834473</v>
      </c>
      <c r="AM1544" s="27">
        <v>21.7</v>
      </c>
      <c r="AN1544" s="28">
        <v>19.547292709350586</v>
      </c>
      <c r="AO1544" s="27">
        <v>9.0339622726004301</v>
      </c>
      <c r="AP1544" s="28">
        <v>10.294049263000488</v>
      </c>
      <c r="AQ1544" s="27">
        <v>6.99</v>
      </c>
      <c r="AR1544" s="28">
        <v>5.1479249000549316</v>
      </c>
    </row>
    <row r="1545" spans="2:44" x14ac:dyDescent="0.2">
      <c r="B1545" s="16">
        <v>0</v>
      </c>
      <c r="C1545" s="2" t="s">
        <v>2571</v>
      </c>
      <c r="D1545" s="2" t="s">
        <v>160</v>
      </c>
      <c r="E1545" s="2" t="s">
        <v>2539</v>
      </c>
      <c r="F1545" s="21" t="s">
        <v>777</v>
      </c>
      <c r="G1545" s="22">
        <v>9026.2999999999993</v>
      </c>
      <c r="H1545" s="24">
        <v>8602.3759765625</v>
      </c>
      <c r="I1545" s="27">
        <v>41.887512654772152</v>
      </c>
      <c r="J1545" s="28">
        <v>43.949165344238281</v>
      </c>
      <c r="K1545" s="27">
        <v>179.86880375237564</v>
      </c>
      <c r="L1545" s="28">
        <v>192.04098510742187</v>
      </c>
      <c r="M1545" s="27">
        <v>66.59657573755824</v>
      </c>
      <c r="N1545" s="28">
        <v>55.814990997314453</v>
      </c>
      <c r="O1545" s="27">
        <v>57.379524181582134</v>
      </c>
      <c r="P1545" s="28">
        <v>54.903537750244141</v>
      </c>
      <c r="Q1545" s="27">
        <v>191.00987963079146</v>
      </c>
      <c r="R1545" s="28">
        <v>202.67591857910156</v>
      </c>
      <c r="S1545" s="27">
        <v>3.7</v>
      </c>
      <c r="T1545" s="28">
        <v>3.9097669124603271</v>
      </c>
      <c r="U1545" s="27">
        <v>17.061066403999583</v>
      </c>
      <c r="V1545" s="28">
        <v>17.264978408813477</v>
      </c>
      <c r="W1545" s="27">
        <v>17.2</v>
      </c>
      <c r="X1545" s="28">
        <v>16.901849746704102</v>
      </c>
      <c r="Y1545" s="27">
        <v>9.1340450771055757</v>
      </c>
      <c r="Z1545" s="28">
        <v>7.147618293762207</v>
      </c>
      <c r="AA1545" s="27">
        <v>6.8445590715206821</v>
      </c>
      <c r="AB1545" s="28">
        <v>6.1473660469055176</v>
      </c>
      <c r="AC1545" s="27">
        <v>11.6</v>
      </c>
      <c r="AD1545" s="28">
        <v>11.699201583862305</v>
      </c>
      <c r="AE1545" s="27">
        <v>68.900000000000006</v>
      </c>
      <c r="AF1545" s="28">
        <v>52.869029998779297</v>
      </c>
      <c r="AG1545" s="27">
        <v>0.98247899999999999</v>
      </c>
      <c r="AH1545" s="28">
        <v>0.99007493257522583</v>
      </c>
      <c r="AI1545" s="27">
        <v>31.599999999999998</v>
      </c>
      <c r="AJ1545" s="28">
        <v>30.005960464477539</v>
      </c>
      <c r="AK1545" s="27">
        <v>3.5</v>
      </c>
      <c r="AL1545" s="28">
        <v>3.9738559722900391</v>
      </c>
      <c r="AM1545" s="27">
        <v>18.600000000000001</v>
      </c>
      <c r="AN1545" s="28">
        <v>16.716056823730469</v>
      </c>
      <c r="AO1545" s="27">
        <v>23.446917740545434</v>
      </c>
      <c r="AP1545" s="28">
        <v>17.232439041137695</v>
      </c>
      <c r="AQ1545" s="27">
        <v>8.4700000000000006</v>
      </c>
      <c r="AR1545" s="28">
        <v>6.2440323829650879</v>
      </c>
    </row>
    <row r="1546" spans="2:44" x14ac:dyDescent="0.2">
      <c r="B1546" s="16">
        <v>0</v>
      </c>
      <c r="C1546" s="2" t="s">
        <v>2572</v>
      </c>
      <c r="D1546" s="2" t="s">
        <v>1170</v>
      </c>
      <c r="E1546" s="2" t="s">
        <v>2539</v>
      </c>
      <c r="F1546" s="21" t="s">
        <v>777</v>
      </c>
      <c r="G1546" s="22">
        <v>6588.3</v>
      </c>
      <c r="H1546" s="24">
        <v>7733.984375</v>
      </c>
      <c r="I1546" s="27">
        <v>35.128513620253145</v>
      </c>
      <c r="J1546" s="28">
        <v>44.969558715820313</v>
      </c>
      <c r="K1546" s="27">
        <v>173.82347303974149</v>
      </c>
      <c r="L1546" s="28">
        <v>198.4227294921875</v>
      </c>
      <c r="M1546" s="27">
        <v>32.328639696817092</v>
      </c>
      <c r="N1546" s="28">
        <v>55.749359130859375</v>
      </c>
      <c r="O1546" s="27">
        <v>50.431129200361781</v>
      </c>
      <c r="P1546" s="28">
        <v>56.066200256347656</v>
      </c>
      <c r="Q1546" s="27">
        <v>179.84842343812565</v>
      </c>
      <c r="R1546" s="28">
        <v>205.80000305175781</v>
      </c>
      <c r="S1546" s="27">
        <v>3.8</v>
      </c>
      <c r="T1546" s="28">
        <v>3.7340085506439209</v>
      </c>
      <c r="U1546" s="27">
        <v>11.667114747212597</v>
      </c>
      <c r="V1546" s="28">
        <v>13.848464012145996</v>
      </c>
      <c r="W1546" s="27">
        <v>17.600000000000001</v>
      </c>
      <c r="X1546" s="28">
        <v>16.901523590087891</v>
      </c>
      <c r="Y1546" s="27">
        <v>7.3659853451600465</v>
      </c>
      <c r="Z1546" s="28">
        <v>6.7614955902099609</v>
      </c>
      <c r="AA1546" s="27">
        <v>4.9904030710172744</v>
      </c>
      <c r="AB1546" s="28">
        <v>5.6575102806091309</v>
      </c>
      <c r="AC1546" s="27">
        <v>12</v>
      </c>
      <c r="AD1546" s="28">
        <v>11.166364669799805</v>
      </c>
      <c r="AE1546" s="27">
        <v>32.9</v>
      </c>
      <c r="AF1546" s="28">
        <v>57.291561126708984</v>
      </c>
      <c r="AG1546" s="27">
        <v>0.91052999999999995</v>
      </c>
      <c r="AH1546" s="28">
        <v>1.0021376609802246</v>
      </c>
      <c r="AI1546" s="27">
        <v>33.200000000000003</v>
      </c>
      <c r="AJ1546" s="28">
        <v>31.776773452758789</v>
      </c>
      <c r="AK1546" s="27">
        <v>3.6</v>
      </c>
      <c r="AL1546" s="28">
        <v>3.8645792007446289</v>
      </c>
      <c r="AM1546" s="27">
        <v>19.100000000000001</v>
      </c>
      <c r="AN1546" s="28">
        <v>17.62769889831543</v>
      </c>
      <c r="AO1546" s="27">
        <v>3.9770238925318226</v>
      </c>
      <c r="AP1546" s="28">
        <v>14.958159446716309</v>
      </c>
      <c r="AQ1546" s="27">
        <v>7.64</v>
      </c>
      <c r="AR1546" s="28">
        <v>4.8153243064880371</v>
      </c>
    </row>
    <row r="1547" spans="2:44" x14ac:dyDescent="0.2">
      <c r="B1547" s="16">
        <v>0</v>
      </c>
      <c r="C1547" s="2" t="s">
        <v>2573</v>
      </c>
      <c r="D1547" s="2" t="s">
        <v>1985</v>
      </c>
      <c r="E1547" s="2" t="s">
        <v>2539</v>
      </c>
      <c r="F1547" s="21" t="s">
        <v>777</v>
      </c>
      <c r="G1547" s="22">
        <v>6979.9</v>
      </c>
      <c r="H1547" s="24">
        <v>6976.53173828125</v>
      </c>
      <c r="I1547" s="27">
        <v>48.586102388208111</v>
      </c>
      <c r="J1547" s="28">
        <v>42.679218292236328</v>
      </c>
      <c r="K1547" s="27">
        <v>171.54783240839816</v>
      </c>
      <c r="L1547" s="28">
        <v>184.97720336914062</v>
      </c>
      <c r="M1547" s="27">
        <v>41.220757683257034</v>
      </c>
      <c r="N1547" s="28">
        <v>46.990005493164063</v>
      </c>
      <c r="O1547" s="27">
        <v>33.660226521378164</v>
      </c>
      <c r="P1547" s="28">
        <v>49.346427917480469</v>
      </c>
      <c r="Q1547" s="27">
        <v>177.76122677720318</v>
      </c>
      <c r="R1547" s="28">
        <v>186.54595947265625</v>
      </c>
      <c r="S1547" s="27">
        <v>3.6</v>
      </c>
      <c r="T1547" s="28">
        <v>3.6210098266601562</v>
      </c>
      <c r="U1547" s="27">
        <v>19.342523864432518</v>
      </c>
      <c r="V1547" s="28">
        <v>12.827254295349121</v>
      </c>
      <c r="W1547" s="27">
        <v>15.100000000000001</v>
      </c>
      <c r="X1547" s="28">
        <v>16.509883880615234</v>
      </c>
      <c r="Y1547" s="27">
        <v>8.3763625932300627</v>
      </c>
      <c r="Z1547" s="28">
        <v>6.4282622337341309</v>
      </c>
      <c r="AA1547" s="27">
        <v>4.6333835283215565</v>
      </c>
      <c r="AB1547" s="28">
        <v>5.2483134269714355</v>
      </c>
      <c r="AC1547" s="27">
        <v>12.9</v>
      </c>
      <c r="AD1547" s="28">
        <v>10.462140083312988</v>
      </c>
      <c r="AE1547" s="27">
        <v>42.7</v>
      </c>
      <c r="AF1547" s="28">
        <v>56.917869567871094</v>
      </c>
      <c r="AG1547" s="27">
        <v>0.90904199999999991</v>
      </c>
      <c r="AH1547" s="28">
        <v>1.0131970643997192</v>
      </c>
      <c r="AI1547" s="27">
        <v>30.299999999999997</v>
      </c>
      <c r="AJ1547" s="28">
        <v>31.758995056152344</v>
      </c>
      <c r="AK1547" s="27">
        <v>3.4</v>
      </c>
      <c r="AL1547" s="28">
        <v>3.6965644359588623</v>
      </c>
      <c r="AM1547" s="27">
        <v>19.3</v>
      </c>
      <c r="AN1547" s="28">
        <v>18.536169052124023</v>
      </c>
      <c r="AO1547" s="27">
        <v>14.400211487681498</v>
      </c>
      <c r="AP1547" s="28">
        <v>13.836962699890137</v>
      </c>
      <c r="AQ1547" s="27">
        <v>5.87</v>
      </c>
      <c r="AR1547" s="28">
        <v>4.3631534576416016</v>
      </c>
    </row>
    <row r="1548" spans="2:44" x14ac:dyDescent="0.2">
      <c r="B1548" s="16">
        <v>0</v>
      </c>
      <c r="C1548" s="2" t="s">
        <v>2574</v>
      </c>
      <c r="D1548" s="2" t="s">
        <v>2575</v>
      </c>
      <c r="E1548" s="2" t="s">
        <v>2539</v>
      </c>
      <c r="F1548" s="21" t="s">
        <v>777</v>
      </c>
      <c r="G1548" s="22">
        <v>6069.5</v>
      </c>
      <c r="H1548" s="24">
        <v>6290.02783203125</v>
      </c>
      <c r="I1548" s="27">
        <v>37.168186742773472</v>
      </c>
      <c r="J1548" s="28">
        <v>37.602748870849609</v>
      </c>
      <c r="K1548" s="27">
        <v>171.95173500828179</v>
      </c>
      <c r="L1548" s="28">
        <v>171.06291198730469</v>
      </c>
      <c r="M1548" s="27">
        <v>37.662090801758055</v>
      </c>
      <c r="N1548" s="28">
        <v>38.196636199951172</v>
      </c>
      <c r="O1548" s="27">
        <v>48.064593731569587</v>
      </c>
      <c r="P1548" s="28">
        <v>46.114234924316406</v>
      </c>
      <c r="Q1548" s="27">
        <v>177.44168730221713</v>
      </c>
      <c r="R1548" s="28">
        <v>179.05751037597656</v>
      </c>
      <c r="S1548" s="27">
        <v>3.5</v>
      </c>
      <c r="T1548" s="28">
        <v>3.8155560493469238</v>
      </c>
      <c r="U1548" s="27">
        <v>12.034346964958413</v>
      </c>
      <c r="V1548" s="28">
        <v>12.838900566101074</v>
      </c>
      <c r="W1548" s="27">
        <v>15.9</v>
      </c>
      <c r="X1548" s="28">
        <v>16.208003997802734</v>
      </c>
      <c r="Y1548" s="27">
        <v>7.1392722710163117</v>
      </c>
      <c r="Z1548" s="28">
        <v>7.0571599006652832</v>
      </c>
      <c r="AA1548" s="27">
        <v>5.8882485592583311</v>
      </c>
      <c r="AB1548" s="28">
        <v>6.1147007942199707</v>
      </c>
      <c r="AC1548" s="27">
        <v>11.400000000000002</v>
      </c>
      <c r="AD1548" s="28">
        <v>10.333856582641602</v>
      </c>
      <c r="AE1548" s="27">
        <v>50</v>
      </c>
      <c r="AF1548" s="28">
        <v>52.477359771728516</v>
      </c>
      <c r="AG1548" s="27">
        <v>0.96180399999999999</v>
      </c>
      <c r="AH1548" s="28">
        <v>1.0087835788726807</v>
      </c>
      <c r="AI1548" s="27">
        <v>34.700000000000003</v>
      </c>
      <c r="AJ1548" s="28">
        <v>30.944868087768555</v>
      </c>
      <c r="AK1548" s="27">
        <v>3.3</v>
      </c>
      <c r="AL1548" s="28">
        <v>3.636530876159668</v>
      </c>
      <c r="AM1548" s="27">
        <v>20.199999999999996</v>
      </c>
      <c r="AN1548" s="28">
        <v>18.004987716674805</v>
      </c>
      <c r="AO1548" s="27">
        <v>12.569382518763959</v>
      </c>
      <c r="AP1548" s="28">
        <v>13.569233894348145</v>
      </c>
      <c r="AQ1548" s="27">
        <v>7.5900000000000007</v>
      </c>
      <c r="AR1548" s="28">
        <v>5.9893574714660645</v>
      </c>
    </row>
    <row r="1549" spans="2:44" x14ac:dyDescent="0.2">
      <c r="B1549" s="16">
        <v>0</v>
      </c>
      <c r="C1549" s="2" t="s">
        <v>2576</v>
      </c>
      <c r="D1549" s="2" t="s">
        <v>1989</v>
      </c>
      <c r="E1549" s="2" t="s">
        <v>2539</v>
      </c>
      <c r="F1549" s="21" t="s">
        <v>777</v>
      </c>
      <c r="G1549" s="22">
        <v>5111.8</v>
      </c>
      <c r="H1549" s="24">
        <v>5064.65625</v>
      </c>
      <c r="I1549" s="27">
        <v>39.453427673655327</v>
      </c>
      <c r="J1549" s="28">
        <v>37.791751861572266</v>
      </c>
      <c r="K1549" s="27">
        <v>166.3525139613923</v>
      </c>
      <c r="L1549" s="28">
        <v>186.23855590820312</v>
      </c>
      <c r="M1549" s="27">
        <v>38.360959899969359</v>
      </c>
      <c r="N1549" s="28">
        <v>40.434417724609375</v>
      </c>
      <c r="O1549" s="27">
        <v>48.179314900547794</v>
      </c>
      <c r="P1549" s="28">
        <v>45.139175415039062</v>
      </c>
      <c r="Q1549" s="27">
        <v>177.23088906793419</v>
      </c>
      <c r="R1549" s="28">
        <v>167.07931518554687</v>
      </c>
      <c r="S1549" s="27">
        <v>3.5</v>
      </c>
      <c r="T1549" s="28">
        <v>3.4689712524414063</v>
      </c>
      <c r="U1549" s="27">
        <v>13.654254669227196</v>
      </c>
      <c r="V1549" s="28">
        <v>12.985483169555664</v>
      </c>
      <c r="W1549" s="27">
        <v>15.6</v>
      </c>
      <c r="X1549" s="28">
        <v>16.163751602172852</v>
      </c>
      <c r="Y1549" s="27">
        <v>6.3002680965147455</v>
      </c>
      <c r="Z1549" s="28">
        <v>5.4072604179382324</v>
      </c>
      <c r="AA1549" s="27">
        <v>3.377744417339088</v>
      </c>
      <c r="AB1549" s="28">
        <v>3.8522651195526123</v>
      </c>
      <c r="AC1549" s="27">
        <v>9.1999999999999993</v>
      </c>
      <c r="AD1549" s="28">
        <v>9.6728353500366211</v>
      </c>
      <c r="AE1549" s="27">
        <v>41.5</v>
      </c>
      <c r="AF1549" s="28">
        <v>46.690341949462891</v>
      </c>
      <c r="AG1549" s="27">
        <v>0.93582399999999999</v>
      </c>
      <c r="AH1549" s="28">
        <v>0.99357384443283081</v>
      </c>
      <c r="AI1549" s="27">
        <v>28.300000000000004</v>
      </c>
      <c r="AJ1549" s="28">
        <v>27.195549011230469</v>
      </c>
      <c r="AK1549" s="27">
        <v>3.3</v>
      </c>
      <c r="AL1549" s="28">
        <v>3.3139567375183105</v>
      </c>
      <c r="AM1549" s="27">
        <v>20.3</v>
      </c>
      <c r="AN1549" s="28">
        <v>18.409835815429688</v>
      </c>
      <c r="AO1549" s="27">
        <v>9.1447678753151038</v>
      </c>
      <c r="AP1549" s="28">
        <v>13.317276954650879</v>
      </c>
      <c r="AQ1549" s="27">
        <v>7.6300000000000008</v>
      </c>
      <c r="AR1549" s="28">
        <v>4.4675955772399902</v>
      </c>
    </row>
    <row r="1550" spans="2:44" x14ac:dyDescent="0.2">
      <c r="B1550" s="16">
        <v>0</v>
      </c>
      <c r="C1550" s="2" t="s">
        <v>2577</v>
      </c>
      <c r="D1550" s="2" t="s">
        <v>2578</v>
      </c>
      <c r="E1550" s="2" t="s">
        <v>2539</v>
      </c>
      <c r="F1550" s="21" t="s">
        <v>777</v>
      </c>
      <c r="G1550" s="22">
        <v>9353.7999999999993</v>
      </c>
      <c r="H1550" s="24">
        <v>8552.306640625</v>
      </c>
      <c r="I1550" s="27">
        <v>51.171881061041582</v>
      </c>
      <c r="J1550" s="28">
        <v>42.458839416503906</v>
      </c>
      <c r="K1550" s="27">
        <v>195.84177353992726</v>
      </c>
      <c r="L1550" s="28">
        <v>194.04759216308594</v>
      </c>
      <c r="M1550" s="27">
        <v>42.148761775852272</v>
      </c>
      <c r="N1550" s="28">
        <v>45.797657012939453</v>
      </c>
      <c r="O1550" s="27">
        <v>55.302162542156999</v>
      </c>
      <c r="P1550" s="28">
        <v>50.912876129150391</v>
      </c>
      <c r="Q1550" s="27">
        <v>229.60056758325271</v>
      </c>
      <c r="R1550" s="28">
        <v>211.24392700195312</v>
      </c>
      <c r="S1550" s="27">
        <v>3.8999999999999995</v>
      </c>
      <c r="T1550" s="28">
        <v>4.3549060821533203</v>
      </c>
      <c r="U1550" s="27">
        <v>12.85011901454914</v>
      </c>
      <c r="V1550" s="28">
        <v>13.084321975708008</v>
      </c>
      <c r="W1550" s="27">
        <v>17.899999999999999</v>
      </c>
      <c r="X1550" s="28">
        <v>17.963901519775391</v>
      </c>
      <c r="Y1550" s="27">
        <v>10.260185234755607</v>
      </c>
      <c r="Z1550" s="28">
        <v>9.8910379409790039</v>
      </c>
      <c r="AA1550" s="27">
        <v>7.8681669371922203</v>
      </c>
      <c r="AB1550" s="28">
        <v>7.5760922431945801</v>
      </c>
      <c r="AC1550" s="27">
        <v>13</v>
      </c>
      <c r="AD1550" s="28">
        <v>11.86241626739502</v>
      </c>
      <c r="AE1550" s="27">
        <v>70.2</v>
      </c>
      <c r="AF1550" s="28">
        <v>54.813629150390625</v>
      </c>
      <c r="AG1550" s="27">
        <v>1.1162730000000001</v>
      </c>
      <c r="AH1550" s="28">
        <v>1.05135178565979</v>
      </c>
      <c r="AI1550" s="27">
        <v>36</v>
      </c>
      <c r="AJ1550" s="28">
        <v>32.210643768310547</v>
      </c>
      <c r="AK1550" s="27">
        <v>4</v>
      </c>
      <c r="AL1550" s="28">
        <v>4.1532530784606934</v>
      </c>
      <c r="AM1550" s="27">
        <v>18.3</v>
      </c>
      <c r="AN1550" s="28">
        <v>17.778987884521484</v>
      </c>
      <c r="AO1550" s="27">
        <v>20.895993887521364</v>
      </c>
      <c r="AP1550" s="28">
        <v>16.999973297119141</v>
      </c>
      <c r="AQ1550" s="27">
        <v>7.69</v>
      </c>
      <c r="AR1550" s="28">
        <v>6.1920785903930664</v>
      </c>
    </row>
    <row r="1551" spans="2:44" x14ac:dyDescent="0.2">
      <c r="B1551" s="16">
        <v>0</v>
      </c>
      <c r="C1551" s="2" t="s">
        <v>2579</v>
      </c>
      <c r="D1551" s="2" t="s">
        <v>2580</v>
      </c>
      <c r="E1551" s="2" t="s">
        <v>2539</v>
      </c>
      <c r="F1551" s="21" t="s">
        <v>777</v>
      </c>
      <c r="G1551" s="22">
        <v>7545.4</v>
      </c>
      <c r="H1551" s="24">
        <v>8651.1640625</v>
      </c>
      <c r="I1551" s="27">
        <v>29.710373866132237</v>
      </c>
      <c r="J1551" s="28">
        <v>44.26239013671875</v>
      </c>
      <c r="K1551" s="27">
        <v>194.19358374625193</v>
      </c>
      <c r="L1551" s="28">
        <v>196.19952392578125</v>
      </c>
      <c r="M1551" s="27">
        <v>47.649102514179091</v>
      </c>
      <c r="N1551" s="28">
        <v>62.268230438232422</v>
      </c>
      <c r="O1551" s="27">
        <v>57.051144470025307</v>
      </c>
      <c r="P1551" s="28">
        <v>56.270595550537109</v>
      </c>
      <c r="Q1551" s="27">
        <v>214.91209543398094</v>
      </c>
      <c r="R1551" s="28">
        <v>217.1302490234375</v>
      </c>
      <c r="S1551" s="27">
        <v>3.8999999999999995</v>
      </c>
      <c r="T1551" s="28">
        <v>4.1365261077880859</v>
      </c>
      <c r="U1551" s="27">
        <v>10.723873519675116</v>
      </c>
      <c r="V1551" s="28">
        <v>18.045936584472656</v>
      </c>
      <c r="W1551" s="27">
        <v>17.100000000000001</v>
      </c>
      <c r="X1551" s="28">
        <v>16.195222854614258</v>
      </c>
      <c r="Y1551" s="27">
        <v>7.1601941747572813</v>
      </c>
      <c r="Z1551" s="28">
        <v>7.7669835090637207</v>
      </c>
      <c r="AA1551" s="27">
        <v>5.8760273446501268</v>
      </c>
      <c r="AB1551" s="28">
        <v>5.8504815101623535</v>
      </c>
      <c r="AC1551" s="27">
        <v>13.2</v>
      </c>
      <c r="AD1551" s="28">
        <v>13.1383056640625</v>
      </c>
      <c r="AE1551" s="27">
        <v>60.9</v>
      </c>
      <c r="AF1551" s="28">
        <v>52.055507659912109</v>
      </c>
      <c r="AG1551" s="27">
        <v>0.99095200000000006</v>
      </c>
      <c r="AH1551" s="28">
        <v>0.98552572727203369</v>
      </c>
      <c r="AI1551" s="27">
        <v>35.6</v>
      </c>
      <c r="AJ1551" s="28">
        <v>31.651729583740234</v>
      </c>
      <c r="AK1551" s="27">
        <v>3.8</v>
      </c>
      <c r="AL1551" s="28">
        <v>4.1621389389038086</v>
      </c>
      <c r="AM1551" s="27">
        <v>17.7</v>
      </c>
      <c r="AN1551" s="28">
        <v>15.460629463195801</v>
      </c>
      <c r="AO1551" s="27">
        <v>20.368267341185749</v>
      </c>
      <c r="AP1551" s="28">
        <v>19.711973190307617</v>
      </c>
      <c r="AQ1551" s="27">
        <v>7.64</v>
      </c>
      <c r="AR1551" s="28">
        <v>6.3663783073425293</v>
      </c>
    </row>
    <row r="1552" spans="2:44" x14ac:dyDescent="0.2">
      <c r="B1552" s="16">
        <v>0</v>
      </c>
      <c r="C1552" s="2" t="s">
        <v>2581</v>
      </c>
      <c r="D1552" s="2" t="s">
        <v>2582</v>
      </c>
      <c r="E1552" s="2" t="s">
        <v>2539</v>
      </c>
      <c r="F1552" s="21" t="s">
        <v>777</v>
      </c>
      <c r="G1552" s="22">
        <v>5284.1</v>
      </c>
      <c r="H1552" s="24">
        <v>8061.9501953125</v>
      </c>
      <c r="I1552" s="27">
        <v>46.155300566303509</v>
      </c>
      <c r="J1552" s="28">
        <v>44.094779968261719</v>
      </c>
      <c r="K1552" s="27">
        <v>199.0808611419624</v>
      </c>
      <c r="L1552" s="28">
        <v>185.09083557128906</v>
      </c>
      <c r="M1552" s="27">
        <v>38.383772240005811</v>
      </c>
      <c r="N1552" s="28">
        <v>61.572124481201172</v>
      </c>
      <c r="O1552" s="27">
        <v>37.537419100673155</v>
      </c>
      <c r="P1552" s="28">
        <v>57.343410491943359</v>
      </c>
      <c r="Q1552" s="27">
        <v>217.62455105294163</v>
      </c>
      <c r="R1552" s="28">
        <v>215.17097473144531</v>
      </c>
      <c r="S1552" s="27">
        <v>3.9</v>
      </c>
      <c r="T1552" s="28">
        <v>3.9939117431640625</v>
      </c>
      <c r="U1552" s="27">
        <v>28.362716793791293</v>
      </c>
      <c r="V1552" s="28">
        <v>18.811784744262695</v>
      </c>
      <c r="W1552" s="27">
        <v>12.5</v>
      </c>
      <c r="X1552" s="28">
        <v>14.922530174255371</v>
      </c>
      <c r="Y1552" s="27">
        <v>5.5439330543933059</v>
      </c>
      <c r="Z1552" s="28">
        <v>6.6519813537597656</v>
      </c>
      <c r="AA1552" s="27">
        <v>6.277695716395864</v>
      </c>
      <c r="AB1552" s="28">
        <v>5.7706422805786133</v>
      </c>
      <c r="AC1552" s="27">
        <v>11.3</v>
      </c>
      <c r="AD1552" s="28">
        <v>10.999948501586914</v>
      </c>
      <c r="AE1552" s="27">
        <v>30.8</v>
      </c>
      <c r="AF1552" s="28">
        <v>43.535327911376953</v>
      </c>
      <c r="AG1552" s="27">
        <v>0.93745199999999995</v>
      </c>
      <c r="AH1552" s="28">
        <v>0.98084938526153564</v>
      </c>
      <c r="AI1552" s="27">
        <v>29.799999999999997</v>
      </c>
      <c r="AJ1552" s="28">
        <v>29.894645690917969</v>
      </c>
      <c r="AK1552" s="27">
        <v>3.8</v>
      </c>
      <c r="AL1552" s="28">
        <v>4.2413520812988281</v>
      </c>
      <c r="AM1552" s="27">
        <v>18.8</v>
      </c>
      <c r="AN1552" s="28">
        <v>16.196317672729492</v>
      </c>
      <c r="AO1552" s="27">
        <v>13.67393715829671</v>
      </c>
      <c r="AP1552" s="28">
        <v>20.985010147094727</v>
      </c>
      <c r="AQ1552" s="27">
        <v>6.2400000000000011</v>
      </c>
      <c r="AR1552" s="28">
        <v>5.9085373878479004</v>
      </c>
    </row>
    <row r="1553" spans="2:44" x14ac:dyDescent="0.2">
      <c r="B1553" s="16">
        <v>0</v>
      </c>
      <c r="C1553" s="2" t="s">
        <v>2583</v>
      </c>
      <c r="D1553" s="2" t="s">
        <v>2584</v>
      </c>
      <c r="E1553" s="2" t="s">
        <v>2539</v>
      </c>
      <c r="F1553" s="21" t="s">
        <v>777</v>
      </c>
      <c r="G1553" s="22">
        <v>5178.1000000000004</v>
      </c>
      <c r="H1553" s="24">
        <v>5310.62744140625</v>
      </c>
      <c r="I1553" s="27">
        <v>43.564509921952947</v>
      </c>
      <c r="J1553" s="28">
        <v>38.324790954589844</v>
      </c>
      <c r="K1553" s="27">
        <v>148.79642859236503</v>
      </c>
      <c r="L1553" s="28">
        <v>186.20387268066406</v>
      </c>
      <c r="M1553" s="27">
        <v>38.285552588777072</v>
      </c>
      <c r="N1553" s="28">
        <v>35.359210968017578</v>
      </c>
      <c r="O1553" s="27">
        <v>41.720676192801918</v>
      </c>
      <c r="P1553" s="28">
        <v>44.308940887451172</v>
      </c>
      <c r="Q1553" s="27">
        <v>140.28068931831564</v>
      </c>
      <c r="R1553" s="28">
        <v>170.37147521972656</v>
      </c>
      <c r="S1553" s="27">
        <v>3.5</v>
      </c>
      <c r="T1553" s="28">
        <v>3.6959154605865479</v>
      </c>
      <c r="U1553" s="27">
        <v>12.516770853559072</v>
      </c>
      <c r="V1553" s="28">
        <v>11.602946281433105</v>
      </c>
      <c r="W1553" s="27">
        <v>19.5</v>
      </c>
      <c r="X1553" s="28">
        <v>16.167110443115234</v>
      </c>
      <c r="Y1553" s="27">
        <v>6.7102860620815585</v>
      </c>
      <c r="Z1553" s="28">
        <v>5.578117847442627</v>
      </c>
      <c r="AA1553" s="27">
        <v>4.4241037376048817</v>
      </c>
      <c r="AB1553" s="28">
        <v>4.5523409843444824</v>
      </c>
      <c r="AC1553" s="27">
        <v>9.1</v>
      </c>
      <c r="AD1553" s="28">
        <v>9.816986083984375</v>
      </c>
      <c r="AE1553" s="27">
        <v>51.8</v>
      </c>
      <c r="AF1553" s="28">
        <v>51.417488098144531</v>
      </c>
      <c r="AG1553" s="27">
        <v>0.98235700000000004</v>
      </c>
      <c r="AH1553" s="28">
        <v>0.99090677499771118</v>
      </c>
      <c r="AI1553" s="27">
        <v>28.000000000000004</v>
      </c>
      <c r="AJ1553" s="28">
        <v>29.719772338867188</v>
      </c>
      <c r="AK1553" s="27">
        <v>3.2</v>
      </c>
      <c r="AL1553" s="28">
        <v>3.4809186458587646</v>
      </c>
      <c r="AM1553" s="27">
        <v>22.6</v>
      </c>
      <c r="AN1553" s="28">
        <v>18.525144577026367</v>
      </c>
      <c r="AO1553" s="27">
        <v>14.752105277757398</v>
      </c>
      <c r="AP1553" s="28">
        <v>11.435820579528809</v>
      </c>
      <c r="AQ1553" s="27">
        <v>6.73</v>
      </c>
      <c r="AR1553" s="28">
        <v>4.8273768424987793</v>
      </c>
    </row>
    <row r="1554" spans="2:44" x14ac:dyDescent="0.2">
      <c r="B1554" s="16">
        <v>0</v>
      </c>
      <c r="C1554" s="2" t="s">
        <v>2585</v>
      </c>
      <c r="D1554" s="2" t="s">
        <v>2586</v>
      </c>
      <c r="E1554" s="2" t="s">
        <v>2539</v>
      </c>
      <c r="F1554" s="21" t="s">
        <v>777</v>
      </c>
      <c r="G1554" s="22">
        <v>6559.6</v>
      </c>
      <c r="H1554" s="24">
        <v>7788.46875</v>
      </c>
      <c r="I1554" s="27">
        <v>47.600528204175177</v>
      </c>
      <c r="J1554" s="28">
        <v>45.387123107910156</v>
      </c>
      <c r="K1554" s="27">
        <v>164.87332156895209</v>
      </c>
      <c r="L1554" s="28">
        <v>186.44358825683594</v>
      </c>
      <c r="M1554" s="27">
        <v>31.650809370731487</v>
      </c>
      <c r="N1554" s="28">
        <v>49.66802978515625</v>
      </c>
      <c r="O1554" s="27">
        <v>50.192988160507888</v>
      </c>
      <c r="P1554" s="28">
        <v>53.045932769775391</v>
      </c>
      <c r="Q1554" s="27">
        <v>249.64990934543567</v>
      </c>
      <c r="R1554" s="28">
        <v>221.08985900878906</v>
      </c>
      <c r="S1554" s="27">
        <v>3.6</v>
      </c>
      <c r="T1554" s="28">
        <v>4.1153373718261719</v>
      </c>
      <c r="U1554" s="27">
        <v>11.795853980712147</v>
      </c>
      <c r="V1554" s="28">
        <v>14.032669067382813</v>
      </c>
      <c r="W1554" s="27">
        <v>18.8</v>
      </c>
      <c r="X1554" s="28">
        <v>16.582513809204102</v>
      </c>
      <c r="Y1554" s="27">
        <v>6.8887451487710223</v>
      </c>
      <c r="Z1554" s="28">
        <v>7.440432071685791</v>
      </c>
      <c r="AA1554" s="27">
        <v>6.8897637795275593</v>
      </c>
      <c r="AB1554" s="28">
        <v>5.9670257568359375</v>
      </c>
      <c r="AC1554" s="27">
        <v>10.8</v>
      </c>
      <c r="AD1554" s="28">
        <v>11.969365119934082</v>
      </c>
      <c r="AE1554" s="27">
        <v>66</v>
      </c>
      <c r="AF1554" s="28">
        <v>59.274742126464844</v>
      </c>
      <c r="AG1554" s="27">
        <v>1.0346709999999999</v>
      </c>
      <c r="AH1554" s="28">
        <v>1.0248478651046753</v>
      </c>
      <c r="AI1554" s="27">
        <v>35.9</v>
      </c>
      <c r="AJ1554" s="28">
        <v>32.117099761962891</v>
      </c>
      <c r="AK1554" s="27">
        <v>3.5</v>
      </c>
      <c r="AL1554" s="28">
        <v>4.0048580169677734</v>
      </c>
      <c r="AM1554" s="27">
        <v>21</v>
      </c>
      <c r="AN1554" s="28">
        <v>16.921449661254883</v>
      </c>
      <c r="AO1554" s="27">
        <v>7.1743040620070291</v>
      </c>
      <c r="AP1554" s="28">
        <v>14.784994125366211</v>
      </c>
      <c r="AQ1554" s="27">
        <v>6.0499999999999989</v>
      </c>
      <c r="AR1554" s="28">
        <v>5.4093751907348633</v>
      </c>
    </row>
    <row r="1555" spans="2:44" x14ac:dyDescent="0.2">
      <c r="B1555" s="16">
        <v>0</v>
      </c>
      <c r="C1555" s="2" t="s">
        <v>2587</v>
      </c>
      <c r="D1555" s="2" t="s">
        <v>2588</v>
      </c>
      <c r="E1555" s="2" t="s">
        <v>2539</v>
      </c>
      <c r="F1555" s="21" t="s">
        <v>777</v>
      </c>
      <c r="G1555" s="22">
        <v>6149.2</v>
      </c>
      <c r="H1555" s="24">
        <v>7235.0009765625</v>
      </c>
      <c r="I1555" s="27">
        <v>40.497887679824224</v>
      </c>
      <c r="J1555" s="28">
        <v>42.455429077148438</v>
      </c>
      <c r="K1555" s="27">
        <v>183.73114435923179</v>
      </c>
      <c r="L1555" s="28">
        <v>183.30862426757813</v>
      </c>
      <c r="M1555" s="27">
        <v>45.203303805068209</v>
      </c>
      <c r="N1555" s="28">
        <v>50.948883056640625</v>
      </c>
      <c r="O1555" s="27">
        <v>59.599271283941391</v>
      </c>
      <c r="P1555" s="28">
        <v>51.709888458251953</v>
      </c>
      <c r="Q1555" s="27">
        <v>217.57037163703831</v>
      </c>
      <c r="R1555" s="28">
        <v>190.6661376953125</v>
      </c>
      <c r="S1555" s="27">
        <v>3.8000000000000003</v>
      </c>
      <c r="T1555" s="28">
        <v>4.0373163223266602</v>
      </c>
      <c r="U1555" s="27">
        <v>14.548080962913726</v>
      </c>
      <c r="V1555" s="28">
        <v>16.458597183227539</v>
      </c>
      <c r="W1555" s="27">
        <v>15.300000000000002</v>
      </c>
      <c r="X1555" s="28">
        <v>17.610029220581055</v>
      </c>
      <c r="Y1555" s="27">
        <v>7.2456046883324454</v>
      </c>
      <c r="Z1555" s="28">
        <v>6.6081008911132812</v>
      </c>
      <c r="AA1555" s="27">
        <v>6.7760415597215662</v>
      </c>
      <c r="AB1555" s="28">
        <v>5.2400517463684082</v>
      </c>
      <c r="AC1555" s="27">
        <v>10.6</v>
      </c>
      <c r="AD1555" s="28">
        <v>11.026958465576172</v>
      </c>
      <c r="AE1555" s="27">
        <v>72.099999999999994</v>
      </c>
      <c r="AF1555" s="28">
        <v>56.553817749023438</v>
      </c>
      <c r="AG1555" s="27">
        <v>1.02752</v>
      </c>
      <c r="AH1555" s="28">
        <v>1.0246418714523315</v>
      </c>
      <c r="AI1555" s="27">
        <v>32.200000000000003</v>
      </c>
      <c r="AJ1555" s="28">
        <v>29.936883926391602</v>
      </c>
      <c r="AK1555" s="27">
        <v>3.6999999999999997</v>
      </c>
      <c r="AL1555" s="28">
        <v>4.0102591514587402</v>
      </c>
      <c r="AM1555" s="27">
        <v>19.3</v>
      </c>
      <c r="AN1555" s="28">
        <v>16.493511199951172</v>
      </c>
      <c r="AO1555" s="27">
        <v>12.401245630614715</v>
      </c>
      <c r="AP1555" s="28">
        <v>17.72014045715332</v>
      </c>
      <c r="AQ1555" s="27">
        <v>5.18</v>
      </c>
      <c r="AR1555" s="28">
        <v>5.3408908843994141</v>
      </c>
    </row>
    <row r="1556" spans="2:44" x14ac:dyDescent="0.2">
      <c r="B1556" s="16">
        <v>0</v>
      </c>
      <c r="C1556" s="2" t="s">
        <v>2589</v>
      </c>
      <c r="D1556" s="2" t="s">
        <v>2590</v>
      </c>
      <c r="E1556" s="2" t="s">
        <v>2539</v>
      </c>
      <c r="F1556" s="21" t="s">
        <v>777</v>
      </c>
      <c r="G1556" s="22">
        <v>5523.1</v>
      </c>
      <c r="H1556" s="24">
        <v>6439.91259765625</v>
      </c>
      <c r="I1556" s="27">
        <v>52.418317673433876</v>
      </c>
      <c r="J1556" s="28">
        <v>45.595859527587891</v>
      </c>
      <c r="K1556" s="27">
        <v>166.52534047560559</v>
      </c>
      <c r="L1556" s="28">
        <v>180.88035583496094</v>
      </c>
      <c r="M1556" s="27">
        <v>40.984405750793833</v>
      </c>
      <c r="N1556" s="28">
        <v>50.563125610351563</v>
      </c>
      <c r="O1556" s="27">
        <v>41.880050668165261</v>
      </c>
      <c r="P1556" s="28">
        <v>56.370147705078125</v>
      </c>
      <c r="Q1556" s="27">
        <v>201.25478278414789</v>
      </c>
      <c r="R1556" s="28">
        <v>203.16336059570312</v>
      </c>
      <c r="S1556" s="27">
        <v>3.9000000000000004</v>
      </c>
      <c r="T1556" s="28">
        <v>3.7724990844726562</v>
      </c>
      <c r="U1556" s="27">
        <v>11.47687827610317</v>
      </c>
      <c r="V1556" s="28">
        <v>14.201844215393066</v>
      </c>
      <c r="W1556" s="27">
        <v>19.2</v>
      </c>
      <c r="X1556" s="28">
        <v>15.444091796875</v>
      </c>
      <c r="Y1556" s="27">
        <v>4.9426934097421205</v>
      </c>
      <c r="Z1556" s="28">
        <v>5.7939367294311523</v>
      </c>
      <c r="AA1556" s="27">
        <v>5.4115636570777559</v>
      </c>
      <c r="AB1556" s="28">
        <v>5.2584033012390137</v>
      </c>
      <c r="AC1556" s="27">
        <v>10.1</v>
      </c>
      <c r="AD1556" s="28">
        <v>9.444981575012207</v>
      </c>
      <c r="AE1556" s="27">
        <v>34.700000000000003</v>
      </c>
      <c r="AF1556" s="28">
        <v>47.073867797851563</v>
      </c>
      <c r="AG1556" s="27">
        <v>0.90842299999999987</v>
      </c>
      <c r="AH1556" s="28">
        <v>0.99454164505004883</v>
      </c>
      <c r="AI1556" s="27">
        <v>31</v>
      </c>
      <c r="AJ1556" s="28">
        <v>29.814304351806641</v>
      </c>
      <c r="AK1556" s="27">
        <v>3.9000000000000004</v>
      </c>
      <c r="AL1556" s="28">
        <v>4.0086584091186523</v>
      </c>
      <c r="AM1556" s="27">
        <v>21.3</v>
      </c>
      <c r="AN1556" s="28">
        <v>18.102960586547852</v>
      </c>
      <c r="AO1556" s="27">
        <v>9.6111814352365599</v>
      </c>
      <c r="AP1556" s="28">
        <v>13.07840633392334</v>
      </c>
      <c r="AQ1556" s="27">
        <v>5.59</v>
      </c>
      <c r="AR1556" s="28">
        <v>4.9732084274291992</v>
      </c>
    </row>
    <row r="1557" spans="2:44" x14ac:dyDescent="0.2">
      <c r="B1557" s="16">
        <v>0</v>
      </c>
      <c r="C1557" s="2" t="s">
        <v>2591</v>
      </c>
      <c r="D1557" s="2" t="s">
        <v>2592</v>
      </c>
      <c r="E1557" s="2" t="s">
        <v>2539</v>
      </c>
      <c r="F1557" s="21" t="s">
        <v>777</v>
      </c>
      <c r="G1557" s="22">
        <v>7079.4</v>
      </c>
      <c r="H1557" s="24">
        <v>7497.59423828125</v>
      </c>
      <c r="I1557" s="27">
        <v>37.504720135881961</v>
      </c>
      <c r="J1557" s="28">
        <v>44.350608825683594</v>
      </c>
      <c r="K1557" s="27">
        <v>182.07479411485164</v>
      </c>
      <c r="L1557" s="28">
        <v>170.99739074707031</v>
      </c>
      <c r="M1557" s="27">
        <v>39.329922796425322</v>
      </c>
      <c r="N1557" s="28">
        <v>52.295497894287109</v>
      </c>
      <c r="O1557" s="27">
        <v>37.976151036287</v>
      </c>
      <c r="P1557" s="28">
        <v>41.793571472167969</v>
      </c>
      <c r="Q1557" s="27">
        <v>196.0442909083246</v>
      </c>
      <c r="R1557" s="28">
        <v>197.27131652832031</v>
      </c>
      <c r="S1557" s="27">
        <v>3.6</v>
      </c>
      <c r="T1557" s="28">
        <v>3.900435209274292</v>
      </c>
      <c r="U1557" s="27">
        <v>16.020716149774024</v>
      </c>
      <c r="V1557" s="28">
        <v>18.498907089233398</v>
      </c>
      <c r="W1557" s="27">
        <v>15</v>
      </c>
      <c r="X1557" s="28">
        <v>14.717967987060547</v>
      </c>
      <c r="Y1557" s="27">
        <v>7.5700934579439254</v>
      </c>
      <c r="Z1557" s="28">
        <v>6.6904377937316895</v>
      </c>
      <c r="AA1557" s="27">
        <v>4.615384615384615</v>
      </c>
      <c r="AB1557" s="28">
        <v>5.4779934883117676</v>
      </c>
      <c r="AC1557" s="27">
        <v>11.8</v>
      </c>
      <c r="AD1557" s="28">
        <v>12.427685737609863</v>
      </c>
      <c r="AE1557" s="27">
        <v>62.6</v>
      </c>
      <c r="AF1557" s="28">
        <v>48.5889892578125</v>
      </c>
      <c r="AG1557" s="27">
        <v>1.0212270000000001</v>
      </c>
      <c r="AH1557" s="28">
        <v>0.98591852188110352</v>
      </c>
      <c r="AI1557" s="27">
        <v>31.100000000000005</v>
      </c>
      <c r="AJ1557" s="28">
        <v>30.746372222900391</v>
      </c>
      <c r="AK1557" s="27">
        <v>3.5</v>
      </c>
      <c r="AL1557" s="28">
        <v>3.7230799198150635</v>
      </c>
      <c r="AM1557" s="27">
        <v>18.8</v>
      </c>
      <c r="AN1557" s="28">
        <v>16.264375686645508</v>
      </c>
      <c r="AO1557" s="27">
        <v>11.04452818558803</v>
      </c>
      <c r="AP1557" s="28">
        <v>13.53371524810791</v>
      </c>
      <c r="AQ1557" s="27">
        <v>5.22</v>
      </c>
      <c r="AR1557" s="28">
        <v>5.4993534088134766</v>
      </c>
    </row>
    <row r="1558" spans="2:44" x14ac:dyDescent="0.2">
      <c r="B1558" s="16">
        <v>0</v>
      </c>
      <c r="C1558" s="2" t="s">
        <v>2593</v>
      </c>
      <c r="D1558" s="2" t="s">
        <v>2594</v>
      </c>
      <c r="E1558" s="2" t="s">
        <v>2539</v>
      </c>
      <c r="F1558" s="21" t="s">
        <v>777</v>
      </c>
      <c r="G1558" s="22">
        <v>7027.7</v>
      </c>
      <c r="H1558" s="24">
        <v>6211.40771484375</v>
      </c>
      <c r="I1558" s="27">
        <v>39.659986744280346</v>
      </c>
      <c r="J1558" s="28">
        <v>39.44012451171875</v>
      </c>
      <c r="K1558" s="27">
        <v>166.22206929753273</v>
      </c>
      <c r="L1558" s="28">
        <v>169.3946533203125</v>
      </c>
      <c r="M1558" s="27">
        <v>36.430558830469366</v>
      </c>
      <c r="N1558" s="28">
        <v>33.155311584472656</v>
      </c>
      <c r="O1558" s="27">
        <v>46.162674930190434</v>
      </c>
      <c r="P1558" s="28">
        <v>38.483127593994141</v>
      </c>
      <c r="Q1558" s="27">
        <v>188.05466747061391</v>
      </c>
      <c r="R1558" s="28">
        <v>179.64335632324219</v>
      </c>
      <c r="S1558" s="27">
        <v>3.7999999999999994</v>
      </c>
      <c r="T1558" s="28">
        <v>3.9728047847747803</v>
      </c>
      <c r="U1558" s="27">
        <v>10.452630930854639</v>
      </c>
      <c r="V1558" s="28">
        <v>11.20372486114502</v>
      </c>
      <c r="W1558" s="27">
        <v>19.600000000000001</v>
      </c>
      <c r="X1558" s="28">
        <v>17.323200225830078</v>
      </c>
      <c r="Y1558" s="27">
        <v>8.2209619827767266</v>
      </c>
      <c r="Z1558" s="28">
        <v>8.6120223999023437</v>
      </c>
      <c r="AA1558" s="27">
        <v>6.4450903576393275</v>
      </c>
      <c r="AB1558" s="28">
        <v>7.061955451965332</v>
      </c>
      <c r="AC1558" s="27">
        <v>9</v>
      </c>
      <c r="AD1558" s="28">
        <v>9.8068609237670898</v>
      </c>
      <c r="AE1558" s="27">
        <v>51.2</v>
      </c>
      <c r="AF1558" s="28">
        <v>51.713779449462891</v>
      </c>
      <c r="AG1558" s="27">
        <v>1.0232589999999999</v>
      </c>
      <c r="AH1558" s="28">
        <v>1.0140060186386108</v>
      </c>
      <c r="AI1558" s="27">
        <v>29.600000000000005</v>
      </c>
      <c r="AJ1558" s="28">
        <v>28.119186401367187</v>
      </c>
      <c r="AK1558" s="27">
        <v>3.6</v>
      </c>
      <c r="AL1558" s="28">
        <v>3.9077301025390625</v>
      </c>
      <c r="AM1558" s="27">
        <v>21.2</v>
      </c>
      <c r="AN1558" s="28">
        <v>18.165397644042969</v>
      </c>
      <c r="AO1558" s="27">
        <v>15.762785331913857</v>
      </c>
      <c r="AP1558" s="28">
        <v>11.29477596282959</v>
      </c>
      <c r="AQ1558" s="27">
        <v>6.9</v>
      </c>
      <c r="AR1558" s="28">
        <v>6.1511745452880859</v>
      </c>
    </row>
    <row r="1559" spans="2:44" x14ac:dyDescent="0.2">
      <c r="B1559" s="16">
        <v>0</v>
      </c>
      <c r="C1559" s="2" t="s">
        <v>2595</v>
      </c>
      <c r="D1559" s="2" t="s">
        <v>2596</v>
      </c>
      <c r="E1559" s="2" t="s">
        <v>2539</v>
      </c>
      <c r="F1559" s="21" t="s">
        <v>777</v>
      </c>
      <c r="G1559" s="22">
        <v>5934</v>
      </c>
      <c r="H1559" s="24">
        <v>6746.19677734375</v>
      </c>
      <c r="I1559" s="27">
        <v>37.46345075085226</v>
      </c>
      <c r="J1559" s="28">
        <v>40.477714538574219</v>
      </c>
      <c r="K1559" s="27">
        <v>175.00912263585647</v>
      </c>
      <c r="L1559" s="28">
        <v>194.95819091796875</v>
      </c>
      <c r="M1559" s="27">
        <v>43.986169325278453</v>
      </c>
      <c r="N1559" s="28">
        <v>47.058128356933594</v>
      </c>
      <c r="O1559" s="27">
        <v>58.834898139219341</v>
      </c>
      <c r="P1559" s="28">
        <v>54.615657806396484</v>
      </c>
      <c r="Q1559" s="27">
        <v>195.84696233768241</v>
      </c>
      <c r="R1559" s="28">
        <v>193.76181030273437</v>
      </c>
      <c r="S1559" s="27">
        <v>3.5</v>
      </c>
      <c r="T1559" s="28">
        <v>3.8334145545959473</v>
      </c>
      <c r="U1559" s="27">
        <v>14.16548099367888</v>
      </c>
      <c r="V1559" s="28">
        <v>13.279011726379395</v>
      </c>
      <c r="W1559" s="27">
        <v>18.2</v>
      </c>
      <c r="X1559" s="28">
        <v>17.9093017578125</v>
      </c>
      <c r="Y1559" s="27">
        <v>6.3163778647288984</v>
      </c>
      <c r="Z1559" s="28">
        <v>6.4832363128662109</v>
      </c>
      <c r="AA1559" s="27">
        <v>5.797412636212357</v>
      </c>
      <c r="AB1559" s="28">
        <v>5.0453567504882813</v>
      </c>
      <c r="AC1559" s="27">
        <v>9.6999999999999993</v>
      </c>
      <c r="AD1559" s="28">
        <v>9.9544897079467773</v>
      </c>
      <c r="AE1559" s="27">
        <v>48.5</v>
      </c>
      <c r="AF1559" s="28">
        <v>55.959999084472656</v>
      </c>
      <c r="AG1559" s="27">
        <v>0.96059099999999997</v>
      </c>
      <c r="AH1559" s="28">
        <v>1.0348801612854004</v>
      </c>
      <c r="AI1559" s="27">
        <v>36.1</v>
      </c>
      <c r="AJ1559" s="28">
        <v>29.571216583251953</v>
      </c>
      <c r="AK1559" s="27">
        <v>3.3</v>
      </c>
      <c r="AL1559" s="28">
        <v>3.7723152637481689</v>
      </c>
      <c r="AM1559" s="27">
        <v>21</v>
      </c>
      <c r="AN1559" s="28">
        <v>18.430503845214844</v>
      </c>
      <c r="AO1559" s="27">
        <v>14.364470489846061</v>
      </c>
      <c r="AP1559" s="28">
        <v>15.329226493835449</v>
      </c>
      <c r="AQ1559" s="27">
        <v>5.47</v>
      </c>
      <c r="AR1559" s="28">
        <v>4.5741939544677734</v>
      </c>
    </row>
    <row r="1560" spans="2:44" x14ac:dyDescent="0.2">
      <c r="B1560" s="16">
        <v>0</v>
      </c>
      <c r="C1560" s="2" t="s">
        <v>2597</v>
      </c>
      <c r="D1560" s="2" t="s">
        <v>2598</v>
      </c>
      <c r="E1560" s="2" t="s">
        <v>2539</v>
      </c>
      <c r="F1560" s="21" t="s">
        <v>777</v>
      </c>
      <c r="G1560" s="22">
        <v>10902.3</v>
      </c>
      <c r="H1560" s="24">
        <v>8500.9208984375</v>
      </c>
      <c r="I1560" s="27">
        <v>40.740968387115565</v>
      </c>
      <c r="J1560" s="28">
        <v>42.432510375976562</v>
      </c>
      <c r="K1560" s="27">
        <v>188.33374156674915</v>
      </c>
      <c r="L1560" s="28">
        <v>190.66426086425781</v>
      </c>
      <c r="M1560" s="27">
        <v>42.85331619878103</v>
      </c>
      <c r="N1560" s="28">
        <v>63.780349731445313</v>
      </c>
      <c r="O1560" s="27">
        <v>69.174628511409125</v>
      </c>
      <c r="P1560" s="28">
        <v>53.736789703369141</v>
      </c>
      <c r="Q1560" s="27">
        <v>224.53065277411611</v>
      </c>
      <c r="R1560" s="28">
        <v>203.82162475585937</v>
      </c>
      <c r="S1560" s="27">
        <v>3.8999999999999995</v>
      </c>
      <c r="T1560" s="28">
        <v>3.8448069095611572</v>
      </c>
      <c r="U1560" s="27">
        <v>20.20728620713481</v>
      </c>
      <c r="V1560" s="28">
        <v>17.976045608520508</v>
      </c>
      <c r="W1560" s="27">
        <v>17</v>
      </c>
      <c r="X1560" s="28">
        <v>16.554216384887695</v>
      </c>
      <c r="Y1560" s="27">
        <v>6.4686468646864688</v>
      </c>
      <c r="Z1560" s="28">
        <v>7.364987850189209</v>
      </c>
      <c r="AA1560" s="27">
        <v>9.3671940049958362</v>
      </c>
      <c r="AB1560" s="28">
        <v>5.7531952857971191</v>
      </c>
      <c r="AC1560" s="27">
        <v>12.5</v>
      </c>
      <c r="AD1560" s="28">
        <v>12.372610092163086</v>
      </c>
      <c r="AE1560" s="27">
        <v>58.6</v>
      </c>
      <c r="AF1560" s="28">
        <v>51.190242767333984</v>
      </c>
      <c r="AG1560" s="27">
        <v>0.95987100000000003</v>
      </c>
      <c r="AH1560" s="28">
        <v>0.9922521710395813</v>
      </c>
      <c r="AI1560" s="27">
        <v>33.5</v>
      </c>
      <c r="AJ1560" s="28">
        <v>29.976606369018555</v>
      </c>
      <c r="AK1560" s="27">
        <v>3.7</v>
      </c>
      <c r="AL1560" s="28">
        <v>3.9635035991668701</v>
      </c>
      <c r="AM1560" s="27">
        <v>17.399999999999999</v>
      </c>
      <c r="AN1560" s="28">
        <v>16.109718322753906</v>
      </c>
      <c r="AO1560" s="27">
        <v>22.167621287369997</v>
      </c>
      <c r="AP1560" s="28">
        <v>20.441713333129883</v>
      </c>
      <c r="AQ1560" s="27">
        <v>7.77</v>
      </c>
      <c r="AR1560" s="28">
        <v>5.9326362609863281</v>
      </c>
    </row>
    <row r="1561" spans="2:44" x14ac:dyDescent="0.2">
      <c r="B1561" s="16">
        <v>0</v>
      </c>
      <c r="C1561" s="2" t="s">
        <v>2599</v>
      </c>
      <c r="D1561" s="2" t="s">
        <v>2600</v>
      </c>
      <c r="E1561" s="2" t="s">
        <v>2539</v>
      </c>
      <c r="F1561" s="21" t="s">
        <v>777</v>
      </c>
      <c r="G1561" s="22">
        <v>6714.4</v>
      </c>
      <c r="H1561" s="24">
        <v>7961.498046875</v>
      </c>
      <c r="I1561" s="27">
        <v>53.631026197121017</v>
      </c>
      <c r="J1561" s="28">
        <v>44.780181884765625</v>
      </c>
      <c r="K1561" s="27">
        <v>168.72644999269767</v>
      </c>
      <c r="L1561" s="28">
        <v>183.09788513183594</v>
      </c>
      <c r="M1561" s="27">
        <v>52.492579171772277</v>
      </c>
      <c r="N1561" s="28">
        <v>64.160972595214844</v>
      </c>
      <c r="O1561" s="27">
        <v>38.024351088360255</v>
      </c>
      <c r="P1561" s="28">
        <v>55.391193389892578</v>
      </c>
      <c r="Q1561" s="27">
        <v>186.57044230842189</v>
      </c>
      <c r="R1561" s="28">
        <v>208.64869689941406</v>
      </c>
      <c r="S1561" s="27">
        <v>3.7</v>
      </c>
      <c r="T1561" s="28">
        <v>3.5902035236358643</v>
      </c>
      <c r="U1561" s="27">
        <v>20.823911871616652</v>
      </c>
      <c r="V1561" s="28">
        <v>19.362163543701172</v>
      </c>
      <c r="W1561" s="27">
        <v>14.1</v>
      </c>
      <c r="X1561" s="28">
        <v>15.581812858581543</v>
      </c>
      <c r="Y1561" s="27">
        <v>7.4235807860262026</v>
      </c>
      <c r="Z1561" s="28">
        <v>6.493502140045166</v>
      </c>
      <c r="AA1561" s="27">
        <v>5.6692913385826769</v>
      </c>
      <c r="AB1561" s="28">
        <v>5.2626938819885254</v>
      </c>
      <c r="AC1561" s="27">
        <v>13.3</v>
      </c>
      <c r="AD1561" s="28">
        <v>10.70308780670166</v>
      </c>
      <c r="AE1561" s="27">
        <v>27.1</v>
      </c>
      <c r="AF1561" s="28">
        <v>48.255580902099609</v>
      </c>
      <c r="AG1561" s="27">
        <v>0.99499300000000002</v>
      </c>
      <c r="AH1561" s="28">
        <v>0.99399483203887939</v>
      </c>
      <c r="AI1561" s="27">
        <v>30.9</v>
      </c>
      <c r="AJ1561" s="28">
        <v>28.212381362915039</v>
      </c>
      <c r="AK1561" s="27">
        <v>3.5</v>
      </c>
      <c r="AL1561" s="28">
        <v>3.7792928218841553</v>
      </c>
      <c r="AM1561" s="27">
        <v>17.399999999999999</v>
      </c>
      <c r="AN1561" s="28">
        <v>17.757654190063477</v>
      </c>
      <c r="AO1561" s="27">
        <v>11.664201679139802</v>
      </c>
      <c r="AP1561" s="28">
        <v>19.680814743041992</v>
      </c>
      <c r="AQ1561" s="27">
        <v>6.669999999999999</v>
      </c>
      <c r="AR1561" s="28">
        <v>5.5380096435546875</v>
      </c>
    </row>
    <row r="1562" spans="2:44" x14ac:dyDescent="0.2">
      <c r="B1562" s="16">
        <v>0</v>
      </c>
      <c r="C1562" s="2" t="s">
        <v>2601</v>
      </c>
      <c r="D1562" s="2" t="s">
        <v>2602</v>
      </c>
      <c r="E1562" s="2" t="s">
        <v>2539</v>
      </c>
      <c r="F1562" s="21" t="s">
        <v>777</v>
      </c>
      <c r="G1562" s="22">
        <v>6914.4</v>
      </c>
      <c r="H1562" s="24">
        <v>6408.75</v>
      </c>
      <c r="I1562" s="27">
        <v>41.6513134259514</v>
      </c>
      <c r="J1562" s="28">
        <v>42.414112091064453</v>
      </c>
      <c r="K1562" s="27">
        <v>179.93950425549741</v>
      </c>
      <c r="L1562" s="28">
        <v>196.47184753417969</v>
      </c>
      <c r="M1562" s="27">
        <v>33.405133919703523</v>
      </c>
      <c r="N1562" s="28">
        <v>41.933914184570313</v>
      </c>
      <c r="O1562" s="27">
        <v>47.676951276518373</v>
      </c>
      <c r="P1562" s="28">
        <v>51.377449035644531</v>
      </c>
      <c r="Q1562" s="27">
        <v>204.48016807102567</v>
      </c>
      <c r="R1562" s="28">
        <v>200.75074768066406</v>
      </c>
      <c r="S1562" s="27">
        <v>4.2</v>
      </c>
      <c r="T1562" s="28">
        <v>4.0975284576416016</v>
      </c>
      <c r="U1562" s="27">
        <v>9.7360718398097497</v>
      </c>
      <c r="V1562" s="28">
        <v>10.595987319946289</v>
      </c>
      <c r="W1562" s="27">
        <v>21</v>
      </c>
      <c r="X1562" s="28">
        <v>16.044052124023438</v>
      </c>
      <c r="Y1562" s="27">
        <v>6.9528795811518327</v>
      </c>
      <c r="Z1562" s="28">
        <v>7.0978541374206543</v>
      </c>
      <c r="AA1562" s="27">
        <v>4.8299034019319613</v>
      </c>
      <c r="AB1562" s="28">
        <v>5.8215150833129883</v>
      </c>
      <c r="AC1562" s="27">
        <v>8.1</v>
      </c>
      <c r="AD1562" s="28">
        <v>9.6301002502441406</v>
      </c>
      <c r="AE1562" s="27">
        <v>64.900000000000006</v>
      </c>
      <c r="AF1562" s="28">
        <v>56.271232604980469</v>
      </c>
      <c r="AG1562" s="27">
        <v>1.0232589999999999</v>
      </c>
      <c r="AH1562" s="28">
        <v>1.0245033502578735</v>
      </c>
      <c r="AI1562" s="27">
        <v>29.9</v>
      </c>
      <c r="AJ1562" s="28">
        <v>31.868719100952148</v>
      </c>
      <c r="AK1562" s="27">
        <v>4.2</v>
      </c>
      <c r="AL1562" s="28">
        <v>4.5850648880004883</v>
      </c>
      <c r="AM1562" s="27">
        <v>22.8</v>
      </c>
      <c r="AN1562" s="28">
        <v>17.226846694946289</v>
      </c>
      <c r="AO1562" s="27">
        <v>11.246908652841883</v>
      </c>
      <c r="AP1562" s="28">
        <v>11.729354858398438</v>
      </c>
      <c r="AQ1562" s="27">
        <v>8.4600000000000009</v>
      </c>
      <c r="AR1562" s="28">
        <v>4.2734894752502441</v>
      </c>
    </row>
    <row r="1563" spans="2:44" x14ac:dyDescent="0.2">
      <c r="B1563" s="16">
        <v>0</v>
      </c>
      <c r="C1563" s="2" t="s">
        <v>2603</v>
      </c>
      <c r="D1563" s="2" t="s">
        <v>44</v>
      </c>
      <c r="E1563" s="2" t="s">
        <v>2539</v>
      </c>
      <c r="F1563" s="21" t="s">
        <v>777</v>
      </c>
      <c r="G1563" s="22">
        <v>7177.5</v>
      </c>
      <c r="H1563" s="24">
        <v>6994.44921875</v>
      </c>
      <c r="I1563" s="27">
        <v>39.657919635211641</v>
      </c>
      <c r="J1563" s="28">
        <v>37.845981597900391</v>
      </c>
      <c r="K1563" s="27">
        <v>194.67505409720945</v>
      </c>
      <c r="L1563" s="28">
        <v>187.41587829589844</v>
      </c>
      <c r="M1563" s="27">
        <v>29.118806938383464</v>
      </c>
      <c r="N1563" s="28">
        <v>44.804996490478516</v>
      </c>
      <c r="O1563" s="27">
        <v>55.907044272135614</v>
      </c>
      <c r="P1563" s="28">
        <v>50.404903411865234</v>
      </c>
      <c r="Q1563" s="27">
        <v>196.12136407548542</v>
      </c>
      <c r="R1563" s="28">
        <v>176.13859558105469</v>
      </c>
      <c r="S1563" s="27">
        <v>3.7</v>
      </c>
      <c r="T1563" s="28">
        <v>4.0004429817199707</v>
      </c>
      <c r="U1563" s="27">
        <v>15.079301329688567</v>
      </c>
      <c r="V1563" s="28">
        <v>14.472873687744141</v>
      </c>
      <c r="W1563" s="27">
        <v>17.8</v>
      </c>
      <c r="X1563" s="28">
        <v>18.917495727539063</v>
      </c>
      <c r="Y1563" s="27">
        <v>8.4492965326362732</v>
      </c>
      <c r="Z1563" s="28">
        <v>7.7193698883056641</v>
      </c>
      <c r="AA1563" s="27">
        <v>6.0629615235134082</v>
      </c>
      <c r="AB1563" s="28">
        <v>5.9848752021789551</v>
      </c>
      <c r="AC1563" s="27">
        <v>10.8</v>
      </c>
      <c r="AD1563" s="28">
        <v>9.7716751098632812</v>
      </c>
      <c r="AE1563" s="27">
        <v>58.6</v>
      </c>
      <c r="AF1563" s="28">
        <v>54.427169799804687</v>
      </c>
      <c r="AG1563" s="27">
        <v>1.064422</v>
      </c>
      <c r="AH1563" s="28">
        <v>1.0402152538299561</v>
      </c>
      <c r="AI1563" s="27">
        <v>33.299999999999997</v>
      </c>
      <c r="AJ1563" s="28">
        <v>29.537866592407227</v>
      </c>
      <c r="AK1563" s="27">
        <v>3.6000000000000005</v>
      </c>
      <c r="AL1563" s="28">
        <v>3.9460253715515137</v>
      </c>
      <c r="AM1563" s="27">
        <v>19.899999999999999</v>
      </c>
      <c r="AN1563" s="28">
        <v>17.381687164306641</v>
      </c>
      <c r="AO1563" s="27">
        <v>5.6932608851627293</v>
      </c>
      <c r="AP1563" s="28">
        <v>19.143909454345703</v>
      </c>
      <c r="AQ1563" s="27">
        <v>6.7600000000000007</v>
      </c>
      <c r="AR1563" s="28">
        <v>5.3716888427734375</v>
      </c>
    </row>
    <row r="1564" spans="2:44" x14ac:dyDescent="0.2">
      <c r="B1564" s="16">
        <v>0</v>
      </c>
      <c r="C1564" s="2" t="s">
        <v>2604</v>
      </c>
      <c r="D1564" s="2" t="s">
        <v>2605</v>
      </c>
      <c r="E1564" s="2" t="s">
        <v>2539</v>
      </c>
      <c r="F1564" s="21" t="s">
        <v>777</v>
      </c>
      <c r="G1564" s="22">
        <v>6359</v>
      </c>
      <c r="H1564" s="24">
        <v>6285.5458984375</v>
      </c>
      <c r="I1564" s="27">
        <v>35.530192080958514</v>
      </c>
      <c r="J1564" s="28">
        <v>41.126163482666016</v>
      </c>
      <c r="K1564" s="27">
        <v>174.07228949615094</v>
      </c>
      <c r="L1564" s="28">
        <v>171.25604248046875</v>
      </c>
      <c r="M1564" s="27">
        <v>40.845368846671718</v>
      </c>
      <c r="N1564" s="28">
        <v>33.831638336181641</v>
      </c>
      <c r="O1564" s="27">
        <v>49.885055552823601</v>
      </c>
      <c r="P1564" s="28">
        <v>43.546913146972656</v>
      </c>
      <c r="Q1564" s="27">
        <v>157.78577324562949</v>
      </c>
      <c r="R1564" s="28">
        <v>178.531982421875</v>
      </c>
      <c r="S1564" s="27">
        <v>3.8</v>
      </c>
      <c r="T1564" s="28">
        <v>3.8024158477783203</v>
      </c>
      <c r="U1564" s="27">
        <v>13.133591552274391</v>
      </c>
      <c r="V1564" s="28">
        <v>11.636123657226563</v>
      </c>
      <c r="W1564" s="27">
        <v>18.600000000000001</v>
      </c>
      <c r="X1564" s="28">
        <v>17.088123321533203</v>
      </c>
      <c r="Y1564" s="27">
        <v>7.801806734191076</v>
      </c>
      <c r="Z1564" s="28">
        <v>8.7306118011474609</v>
      </c>
      <c r="AA1564" s="27">
        <v>7.0567749621958482</v>
      </c>
      <c r="AB1564" s="28">
        <v>7.3042712211608887</v>
      </c>
      <c r="AC1564" s="27">
        <v>8.1</v>
      </c>
      <c r="AD1564" s="28">
        <v>9.6846122741699219</v>
      </c>
      <c r="AE1564" s="27">
        <v>48.7</v>
      </c>
      <c r="AF1564" s="28">
        <v>48.703193664550781</v>
      </c>
      <c r="AG1564" s="27">
        <v>0.990259</v>
      </c>
      <c r="AH1564" s="28">
        <v>0.99950098991394043</v>
      </c>
      <c r="AI1564" s="27">
        <v>29.9</v>
      </c>
      <c r="AJ1564" s="28">
        <v>27.620830535888672</v>
      </c>
      <c r="AK1564" s="27">
        <v>3.8</v>
      </c>
      <c r="AL1564" s="28">
        <v>3.7460105419158936</v>
      </c>
      <c r="AM1564" s="27">
        <v>21.5</v>
      </c>
      <c r="AN1564" s="28">
        <v>18.64714241027832</v>
      </c>
      <c r="AO1564" s="27">
        <v>14.715888903310788</v>
      </c>
      <c r="AP1564" s="28">
        <v>8.2279996871948242</v>
      </c>
      <c r="AQ1564" s="27">
        <v>7.37</v>
      </c>
      <c r="AR1564" s="28">
        <v>6.0665769577026367</v>
      </c>
    </row>
    <row r="1565" spans="2:44" x14ac:dyDescent="0.2">
      <c r="B1565" s="16">
        <v>0</v>
      </c>
      <c r="C1565" s="2" t="s">
        <v>2606</v>
      </c>
      <c r="D1565" s="2" t="s">
        <v>2607</v>
      </c>
      <c r="E1565" s="2" t="s">
        <v>2539</v>
      </c>
      <c r="F1565" s="21" t="s">
        <v>777</v>
      </c>
      <c r="G1565" s="22">
        <v>9316.6</v>
      </c>
      <c r="H1565" s="24">
        <v>8705.79296875</v>
      </c>
      <c r="I1565" s="27">
        <v>46.035702902799656</v>
      </c>
      <c r="J1565" s="28">
        <v>45.620857238769531</v>
      </c>
      <c r="K1565" s="27">
        <v>199.83677149547759</v>
      </c>
      <c r="L1565" s="28">
        <v>195.75955200195312</v>
      </c>
      <c r="M1565" s="27">
        <v>62.567694873031044</v>
      </c>
      <c r="N1565" s="28">
        <v>60.480403900146484</v>
      </c>
      <c r="O1565" s="27">
        <v>60.234577306465631</v>
      </c>
      <c r="P1565" s="28">
        <v>55.847755432128906</v>
      </c>
      <c r="Q1565" s="27">
        <v>215.55225929942404</v>
      </c>
      <c r="R1565" s="28">
        <v>219.06283569335938</v>
      </c>
      <c r="S1565" s="27">
        <v>3.8999999999999995</v>
      </c>
      <c r="T1565" s="28">
        <v>4.0699634552001953</v>
      </c>
      <c r="U1565" s="27">
        <v>15.40095434774536</v>
      </c>
      <c r="V1565" s="28">
        <v>16.698637008666992</v>
      </c>
      <c r="W1565" s="27">
        <v>18</v>
      </c>
      <c r="X1565" s="28">
        <v>15.871234893798828</v>
      </c>
      <c r="Y1565" s="27">
        <v>7.5056861258529191</v>
      </c>
      <c r="Z1565" s="28">
        <v>7.4676604270935059</v>
      </c>
      <c r="AA1565" s="27">
        <v>6.1064262867112529</v>
      </c>
      <c r="AB1565" s="28">
        <v>5.4552950859069824</v>
      </c>
      <c r="AC1565" s="27">
        <v>12.8</v>
      </c>
      <c r="AD1565" s="28">
        <v>11.853580474853516</v>
      </c>
      <c r="AE1565" s="27">
        <v>62</v>
      </c>
      <c r="AF1565" s="28">
        <v>56.207393646240234</v>
      </c>
      <c r="AG1565" s="27">
        <v>0.93855900000000003</v>
      </c>
      <c r="AH1565" s="28">
        <v>0.99652814865112305</v>
      </c>
      <c r="AI1565" s="27">
        <v>32.200000000000003</v>
      </c>
      <c r="AJ1565" s="28">
        <v>31.092374801635742</v>
      </c>
      <c r="AK1565" s="27">
        <v>3.7</v>
      </c>
      <c r="AL1565" s="28">
        <v>4.1666431427001953</v>
      </c>
      <c r="AM1565" s="27">
        <v>19</v>
      </c>
      <c r="AN1565" s="28">
        <v>16.144824981689453</v>
      </c>
      <c r="AO1565" s="27">
        <v>16.874986724303731</v>
      </c>
      <c r="AP1565" s="28">
        <v>18.94854736328125</v>
      </c>
      <c r="AQ1565" s="27">
        <v>8.23</v>
      </c>
      <c r="AR1565" s="28">
        <v>5.7116470336914062</v>
      </c>
    </row>
    <row r="1566" spans="2:44" x14ac:dyDescent="0.2">
      <c r="B1566" s="16">
        <v>0</v>
      </c>
      <c r="C1566" s="2" t="s">
        <v>2608</v>
      </c>
      <c r="D1566" s="2" t="s">
        <v>1273</v>
      </c>
      <c r="E1566" s="2" t="s">
        <v>2539</v>
      </c>
      <c r="F1566" s="21" t="s">
        <v>777</v>
      </c>
      <c r="G1566" s="22">
        <v>5716</v>
      </c>
      <c r="H1566" s="24">
        <v>6419.47705078125</v>
      </c>
      <c r="I1566" s="27">
        <v>30.495970049731739</v>
      </c>
      <c r="J1566" s="28">
        <v>40.955314636230469</v>
      </c>
      <c r="K1566" s="27">
        <v>161.77773008072958</v>
      </c>
      <c r="L1566" s="28">
        <v>174.00973510742187</v>
      </c>
      <c r="M1566" s="27">
        <v>39.736505984823225</v>
      </c>
      <c r="N1566" s="28">
        <v>36.060577392578125</v>
      </c>
      <c r="O1566" s="27">
        <v>36.147851324112985</v>
      </c>
      <c r="P1566" s="28">
        <v>43.976795196533203</v>
      </c>
      <c r="Q1566" s="27">
        <v>175.61174528840698</v>
      </c>
      <c r="R1566" s="28">
        <v>173.27810668945312</v>
      </c>
      <c r="S1566" s="27">
        <v>3.4</v>
      </c>
      <c r="T1566" s="28">
        <v>3.6925022602081299</v>
      </c>
      <c r="U1566" s="27">
        <v>10.476417513594743</v>
      </c>
      <c r="V1566" s="28">
        <v>12.093680381774902</v>
      </c>
      <c r="W1566" s="27">
        <v>21.1</v>
      </c>
      <c r="X1566" s="28">
        <v>17.47386360168457</v>
      </c>
      <c r="Y1566" s="27">
        <v>7.6477533826908353</v>
      </c>
      <c r="Z1566" s="28">
        <v>8.1211252212524414</v>
      </c>
      <c r="AA1566" s="27">
        <v>6.0882310306505385</v>
      </c>
      <c r="AB1566" s="28">
        <v>6.4964451789855957</v>
      </c>
      <c r="AC1566" s="27">
        <v>9.5</v>
      </c>
      <c r="AD1566" s="28">
        <v>9.6202116012573242</v>
      </c>
      <c r="AE1566" s="27">
        <v>42.1</v>
      </c>
      <c r="AF1566" s="28">
        <v>47.724102020263672</v>
      </c>
      <c r="AG1566" s="27">
        <v>1.032548</v>
      </c>
      <c r="AH1566" s="28">
        <v>0.99893754720687866</v>
      </c>
      <c r="AI1566" s="27">
        <v>29.299999999999994</v>
      </c>
      <c r="AJ1566" s="28">
        <v>28.456243515014648</v>
      </c>
      <c r="AK1566" s="27">
        <v>3.5</v>
      </c>
      <c r="AL1566" s="28">
        <v>3.5992543697357178</v>
      </c>
      <c r="AM1566" s="27">
        <v>22.1</v>
      </c>
      <c r="AN1566" s="28">
        <v>18.704526901245117</v>
      </c>
      <c r="AO1566" s="27">
        <v>12.150346972780287</v>
      </c>
      <c r="AP1566" s="28">
        <v>11.278616905212402</v>
      </c>
      <c r="AQ1566" s="27">
        <v>6.98</v>
      </c>
      <c r="AR1566" s="28">
        <v>5.8929858207702637</v>
      </c>
    </row>
    <row r="1567" spans="2:44" x14ac:dyDescent="0.2">
      <c r="B1567" s="16">
        <v>0</v>
      </c>
      <c r="C1567" s="2" t="s">
        <v>2609</v>
      </c>
      <c r="D1567" s="2" t="s">
        <v>2610</v>
      </c>
      <c r="E1567" s="2" t="s">
        <v>2539</v>
      </c>
      <c r="F1567" s="21" t="s">
        <v>777</v>
      </c>
      <c r="G1567" s="22"/>
      <c r="H1567" s="24">
        <v>7954.48974609375</v>
      </c>
      <c r="I1567" s="27">
        <v>41.074187287809487</v>
      </c>
      <c r="J1567" s="28">
        <v>44.205310821533203</v>
      </c>
      <c r="K1567" s="27">
        <v>134.03514199776612</v>
      </c>
      <c r="L1567" s="28">
        <v>180.03399658203125</v>
      </c>
      <c r="M1567" s="27"/>
      <c r="N1567" s="28">
        <v>64.811004638671875</v>
      </c>
      <c r="O1567" s="27"/>
      <c r="P1567" s="28">
        <v>58.668590545654297</v>
      </c>
      <c r="Q1567" s="27">
        <v>173.23350150785836</v>
      </c>
      <c r="R1567" s="28">
        <v>241.63108825683594</v>
      </c>
      <c r="S1567" s="27">
        <v>3.7</v>
      </c>
      <c r="T1567" s="28">
        <v>3.8094861507415771</v>
      </c>
      <c r="U1567" s="27"/>
      <c r="V1567" s="28">
        <v>18.281641006469727</v>
      </c>
      <c r="W1567" s="27">
        <v>16.899999999999999</v>
      </c>
      <c r="X1567" s="28">
        <v>13.394787788391113</v>
      </c>
      <c r="Y1567" s="27"/>
      <c r="Z1567" s="28">
        <v>6.4502739906311035</v>
      </c>
      <c r="AA1567" s="27"/>
      <c r="AB1567" s="28">
        <v>6.3895444869995117</v>
      </c>
      <c r="AC1567" s="27">
        <v>12.8</v>
      </c>
      <c r="AD1567" s="28">
        <v>9.8416452407836914</v>
      </c>
      <c r="AE1567" s="27">
        <v>35</v>
      </c>
      <c r="AF1567" s="28">
        <v>29.812784194946289</v>
      </c>
      <c r="AG1567" s="27">
        <v>0.82687100000000002</v>
      </c>
      <c r="AH1567" s="28">
        <v>0.93742662668228149</v>
      </c>
      <c r="AI1567" s="27">
        <v>31.699999999999996</v>
      </c>
      <c r="AJ1567" s="28">
        <v>27.229293823242188</v>
      </c>
      <c r="AK1567" s="27">
        <v>3.5</v>
      </c>
      <c r="AL1567" s="28">
        <v>3.9107716083526611</v>
      </c>
      <c r="AM1567" s="27">
        <v>17.399999999999999</v>
      </c>
      <c r="AN1567" s="28">
        <v>16.5325927734375</v>
      </c>
      <c r="AO1567" s="27"/>
      <c r="AP1567" s="28">
        <v>2.0581579208374023</v>
      </c>
      <c r="AQ1567" s="27">
        <v>6.73</v>
      </c>
      <c r="AR1567" s="28">
        <v>5.1159238815307617</v>
      </c>
    </row>
    <row r="1568" spans="2:44" x14ac:dyDescent="0.2">
      <c r="B1568" s="16">
        <v>0</v>
      </c>
      <c r="C1568" s="2" t="s">
        <v>2611</v>
      </c>
      <c r="D1568" s="2" t="s">
        <v>1058</v>
      </c>
      <c r="E1568" s="2" t="s">
        <v>2539</v>
      </c>
      <c r="F1568" s="21" t="s">
        <v>777</v>
      </c>
      <c r="G1568" s="22">
        <v>7727.6</v>
      </c>
      <c r="H1568" s="24">
        <v>9298.88671875</v>
      </c>
      <c r="I1568" s="27">
        <v>49.554989731242152</v>
      </c>
      <c r="J1568" s="28">
        <v>40.608402252197266</v>
      </c>
      <c r="K1568" s="27">
        <v>210.76667863544435</v>
      </c>
      <c r="L1568" s="28">
        <v>198.97845458984375</v>
      </c>
      <c r="M1568" s="27">
        <v>45.944716015651977</v>
      </c>
      <c r="N1568" s="28">
        <v>71.242385864257813</v>
      </c>
      <c r="O1568" s="27">
        <v>48.55566839188706</v>
      </c>
      <c r="P1568" s="28">
        <v>62.293605804443359</v>
      </c>
      <c r="Q1568" s="27">
        <v>217.2717725009974</v>
      </c>
      <c r="R1568" s="28">
        <v>219.11843872070312</v>
      </c>
      <c r="S1568" s="27">
        <v>4.3</v>
      </c>
      <c r="T1568" s="28">
        <v>4.2010350227355957</v>
      </c>
      <c r="U1568" s="27">
        <v>25.087590457287803</v>
      </c>
      <c r="V1568" s="28">
        <v>17.189615249633789</v>
      </c>
      <c r="W1568" s="27">
        <v>17</v>
      </c>
      <c r="X1568" s="28">
        <v>17.632827758789063</v>
      </c>
      <c r="Y1568" s="27">
        <v>8.4985835694050991</v>
      </c>
      <c r="Z1568" s="28">
        <v>8.5456581115722656</v>
      </c>
      <c r="AA1568" s="27">
        <v>7.088271126370584</v>
      </c>
      <c r="AB1568" s="28">
        <v>6.3436355590820313</v>
      </c>
      <c r="AC1568" s="27">
        <v>13.2</v>
      </c>
      <c r="AD1568" s="28">
        <v>12.346879005432129</v>
      </c>
      <c r="AE1568" s="27">
        <v>48.4</v>
      </c>
      <c r="AF1568" s="28">
        <v>52.002445220947266</v>
      </c>
      <c r="AG1568" s="27">
        <v>1.0165459999999999</v>
      </c>
      <c r="AH1568" s="28">
        <v>1.0225569009780884</v>
      </c>
      <c r="AI1568" s="27">
        <v>32.9</v>
      </c>
      <c r="AJ1568" s="28">
        <v>30.230695724487305</v>
      </c>
      <c r="AK1568" s="27">
        <v>4.4000000000000004</v>
      </c>
      <c r="AL1568" s="28">
        <v>4.6059446334838867</v>
      </c>
      <c r="AM1568" s="27">
        <v>15.7</v>
      </c>
      <c r="AN1568" s="28">
        <v>14.900375366210937</v>
      </c>
      <c r="AO1568" s="27">
        <v>15.511694054947066</v>
      </c>
      <c r="AP1568" s="28">
        <v>27.315671920776367</v>
      </c>
      <c r="AQ1568" s="27">
        <v>7.9099999999999993</v>
      </c>
      <c r="AR1568" s="28">
        <v>5.5890264511108398</v>
      </c>
    </row>
    <row r="1569" spans="2:44" x14ac:dyDescent="0.2">
      <c r="B1569" s="16">
        <v>0</v>
      </c>
      <c r="C1569" s="2" t="s">
        <v>2612</v>
      </c>
      <c r="D1569" s="2" t="s">
        <v>2613</v>
      </c>
      <c r="E1569" s="2" t="s">
        <v>2539</v>
      </c>
      <c r="F1569" s="21" t="s">
        <v>777</v>
      </c>
      <c r="G1569" s="22">
        <v>6225.4</v>
      </c>
      <c r="H1569" s="24">
        <v>6871.6884765625</v>
      </c>
      <c r="I1569" s="27">
        <v>45.572853557571726</v>
      </c>
      <c r="J1569" s="28">
        <v>36.772476196289063</v>
      </c>
      <c r="K1569" s="27">
        <v>186.64147607766591</v>
      </c>
      <c r="L1569" s="28">
        <v>180.63662719726562</v>
      </c>
      <c r="M1569" s="27">
        <v>38.276376597530046</v>
      </c>
      <c r="N1569" s="28">
        <v>45.730918884277344</v>
      </c>
      <c r="O1569" s="27">
        <v>51.298477761258525</v>
      </c>
      <c r="P1569" s="28">
        <v>49.526226043701172</v>
      </c>
      <c r="Q1569" s="27">
        <v>227.71027777789533</v>
      </c>
      <c r="R1569" s="28">
        <v>192.83224487304687</v>
      </c>
      <c r="S1569" s="27">
        <v>3.4</v>
      </c>
      <c r="T1569" s="28">
        <v>3.8541674613952637</v>
      </c>
      <c r="U1569" s="27">
        <v>16.863556433728473</v>
      </c>
      <c r="V1569" s="28">
        <v>16.170658111572266</v>
      </c>
      <c r="W1569" s="27">
        <v>15.1</v>
      </c>
      <c r="X1569" s="28">
        <v>16.417507171630859</v>
      </c>
      <c r="Y1569" s="27">
        <v>7.5535322879784177</v>
      </c>
      <c r="Z1569" s="28">
        <v>6.9393315315246582</v>
      </c>
      <c r="AA1569" s="27">
        <v>5.8499655884377146</v>
      </c>
      <c r="AB1569" s="28">
        <v>6.244143009185791</v>
      </c>
      <c r="AC1569" s="27">
        <v>9.6999999999999993</v>
      </c>
      <c r="AD1569" s="28">
        <v>10.294266700744629</v>
      </c>
      <c r="AE1569" s="27">
        <v>69.8</v>
      </c>
      <c r="AF1569" s="28">
        <v>58.778591156005859</v>
      </c>
      <c r="AG1569" s="27">
        <v>1.0741609999999999</v>
      </c>
      <c r="AH1569" s="28">
        <v>1.0330473184585571</v>
      </c>
      <c r="AI1569" s="27">
        <v>30.4</v>
      </c>
      <c r="AJ1569" s="28">
        <v>31.247570037841797</v>
      </c>
      <c r="AK1569" s="27">
        <v>3.2</v>
      </c>
      <c r="AL1569" s="28">
        <v>3.65374755859375</v>
      </c>
      <c r="AM1569" s="27">
        <v>21</v>
      </c>
      <c r="AN1569" s="28">
        <v>18.580347061157227</v>
      </c>
      <c r="AO1569" s="27">
        <v>18.77691531932609</v>
      </c>
      <c r="AP1569" s="28">
        <v>15.048775672912598</v>
      </c>
      <c r="AQ1569" s="27">
        <v>7.12</v>
      </c>
      <c r="AR1569" s="28">
        <v>4.7275295257568359</v>
      </c>
    </row>
    <row r="1570" spans="2:44" x14ac:dyDescent="0.2">
      <c r="B1570" s="16">
        <v>0</v>
      </c>
      <c r="C1570" s="2" t="s">
        <v>2614</v>
      </c>
      <c r="D1570" s="2" t="s">
        <v>2615</v>
      </c>
      <c r="E1570" s="2" t="s">
        <v>2539</v>
      </c>
      <c r="F1570" s="21" t="s">
        <v>777</v>
      </c>
      <c r="G1570" s="22">
        <v>4424.2</v>
      </c>
      <c r="H1570" s="24">
        <v>4654.76171875</v>
      </c>
      <c r="I1570" s="27">
        <v>28.753401943543974</v>
      </c>
      <c r="J1570" s="28">
        <v>36.019874572753906</v>
      </c>
      <c r="K1570" s="27">
        <v>134.8169286665449</v>
      </c>
      <c r="L1570" s="28">
        <v>170.31967163085937</v>
      </c>
      <c r="M1570" s="27">
        <v>38.582941927811547</v>
      </c>
      <c r="N1570" s="28">
        <v>37.383693695068359</v>
      </c>
      <c r="O1570" s="27">
        <v>29.683386086885026</v>
      </c>
      <c r="P1570" s="28">
        <v>42.465065002441406</v>
      </c>
      <c r="Q1570" s="27">
        <v>103.63468012834093</v>
      </c>
      <c r="R1570" s="28">
        <v>172.21389770507812</v>
      </c>
      <c r="S1570" s="27">
        <v>3.5</v>
      </c>
      <c r="T1570" s="28">
        <v>3.3620295524597168</v>
      </c>
      <c r="U1570" s="27">
        <v>13.283551795306977</v>
      </c>
      <c r="V1570" s="28">
        <v>11.8343505859375</v>
      </c>
      <c r="W1570" s="27">
        <v>13.3</v>
      </c>
      <c r="X1570" s="28">
        <v>14.237225532531738</v>
      </c>
      <c r="Y1570" s="27">
        <v>5.936454849498328</v>
      </c>
      <c r="Z1570" s="28">
        <v>5.1701569557189941</v>
      </c>
      <c r="AA1570" s="27">
        <v>4.7804878048780486</v>
      </c>
      <c r="AB1570" s="28">
        <v>4.1539411544799805</v>
      </c>
      <c r="AC1570" s="27">
        <v>10.199999999999999</v>
      </c>
      <c r="AD1570" s="28">
        <v>8.9815797805786133</v>
      </c>
      <c r="AE1570" s="27">
        <v>49.1</v>
      </c>
      <c r="AF1570" s="28">
        <v>43.599582672119141</v>
      </c>
      <c r="AG1570" s="27">
        <v>0.95076400000000005</v>
      </c>
      <c r="AH1570" s="28">
        <v>0.95528489351272583</v>
      </c>
      <c r="AI1570" s="27">
        <v>22.9</v>
      </c>
      <c r="AJ1570" s="28">
        <v>28.71809196472168</v>
      </c>
      <c r="AK1570" s="27">
        <v>3.2</v>
      </c>
      <c r="AL1570" s="28">
        <v>3.1419034004211426</v>
      </c>
      <c r="AM1570" s="27">
        <v>18.899999999999999</v>
      </c>
      <c r="AN1570" s="28">
        <v>19.503383636474609</v>
      </c>
      <c r="AO1570" s="27">
        <v>14.496654931231486</v>
      </c>
      <c r="AP1570" s="28">
        <v>4.6864142417907715</v>
      </c>
      <c r="AQ1570" s="27">
        <v>6.66</v>
      </c>
      <c r="AR1570" s="28">
        <v>3.9230096340179443</v>
      </c>
    </row>
    <row r="1571" spans="2:44" x14ac:dyDescent="0.2">
      <c r="B1571" s="16">
        <v>0</v>
      </c>
      <c r="C1571" s="2" t="s">
        <v>2616</v>
      </c>
      <c r="D1571" s="2" t="s">
        <v>2617</v>
      </c>
      <c r="E1571" s="2" t="s">
        <v>2539</v>
      </c>
      <c r="F1571" s="21" t="s">
        <v>777</v>
      </c>
      <c r="G1571" s="22">
        <v>6770.1</v>
      </c>
      <c r="H1571" s="24">
        <v>7386.19384765625</v>
      </c>
      <c r="I1571" s="27">
        <v>40.287841407789706</v>
      </c>
      <c r="J1571" s="28">
        <v>41.162445068359375</v>
      </c>
      <c r="K1571" s="27">
        <v>179.18517715209526</v>
      </c>
      <c r="L1571" s="28">
        <v>188.98207092285156</v>
      </c>
      <c r="M1571" s="27">
        <v>36.545164391507214</v>
      </c>
      <c r="N1571" s="28">
        <v>51.895748138427734</v>
      </c>
      <c r="O1571" s="27">
        <v>56.492009762984118</v>
      </c>
      <c r="P1571" s="28">
        <v>49.759334564208984</v>
      </c>
      <c r="Q1571" s="27">
        <v>210.96760920168853</v>
      </c>
      <c r="R1571" s="28">
        <v>196.81117248535156</v>
      </c>
      <c r="S1571" s="27">
        <v>3.6</v>
      </c>
      <c r="T1571" s="28">
        <v>3.7796347141265869</v>
      </c>
      <c r="U1571" s="27">
        <v>10.135705957120512</v>
      </c>
      <c r="V1571" s="28">
        <v>15.648857116699219</v>
      </c>
      <c r="W1571" s="27">
        <v>16.3</v>
      </c>
      <c r="X1571" s="28">
        <v>17.113382339477539</v>
      </c>
      <c r="Y1571" s="27">
        <v>7.1014492753623184</v>
      </c>
      <c r="Z1571" s="28">
        <v>7.281529426574707</v>
      </c>
      <c r="AA1571" s="27">
        <v>8.5185678157859712</v>
      </c>
      <c r="AB1571" s="28">
        <v>5.1147103309631348</v>
      </c>
      <c r="AC1571" s="27">
        <v>12.3</v>
      </c>
      <c r="AD1571" s="28">
        <v>11.125834465026855</v>
      </c>
      <c r="AE1571" s="27">
        <v>50.8</v>
      </c>
      <c r="AF1571" s="28">
        <v>55.3333740234375</v>
      </c>
      <c r="AG1571" s="27">
        <v>0.96977100000000005</v>
      </c>
      <c r="AH1571" s="28">
        <v>1.0142116546630859</v>
      </c>
      <c r="AI1571" s="27">
        <v>32.5</v>
      </c>
      <c r="AJ1571" s="28">
        <v>29.323451995849609</v>
      </c>
      <c r="AK1571" s="27">
        <v>3.3</v>
      </c>
      <c r="AL1571" s="28">
        <v>3.6456203460693359</v>
      </c>
      <c r="AM1571" s="27">
        <v>21.6</v>
      </c>
      <c r="AN1571" s="28">
        <v>17.417726516723633</v>
      </c>
      <c r="AO1571" s="27">
        <v>12.206998570991209</v>
      </c>
      <c r="AP1571" s="28">
        <v>17.501800537109375</v>
      </c>
      <c r="AQ1571" s="27">
        <v>6.41</v>
      </c>
      <c r="AR1571" s="28">
        <v>5.1517624855041504</v>
      </c>
    </row>
    <row r="1572" spans="2:44" x14ac:dyDescent="0.2">
      <c r="B1572" s="16">
        <v>0</v>
      </c>
      <c r="C1572" s="2" t="s">
        <v>2618</v>
      </c>
      <c r="D1572" s="2" t="s">
        <v>1746</v>
      </c>
      <c r="E1572" s="2" t="s">
        <v>2539</v>
      </c>
      <c r="F1572" s="21" t="s">
        <v>777</v>
      </c>
      <c r="G1572" s="22">
        <v>5489.2</v>
      </c>
      <c r="H1572" s="24">
        <v>4150.66748046875</v>
      </c>
      <c r="I1572" s="27">
        <v>33.236670041151925</v>
      </c>
      <c r="J1572" s="28">
        <v>30.598791122436523</v>
      </c>
      <c r="K1572" s="27">
        <v>161.29610534951775</v>
      </c>
      <c r="L1572" s="28">
        <v>157.36354064941406</v>
      </c>
      <c r="M1572" s="27">
        <v>39.679536368807405</v>
      </c>
      <c r="N1572" s="28">
        <v>32.867671966552734</v>
      </c>
      <c r="O1572" s="27">
        <v>42.287748905075617</v>
      </c>
      <c r="P1572" s="28">
        <v>37.085769653320313</v>
      </c>
      <c r="Q1572" s="27">
        <v>193.07410865138385</v>
      </c>
      <c r="R1572" s="28">
        <v>140.3326416015625</v>
      </c>
      <c r="S1572" s="27">
        <v>3.2</v>
      </c>
      <c r="T1572" s="28">
        <v>3.4236090183258057</v>
      </c>
      <c r="U1572" s="27">
        <v>12.961700385064216</v>
      </c>
      <c r="V1572" s="28">
        <v>12.203471183776855</v>
      </c>
      <c r="W1572" s="27">
        <v>14.8</v>
      </c>
      <c r="X1572" s="28">
        <v>15.904855728149414</v>
      </c>
      <c r="Y1572" s="27">
        <v>6.6225720026791697</v>
      </c>
      <c r="Z1572" s="28">
        <v>6.2963442802429199</v>
      </c>
      <c r="AA1572" s="27">
        <v>6.1344537815126055</v>
      </c>
      <c r="AB1572" s="28">
        <v>4.1553268432617187</v>
      </c>
      <c r="AC1572" s="27">
        <v>9.3000000000000007</v>
      </c>
      <c r="AD1572" s="28">
        <v>8.4927425384521484</v>
      </c>
      <c r="AE1572" s="27">
        <v>57.2</v>
      </c>
      <c r="AF1572" s="28">
        <v>52.011417388916016</v>
      </c>
      <c r="AG1572" s="27">
        <v>0.93977900000000003</v>
      </c>
      <c r="AH1572" s="28">
        <v>0.9895750880241394</v>
      </c>
      <c r="AI1572" s="27">
        <v>28.7</v>
      </c>
      <c r="AJ1572" s="28">
        <v>27.653102874755859</v>
      </c>
      <c r="AK1572" s="27">
        <v>2.7</v>
      </c>
      <c r="AL1572" s="28">
        <v>3.1517961025238037</v>
      </c>
      <c r="AM1572" s="27">
        <v>23.3</v>
      </c>
      <c r="AN1572" s="28">
        <v>19.702224731445313</v>
      </c>
      <c r="AO1572" s="27">
        <v>17.330636922070692</v>
      </c>
      <c r="AP1572" s="28">
        <v>14.67149543762207</v>
      </c>
      <c r="AQ1572" s="27">
        <v>6.22</v>
      </c>
      <c r="AR1572" s="28">
        <v>5.0424566268920898</v>
      </c>
    </row>
    <row r="1573" spans="2:44" x14ac:dyDescent="0.2">
      <c r="B1573" s="16">
        <v>0</v>
      </c>
      <c r="C1573" s="2" t="s">
        <v>2619</v>
      </c>
      <c r="D1573" s="2" t="s">
        <v>2620</v>
      </c>
      <c r="E1573" s="2" t="s">
        <v>2539</v>
      </c>
      <c r="F1573" s="21" t="s">
        <v>777</v>
      </c>
      <c r="G1573" s="22">
        <v>5437.5</v>
      </c>
      <c r="H1573" s="24">
        <v>7842.74072265625</v>
      </c>
      <c r="I1573" s="27">
        <v>53.129396574635805</v>
      </c>
      <c r="J1573" s="28">
        <v>44.897716522216797</v>
      </c>
      <c r="K1573" s="27">
        <v>175.75887112736802</v>
      </c>
      <c r="L1573" s="28">
        <v>198.62080383300781</v>
      </c>
      <c r="M1573" s="27">
        <v>41.797796345686429</v>
      </c>
      <c r="N1573" s="28">
        <v>56.706760406494141</v>
      </c>
      <c r="O1573" s="27">
        <v>39.775030690787894</v>
      </c>
      <c r="P1573" s="28">
        <v>56.429019927978516</v>
      </c>
      <c r="Q1573" s="27">
        <v>204.53342954837603</v>
      </c>
      <c r="R1573" s="28">
        <v>223.7576904296875</v>
      </c>
      <c r="S1573" s="27">
        <v>3.9</v>
      </c>
      <c r="T1573" s="28">
        <v>4.0281777381896973</v>
      </c>
      <c r="U1573" s="27">
        <v>22.639579927188734</v>
      </c>
      <c r="V1573" s="28">
        <v>13.817866325378418</v>
      </c>
      <c r="W1573" s="27">
        <v>14.600000000000001</v>
      </c>
      <c r="X1573" s="28">
        <v>15.687064170837402</v>
      </c>
      <c r="Y1573" s="27">
        <v>7.4074074074074066</v>
      </c>
      <c r="Z1573" s="28">
        <v>6.6539039611816406</v>
      </c>
      <c r="AA1573" s="27"/>
      <c r="AB1573" s="28">
        <v>6.9810175895690918</v>
      </c>
      <c r="AC1573" s="27">
        <v>13.3</v>
      </c>
      <c r="AD1573" s="28">
        <v>11.673102378845215</v>
      </c>
      <c r="AE1573" s="27">
        <v>31.700000000000003</v>
      </c>
      <c r="AF1573" s="28">
        <v>47.046768188476562</v>
      </c>
      <c r="AG1573" s="27">
        <v>1.009633</v>
      </c>
      <c r="AH1573" s="28">
        <v>1.0051581859588623</v>
      </c>
      <c r="AI1573" s="27">
        <v>35.700000000000003</v>
      </c>
      <c r="AJ1573" s="28">
        <v>31.49201774597168</v>
      </c>
      <c r="AK1573" s="27">
        <v>3.8</v>
      </c>
      <c r="AL1573" s="28">
        <v>4.2264962196350098</v>
      </c>
      <c r="AM1573" s="27">
        <v>19.5</v>
      </c>
      <c r="AN1573" s="28">
        <v>16.513835906982422</v>
      </c>
      <c r="AO1573" s="27">
        <v>12.030859256906492</v>
      </c>
      <c r="AP1573" s="28">
        <v>12.873309135437012</v>
      </c>
      <c r="AQ1573" s="27">
        <v>6.97</v>
      </c>
      <c r="AR1573" s="28">
        <v>4.7698078155517578</v>
      </c>
    </row>
    <row r="1574" spans="2:44" x14ac:dyDescent="0.2">
      <c r="B1574" s="16">
        <v>0</v>
      </c>
      <c r="C1574" s="2" t="s">
        <v>2621</v>
      </c>
      <c r="D1574" s="2" t="s">
        <v>2622</v>
      </c>
      <c r="E1574" s="2" t="s">
        <v>2539</v>
      </c>
      <c r="F1574" s="21" t="s">
        <v>777</v>
      </c>
      <c r="G1574" s="22">
        <v>6105.9</v>
      </c>
      <c r="H1574" s="24">
        <v>6520.75732421875</v>
      </c>
      <c r="I1574" s="27">
        <v>35.02042439237151</v>
      </c>
      <c r="J1574" s="28">
        <v>39.836593627929688</v>
      </c>
      <c r="K1574" s="27">
        <v>167.79712036639268</v>
      </c>
      <c r="L1574" s="28">
        <v>177.56236267089844</v>
      </c>
      <c r="M1574" s="27">
        <v>37.259197362493879</v>
      </c>
      <c r="N1574" s="28">
        <v>61.144111633300781</v>
      </c>
      <c r="O1574" s="27">
        <v>42.643148803260154</v>
      </c>
      <c r="P1574" s="28">
        <v>44.977890014648438</v>
      </c>
      <c r="Q1574" s="27">
        <v>200.28719347623058</v>
      </c>
      <c r="R1574" s="28">
        <v>199.61428833007812</v>
      </c>
      <c r="S1574" s="27">
        <v>4</v>
      </c>
      <c r="T1574" s="28">
        <v>4.0466985702514648</v>
      </c>
      <c r="U1574" s="27">
        <v>19.167768268297088</v>
      </c>
      <c r="V1574" s="28">
        <v>19.233219146728516</v>
      </c>
      <c r="W1574" s="27">
        <v>13.2</v>
      </c>
      <c r="X1574" s="28">
        <v>11.808141708374023</v>
      </c>
      <c r="Y1574" s="27">
        <v>8.0419580419580416</v>
      </c>
      <c r="Z1574" s="28">
        <v>4.6070399284362793</v>
      </c>
      <c r="AA1574" s="27">
        <v>5.6593095642331637</v>
      </c>
      <c r="AB1574" s="28">
        <v>5.5841236114501953</v>
      </c>
      <c r="AC1574" s="27">
        <v>12.9</v>
      </c>
      <c r="AD1574" s="28">
        <v>11.562409400939941</v>
      </c>
      <c r="AE1574" s="27">
        <v>40.700000000000003</v>
      </c>
      <c r="AF1574" s="28">
        <v>22.005941390991211</v>
      </c>
      <c r="AG1574" s="27">
        <v>0.92601900000000004</v>
      </c>
      <c r="AH1574" s="28">
        <v>0.90795719623565674</v>
      </c>
      <c r="AI1574" s="27">
        <v>32.6</v>
      </c>
      <c r="AJ1574" s="28">
        <v>29.941446304321289</v>
      </c>
      <c r="AK1574" s="27">
        <v>3.9</v>
      </c>
      <c r="AL1574" s="28">
        <v>4.2254009246826172</v>
      </c>
      <c r="AM1574" s="27">
        <v>18.100000000000001</v>
      </c>
      <c r="AN1574" s="28">
        <v>14.167095184326172</v>
      </c>
      <c r="AO1574" s="27">
        <v>17.294105955224584</v>
      </c>
      <c r="AP1574" s="28">
        <v>9.7800827026367188</v>
      </c>
      <c r="AQ1574" s="27">
        <v>7.64</v>
      </c>
      <c r="AR1574" s="28">
        <v>5.361793041229248</v>
      </c>
    </row>
    <row r="1575" spans="2:44" x14ac:dyDescent="0.2">
      <c r="B1575" s="16">
        <v>0</v>
      </c>
      <c r="C1575" s="2" t="s">
        <v>2623</v>
      </c>
      <c r="D1575" s="2" t="s">
        <v>2624</v>
      </c>
      <c r="E1575" s="2" t="s">
        <v>2539</v>
      </c>
      <c r="F1575" s="21" t="s">
        <v>777</v>
      </c>
      <c r="G1575" s="22">
        <v>7133.1</v>
      </c>
      <c r="H1575" s="24">
        <v>6112.041015625</v>
      </c>
      <c r="I1575" s="27">
        <v>35.594298322541881</v>
      </c>
      <c r="J1575" s="28">
        <v>34.57415771484375</v>
      </c>
      <c r="K1575" s="27">
        <v>180.67220557204882</v>
      </c>
      <c r="L1575" s="28">
        <v>175.82745361328125</v>
      </c>
      <c r="M1575" s="27">
        <v>40.27768307980601</v>
      </c>
      <c r="N1575" s="28">
        <v>40.758441925048828</v>
      </c>
      <c r="O1575" s="27">
        <v>41.93649968502401</v>
      </c>
      <c r="P1575" s="28">
        <v>42.060459136962891</v>
      </c>
      <c r="Q1575" s="27">
        <v>207.63172881679014</v>
      </c>
      <c r="R1575" s="28">
        <v>158.77423095703125</v>
      </c>
      <c r="S1575" s="27">
        <v>3.7</v>
      </c>
      <c r="T1575" s="28">
        <v>3.9971530437469482</v>
      </c>
      <c r="U1575" s="27">
        <v>13.482889782191014</v>
      </c>
      <c r="V1575" s="28">
        <v>13.992273330688477</v>
      </c>
      <c r="W1575" s="27">
        <v>16</v>
      </c>
      <c r="X1575" s="28">
        <v>18.543989181518555</v>
      </c>
      <c r="Y1575" s="27">
        <v>8.4651134254643612</v>
      </c>
      <c r="Z1575" s="28">
        <v>6.97100830078125</v>
      </c>
      <c r="AA1575" s="27">
        <v>6.1742651700617426</v>
      </c>
      <c r="AB1575" s="28">
        <v>4.9220647811889648</v>
      </c>
      <c r="AC1575" s="27">
        <v>10</v>
      </c>
      <c r="AD1575" s="28">
        <v>8.9370765686035156</v>
      </c>
      <c r="AE1575" s="27">
        <v>67.5</v>
      </c>
      <c r="AF1575" s="28">
        <v>54.896137237548828</v>
      </c>
      <c r="AG1575" s="27">
        <v>1.172077</v>
      </c>
      <c r="AH1575" s="28">
        <v>1.0314619541168213</v>
      </c>
      <c r="AI1575" s="27">
        <v>32.5</v>
      </c>
      <c r="AJ1575" s="28">
        <v>28.525566101074219</v>
      </c>
      <c r="AK1575" s="27">
        <v>3.6</v>
      </c>
      <c r="AL1575" s="28">
        <v>3.9001021385192871</v>
      </c>
      <c r="AM1575" s="27">
        <v>20.9</v>
      </c>
      <c r="AN1575" s="28">
        <v>17.496522903442383</v>
      </c>
      <c r="AO1575" s="27">
        <v>26.098486664603524</v>
      </c>
      <c r="AP1575" s="28">
        <v>18.205602645874023</v>
      </c>
      <c r="AQ1575" s="27">
        <v>6.83</v>
      </c>
      <c r="AR1575" s="28">
        <v>5.7531514167785645</v>
      </c>
    </row>
    <row r="1576" spans="2:44" x14ac:dyDescent="0.2">
      <c r="B1576" s="16">
        <v>0</v>
      </c>
      <c r="C1576" s="2" t="s">
        <v>2625</v>
      </c>
      <c r="D1576" s="2" t="s">
        <v>2626</v>
      </c>
      <c r="E1576" s="2" t="s">
        <v>2539</v>
      </c>
      <c r="F1576" s="21" t="s">
        <v>777</v>
      </c>
      <c r="G1576" s="22">
        <v>7279.3</v>
      </c>
      <c r="H1576" s="24">
        <v>7649.0859375</v>
      </c>
      <c r="I1576" s="27">
        <v>38.837829822781806</v>
      </c>
      <c r="J1576" s="28">
        <v>46.189353942871094</v>
      </c>
      <c r="K1576" s="27">
        <v>184.67024647670286</v>
      </c>
      <c r="L1576" s="28">
        <v>197.47320556640625</v>
      </c>
      <c r="M1576" s="27">
        <v>57.767830916693171</v>
      </c>
      <c r="N1576" s="28">
        <v>58.579509735107422</v>
      </c>
      <c r="O1576" s="27">
        <v>41.606928564763379</v>
      </c>
      <c r="P1576" s="28">
        <v>53.333812713623047</v>
      </c>
      <c r="Q1576" s="27">
        <v>165.6079680772813</v>
      </c>
      <c r="R1576" s="28">
        <v>197.95561218261719</v>
      </c>
      <c r="S1576" s="27">
        <v>3.7</v>
      </c>
      <c r="T1576" s="28">
        <v>3.7509803771972656</v>
      </c>
      <c r="U1576" s="27">
        <v>19.022615461455064</v>
      </c>
      <c r="V1576" s="28">
        <v>16.814432144165039</v>
      </c>
      <c r="W1576" s="27">
        <v>15.7</v>
      </c>
      <c r="X1576" s="28">
        <v>17.521286010742188</v>
      </c>
      <c r="Y1576" s="27">
        <v>7.7363896848137532</v>
      </c>
      <c r="Z1576" s="28">
        <v>6.2839789390563965</v>
      </c>
      <c r="AA1576" s="27">
        <v>5.2513128282070518</v>
      </c>
      <c r="AB1576" s="28">
        <v>4.766960620880127</v>
      </c>
      <c r="AC1576" s="27">
        <v>12.2</v>
      </c>
      <c r="AD1576" s="28">
        <v>11.203508377075195</v>
      </c>
      <c r="AE1576" s="27">
        <v>41.5</v>
      </c>
      <c r="AF1576" s="28">
        <v>52.000801086425781</v>
      </c>
      <c r="AG1576" s="27">
        <v>0.97354499999999999</v>
      </c>
      <c r="AH1576" s="28">
        <v>1.0248345136642456</v>
      </c>
      <c r="AI1576" s="27">
        <v>34.200000000000003</v>
      </c>
      <c r="AJ1576" s="28">
        <v>28.267366409301758</v>
      </c>
      <c r="AK1576" s="27">
        <v>3.5</v>
      </c>
      <c r="AL1576" s="28">
        <v>3.8816688060760498</v>
      </c>
      <c r="AM1576" s="27">
        <v>18.3</v>
      </c>
      <c r="AN1576" s="28">
        <v>16.707616806030273</v>
      </c>
      <c r="AO1576" s="27">
        <v>21.553256706218036</v>
      </c>
      <c r="AP1576" s="28">
        <v>20.286285400390625</v>
      </c>
      <c r="AQ1576" s="27">
        <v>7.86</v>
      </c>
      <c r="AR1576" s="28">
        <v>5.3284072875976563</v>
      </c>
    </row>
    <row r="1577" spans="2:44" x14ac:dyDescent="0.2">
      <c r="B1577" s="16">
        <v>0</v>
      </c>
      <c r="C1577" s="2" t="s">
        <v>2627</v>
      </c>
      <c r="D1577" s="2" t="s">
        <v>2628</v>
      </c>
      <c r="E1577" s="2" t="s">
        <v>2539</v>
      </c>
      <c r="F1577" s="21" t="s">
        <v>777</v>
      </c>
      <c r="G1577" s="22">
        <v>6449.2</v>
      </c>
      <c r="H1577" s="24">
        <v>6142.93798828125</v>
      </c>
      <c r="I1577" s="27">
        <v>37.77449717948339</v>
      </c>
      <c r="J1577" s="28">
        <v>42.278911590576172</v>
      </c>
      <c r="K1577" s="27">
        <v>171.35958611113287</v>
      </c>
      <c r="L1577" s="28">
        <v>189.88462829589844</v>
      </c>
      <c r="M1577" s="27">
        <v>40.810223162234841</v>
      </c>
      <c r="N1577" s="28">
        <v>41.528171539306641</v>
      </c>
      <c r="O1577" s="27">
        <v>46.23435479189375</v>
      </c>
      <c r="P1577" s="28">
        <v>44.187984466552734</v>
      </c>
      <c r="Q1577" s="27">
        <v>182.04200285783281</v>
      </c>
      <c r="R1577" s="28">
        <v>178.13294982910156</v>
      </c>
      <c r="S1577" s="27">
        <v>3.7</v>
      </c>
      <c r="T1577" s="28">
        <v>3.7099983692169189</v>
      </c>
      <c r="U1577" s="27">
        <v>13.001103684981359</v>
      </c>
      <c r="V1577" s="28">
        <v>12.186415672302246</v>
      </c>
      <c r="W1577" s="27">
        <v>18</v>
      </c>
      <c r="X1577" s="28">
        <v>15.609846115112305</v>
      </c>
      <c r="Y1577" s="27">
        <v>6.8196579346178829</v>
      </c>
      <c r="Z1577" s="28">
        <v>6.4647746086120605</v>
      </c>
      <c r="AA1577" s="27">
        <v>4.6141607000795544</v>
      </c>
      <c r="AB1577" s="28">
        <v>5.2919931411743164</v>
      </c>
      <c r="AC1577" s="27">
        <v>9.9</v>
      </c>
      <c r="AD1577" s="28">
        <v>10.037460327148437</v>
      </c>
      <c r="AE1577" s="27">
        <v>30.4</v>
      </c>
      <c r="AF1577" s="28">
        <v>53.322948455810547</v>
      </c>
      <c r="AG1577" s="27">
        <v>0.93717300000000003</v>
      </c>
      <c r="AH1577" s="28">
        <v>0.9896504282951355</v>
      </c>
      <c r="AI1577" s="27">
        <v>29.299999999999997</v>
      </c>
      <c r="AJ1577" s="28">
        <v>30.918664932250977</v>
      </c>
      <c r="AK1577" s="27">
        <v>3.6</v>
      </c>
      <c r="AL1577" s="28">
        <v>3.8531394004821777</v>
      </c>
      <c r="AM1577" s="27">
        <v>22.6</v>
      </c>
      <c r="AN1577" s="28">
        <v>17.888069152832031</v>
      </c>
      <c r="AO1577" s="27">
        <v>16.015246605957337</v>
      </c>
      <c r="AP1577" s="28">
        <v>11.758553504943848</v>
      </c>
      <c r="AQ1577" s="27">
        <v>6.4</v>
      </c>
      <c r="AR1577" s="28">
        <v>4.3617458343505859</v>
      </c>
    </row>
    <row r="1578" spans="2:44" x14ac:dyDescent="0.2">
      <c r="B1578" s="16">
        <v>0</v>
      </c>
      <c r="C1578" s="2" t="s">
        <v>2629</v>
      </c>
      <c r="D1578" s="2" t="s">
        <v>199</v>
      </c>
      <c r="E1578" s="2" t="s">
        <v>2539</v>
      </c>
      <c r="F1578" s="21" t="s">
        <v>777</v>
      </c>
      <c r="G1578" s="22">
        <v>7796.5</v>
      </c>
      <c r="H1578" s="24">
        <v>7210.80078125</v>
      </c>
      <c r="I1578" s="27">
        <v>38.480114135282534</v>
      </c>
      <c r="J1578" s="28">
        <v>42.753002166748047</v>
      </c>
      <c r="K1578" s="27">
        <v>179.41014865602293</v>
      </c>
      <c r="L1578" s="28">
        <v>186.22067260742187</v>
      </c>
      <c r="M1578" s="27">
        <v>40.380197410620212</v>
      </c>
      <c r="N1578" s="28">
        <v>54.110569000244141</v>
      </c>
      <c r="O1578" s="27">
        <v>53.160876827028098</v>
      </c>
      <c r="P1578" s="28">
        <v>52.525978088378906</v>
      </c>
      <c r="Q1578" s="27">
        <v>183.51983234315063</v>
      </c>
      <c r="R1578" s="28">
        <v>189.19697570800781</v>
      </c>
      <c r="S1578" s="27">
        <v>3.8</v>
      </c>
      <c r="T1578" s="28">
        <v>3.8355088233947754</v>
      </c>
      <c r="U1578" s="27">
        <v>23.376603908853973</v>
      </c>
      <c r="V1578" s="28">
        <v>16.903839111328125</v>
      </c>
      <c r="W1578" s="27">
        <v>18.100000000000001</v>
      </c>
      <c r="X1578" s="28">
        <v>17.045404434204102</v>
      </c>
      <c r="Y1578" s="27">
        <v>7.4626865671641784</v>
      </c>
      <c r="Z1578" s="28">
        <v>6.4164590835571289</v>
      </c>
      <c r="AA1578" s="27">
        <v>6.4243183954873082</v>
      </c>
      <c r="AB1578" s="28">
        <v>5.7121410369873047</v>
      </c>
      <c r="AC1578" s="27">
        <v>12.1</v>
      </c>
      <c r="AD1578" s="28">
        <v>11.046102523803711</v>
      </c>
      <c r="AE1578" s="27">
        <v>43.6</v>
      </c>
      <c r="AF1578" s="28">
        <v>47.875419616699219</v>
      </c>
      <c r="AG1578" s="27">
        <v>0.99271299999999985</v>
      </c>
      <c r="AH1578" s="28">
        <v>1.0000958442687988</v>
      </c>
      <c r="AI1578" s="27">
        <v>29.3</v>
      </c>
      <c r="AJ1578" s="28">
        <v>29.47557258605957</v>
      </c>
      <c r="AK1578" s="27">
        <v>3.6</v>
      </c>
      <c r="AL1578" s="28">
        <v>3.9050834178924561</v>
      </c>
      <c r="AM1578" s="27">
        <v>18.7</v>
      </c>
      <c r="AN1578" s="28">
        <v>16.965764999389648</v>
      </c>
      <c r="AO1578" s="27">
        <v>16.881974167345252</v>
      </c>
      <c r="AP1578" s="28">
        <v>17.96363639831543</v>
      </c>
      <c r="AQ1578" s="27">
        <v>7.5799999999999992</v>
      </c>
      <c r="AR1578" s="28">
        <v>5.4922938346862793</v>
      </c>
    </row>
    <row r="1579" spans="2:44" x14ac:dyDescent="0.2">
      <c r="B1579" s="16">
        <v>0</v>
      </c>
      <c r="C1579" s="2" t="s">
        <v>2630</v>
      </c>
      <c r="D1579" s="2" t="s">
        <v>2631</v>
      </c>
      <c r="E1579" s="2" t="s">
        <v>2539</v>
      </c>
      <c r="F1579" s="21" t="s">
        <v>777</v>
      </c>
      <c r="G1579" s="22">
        <v>7309.6</v>
      </c>
      <c r="H1579" s="24">
        <v>7031.85986328125</v>
      </c>
      <c r="I1579" s="27">
        <v>45.083072448780449</v>
      </c>
      <c r="J1579" s="28">
        <v>42.386272430419922</v>
      </c>
      <c r="K1579" s="27">
        <v>174.17556421265033</v>
      </c>
      <c r="L1579" s="28">
        <v>185.70620727539062</v>
      </c>
      <c r="M1579" s="27">
        <v>38.187482187086665</v>
      </c>
      <c r="N1579" s="28">
        <v>46.155323028564453</v>
      </c>
      <c r="O1579" s="27">
        <v>43.828737423016989</v>
      </c>
      <c r="P1579" s="28">
        <v>45.831111907958984</v>
      </c>
      <c r="Q1579" s="27">
        <v>215.49012045137459</v>
      </c>
      <c r="R1579" s="28">
        <v>198.92109680175781</v>
      </c>
      <c r="S1579" s="27">
        <v>4</v>
      </c>
      <c r="T1579" s="28">
        <v>4.0482630729675293</v>
      </c>
      <c r="U1579" s="27">
        <v>15.300862709903413</v>
      </c>
      <c r="V1579" s="28">
        <v>13.422719955444336</v>
      </c>
      <c r="W1579" s="27">
        <v>16.7</v>
      </c>
      <c r="X1579" s="28">
        <v>15.566645622253418</v>
      </c>
      <c r="Y1579" s="27">
        <v>6.8624103789689324</v>
      </c>
      <c r="Z1579" s="28">
        <v>7.4399261474609375</v>
      </c>
      <c r="AA1579" s="27">
        <v>10.638297872340425</v>
      </c>
      <c r="AB1579" s="28">
        <v>6.028073787689209</v>
      </c>
      <c r="AC1579" s="27">
        <v>10.6</v>
      </c>
      <c r="AD1579" s="28">
        <v>11.852733612060547</v>
      </c>
      <c r="AE1579" s="27">
        <v>50.3</v>
      </c>
      <c r="AF1579" s="28">
        <v>53.482688903808594</v>
      </c>
      <c r="AG1579" s="27">
        <v>0.9261339999999999</v>
      </c>
      <c r="AH1579" s="28">
        <v>1.010095477104187</v>
      </c>
      <c r="AI1579" s="27">
        <v>33.200000000000003</v>
      </c>
      <c r="AJ1579" s="28">
        <v>32.015167236328125</v>
      </c>
      <c r="AK1579" s="27">
        <v>3.9</v>
      </c>
      <c r="AL1579" s="28">
        <v>4.1380748748779297</v>
      </c>
      <c r="AM1579" s="27">
        <v>20.9</v>
      </c>
      <c r="AN1579" s="28">
        <v>16.982337951660156</v>
      </c>
      <c r="AO1579" s="27">
        <v>11.418447747369445</v>
      </c>
      <c r="AP1579" s="28">
        <v>11.864274978637695</v>
      </c>
      <c r="AQ1579" s="27">
        <v>7.9600000000000009</v>
      </c>
      <c r="AR1579" s="28">
        <v>5.013674259185791</v>
      </c>
    </row>
    <row r="1580" spans="2:44" x14ac:dyDescent="0.2">
      <c r="B1580" s="16">
        <v>0</v>
      </c>
      <c r="C1580" s="2" t="s">
        <v>2632</v>
      </c>
      <c r="D1580" s="2" t="s">
        <v>2633</v>
      </c>
      <c r="E1580" s="2" t="s">
        <v>2539</v>
      </c>
      <c r="F1580" s="21" t="s">
        <v>777</v>
      </c>
      <c r="G1580" s="22">
        <v>7164.7</v>
      </c>
      <c r="H1580" s="24">
        <v>7354.24462890625</v>
      </c>
      <c r="I1580" s="27">
        <v>29.151479282556998</v>
      </c>
      <c r="J1580" s="28">
        <v>47.283424377441406</v>
      </c>
      <c r="K1580" s="27">
        <v>174.42763650017633</v>
      </c>
      <c r="L1580" s="28">
        <v>179.16970825195312</v>
      </c>
      <c r="M1580" s="27">
        <v>50.863015532287811</v>
      </c>
      <c r="N1580" s="28">
        <v>55.77142333984375</v>
      </c>
      <c r="O1580" s="27">
        <v>32.392127715455146</v>
      </c>
      <c r="P1580" s="28">
        <v>50.733619689941406</v>
      </c>
      <c r="Q1580" s="27">
        <v>196.63085732301482</v>
      </c>
      <c r="R1580" s="28">
        <v>216.39645385742187</v>
      </c>
      <c r="S1580" s="27">
        <v>3.8</v>
      </c>
      <c r="T1580" s="28">
        <v>3.8908910751342773</v>
      </c>
      <c r="U1580" s="27">
        <v>16.095297804997656</v>
      </c>
      <c r="V1580" s="28">
        <v>16.030961990356445</v>
      </c>
      <c r="W1580" s="27">
        <v>15.5</v>
      </c>
      <c r="X1580" s="28">
        <v>15.369113922119141</v>
      </c>
      <c r="Y1580" s="27">
        <v>6.3143445435827044</v>
      </c>
      <c r="Z1580" s="28">
        <v>6.5301294326782227</v>
      </c>
      <c r="AA1580" s="27">
        <v>5.1020408163265305</v>
      </c>
      <c r="AB1580" s="28">
        <v>5.6142029762268066</v>
      </c>
      <c r="AC1580" s="27">
        <v>11.8</v>
      </c>
      <c r="AD1580" s="28">
        <v>11.433661460876465</v>
      </c>
      <c r="AE1580" s="27">
        <v>60.2</v>
      </c>
      <c r="AF1580" s="28">
        <v>47.776885986328125</v>
      </c>
      <c r="AG1580" s="27">
        <v>0.97608200000000001</v>
      </c>
      <c r="AH1580" s="28">
        <v>0.9904024600982666</v>
      </c>
      <c r="AI1580" s="27">
        <v>34.4</v>
      </c>
      <c r="AJ1580" s="28">
        <v>31.833995819091797</v>
      </c>
      <c r="AK1580" s="27">
        <v>3.5</v>
      </c>
      <c r="AL1580" s="28">
        <v>3.9220166206359863</v>
      </c>
      <c r="AM1580" s="27">
        <v>19.399999999999999</v>
      </c>
      <c r="AN1580" s="28">
        <v>16.526920318603516</v>
      </c>
      <c r="AO1580" s="27">
        <v>15.574221249745037</v>
      </c>
      <c r="AP1580" s="28">
        <v>15.784669876098633</v>
      </c>
      <c r="AQ1580" s="27">
        <v>5.98</v>
      </c>
      <c r="AR1580" s="28">
        <v>5.4549155235290527</v>
      </c>
    </row>
    <row r="1581" spans="2:44" x14ac:dyDescent="0.2">
      <c r="B1581" s="16">
        <v>0</v>
      </c>
      <c r="C1581" s="2" t="s">
        <v>2634</v>
      </c>
      <c r="D1581" s="2" t="s">
        <v>2635</v>
      </c>
      <c r="E1581" s="2" t="s">
        <v>2539</v>
      </c>
      <c r="F1581" s="21" t="s">
        <v>777</v>
      </c>
      <c r="G1581" s="22">
        <v>5468.6</v>
      </c>
      <c r="H1581" s="24">
        <v>6178.26806640625</v>
      </c>
      <c r="I1581" s="27">
        <v>31.44708116624081</v>
      </c>
      <c r="J1581" s="28">
        <v>33.926925659179687</v>
      </c>
      <c r="K1581" s="27">
        <v>153.96001024175899</v>
      </c>
      <c r="L1581" s="28">
        <v>159.36061096191406</v>
      </c>
      <c r="M1581" s="27">
        <v>28.742820160447394</v>
      </c>
      <c r="N1581" s="28">
        <v>42.770912170410156</v>
      </c>
      <c r="O1581" s="27">
        <v>46.047097830097655</v>
      </c>
      <c r="P1581" s="28">
        <v>39.942600250244141</v>
      </c>
      <c r="Q1581" s="27">
        <v>162.57105631825007</v>
      </c>
      <c r="R1581" s="28">
        <v>160.37510681152344</v>
      </c>
      <c r="S1581" s="27">
        <v>3.4</v>
      </c>
      <c r="T1581" s="28">
        <v>3.7255222797393799</v>
      </c>
      <c r="U1581" s="27">
        <v>12.086396225613626</v>
      </c>
      <c r="V1581" s="28">
        <v>12.817715644836426</v>
      </c>
      <c r="W1581" s="27">
        <v>17.8</v>
      </c>
      <c r="X1581" s="28">
        <v>18.499061584472656</v>
      </c>
      <c r="Y1581" s="27">
        <v>6.833223031105228</v>
      </c>
      <c r="Z1581" s="28">
        <v>7.7669296264648437</v>
      </c>
      <c r="AA1581" s="27">
        <v>5.3324445925679056</v>
      </c>
      <c r="AB1581" s="28">
        <v>6.0509624481201172</v>
      </c>
      <c r="AC1581" s="27">
        <v>10.3</v>
      </c>
      <c r="AD1581" s="28">
        <v>10.118674278259277</v>
      </c>
      <c r="AE1581" s="27">
        <v>61.1</v>
      </c>
      <c r="AF1581" s="28">
        <v>52.576625823974609</v>
      </c>
      <c r="AG1581" s="27">
        <v>0.95953699999999997</v>
      </c>
      <c r="AH1581" s="28">
        <v>1.0161049365997314</v>
      </c>
      <c r="AI1581" s="27">
        <v>31.7</v>
      </c>
      <c r="AJ1581" s="28">
        <v>28.719247817993164</v>
      </c>
      <c r="AK1581" s="27">
        <v>3.2</v>
      </c>
      <c r="AL1581" s="28">
        <v>3.5619146823883057</v>
      </c>
      <c r="AM1581" s="27">
        <v>20.7</v>
      </c>
      <c r="AN1581" s="28">
        <v>18.235919952392578</v>
      </c>
      <c r="AO1581" s="27">
        <v>11.989697812731645</v>
      </c>
      <c r="AP1581" s="28">
        <v>19.558799743652344</v>
      </c>
      <c r="AQ1581" s="27">
        <v>7.26</v>
      </c>
      <c r="AR1581" s="28">
        <v>5.5229682922363281</v>
      </c>
    </row>
    <row r="1582" spans="2:44" x14ac:dyDescent="0.2">
      <c r="B1582" s="16">
        <v>0</v>
      </c>
      <c r="C1582" s="2" t="s">
        <v>2636</v>
      </c>
      <c r="D1582" s="2" t="s">
        <v>2637</v>
      </c>
      <c r="E1582" s="2" t="s">
        <v>2539</v>
      </c>
      <c r="F1582" s="21" t="s">
        <v>777</v>
      </c>
      <c r="G1582" s="22">
        <v>6167.2</v>
      </c>
      <c r="H1582" s="24">
        <v>8245.0751953125</v>
      </c>
      <c r="I1582" s="27">
        <v>49.320204178868778</v>
      </c>
      <c r="J1582" s="28">
        <v>46.728183746337891</v>
      </c>
      <c r="K1582" s="27">
        <v>184.43493355087116</v>
      </c>
      <c r="L1582" s="28">
        <v>190.7186279296875</v>
      </c>
      <c r="M1582" s="27">
        <v>45.073499700223188</v>
      </c>
      <c r="N1582" s="28">
        <v>53.881999969482422</v>
      </c>
      <c r="O1582" s="27">
        <v>56.835179882122567</v>
      </c>
      <c r="P1582" s="28">
        <v>56.493045806884766</v>
      </c>
      <c r="Q1582" s="27">
        <v>197.46411123785944</v>
      </c>
      <c r="R1582" s="28">
        <v>208.16729736328125</v>
      </c>
      <c r="S1582" s="27">
        <v>3.7</v>
      </c>
      <c r="T1582" s="28">
        <v>3.9713964462280273</v>
      </c>
      <c r="U1582" s="27">
        <v>14.055044681881796</v>
      </c>
      <c r="V1582" s="28">
        <v>16.2880859375</v>
      </c>
      <c r="W1582" s="27">
        <v>13.400000000000002</v>
      </c>
      <c r="X1582" s="28">
        <v>17.043085098266602</v>
      </c>
      <c r="Y1582" s="27">
        <v>5.5555555555555554</v>
      </c>
      <c r="Z1582" s="28">
        <v>7.0530266761779785</v>
      </c>
      <c r="AA1582" s="27">
        <v>5.052169137836354</v>
      </c>
      <c r="AB1582" s="28">
        <v>5.3902297019958496</v>
      </c>
      <c r="AC1582" s="27">
        <v>10.9</v>
      </c>
      <c r="AD1582" s="28">
        <v>11.573405265808105</v>
      </c>
      <c r="AE1582" s="27">
        <v>63.5</v>
      </c>
      <c r="AF1582" s="28">
        <v>55.640010833740234</v>
      </c>
      <c r="AG1582" s="27">
        <v>0.95002199999999992</v>
      </c>
      <c r="AH1582" s="28">
        <v>1.0182297229766846</v>
      </c>
      <c r="AI1582" s="27">
        <v>33.4</v>
      </c>
      <c r="AJ1582" s="28">
        <v>30.762653350830078</v>
      </c>
      <c r="AK1582" s="27">
        <v>3.6</v>
      </c>
      <c r="AL1582" s="28">
        <v>4.0028586387634277</v>
      </c>
      <c r="AM1582" s="27">
        <v>19.899999999999999</v>
      </c>
      <c r="AN1582" s="28">
        <v>16.759016036987305</v>
      </c>
      <c r="AO1582" s="27">
        <v>16.402553844455532</v>
      </c>
      <c r="AP1582" s="28">
        <v>15.964578628540039</v>
      </c>
      <c r="AQ1582" s="27">
        <v>6.9500000000000011</v>
      </c>
      <c r="AR1582" s="28">
        <v>5.4384431838989258</v>
      </c>
    </row>
    <row r="1583" spans="2:44" x14ac:dyDescent="0.2">
      <c r="B1583" s="16">
        <v>0</v>
      </c>
      <c r="C1583" s="2" t="s">
        <v>2638</v>
      </c>
      <c r="D1583" s="2" t="s">
        <v>37</v>
      </c>
      <c r="E1583" s="2" t="s">
        <v>2539</v>
      </c>
      <c r="F1583" s="21" t="s">
        <v>777</v>
      </c>
      <c r="G1583" s="22">
        <v>7586.2</v>
      </c>
      <c r="H1583" s="24">
        <v>5858.4580078125</v>
      </c>
      <c r="I1583" s="27">
        <v>39.723265757294868</v>
      </c>
      <c r="J1583" s="28">
        <v>37.951412200927734</v>
      </c>
      <c r="K1583" s="27">
        <v>186.53839972731907</v>
      </c>
      <c r="L1583" s="28">
        <v>177.53425598144531</v>
      </c>
      <c r="M1583" s="27">
        <v>47.122788635972555</v>
      </c>
      <c r="N1583" s="28">
        <v>41.811847686767578</v>
      </c>
      <c r="O1583" s="27">
        <v>49.707721061263285</v>
      </c>
      <c r="P1583" s="28">
        <v>46.283363342285156</v>
      </c>
      <c r="Q1583" s="27">
        <v>202.16358148547653</v>
      </c>
      <c r="R1583" s="28">
        <v>176.46627807617187</v>
      </c>
      <c r="S1583" s="27">
        <v>3.5999999999999996</v>
      </c>
      <c r="T1583" s="28">
        <v>3.681523323059082</v>
      </c>
      <c r="U1583" s="27">
        <v>12.619551862431418</v>
      </c>
      <c r="V1583" s="28">
        <v>13.434726715087891</v>
      </c>
      <c r="W1583" s="27">
        <v>17.5</v>
      </c>
      <c r="X1583" s="28">
        <v>17.753730773925781</v>
      </c>
      <c r="Y1583" s="27">
        <v>6.986822322455116</v>
      </c>
      <c r="Z1583" s="28">
        <v>6.9092798233032227</v>
      </c>
      <c r="AA1583" s="27">
        <v>5.4010261949770459</v>
      </c>
      <c r="AB1583" s="28">
        <v>5.3327970504760742</v>
      </c>
      <c r="AC1583" s="27">
        <v>11.2</v>
      </c>
      <c r="AD1583" s="28">
        <v>9.5724010467529297</v>
      </c>
      <c r="AE1583" s="27">
        <v>74.2</v>
      </c>
      <c r="AF1583" s="28">
        <v>56.615879058837891</v>
      </c>
      <c r="AG1583" s="27">
        <v>1.066408</v>
      </c>
      <c r="AH1583" s="28">
        <v>1.0204343795776367</v>
      </c>
      <c r="AI1583" s="27">
        <v>33.5</v>
      </c>
      <c r="AJ1583" s="28">
        <v>29.049644470214844</v>
      </c>
      <c r="AK1583" s="27">
        <v>3.2</v>
      </c>
      <c r="AL1583" s="28">
        <v>3.5716829299926758</v>
      </c>
      <c r="AM1583" s="27">
        <v>22.9</v>
      </c>
      <c r="AN1583" s="28">
        <v>17.968791961669922</v>
      </c>
      <c r="AO1583" s="27">
        <v>22.181440336330379</v>
      </c>
      <c r="AP1583" s="28">
        <v>14.808675765991211</v>
      </c>
      <c r="AQ1583" s="27">
        <v>7.6899999999999995</v>
      </c>
      <c r="AR1583" s="28">
        <v>5.2770991325378418</v>
      </c>
    </row>
    <row r="1584" spans="2:44" x14ac:dyDescent="0.2">
      <c r="B1584" s="16">
        <v>0</v>
      </c>
      <c r="C1584" s="2" t="s">
        <v>2639</v>
      </c>
      <c r="D1584" s="2" t="s">
        <v>2640</v>
      </c>
      <c r="E1584" s="2" t="s">
        <v>2539</v>
      </c>
      <c r="F1584" s="21" t="s">
        <v>777</v>
      </c>
      <c r="G1584" s="22">
        <v>7173.8</v>
      </c>
      <c r="H1584" s="24">
        <v>8109.2724609375</v>
      </c>
      <c r="I1584" s="27">
        <v>40.589496394636527</v>
      </c>
      <c r="J1584" s="28">
        <v>40.186813354492188</v>
      </c>
      <c r="K1584" s="27">
        <v>183.28866029203451</v>
      </c>
      <c r="L1584" s="28">
        <v>196.70077514648437</v>
      </c>
      <c r="M1584" s="27">
        <v>45.435184859612193</v>
      </c>
      <c r="N1584" s="28">
        <v>51.276508331298828</v>
      </c>
      <c r="O1584" s="27">
        <v>53.416681327159267</v>
      </c>
      <c r="P1584" s="28">
        <v>55.801982879638672</v>
      </c>
      <c r="Q1584" s="27">
        <v>215.90179073174849</v>
      </c>
      <c r="R1584" s="28">
        <v>208.77857971191406</v>
      </c>
      <c r="S1584" s="27">
        <v>3.9</v>
      </c>
      <c r="T1584" s="28">
        <v>4.118983268737793</v>
      </c>
      <c r="U1584" s="27">
        <v>13.48625407445245</v>
      </c>
      <c r="V1584" s="28">
        <v>15.49885082244873</v>
      </c>
      <c r="W1584" s="27">
        <v>18.100000000000001</v>
      </c>
      <c r="X1584" s="28">
        <v>17.55517578125</v>
      </c>
      <c r="Y1584" s="27">
        <v>6.3159879336349922</v>
      </c>
      <c r="Z1584" s="28">
        <v>7.8674402236938477</v>
      </c>
      <c r="AA1584" s="27">
        <v>5.3970701619121044</v>
      </c>
      <c r="AB1584" s="28">
        <v>6.7140464782714844</v>
      </c>
      <c r="AC1584" s="27">
        <v>10.3</v>
      </c>
      <c r="AD1584" s="28">
        <v>11.179522514343262</v>
      </c>
      <c r="AE1584" s="27">
        <v>48.4</v>
      </c>
      <c r="AF1584" s="28">
        <v>56.142307281494141</v>
      </c>
      <c r="AG1584" s="27">
        <v>0.99195500000000003</v>
      </c>
      <c r="AH1584" s="28">
        <v>1.0308269262313843</v>
      </c>
      <c r="AI1584" s="27">
        <v>33.799999999999997</v>
      </c>
      <c r="AJ1584" s="28">
        <v>32.103988647460938</v>
      </c>
      <c r="AK1584" s="27">
        <v>3.7</v>
      </c>
      <c r="AL1584" s="28">
        <v>4.0652551651000977</v>
      </c>
      <c r="AM1584" s="27">
        <v>19.899999999999999</v>
      </c>
      <c r="AN1584" s="28">
        <v>17.538816452026367</v>
      </c>
      <c r="AO1584" s="27">
        <v>11.536053565245425</v>
      </c>
      <c r="AP1584" s="28">
        <v>17.564298629760742</v>
      </c>
      <c r="AQ1584" s="27">
        <v>7.9599999999999991</v>
      </c>
      <c r="AR1584" s="28">
        <v>5.0141253471374512</v>
      </c>
    </row>
    <row r="1585" spans="2:44" x14ac:dyDescent="0.2">
      <c r="B1585" s="16">
        <v>0</v>
      </c>
      <c r="C1585" s="2" t="s">
        <v>2641</v>
      </c>
      <c r="D1585" s="2" t="s">
        <v>2642</v>
      </c>
      <c r="E1585" s="2" t="s">
        <v>2539</v>
      </c>
      <c r="F1585" s="21" t="s">
        <v>777</v>
      </c>
      <c r="G1585" s="22">
        <v>9040.6</v>
      </c>
      <c r="H1585" s="24">
        <v>8660.552734375</v>
      </c>
      <c r="I1585" s="27">
        <v>52.668544140983059</v>
      </c>
      <c r="J1585" s="28">
        <v>42.789390563964844</v>
      </c>
      <c r="K1585" s="27">
        <v>200.89961112477738</v>
      </c>
      <c r="L1585" s="28">
        <v>189.63400268554687</v>
      </c>
      <c r="M1585" s="27">
        <v>51.348872566642875</v>
      </c>
      <c r="N1585" s="28">
        <v>68.361473083496094</v>
      </c>
      <c r="O1585" s="27">
        <v>73.054957517553902</v>
      </c>
      <c r="P1585" s="28">
        <v>57.206375122070313</v>
      </c>
      <c r="Q1585" s="27">
        <v>220.18901582066582</v>
      </c>
      <c r="R1585" s="28">
        <v>225.61991882324219</v>
      </c>
      <c r="S1585" s="27">
        <v>3.7999999999999994</v>
      </c>
      <c r="T1585" s="28">
        <v>3.9950234889984131</v>
      </c>
      <c r="U1585" s="27">
        <v>16.433322459811514</v>
      </c>
      <c r="V1585" s="28">
        <v>19.534513473510742</v>
      </c>
      <c r="W1585" s="27">
        <v>16.2</v>
      </c>
      <c r="X1585" s="28">
        <v>15.366238594055176</v>
      </c>
      <c r="Y1585" s="27">
        <v>6.5359477124183014</v>
      </c>
      <c r="Z1585" s="28">
        <v>6.8225173950195313</v>
      </c>
      <c r="AA1585" s="27">
        <v>7.0439940682155218</v>
      </c>
      <c r="AB1585" s="28">
        <v>5.6515135765075684</v>
      </c>
      <c r="AC1585" s="27">
        <v>13.800000000000002</v>
      </c>
      <c r="AD1585" s="28">
        <v>12.823416709899902</v>
      </c>
      <c r="AE1585" s="27">
        <v>58</v>
      </c>
      <c r="AF1585" s="28">
        <v>46.747562408447266</v>
      </c>
      <c r="AG1585" s="27">
        <v>0.897953</v>
      </c>
      <c r="AH1585" s="28">
        <v>0.96879518032073975</v>
      </c>
      <c r="AI1585" s="27">
        <v>31.8</v>
      </c>
      <c r="AJ1585" s="28">
        <v>29.968770980834961</v>
      </c>
      <c r="AK1585" s="27">
        <v>3.5999999999999996</v>
      </c>
      <c r="AL1585" s="28">
        <v>3.9825894832611084</v>
      </c>
      <c r="AM1585" s="27">
        <v>17.5</v>
      </c>
      <c r="AN1585" s="28">
        <v>15.342673301696777</v>
      </c>
      <c r="AO1585" s="27">
        <v>19.026547217487366</v>
      </c>
      <c r="AP1585" s="28">
        <v>17.852989196777344</v>
      </c>
      <c r="AQ1585" s="27">
        <v>7.3599999999999994</v>
      </c>
      <c r="AR1585" s="28">
        <v>6.7558250427246094</v>
      </c>
    </row>
    <row r="1586" spans="2:44" x14ac:dyDescent="0.2">
      <c r="B1586" s="16">
        <v>0</v>
      </c>
      <c r="C1586" s="2" t="s">
        <v>2643</v>
      </c>
      <c r="D1586" s="2" t="s">
        <v>2644</v>
      </c>
      <c r="E1586" s="2" t="s">
        <v>2539</v>
      </c>
      <c r="F1586" s="21" t="s">
        <v>777</v>
      </c>
      <c r="G1586" s="22">
        <v>7526.8</v>
      </c>
      <c r="H1586" s="24">
        <v>8606.4208984375</v>
      </c>
      <c r="I1586" s="27">
        <v>46.662620724984535</v>
      </c>
      <c r="J1586" s="28">
        <v>41.987228393554688</v>
      </c>
      <c r="K1586" s="27">
        <v>188.19600948851036</v>
      </c>
      <c r="L1586" s="28">
        <v>189.28836059570312</v>
      </c>
      <c r="M1586" s="27">
        <v>44.964029622024732</v>
      </c>
      <c r="N1586" s="28">
        <v>43.368034362792969</v>
      </c>
      <c r="O1586" s="27">
        <v>53.968958193093741</v>
      </c>
      <c r="P1586" s="28">
        <v>50.724983215332031</v>
      </c>
      <c r="Q1586" s="27">
        <v>179.75032095580247</v>
      </c>
      <c r="R1586" s="28">
        <v>203.13822937011719</v>
      </c>
      <c r="S1586" s="27">
        <v>4</v>
      </c>
      <c r="T1586" s="28">
        <v>4.335599422454834</v>
      </c>
      <c r="U1586" s="27">
        <v>12.34144204542334</v>
      </c>
      <c r="V1586" s="28">
        <v>14.28436279296875</v>
      </c>
      <c r="W1586" s="27">
        <v>21</v>
      </c>
      <c r="X1586" s="28">
        <v>17.438756942749023</v>
      </c>
      <c r="Y1586" s="27">
        <v>8.9681774349083891</v>
      </c>
      <c r="Z1586" s="28">
        <v>9.3798723220825195</v>
      </c>
      <c r="AA1586" s="27">
        <v>7.9204032205275903</v>
      </c>
      <c r="AB1586" s="28">
        <v>7.7608771324157715</v>
      </c>
      <c r="AC1586" s="27">
        <v>12.799999999999999</v>
      </c>
      <c r="AD1586" s="28">
        <v>11.764202117919922</v>
      </c>
      <c r="AE1586" s="27">
        <v>41.3</v>
      </c>
      <c r="AF1586" s="28">
        <v>51.964962005615234</v>
      </c>
      <c r="AG1586" s="27">
        <v>0.98734299999999997</v>
      </c>
      <c r="AH1586" s="28">
        <v>1.0163686275482178</v>
      </c>
      <c r="AI1586" s="27">
        <v>36.700000000000003</v>
      </c>
      <c r="AJ1586" s="28">
        <v>31.205812454223633</v>
      </c>
      <c r="AK1586" s="27">
        <v>3.8000000000000003</v>
      </c>
      <c r="AL1586" s="28">
        <v>4.3092560768127441</v>
      </c>
      <c r="AM1586" s="27">
        <v>19.3</v>
      </c>
      <c r="AN1586" s="28">
        <v>16.186626434326172</v>
      </c>
      <c r="AO1586" s="27">
        <v>21.026576463984167</v>
      </c>
      <c r="AP1586" s="28">
        <v>15.363529205322266</v>
      </c>
      <c r="AQ1586" s="27">
        <v>8.94</v>
      </c>
      <c r="AR1586" s="28">
        <v>7.1165013313293457</v>
      </c>
    </row>
    <row r="1587" spans="2:44" x14ac:dyDescent="0.2">
      <c r="B1587" s="16">
        <v>0</v>
      </c>
      <c r="C1587" s="2" t="s">
        <v>2645</v>
      </c>
      <c r="D1587" s="2" t="s">
        <v>2646</v>
      </c>
      <c r="E1587" s="2" t="s">
        <v>2539</v>
      </c>
      <c r="F1587" s="21" t="s">
        <v>777</v>
      </c>
      <c r="G1587" s="22">
        <v>7853.2</v>
      </c>
      <c r="H1587" s="24">
        <v>8278.79296875</v>
      </c>
      <c r="I1587" s="27">
        <v>38.944823801079593</v>
      </c>
      <c r="J1587" s="28">
        <v>42.360805511474609</v>
      </c>
      <c r="K1587" s="27">
        <v>197.55824329209304</v>
      </c>
      <c r="L1587" s="28">
        <v>204.63865661621094</v>
      </c>
      <c r="M1587" s="27">
        <v>47.38611076365018</v>
      </c>
      <c r="N1587" s="28">
        <v>59.753616333007812</v>
      </c>
      <c r="O1587" s="27">
        <v>64.214767967728747</v>
      </c>
      <c r="P1587" s="28">
        <v>60.353302001953125</v>
      </c>
      <c r="Q1587" s="27">
        <v>176.41569159289182</v>
      </c>
      <c r="R1587" s="28">
        <v>212.04493713378906</v>
      </c>
      <c r="S1587" s="27">
        <v>3.9</v>
      </c>
      <c r="T1587" s="28">
        <v>3.9899759292602539</v>
      </c>
      <c r="U1587" s="27">
        <v>14.944642304662844</v>
      </c>
      <c r="V1587" s="28">
        <v>15.182384490966797</v>
      </c>
      <c r="W1587" s="27">
        <v>17.3</v>
      </c>
      <c r="X1587" s="28">
        <v>17.255409240722656</v>
      </c>
      <c r="Y1587" s="27">
        <v>7.105847520355292</v>
      </c>
      <c r="Z1587" s="28">
        <v>7.6427130699157715</v>
      </c>
      <c r="AA1587" s="27">
        <v>6.5989847715736039</v>
      </c>
      <c r="AB1587" s="28">
        <v>5.659919261932373</v>
      </c>
      <c r="AC1587" s="27">
        <v>11.4</v>
      </c>
      <c r="AD1587" s="28">
        <v>11.883620262145996</v>
      </c>
      <c r="AE1587" s="27">
        <v>44.6</v>
      </c>
      <c r="AF1587" s="28">
        <v>56.032611846923828</v>
      </c>
      <c r="AG1587" s="27">
        <v>0.91938900000000001</v>
      </c>
      <c r="AH1587" s="28">
        <v>1.0240224599838257</v>
      </c>
      <c r="AI1587" s="27">
        <v>35.299999999999997</v>
      </c>
      <c r="AJ1587" s="28">
        <v>31.160133361816406</v>
      </c>
      <c r="AK1587" s="27">
        <v>3.8</v>
      </c>
      <c r="AL1587" s="28">
        <v>4.1413102149963379</v>
      </c>
      <c r="AM1587" s="27">
        <v>19.5</v>
      </c>
      <c r="AN1587" s="28">
        <v>16.355731964111328</v>
      </c>
      <c r="AO1587" s="27">
        <v>16.453347522387499</v>
      </c>
      <c r="AP1587" s="28">
        <v>19.809593200683594</v>
      </c>
      <c r="AQ1587" s="27">
        <v>8.49</v>
      </c>
      <c r="AR1587" s="28">
        <v>4.9111251831054687</v>
      </c>
    </row>
    <row r="1588" spans="2:44" x14ac:dyDescent="0.2">
      <c r="B1588" s="16">
        <v>0</v>
      </c>
      <c r="C1588" s="2" t="s">
        <v>2647</v>
      </c>
      <c r="D1588" s="2" t="s">
        <v>2648</v>
      </c>
      <c r="E1588" s="2" t="s">
        <v>2539</v>
      </c>
      <c r="F1588" s="21" t="s">
        <v>777</v>
      </c>
      <c r="G1588" s="22">
        <v>5780.8</v>
      </c>
      <c r="H1588" s="24">
        <v>5220.25830078125</v>
      </c>
      <c r="I1588" s="27">
        <v>35.746940580654723</v>
      </c>
      <c r="J1588" s="28">
        <v>35.532573699951172</v>
      </c>
      <c r="K1588" s="27">
        <v>160.83593306082284</v>
      </c>
      <c r="L1588" s="28">
        <v>154.29220581054687</v>
      </c>
      <c r="M1588" s="27">
        <v>24.821698863638254</v>
      </c>
      <c r="N1588" s="28">
        <v>36.434547424316406</v>
      </c>
      <c r="O1588" s="27">
        <v>36.638817794957177</v>
      </c>
      <c r="P1588" s="28">
        <v>34.137123107910156</v>
      </c>
      <c r="Q1588" s="27">
        <v>184.58646564991756</v>
      </c>
      <c r="R1588" s="28">
        <v>151.14703369140625</v>
      </c>
      <c r="S1588" s="27">
        <v>3.5</v>
      </c>
      <c r="T1588" s="28">
        <v>3.6343362331390381</v>
      </c>
      <c r="U1588" s="27">
        <v>11.618914224273386</v>
      </c>
      <c r="V1588" s="28">
        <v>10.520384788513184</v>
      </c>
      <c r="W1588" s="27">
        <v>15.299999999999999</v>
      </c>
      <c r="X1588" s="28">
        <v>16.548858642578125</v>
      </c>
      <c r="Y1588" s="27">
        <v>8.1416864922019556</v>
      </c>
      <c r="Z1588" s="28">
        <v>7.372474193572998</v>
      </c>
      <c r="AA1588" s="27">
        <v>6.2426885036690418</v>
      </c>
      <c r="AB1588" s="28">
        <v>5.0047917366027832</v>
      </c>
      <c r="AC1588" s="27">
        <v>9.1</v>
      </c>
      <c r="AD1588" s="28">
        <v>9.0612764358520508</v>
      </c>
      <c r="AE1588" s="27">
        <v>59.300000000000004</v>
      </c>
      <c r="AF1588" s="28">
        <v>48.255592346191406</v>
      </c>
      <c r="AG1588" s="27">
        <v>1.10395</v>
      </c>
      <c r="AH1588" s="28">
        <v>0.99235641956329346</v>
      </c>
      <c r="AI1588" s="27">
        <v>26</v>
      </c>
      <c r="AJ1588" s="28">
        <v>26.000057220458984</v>
      </c>
      <c r="AK1588" s="27">
        <v>3.1</v>
      </c>
      <c r="AL1588" s="28">
        <v>3.3610329627990723</v>
      </c>
      <c r="AM1588" s="27">
        <v>20</v>
      </c>
      <c r="AN1588" s="28">
        <v>18.804357528686523</v>
      </c>
      <c r="AO1588" s="27">
        <v>9.0067942429681196</v>
      </c>
      <c r="AP1588" s="28">
        <v>15.315055847167969</v>
      </c>
      <c r="AQ1588" s="27">
        <v>6.54</v>
      </c>
      <c r="AR1588" s="28">
        <v>5.9256014823913574</v>
      </c>
    </row>
    <row r="1589" spans="2:44" x14ac:dyDescent="0.2">
      <c r="B1589" s="16">
        <v>0</v>
      </c>
      <c r="C1589" s="2" t="s">
        <v>2649</v>
      </c>
      <c r="D1589" s="2" t="s">
        <v>2650</v>
      </c>
      <c r="E1589" s="2" t="s">
        <v>2539</v>
      </c>
      <c r="F1589" s="21" t="s">
        <v>777</v>
      </c>
      <c r="G1589" s="22">
        <v>7440.1</v>
      </c>
      <c r="H1589" s="24">
        <v>8241.134765625</v>
      </c>
      <c r="I1589" s="27">
        <v>41.688477450291238</v>
      </c>
      <c r="J1589" s="28">
        <v>42.75537109375</v>
      </c>
      <c r="K1589" s="27">
        <v>161.17187552779495</v>
      </c>
      <c r="L1589" s="28">
        <v>189.93878173828125</v>
      </c>
      <c r="M1589" s="27">
        <v>57.858690891750122</v>
      </c>
      <c r="N1589" s="28">
        <v>54.553962707519531</v>
      </c>
      <c r="O1589" s="27">
        <v>48.610212996169011</v>
      </c>
      <c r="P1589" s="28">
        <v>53.878776550292969</v>
      </c>
      <c r="Q1589" s="27">
        <v>193.23714466031296</v>
      </c>
      <c r="R1589" s="28">
        <v>201.27249145507812</v>
      </c>
      <c r="S1589" s="27">
        <v>3.9</v>
      </c>
      <c r="T1589" s="28">
        <v>4.0286941528320313</v>
      </c>
      <c r="U1589" s="27">
        <v>13.701066866461668</v>
      </c>
      <c r="V1589" s="28">
        <v>15.417680740356445</v>
      </c>
      <c r="W1589" s="27">
        <v>17</v>
      </c>
      <c r="X1589" s="28">
        <v>16.838321685791016</v>
      </c>
      <c r="Y1589" s="27">
        <v>8.2910321489001699</v>
      </c>
      <c r="Z1589" s="28">
        <v>7.4983692169189453</v>
      </c>
      <c r="AA1589" s="27">
        <v>8.7796312554872689</v>
      </c>
      <c r="AB1589" s="28">
        <v>6.2810516357421875</v>
      </c>
      <c r="AC1589" s="27">
        <v>13.2</v>
      </c>
      <c r="AD1589" s="28">
        <v>10.847013473510742</v>
      </c>
      <c r="AE1589" s="27">
        <v>40.6</v>
      </c>
      <c r="AF1589" s="28">
        <v>52.989879608154297</v>
      </c>
      <c r="AG1589" s="27">
        <v>0.90243899999999999</v>
      </c>
      <c r="AH1589" s="28">
        <v>0.99754112958908081</v>
      </c>
      <c r="AI1589" s="27">
        <v>34.1</v>
      </c>
      <c r="AJ1589" s="28">
        <v>29.272817611694336</v>
      </c>
      <c r="AK1589" s="27">
        <v>3.9</v>
      </c>
      <c r="AL1589" s="28">
        <v>4.2374968528747559</v>
      </c>
      <c r="AM1589" s="27">
        <v>18.899999999999999</v>
      </c>
      <c r="AN1589" s="28">
        <v>15.542563438415527</v>
      </c>
      <c r="AO1589" s="27">
        <v>21.278630514949576</v>
      </c>
      <c r="AP1589" s="28">
        <v>18.002544403076172</v>
      </c>
      <c r="AQ1589" s="27">
        <v>8.35</v>
      </c>
      <c r="AR1589" s="28">
        <v>5.0919704437255859</v>
      </c>
    </row>
    <row r="1590" spans="2:44" x14ac:dyDescent="0.2">
      <c r="B1590" s="16">
        <v>0</v>
      </c>
      <c r="C1590" s="2" t="s">
        <v>2651</v>
      </c>
      <c r="D1590" s="2" t="s">
        <v>2652</v>
      </c>
      <c r="E1590" s="2" t="s">
        <v>2539</v>
      </c>
      <c r="F1590" s="21" t="s">
        <v>777</v>
      </c>
      <c r="G1590" s="22">
        <v>7933.2</v>
      </c>
      <c r="H1590" s="24">
        <v>8945.5576171875</v>
      </c>
      <c r="I1590" s="27">
        <v>46.733217765223813</v>
      </c>
      <c r="J1590" s="28">
        <v>46.894786834716797</v>
      </c>
      <c r="K1590" s="27">
        <v>183.83158416076282</v>
      </c>
      <c r="L1590" s="28">
        <v>198.50625610351562</v>
      </c>
      <c r="M1590" s="27">
        <v>51.512215381973043</v>
      </c>
      <c r="N1590" s="28">
        <v>65.4530029296875</v>
      </c>
      <c r="O1590" s="27">
        <v>76.373339113628361</v>
      </c>
      <c r="P1590" s="28">
        <v>57.688812255859375</v>
      </c>
      <c r="Q1590" s="27">
        <v>252.97950632277644</v>
      </c>
      <c r="R1590" s="28">
        <v>236.16033935546875</v>
      </c>
      <c r="S1590" s="27">
        <v>3.9</v>
      </c>
      <c r="T1590" s="28">
        <v>4.0783743858337402</v>
      </c>
      <c r="U1590" s="27">
        <v>16.814207728441087</v>
      </c>
      <c r="V1590" s="28">
        <v>18.439889907836914</v>
      </c>
      <c r="W1590" s="27">
        <v>16.100000000000001</v>
      </c>
      <c r="X1590" s="28">
        <v>16.183086395263672</v>
      </c>
      <c r="Y1590" s="27">
        <v>5.3651266766020864</v>
      </c>
      <c r="Z1590" s="28">
        <v>7.5863924026489258</v>
      </c>
      <c r="AA1590" s="27">
        <v>7.5135008217891528</v>
      </c>
      <c r="AB1590" s="28">
        <v>5.7740373611450195</v>
      </c>
      <c r="AC1590" s="27">
        <v>13.5</v>
      </c>
      <c r="AD1590" s="28">
        <v>12.976512908935547</v>
      </c>
      <c r="AE1590" s="27">
        <v>66.7</v>
      </c>
      <c r="AF1590" s="28">
        <v>55.195762634277344</v>
      </c>
      <c r="AG1590" s="27">
        <v>0.93747999999999998</v>
      </c>
      <c r="AH1590" s="28">
        <v>1.0098186731338501</v>
      </c>
      <c r="AI1590" s="27">
        <v>36.299999999999997</v>
      </c>
      <c r="AJ1590" s="28">
        <v>30.908329010009766</v>
      </c>
      <c r="AK1590" s="27">
        <v>3.9</v>
      </c>
      <c r="AL1590" s="28">
        <v>4.1926484107971191</v>
      </c>
      <c r="AM1590" s="27">
        <v>18.100000000000001</v>
      </c>
      <c r="AN1590" s="28">
        <v>15.576448440551758</v>
      </c>
      <c r="AO1590" s="27">
        <v>27.376285046113587</v>
      </c>
      <c r="AP1590" s="28">
        <v>21.052619934082031</v>
      </c>
      <c r="AQ1590" s="27">
        <v>8.59</v>
      </c>
      <c r="AR1590" s="28">
        <v>6.585451602935791</v>
      </c>
    </row>
    <row r="1591" spans="2:44" x14ac:dyDescent="0.2">
      <c r="B1591" s="16">
        <v>0</v>
      </c>
      <c r="C1591" s="2" t="s">
        <v>2653</v>
      </c>
      <c r="D1591" s="2" t="s">
        <v>2654</v>
      </c>
      <c r="E1591" s="2" t="s">
        <v>2539</v>
      </c>
      <c r="F1591" s="21" t="s">
        <v>777</v>
      </c>
      <c r="G1591" s="22">
        <v>9327</v>
      </c>
      <c r="H1591" s="24">
        <v>8287.005859375</v>
      </c>
      <c r="I1591" s="27">
        <v>45.029083775565709</v>
      </c>
      <c r="J1591" s="28">
        <v>44.578739166259766</v>
      </c>
      <c r="K1591" s="27">
        <v>192.59239370017937</v>
      </c>
      <c r="L1591" s="28">
        <v>181.33734130859375</v>
      </c>
      <c r="M1591" s="27">
        <v>69.350501834213233</v>
      </c>
      <c r="N1591" s="28">
        <v>61.078853607177734</v>
      </c>
      <c r="O1591" s="27">
        <v>34.543937337219532</v>
      </c>
      <c r="P1591" s="28">
        <v>43.096969604492188</v>
      </c>
      <c r="Q1591" s="27">
        <v>232.38034424708781</v>
      </c>
      <c r="R1591" s="28">
        <v>225.21621704101562</v>
      </c>
      <c r="S1591" s="27">
        <v>3.8</v>
      </c>
      <c r="T1591" s="28">
        <v>3.8994169235229492</v>
      </c>
      <c r="U1591" s="27">
        <v>17.791127087652864</v>
      </c>
      <c r="V1591" s="28">
        <v>18.010976791381836</v>
      </c>
      <c r="W1591" s="27">
        <v>11.6</v>
      </c>
      <c r="X1591" s="28">
        <v>12.790730476379395</v>
      </c>
      <c r="Y1591" s="27"/>
      <c r="Z1591" s="28">
        <v>7.508786678314209</v>
      </c>
      <c r="AA1591" s="27">
        <v>5.158627805003869</v>
      </c>
      <c r="AB1591" s="28">
        <v>6.1631803512573242</v>
      </c>
      <c r="AC1591" s="27">
        <v>13.4</v>
      </c>
      <c r="AD1591" s="28">
        <v>12.707103729248047</v>
      </c>
      <c r="AE1591" s="27">
        <v>31.600000000000005</v>
      </c>
      <c r="AF1591" s="28">
        <v>42.347370147705078</v>
      </c>
      <c r="AG1591" s="27">
        <v>0.84900000000000009</v>
      </c>
      <c r="AH1591" s="28">
        <v>0.95556557178497314</v>
      </c>
      <c r="AI1591" s="27">
        <v>34.4</v>
      </c>
      <c r="AJ1591" s="28">
        <v>31.045619964599609</v>
      </c>
      <c r="AK1591" s="27">
        <v>3.5</v>
      </c>
      <c r="AL1591" s="28">
        <v>3.9882199764251709</v>
      </c>
      <c r="AM1591" s="27">
        <v>16.2</v>
      </c>
      <c r="AN1591" s="28">
        <v>15.564295768737793</v>
      </c>
      <c r="AO1591" s="27">
        <v>8.5728698497315658</v>
      </c>
      <c r="AP1591" s="28">
        <v>7.8373045921325684</v>
      </c>
      <c r="AQ1591" s="27">
        <v>5.46</v>
      </c>
      <c r="AR1591" s="28">
        <v>5.7986111640930176</v>
      </c>
    </row>
    <row r="1592" spans="2:44" x14ac:dyDescent="0.2">
      <c r="B1592" s="16">
        <v>0</v>
      </c>
      <c r="C1592" s="2" t="s">
        <v>2655</v>
      </c>
      <c r="D1592" s="2" t="s">
        <v>1360</v>
      </c>
      <c r="E1592" s="2" t="s">
        <v>2539</v>
      </c>
      <c r="F1592" s="21" t="s">
        <v>777</v>
      </c>
      <c r="G1592" s="22">
        <v>7217.4</v>
      </c>
      <c r="H1592" s="24">
        <v>8791.3984375</v>
      </c>
      <c r="I1592" s="27">
        <v>45.742142057632137</v>
      </c>
      <c r="J1592" s="28">
        <v>44.287303924560547</v>
      </c>
      <c r="K1592" s="27">
        <v>194.14434264993565</v>
      </c>
      <c r="L1592" s="28">
        <v>205.18463134765625</v>
      </c>
      <c r="M1592" s="27">
        <v>45.286312064787154</v>
      </c>
      <c r="N1592" s="28">
        <v>57.865200042724609</v>
      </c>
      <c r="O1592" s="27">
        <v>54.458171199000084</v>
      </c>
      <c r="P1592" s="28">
        <v>60.925662994384766</v>
      </c>
      <c r="Q1592" s="27">
        <v>200.18112681649669</v>
      </c>
      <c r="R1592" s="28">
        <v>223.28851318359375</v>
      </c>
      <c r="S1592" s="27">
        <v>4</v>
      </c>
      <c r="T1592" s="28">
        <v>4.0900282859802246</v>
      </c>
      <c r="U1592" s="27">
        <v>13.45701833262228</v>
      </c>
      <c r="V1592" s="28">
        <v>15.318190574645996</v>
      </c>
      <c r="W1592" s="27">
        <v>17.600000000000001</v>
      </c>
      <c r="X1592" s="28">
        <v>17.121078491210937</v>
      </c>
      <c r="Y1592" s="27">
        <v>6.2467191601049867</v>
      </c>
      <c r="Z1592" s="28">
        <v>7.9164905548095703</v>
      </c>
      <c r="AA1592" s="27">
        <v>6.047179978445695</v>
      </c>
      <c r="AB1592" s="28">
        <v>6.1221113204956055</v>
      </c>
      <c r="AC1592" s="27">
        <v>11</v>
      </c>
      <c r="AD1592" s="28">
        <v>12.317352294921875</v>
      </c>
      <c r="AE1592" s="27">
        <v>49.9</v>
      </c>
      <c r="AF1592" s="28">
        <v>59.640312194824219</v>
      </c>
      <c r="AG1592" s="27">
        <v>0.95280699999999996</v>
      </c>
      <c r="AH1592" s="28">
        <v>1.0226352214813232</v>
      </c>
      <c r="AI1592" s="27">
        <v>33.9</v>
      </c>
      <c r="AJ1592" s="28">
        <v>31.898725509643555</v>
      </c>
      <c r="AK1592" s="27">
        <v>3.9</v>
      </c>
      <c r="AL1592" s="28">
        <v>4.2096176147460938</v>
      </c>
      <c r="AM1592" s="27">
        <v>18.899999999999999</v>
      </c>
      <c r="AN1592" s="28">
        <v>16.390178680419922</v>
      </c>
      <c r="AO1592" s="27">
        <v>13.793321067914338</v>
      </c>
      <c r="AP1592" s="28">
        <v>17.777215957641602</v>
      </c>
      <c r="AQ1592" s="27">
        <v>7.49</v>
      </c>
      <c r="AR1592" s="28">
        <v>5.158447265625</v>
      </c>
    </row>
    <row r="1593" spans="2:44" x14ac:dyDescent="0.2">
      <c r="B1593" s="16">
        <v>0</v>
      </c>
      <c r="C1593" s="2" t="s">
        <v>2656</v>
      </c>
      <c r="D1593" s="2" t="s">
        <v>2657</v>
      </c>
      <c r="E1593" s="2" t="s">
        <v>2539</v>
      </c>
      <c r="F1593" s="21" t="s">
        <v>777</v>
      </c>
      <c r="G1593" s="22">
        <v>8103.2</v>
      </c>
      <c r="H1593" s="24">
        <v>9229.0419921875</v>
      </c>
      <c r="I1593" s="27">
        <v>47.759788496023262</v>
      </c>
      <c r="J1593" s="28">
        <v>43.334075927734375</v>
      </c>
      <c r="K1593" s="27">
        <v>183.65939294692629</v>
      </c>
      <c r="L1593" s="28">
        <v>194.06019592285156</v>
      </c>
      <c r="M1593" s="27">
        <v>58.272375074179159</v>
      </c>
      <c r="N1593" s="28">
        <v>69.163314819335938</v>
      </c>
      <c r="O1593" s="27">
        <v>58.869614746579735</v>
      </c>
      <c r="P1593" s="28">
        <v>56.663681030273438</v>
      </c>
      <c r="Q1593" s="27">
        <v>286.97094000670234</v>
      </c>
      <c r="R1593" s="28">
        <v>213.21792602539062</v>
      </c>
      <c r="S1593" s="27">
        <v>4</v>
      </c>
      <c r="T1593" s="28">
        <v>3.9503874778747559</v>
      </c>
      <c r="U1593" s="27">
        <v>17.247923199274222</v>
      </c>
      <c r="V1593" s="28">
        <v>19.333269119262695</v>
      </c>
      <c r="W1593" s="27">
        <v>15.6</v>
      </c>
      <c r="X1593" s="28">
        <v>17.079854965209961</v>
      </c>
      <c r="Y1593" s="27">
        <v>6.1930783242258656</v>
      </c>
      <c r="Z1593" s="28">
        <v>7.1190972328186035</v>
      </c>
      <c r="AA1593" s="27">
        <v>7.1301247771836005</v>
      </c>
      <c r="AB1593" s="28">
        <v>5.7347769737243652</v>
      </c>
      <c r="AC1593" s="27">
        <v>14.5</v>
      </c>
      <c r="AD1593" s="28">
        <v>12.619623184204102</v>
      </c>
      <c r="AE1593" s="27">
        <v>77.599999999999994</v>
      </c>
      <c r="AF1593" s="28">
        <v>56.706905364990234</v>
      </c>
      <c r="AG1593" s="27">
        <v>0.94696100000000005</v>
      </c>
      <c r="AH1593" s="28">
        <v>0.99682462215423584</v>
      </c>
      <c r="AI1593" s="27">
        <v>33.4</v>
      </c>
      <c r="AJ1593" s="28">
        <v>29.370216369628906</v>
      </c>
      <c r="AK1593" s="27">
        <v>3.9</v>
      </c>
      <c r="AL1593" s="28">
        <v>4.1456365585327148</v>
      </c>
      <c r="AM1593" s="27">
        <v>17</v>
      </c>
      <c r="AN1593" s="28">
        <v>15.487813949584961</v>
      </c>
      <c r="AO1593" s="27">
        <v>21.021498084294876</v>
      </c>
      <c r="AP1593" s="28">
        <v>24.737358093261719</v>
      </c>
      <c r="AQ1593" s="27">
        <v>7.58</v>
      </c>
      <c r="AR1593" s="28">
        <v>6.333336353302002</v>
      </c>
    </row>
    <row r="1594" spans="2:44" x14ac:dyDescent="0.2">
      <c r="B1594" s="16">
        <v>0</v>
      </c>
      <c r="C1594" s="2" t="s">
        <v>2658</v>
      </c>
      <c r="D1594" s="2" t="s">
        <v>61</v>
      </c>
      <c r="E1594" s="2" t="s">
        <v>2539</v>
      </c>
      <c r="F1594" s="21" t="s">
        <v>777</v>
      </c>
      <c r="G1594" s="22">
        <v>7990.1</v>
      </c>
      <c r="H1594" s="24">
        <v>6733.5380859375</v>
      </c>
      <c r="I1594" s="27">
        <v>38.95082745929939</v>
      </c>
      <c r="J1594" s="28">
        <v>44.408607482910156</v>
      </c>
      <c r="K1594" s="27">
        <v>183.95203611551688</v>
      </c>
      <c r="L1594" s="28">
        <v>188.01370239257812</v>
      </c>
      <c r="M1594" s="27">
        <v>46.776738317075214</v>
      </c>
      <c r="N1594" s="28">
        <v>50.771385192871094</v>
      </c>
      <c r="O1594" s="27">
        <v>63.109691724553826</v>
      </c>
      <c r="P1594" s="28">
        <v>51.52569580078125</v>
      </c>
      <c r="Q1594" s="27">
        <v>169.55717935222577</v>
      </c>
      <c r="R1594" s="28">
        <v>196.28306579589844</v>
      </c>
      <c r="S1594" s="27">
        <v>3.6</v>
      </c>
      <c r="T1594" s="28">
        <v>3.7013559341430664</v>
      </c>
      <c r="U1594" s="27">
        <v>14.503223210202663</v>
      </c>
      <c r="V1594" s="28">
        <v>15.263187408447266</v>
      </c>
      <c r="W1594" s="27">
        <v>18.3</v>
      </c>
      <c r="X1594" s="28">
        <v>16.582244873046875</v>
      </c>
      <c r="Y1594" s="27">
        <v>8.1081081081081088</v>
      </c>
      <c r="Z1594" s="28">
        <v>6.0632696151733398</v>
      </c>
      <c r="AA1594" s="27">
        <v>6.338474540460596</v>
      </c>
      <c r="AB1594" s="28">
        <v>4.8156867027282715</v>
      </c>
      <c r="AC1594" s="27">
        <v>11.6</v>
      </c>
      <c r="AD1594" s="28">
        <v>11.066253662109375</v>
      </c>
      <c r="AE1594" s="27">
        <v>44.8</v>
      </c>
      <c r="AF1594" s="28">
        <v>48.985225677490234</v>
      </c>
      <c r="AG1594" s="27">
        <v>0.89091699999999996</v>
      </c>
      <c r="AH1594" s="28">
        <v>1.0129982233047485</v>
      </c>
      <c r="AI1594" s="27">
        <v>35.6</v>
      </c>
      <c r="AJ1594" s="28">
        <v>30.048553466796875</v>
      </c>
      <c r="AK1594" s="27">
        <v>3.1999999999999997</v>
      </c>
      <c r="AL1594" s="28">
        <v>3.6403098106384277</v>
      </c>
      <c r="AM1594" s="27">
        <v>20.8</v>
      </c>
      <c r="AN1594" s="28">
        <v>17.750852584838867</v>
      </c>
      <c r="AO1594" s="27">
        <v>18.428130936679132</v>
      </c>
      <c r="AP1594" s="28">
        <v>15.286020278930664</v>
      </c>
      <c r="AQ1594" s="27">
        <v>8.3000000000000007</v>
      </c>
      <c r="AR1594" s="28">
        <v>5.3731865882873535</v>
      </c>
    </row>
    <row r="1595" spans="2:44" x14ac:dyDescent="0.2">
      <c r="B1595" s="16">
        <v>0</v>
      </c>
      <c r="C1595" s="2" t="s">
        <v>2659</v>
      </c>
      <c r="D1595" s="2" t="s">
        <v>2195</v>
      </c>
      <c r="E1595" s="2" t="s">
        <v>2539</v>
      </c>
      <c r="F1595" s="21" t="s">
        <v>777</v>
      </c>
      <c r="G1595" s="22">
        <v>4490.8999999999996</v>
      </c>
      <c r="H1595" s="24">
        <v>4629.19873046875</v>
      </c>
      <c r="I1595" s="27">
        <v>32.267673301658043</v>
      </c>
      <c r="J1595" s="28">
        <v>33.928287506103516</v>
      </c>
      <c r="K1595" s="27">
        <v>145.45604893001524</v>
      </c>
      <c r="L1595" s="28">
        <v>156.02943420410156</v>
      </c>
      <c r="M1595" s="27">
        <v>29.450138359883926</v>
      </c>
      <c r="N1595" s="28">
        <v>29.610136032104492</v>
      </c>
      <c r="O1595" s="27">
        <v>29.41200519733453</v>
      </c>
      <c r="P1595" s="28">
        <v>35.762599945068359</v>
      </c>
      <c r="Q1595" s="27">
        <v>137.89121586190552</v>
      </c>
      <c r="R1595" s="28">
        <v>149.65899658203125</v>
      </c>
      <c r="S1595" s="27">
        <v>3.4</v>
      </c>
      <c r="T1595" s="28">
        <v>3.4269306659698486</v>
      </c>
      <c r="U1595" s="27">
        <v>8.9976906007971937</v>
      </c>
      <c r="V1595" s="28">
        <v>11.665547370910645</v>
      </c>
      <c r="W1595" s="27">
        <v>21.2</v>
      </c>
      <c r="X1595" s="28">
        <v>16.767837524414062</v>
      </c>
      <c r="Y1595" s="27">
        <v>6.3603190767141884</v>
      </c>
      <c r="Z1595" s="28">
        <v>6.214930534362793</v>
      </c>
      <c r="AA1595" s="27">
        <v>5.838482846793096</v>
      </c>
      <c r="AB1595" s="28">
        <v>5.3551392555236816</v>
      </c>
      <c r="AC1595" s="27">
        <v>8</v>
      </c>
      <c r="AD1595" s="28">
        <v>8.7504158020019531</v>
      </c>
      <c r="AE1595" s="27">
        <v>40.9</v>
      </c>
      <c r="AF1595" s="28">
        <v>49.907154083251953</v>
      </c>
      <c r="AG1595" s="27">
        <v>0.99130600000000002</v>
      </c>
      <c r="AH1595" s="28">
        <v>1.0025757551193237</v>
      </c>
      <c r="AI1595" s="27">
        <v>25.7</v>
      </c>
      <c r="AJ1595" s="28">
        <v>28.228034973144531</v>
      </c>
      <c r="AK1595" s="27">
        <v>3</v>
      </c>
      <c r="AL1595" s="28">
        <v>3.1937782764434814</v>
      </c>
      <c r="AM1595" s="27">
        <v>21.1</v>
      </c>
      <c r="AN1595" s="28">
        <v>19.79109001159668</v>
      </c>
      <c r="AO1595" s="27">
        <v>10.901624079499701</v>
      </c>
      <c r="AP1595" s="28">
        <v>11.268446922302246</v>
      </c>
      <c r="AQ1595" s="27">
        <v>5.9</v>
      </c>
      <c r="AR1595" s="28">
        <v>5.5323128700256348</v>
      </c>
    </row>
    <row r="1596" spans="2:44" x14ac:dyDescent="0.2">
      <c r="B1596" s="16">
        <v>0</v>
      </c>
      <c r="C1596" s="2" t="s">
        <v>2660</v>
      </c>
      <c r="D1596" s="2" t="s">
        <v>2661</v>
      </c>
      <c r="E1596" s="2" t="s">
        <v>2539</v>
      </c>
      <c r="F1596" s="21" t="s">
        <v>777</v>
      </c>
      <c r="G1596" s="22">
        <v>7611.3</v>
      </c>
      <c r="H1596" s="24">
        <v>8292.078125</v>
      </c>
      <c r="I1596" s="27">
        <v>40.947720999137871</v>
      </c>
      <c r="J1596" s="28">
        <v>43.440475463867188</v>
      </c>
      <c r="K1596" s="27">
        <v>170.09229358396374</v>
      </c>
      <c r="L1596" s="28">
        <v>184.96630859375</v>
      </c>
      <c r="M1596" s="27">
        <v>59.415373467896565</v>
      </c>
      <c r="N1596" s="28">
        <v>61.139778137207031</v>
      </c>
      <c r="O1596" s="27">
        <v>45.361666659842214</v>
      </c>
      <c r="P1596" s="28">
        <v>50.138534545898438</v>
      </c>
      <c r="Q1596" s="27">
        <v>162.0475252708805</v>
      </c>
      <c r="R1596" s="28">
        <v>211.3604736328125</v>
      </c>
      <c r="S1596" s="27">
        <v>3.7000000000000006</v>
      </c>
      <c r="T1596" s="28">
        <v>3.7698590755462646</v>
      </c>
      <c r="U1596" s="27">
        <v>24.153549911900289</v>
      </c>
      <c r="V1596" s="28">
        <v>17.471580505371094</v>
      </c>
      <c r="W1596" s="27">
        <v>15.1</v>
      </c>
      <c r="X1596" s="28">
        <v>15.056074142456055</v>
      </c>
      <c r="Y1596" s="27">
        <v>7.578008915304606</v>
      </c>
      <c r="Z1596" s="28">
        <v>7.582000732421875</v>
      </c>
      <c r="AA1596" s="27">
        <v>5.3739364084191674</v>
      </c>
      <c r="AB1596" s="28">
        <v>5.693763256072998</v>
      </c>
      <c r="AC1596" s="27">
        <v>14.300000000000002</v>
      </c>
      <c r="AD1596" s="28">
        <v>13.204819679260254</v>
      </c>
      <c r="AE1596" s="27">
        <v>52.29999999999999</v>
      </c>
      <c r="AF1596" s="28">
        <v>47.052200317382812</v>
      </c>
      <c r="AG1596" s="27">
        <v>0.96836100000000014</v>
      </c>
      <c r="AH1596" s="28">
        <v>0.96832156181335449</v>
      </c>
      <c r="AI1596" s="27">
        <v>32.6</v>
      </c>
      <c r="AJ1596" s="28">
        <v>30.89518928527832</v>
      </c>
      <c r="AK1596" s="27">
        <v>3.4</v>
      </c>
      <c r="AL1596" s="28">
        <v>3.7233796119689941</v>
      </c>
      <c r="AM1596" s="27">
        <v>17.399999999999999</v>
      </c>
      <c r="AN1596" s="28">
        <v>15.913034439086914</v>
      </c>
      <c r="AO1596" s="27">
        <v>18.356446198805322</v>
      </c>
      <c r="AP1596" s="28">
        <v>14.602706909179688</v>
      </c>
      <c r="AQ1596" s="27">
        <v>6.31</v>
      </c>
      <c r="AR1596" s="28">
        <v>5.449397087097168</v>
      </c>
    </row>
    <row r="1597" spans="2:44" x14ac:dyDescent="0.2">
      <c r="B1597" s="16">
        <v>0</v>
      </c>
      <c r="C1597" s="2" t="s">
        <v>2662</v>
      </c>
      <c r="D1597" s="2" t="s">
        <v>2663</v>
      </c>
      <c r="E1597" s="2" t="s">
        <v>2539</v>
      </c>
      <c r="F1597" s="21" t="s">
        <v>777</v>
      </c>
      <c r="G1597" s="22">
        <v>8611.9</v>
      </c>
      <c r="H1597" s="24">
        <v>9367.0048828125</v>
      </c>
      <c r="I1597" s="27">
        <v>36.265290911712881</v>
      </c>
      <c r="J1597" s="28">
        <v>43.169227600097656</v>
      </c>
      <c r="K1597" s="27">
        <v>197.70896955148243</v>
      </c>
      <c r="L1597" s="28">
        <v>200.45285034179687</v>
      </c>
      <c r="M1597" s="27">
        <v>51.288253613250887</v>
      </c>
      <c r="N1597" s="28">
        <v>68.087440490722656</v>
      </c>
      <c r="O1597" s="27">
        <v>72.979917429442878</v>
      </c>
      <c r="P1597" s="28">
        <v>57.916202545166016</v>
      </c>
      <c r="Q1597" s="27">
        <v>251.91991500092954</v>
      </c>
      <c r="R1597" s="28">
        <v>215.55361938476562</v>
      </c>
      <c r="S1597" s="27">
        <v>4.0999999999999996</v>
      </c>
      <c r="T1597" s="28">
        <v>4.0100631713867187</v>
      </c>
      <c r="U1597" s="27">
        <v>22.197616631734835</v>
      </c>
      <c r="V1597" s="28">
        <v>19.143716812133789</v>
      </c>
      <c r="W1597" s="27">
        <v>16.2</v>
      </c>
      <c r="X1597" s="28">
        <v>17.397794723510742</v>
      </c>
      <c r="Y1597" s="27">
        <v>6.8992862807295801</v>
      </c>
      <c r="Z1597" s="28">
        <v>7.9744873046875</v>
      </c>
      <c r="AA1597" s="27">
        <v>5.5844405931061045</v>
      </c>
      <c r="AB1597" s="28">
        <v>5.9918761253356934</v>
      </c>
      <c r="AC1597" s="27">
        <v>16</v>
      </c>
      <c r="AD1597" s="28">
        <v>12.675747871398926</v>
      </c>
      <c r="AE1597" s="27">
        <v>74.3</v>
      </c>
      <c r="AF1597" s="28">
        <v>52.425952911376953</v>
      </c>
      <c r="AG1597" s="27">
        <v>0.97181400000000007</v>
      </c>
      <c r="AH1597" s="28">
        <v>1.0021651983261108</v>
      </c>
      <c r="AI1597" s="27">
        <v>31.600000000000005</v>
      </c>
      <c r="AJ1597" s="28">
        <v>29.642421722412109</v>
      </c>
      <c r="AK1597" s="27">
        <v>4.0999999999999996</v>
      </c>
      <c r="AL1597" s="28">
        <v>4.2108540534973145</v>
      </c>
      <c r="AM1597" s="27">
        <v>16.7</v>
      </c>
      <c r="AN1597" s="28">
        <v>15.335739135742188</v>
      </c>
      <c r="AO1597" s="27">
        <v>25.841869856121669</v>
      </c>
      <c r="AP1597" s="28">
        <v>23.583084106445313</v>
      </c>
      <c r="AQ1597" s="27">
        <v>7.72</v>
      </c>
      <c r="AR1597" s="28">
        <v>6.3356223106384277</v>
      </c>
    </row>
    <row r="1598" spans="2:44" x14ac:dyDescent="0.2">
      <c r="B1598" s="16">
        <v>0</v>
      </c>
      <c r="C1598" s="2" t="s">
        <v>2664</v>
      </c>
      <c r="D1598" s="2" t="s">
        <v>2665</v>
      </c>
      <c r="E1598" s="2" t="s">
        <v>2539</v>
      </c>
      <c r="F1598" s="21" t="s">
        <v>777</v>
      </c>
      <c r="G1598" s="22">
        <v>8125.3</v>
      </c>
      <c r="H1598" s="24">
        <v>7937.103515625</v>
      </c>
      <c r="I1598" s="27">
        <v>36.008851145413651</v>
      </c>
      <c r="J1598" s="28">
        <v>42.988376617431641</v>
      </c>
      <c r="K1598" s="27">
        <v>175.28338068441883</v>
      </c>
      <c r="L1598" s="28">
        <v>184.18571472167969</v>
      </c>
      <c r="M1598" s="27">
        <v>26.614683083748183</v>
      </c>
      <c r="N1598" s="28">
        <v>42.260086059570313</v>
      </c>
      <c r="O1598" s="27">
        <v>52.381518385828961</v>
      </c>
      <c r="P1598" s="28">
        <v>48.662525177001953</v>
      </c>
      <c r="Q1598" s="27">
        <v>195.28308957367148</v>
      </c>
      <c r="R1598" s="28">
        <v>208.83316040039062</v>
      </c>
      <c r="S1598" s="27">
        <v>3.8999999999999995</v>
      </c>
      <c r="T1598" s="28">
        <v>4.1377148628234863</v>
      </c>
      <c r="U1598" s="27">
        <v>10.705263240613784</v>
      </c>
      <c r="V1598" s="28">
        <v>12.719904899597168</v>
      </c>
      <c r="W1598" s="27">
        <v>17.399999999999999</v>
      </c>
      <c r="X1598" s="28">
        <v>17.224042892456055</v>
      </c>
      <c r="Y1598" s="27">
        <v>9.70714848723701</v>
      </c>
      <c r="Z1598" s="28">
        <v>8.8782262802124023</v>
      </c>
      <c r="AA1598" s="27">
        <v>8.0976627200785227</v>
      </c>
      <c r="AB1598" s="28">
        <v>7.6441860198974609</v>
      </c>
      <c r="AC1598" s="27">
        <v>12.599999999999998</v>
      </c>
      <c r="AD1598" s="28">
        <v>11.474279403686523</v>
      </c>
      <c r="AE1598" s="27">
        <v>68.7</v>
      </c>
      <c r="AF1598" s="28">
        <v>53.746650695800781</v>
      </c>
      <c r="AG1598" s="27">
        <v>1.057561</v>
      </c>
      <c r="AH1598" s="28">
        <v>1.0326051712036133</v>
      </c>
      <c r="AI1598" s="27">
        <v>39.700000000000003</v>
      </c>
      <c r="AJ1598" s="28">
        <v>32.257560729980469</v>
      </c>
      <c r="AK1598" s="27">
        <v>3.7</v>
      </c>
      <c r="AL1598" s="28">
        <v>4.0314483642578125</v>
      </c>
      <c r="AM1598" s="27">
        <v>19.399999999999999</v>
      </c>
      <c r="AN1598" s="28">
        <v>17.701919555664062</v>
      </c>
      <c r="AO1598" s="27">
        <v>17.548622151189509</v>
      </c>
      <c r="AP1598" s="28">
        <v>14.371701240539551</v>
      </c>
      <c r="AQ1598" s="27">
        <v>8.06</v>
      </c>
      <c r="AR1598" s="28">
        <v>6.2128949165344238</v>
      </c>
    </row>
    <row r="1599" spans="2:44" x14ac:dyDescent="0.2">
      <c r="B1599" s="16">
        <v>0</v>
      </c>
      <c r="C1599" s="2" t="s">
        <v>2666</v>
      </c>
      <c r="D1599" s="2" t="s">
        <v>327</v>
      </c>
      <c r="E1599" s="2" t="s">
        <v>2539</v>
      </c>
      <c r="F1599" s="21" t="s">
        <v>777</v>
      </c>
      <c r="G1599" s="22">
        <v>7550.5</v>
      </c>
      <c r="H1599" s="24">
        <v>6516.7197265625</v>
      </c>
      <c r="I1599" s="27">
        <v>36.310019618671234</v>
      </c>
      <c r="J1599" s="28">
        <v>36.381320953369141</v>
      </c>
      <c r="K1599" s="27">
        <v>189.69913751980957</v>
      </c>
      <c r="L1599" s="28">
        <v>180.27294921875</v>
      </c>
      <c r="M1599" s="27">
        <v>48.923653739551995</v>
      </c>
      <c r="N1599" s="28">
        <v>43.318523406982422</v>
      </c>
      <c r="O1599" s="27">
        <v>58.001204568322365</v>
      </c>
      <c r="P1599" s="28">
        <v>46.534965515136719</v>
      </c>
      <c r="Q1599" s="27">
        <v>234.89512488622464</v>
      </c>
      <c r="R1599" s="28">
        <v>170.54203796386719</v>
      </c>
      <c r="S1599" s="27">
        <v>3.6999999999999997</v>
      </c>
      <c r="T1599" s="28">
        <v>3.8193538188934326</v>
      </c>
      <c r="U1599" s="27">
        <v>15.20516229452987</v>
      </c>
      <c r="V1599" s="28">
        <v>14.757355690002441</v>
      </c>
      <c r="W1599" s="27">
        <v>16.8</v>
      </c>
      <c r="X1599" s="28">
        <v>17.411218643188477</v>
      </c>
      <c r="Y1599" s="27">
        <v>7.906664428403559</v>
      </c>
      <c r="Z1599" s="28">
        <v>7.5020751953125</v>
      </c>
      <c r="AA1599" s="27">
        <v>5.7758620689655169</v>
      </c>
      <c r="AB1599" s="28">
        <v>5.9011697769165039</v>
      </c>
      <c r="AC1599" s="27">
        <v>10.8</v>
      </c>
      <c r="AD1599" s="28">
        <v>10.222805976867676</v>
      </c>
      <c r="AE1599" s="27">
        <v>61.2</v>
      </c>
      <c r="AF1599" s="28">
        <v>55.818244934082031</v>
      </c>
      <c r="AG1599" s="27">
        <v>1.092409</v>
      </c>
      <c r="AH1599" s="28">
        <v>1.0307158231735229</v>
      </c>
      <c r="AI1599" s="27">
        <v>31.900000000000002</v>
      </c>
      <c r="AJ1599" s="28">
        <v>29.68763542175293</v>
      </c>
      <c r="AK1599" s="27">
        <v>3.4</v>
      </c>
      <c r="AL1599" s="28">
        <v>3.6347157955169678</v>
      </c>
      <c r="AM1599" s="27">
        <v>19.2</v>
      </c>
      <c r="AN1599" s="28">
        <v>18.050537109375</v>
      </c>
      <c r="AO1599" s="27">
        <v>26.515844825083519</v>
      </c>
      <c r="AP1599" s="28">
        <v>16.862930297851563</v>
      </c>
      <c r="AQ1599" s="27">
        <v>7.35</v>
      </c>
      <c r="AR1599" s="28">
        <v>5.5086917877197266</v>
      </c>
    </row>
    <row r="1600" spans="2:44" x14ac:dyDescent="0.2">
      <c r="B1600" s="16">
        <v>0</v>
      </c>
      <c r="C1600" s="2" t="s">
        <v>2667</v>
      </c>
      <c r="D1600" s="2" t="s">
        <v>1912</v>
      </c>
      <c r="E1600" s="2" t="s">
        <v>2539</v>
      </c>
      <c r="F1600" s="21" t="s">
        <v>777</v>
      </c>
      <c r="G1600" s="22">
        <v>7373.5</v>
      </c>
      <c r="H1600" s="24">
        <v>8351.427734375</v>
      </c>
      <c r="I1600" s="27">
        <v>41.649730317323794</v>
      </c>
      <c r="J1600" s="28">
        <v>46.319072723388672</v>
      </c>
      <c r="K1600" s="27">
        <v>181.69206330694996</v>
      </c>
      <c r="L1600" s="28">
        <v>195.25267028808594</v>
      </c>
      <c r="M1600" s="27">
        <v>46.620168280386451</v>
      </c>
      <c r="N1600" s="28">
        <v>53.887527465820313</v>
      </c>
      <c r="O1600" s="27">
        <v>54.209954735094378</v>
      </c>
      <c r="P1600" s="28">
        <v>57.009769439697266</v>
      </c>
      <c r="Q1600" s="27">
        <v>243.9291690662788</v>
      </c>
      <c r="R1600" s="28">
        <v>219.46696472167969</v>
      </c>
      <c r="S1600" s="27">
        <v>3.8</v>
      </c>
      <c r="T1600" s="28">
        <v>4.1265244483947754</v>
      </c>
      <c r="U1600" s="27">
        <v>15.188906365732517</v>
      </c>
      <c r="V1600" s="28">
        <v>15.276041030883789</v>
      </c>
      <c r="W1600" s="27">
        <v>16</v>
      </c>
      <c r="X1600" s="28">
        <v>17.333595275878906</v>
      </c>
      <c r="Y1600" s="27">
        <v>7.4565037282518638</v>
      </c>
      <c r="Z1600" s="28">
        <v>7.6014299392700195</v>
      </c>
      <c r="AA1600" s="27">
        <v>8.4717045069467982</v>
      </c>
      <c r="AB1600" s="28">
        <v>5.6517791748046875</v>
      </c>
      <c r="AC1600" s="27">
        <v>10</v>
      </c>
      <c r="AD1600" s="28">
        <v>12.057355880737305</v>
      </c>
      <c r="AE1600" s="27">
        <v>62.5</v>
      </c>
      <c r="AF1600" s="28">
        <v>59.269161224365234</v>
      </c>
      <c r="AG1600" s="27">
        <v>0.97354799999999986</v>
      </c>
      <c r="AH1600" s="28">
        <v>1.0456002950668335</v>
      </c>
      <c r="AI1600" s="27">
        <v>34.200000000000003</v>
      </c>
      <c r="AJ1600" s="28">
        <v>31.819704055786133</v>
      </c>
      <c r="AK1600" s="27">
        <v>3.7</v>
      </c>
      <c r="AL1600" s="28">
        <v>4.080380916595459</v>
      </c>
      <c r="AM1600" s="27">
        <v>20.8</v>
      </c>
      <c r="AN1600" s="28">
        <v>16.283248901367188</v>
      </c>
      <c r="AO1600" s="27">
        <v>14.663638494317311</v>
      </c>
      <c r="AP1600" s="28">
        <v>16.99241828918457</v>
      </c>
      <c r="AQ1600" s="27">
        <v>6.59</v>
      </c>
      <c r="AR1600" s="28">
        <v>5.2128095626831055</v>
      </c>
    </row>
    <row r="1601" spans="2:44" x14ac:dyDescent="0.2">
      <c r="B1601" s="16">
        <v>0</v>
      </c>
      <c r="C1601" s="2" t="s">
        <v>2668</v>
      </c>
      <c r="D1601" s="2" t="s">
        <v>2669</v>
      </c>
      <c r="E1601" s="2" t="s">
        <v>2539</v>
      </c>
      <c r="F1601" s="21" t="s">
        <v>777</v>
      </c>
      <c r="G1601" s="22">
        <v>7291.3</v>
      </c>
      <c r="H1601" s="24">
        <v>7223.6591796875</v>
      </c>
      <c r="I1601" s="27">
        <v>34.698813364791995</v>
      </c>
      <c r="J1601" s="28">
        <v>42.963573455810547</v>
      </c>
      <c r="K1601" s="27">
        <v>171.50617911920094</v>
      </c>
      <c r="L1601" s="28">
        <v>182.79365539550781</v>
      </c>
      <c r="M1601" s="27">
        <v>43.187796585165515</v>
      </c>
      <c r="N1601" s="28">
        <v>55.908248901367188</v>
      </c>
      <c r="O1601" s="27">
        <v>54.82803399374113</v>
      </c>
      <c r="P1601" s="28">
        <v>48.528522491455078</v>
      </c>
      <c r="Q1601" s="27">
        <v>230.60218553462582</v>
      </c>
      <c r="R1601" s="28">
        <v>192.96035766601562</v>
      </c>
      <c r="S1601" s="27">
        <v>3.6</v>
      </c>
      <c r="T1601" s="28">
        <v>3.9243474006652832</v>
      </c>
      <c r="U1601" s="27">
        <v>15.662889622635394</v>
      </c>
      <c r="V1601" s="28">
        <v>18.122354507446289</v>
      </c>
      <c r="W1601" s="27">
        <v>15.7</v>
      </c>
      <c r="X1601" s="28">
        <v>16.410219192504883</v>
      </c>
      <c r="Y1601" s="27">
        <v>7.0224719101123592</v>
      </c>
      <c r="Z1601" s="28">
        <v>6.476447582244873</v>
      </c>
      <c r="AA1601" s="27">
        <v>5.3937839468919737</v>
      </c>
      <c r="AB1601" s="28">
        <v>5.0367603302001953</v>
      </c>
      <c r="AC1601" s="27">
        <v>9.8000000000000007</v>
      </c>
      <c r="AD1601" s="28">
        <v>11.263572692871094</v>
      </c>
      <c r="AE1601" s="27">
        <v>55.4</v>
      </c>
      <c r="AF1601" s="28">
        <v>52.062873840332031</v>
      </c>
      <c r="AG1601" s="27">
        <v>1.07036</v>
      </c>
      <c r="AH1601" s="28">
        <v>1.007296085357666</v>
      </c>
      <c r="AI1601" s="27">
        <v>34.4</v>
      </c>
      <c r="AJ1601" s="28">
        <v>29.00779914855957</v>
      </c>
      <c r="AK1601" s="27">
        <v>3.4</v>
      </c>
      <c r="AL1601" s="28">
        <v>3.9266934394836426</v>
      </c>
      <c r="AM1601" s="27">
        <v>20.3</v>
      </c>
      <c r="AN1601" s="28">
        <v>16.156949996948242</v>
      </c>
      <c r="AO1601" s="27">
        <v>16.54429299609135</v>
      </c>
      <c r="AP1601" s="28">
        <v>16.006746292114258</v>
      </c>
      <c r="AQ1601" s="27">
        <v>5.38</v>
      </c>
      <c r="AR1601" s="28">
        <v>5.1702914237976074</v>
      </c>
    </row>
    <row r="1602" spans="2:44" x14ac:dyDescent="0.2">
      <c r="B1602" s="16">
        <v>0</v>
      </c>
      <c r="C1602" s="2" t="s">
        <v>2670</v>
      </c>
      <c r="D1602" s="2" t="s">
        <v>2671</v>
      </c>
      <c r="E1602" s="2" t="s">
        <v>2539</v>
      </c>
      <c r="F1602" s="21" t="s">
        <v>777</v>
      </c>
      <c r="G1602" s="22">
        <v>5855</v>
      </c>
      <c r="H1602" s="24">
        <v>7843.3583984375</v>
      </c>
      <c r="I1602" s="27">
        <v>46.880885781976779</v>
      </c>
      <c r="J1602" s="28">
        <v>42.056922912597656</v>
      </c>
      <c r="K1602" s="27">
        <v>211.5959925206204</v>
      </c>
      <c r="L1602" s="28">
        <v>182.98585510253906</v>
      </c>
      <c r="M1602" s="27">
        <v>34.58049151449989</v>
      </c>
      <c r="N1602" s="28">
        <v>61.964889526367188</v>
      </c>
      <c r="O1602" s="27">
        <v>46.634725678557757</v>
      </c>
      <c r="P1602" s="28">
        <v>59.648487091064453</v>
      </c>
      <c r="Q1602" s="27">
        <v>170.70212117586092</v>
      </c>
      <c r="R1602" s="28">
        <v>201.3367919921875</v>
      </c>
      <c r="S1602" s="27">
        <v>4.0999999999999996</v>
      </c>
      <c r="T1602" s="28">
        <v>4.0061993598937988</v>
      </c>
      <c r="U1602" s="27">
        <v>17.828340849710024</v>
      </c>
      <c r="V1602" s="28">
        <v>15.480605125427246</v>
      </c>
      <c r="W1602" s="27">
        <v>15.2</v>
      </c>
      <c r="X1602" s="28">
        <v>16.230478286743164</v>
      </c>
      <c r="Y1602" s="27">
        <v>7.9611650485436893</v>
      </c>
      <c r="Z1602" s="28">
        <v>6.7059760093688965</v>
      </c>
      <c r="AA1602" s="27"/>
      <c r="AB1602" s="28">
        <v>5.8042879104614258</v>
      </c>
      <c r="AC1602" s="27">
        <v>11.9</v>
      </c>
      <c r="AD1602" s="28">
        <v>11.369705200195313</v>
      </c>
      <c r="AE1602" s="27">
        <v>31.5</v>
      </c>
      <c r="AF1602" s="28">
        <v>46.049400329589844</v>
      </c>
      <c r="AG1602" s="27">
        <v>0.94357000000000002</v>
      </c>
      <c r="AH1602" s="28">
        <v>0.97310960292816162</v>
      </c>
      <c r="AI1602" s="27">
        <v>30.099999999999998</v>
      </c>
      <c r="AJ1602" s="28">
        <v>31.459577560424805</v>
      </c>
      <c r="AK1602" s="27">
        <v>4</v>
      </c>
      <c r="AL1602" s="28">
        <v>4.1787853240966797</v>
      </c>
      <c r="AM1602" s="27">
        <v>17.7</v>
      </c>
      <c r="AN1602" s="28">
        <v>16.523324966430664</v>
      </c>
      <c r="AO1602" s="27">
        <v>12.52259053318827</v>
      </c>
      <c r="AP1602" s="28">
        <v>17.632341384887695</v>
      </c>
      <c r="AQ1602" s="27">
        <v>7.35</v>
      </c>
      <c r="AR1602" s="28">
        <v>5.0686564445495605</v>
      </c>
    </row>
    <row r="1603" spans="2:44" x14ac:dyDescent="0.2">
      <c r="B1603" s="16">
        <v>0</v>
      </c>
      <c r="C1603" s="2" t="s">
        <v>2672</v>
      </c>
      <c r="D1603" s="2" t="s">
        <v>2673</v>
      </c>
      <c r="E1603" s="2" t="s">
        <v>2539</v>
      </c>
      <c r="F1603" s="21" t="s">
        <v>777</v>
      </c>
      <c r="G1603" s="22">
        <v>7188.9</v>
      </c>
      <c r="H1603" s="24">
        <v>6803.9345703125</v>
      </c>
      <c r="I1603" s="27">
        <v>41.325167544796066</v>
      </c>
      <c r="J1603" s="28">
        <v>38.552173614501953</v>
      </c>
      <c r="K1603" s="27">
        <v>185.78716847721188</v>
      </c>
      <c r="L1603" s="28">
        <v>189.14064025878906</v>
      </c>
      <c r="M1603" s="27">
        <v>47.021398048408514</v>
      </c>
      <c r="N1603" s="28">
        <v>48.942611694335938</v>
      </c>
      <c r="O1603" s="27">
        <v>63.117711661767068</v>
      </c>
      <c r="P1603" s="28">
        <v>48.685134887695313</v>
      </c>
      <c r="Q1603" s="27">
        <v>210.09225113316492</v>
      </c>
      <c r="R1603" s="28">
        <v>183.90483093261719</v>
      </c>
      <c r="S1603" s="27">
        <v>3.6</v>
      </c>
      <c r="T1603" s="28">
        <v>3.703153133392334</v>
      </c>
      <c r="U1603" s="27">
        <v>17.962146170910749</v>
      </c>
      <c r="V1603" s="28">
        <v>14.503229141235352</v>
      </c>
      <c r="W1603" s="27">
        <v>18.600000000000001</v>
      </c>
      <c r="X1603" s="28">
        <v>17.056926727294922</v>
      </c>
      <c r="Y1603" s="27">
        <v>7.3881172839506171</v>
      </c>
      <c r="Z1603" s="28">
        <v>6.959683895111084</v>
      </c>
      <c r="AA1603" s="27">
        <v>6.8977053567914357</v>
      </c>
      <c r="AB1603" s="28">
        <v>5.3241615295410156</v>
      </c>
      <c r="AC1603" s="27">
        <v>10.3</v>
      </c>
      <c r="AD1603" s="28">
        <v>10.720976829528809</v>
      </c>
      <c r="AE1603" s="27">
        <v>49</v>
      </c>
      <c r="AF1603" s="28">
        <v>54.161102294921875</v>
      </c>
      <c r="AG1603" s="27">
        <v>1.0101279999999999</v>
      </c>
      <c r="AH1603" s="28">
        <v>1.0055614709854126</v>
      </c>
      <c r="AI1603" s="27">
        <v>32.200000000000003</v>
      </c>
      <c r="AJ1603" s="28">
        <v>29.212926864624023</v>
      </c>
      <c r="AK1603" s="27">
        <v>3.4</v>
      </c>
      <c r="AL1603" s="28">
        <v>3.6490566730499268</v>
      </c>
      <c r="AM1603" s="27">
        <v>20</v>
      </c>
      <c r="AN1603" s="28">
        <v>17.781484603881836</v>
      </c>
      <c r="AO1603" s="27">
        <v>22.070857248266897</v>
      </c>
      <c r="AP1603" s="28">
        <v>14.65483283996582</v>
      </c>
      <c r="AQ1603" s="27">
        <v>6.77</v>
      </c>
      <c r="AR1603" s="28">
        <v>4.7032876014709473</v>
      </c>
    </row>
    <row r="1604" spans="2:44" x14ac:dyDescent="0.2">
      <c r="B1604" s="16">
        <v>0</v>
      </c>
      <c r="C1604" s="2" t="s">
        <v>2674</v>
      </c>
      <c r="D1604" s="2" t="s">
        <v>2675</v>
      </c>
      <c r="E1604" s="2" t="s">
        <v>2539</v>
      </c>
      <c r="F1604" s="21" t="s">
        <v>777</v>
      </c>
      <c r="G1604" s="22">
        <v>6927.7</v>
      </c>
      <c r="H1604" s="24">
        <v>7950.4404296875</v>
      </c>
      <c r="I1604" s="27">
        <v>36.260329776323523</v>
      </c>
      <c r="J1604" s="28">
        <v>45.16265869140625</v>
      </c>
      <c r="K1604" s="27">
        <v>189.302768794651</v>
      </c>
      <c r="L1604" s="28">
        <v>191.05172729492187</v>
      </c>
      <c r="M1604" s="27">
        <v>34.460605921755878</v>
      </c>
      <c r="N1604" s="28">
        <v>56.184177398681641</v>
      </c>
      <c r="O1604" s="27">
        <v>50.04731351762787</v>
      </c>
      <c r="P1604" s="28">
        <v>46.365795135498047</v>
      </c>
      <c r="Q1604" s="27">
        <v>210.08982224367816</v>
      </c>
      <c r="R1604" s="28">
        <v>218.94125366210937</v>
      </c>
      <c r="S1604" s="27">
        <v>3.7</v>
      </c>
      <c r="T1604" s="28">
        <v>4.0095729827880859</v>
      </c>
      <c r="U1604" s="27">
        <v>13.210902092092246</v>
      </c>
      <c r="V1604" s="28">
        <v>17.039268493652344</v>
      </c>
      <c r="W1604" s="27">
        <v>17.3</v>
      </c>
      <c r="X1604" s="28">
        <v>15.331924438476563</v>
      </c>
      <c r="Y1604" s="27">
        <v>6.7312595614482413</v>
      </c>
      <c r="Z1604" s="28">
        <v>7.5853371620178223</v>
      </c>
      <c r="AA1604" s="27">
        <v>7.2694470975273271</v>
      </c>
      <c r="AB1604" s="28">
        <v>5.6168899536132812</v>
      </c>
      <c r="AC1604" s="27">
        <v>12.5</v>
      </c>
      <c r="AD1604" s="28">
        <v>13.099309921264648</v>
      </c>
      <c r="AE1604" s="27">
        <v>62.79999999999999</v>
      </c>
      <c r="AF1604" s="28">
        <v>54.677978515625</v>
      </c>
      <c r="AG1604" s="27">
        <v>1.021215</v>
      </c>
      <c r="AH1604" s="28">
        <v>1.0013272762298584</v>
      </c>
      <c r="AI1604" s="27">
        <v>30.5</v>
      </c>
      <c r="AJ1604" s="28">
        <v>32.169872283935547</v>
      </c>
      <c r="AK1604" s="27">
        <v>3.5</v>
      </c>
      <c r="AL1604" s="28">
        <v>3.8910918235778809</v>
      </c>
      <c r="AM1604" s="27">
        <v>20.6</v>
      </c>
      <c r="AN1604" s="28">
        <v>16.02851676940918</v>
      </c>
      <c r="AO1604" s="27">
        <v>11.505521364888677</v>
      </c>
      <c r="AP1604" s="28">
        <v>16.113136291503906</v>
      </c>
      <c r="AQ1604" s="27">
        <v>6.03</v>
      </c>
      <c r="AR1604" s="28">
        <v>5.7998905181884766</v>
      </c>
    </row>
    <row r="1605" spans="2:44" x14ac:dyDescent="0.2">
      <c r="B1605" s="16">
        <v>0</v>
      </c>
      <c r="C1605" s="2" t="s">
        <v>2676</v>
      </c>
      <c r="D1605" s="2" t="s">
        <v>66</v>
      </c>
      <c r="E1605" s="2" t="s">
        <v>2539</v>
      </c>
      <c r="F1605" s="21" t="s">
        <v>777</v>
      </c>
      <c r="G1605" s="22">
        <v>7342.6</v>
      </c>
      <c r="H1605" s="24">
        <v>8020.19921875</v>
      </c>
      <c r="I1605" s="27">
        <v>38.292874622740996</v>
      </c>
      <c r="J1605" s="28">
        <v>44.865550994873047</v>
      </c>
      <c r="K1605" s="27">
        <v>190.82755283546658</v>
      </c>
      <c r="L1605" s="28">
        <v>192.89019775390625</v>
      </c>
      <c r="M1605" s="27">
        <v>50.960912662240418</v>
      </c>
      <c r="N1605" s="28">
        <v>53.816047668457031</v>
      </c>
      <c r="O1605" s="27">
        <v>55.678071033462899</v>
      </c>
      <c r="P1605" s="28">
        <v>58.074840545654297</v>
      </c>
      <c r="Q1605" s="27">
        <v>203.40235925090968</v>
      </c>
      <c r="R1605" s="28">
        <v>210.79264831542969</v>
      </c>
      <c r="S1605" s="27">
        <v>3.8000000000000003</v>
      </c>
      <c r="T1605" s="28">
        <v>4.1984105110168457</v>
      </c>
      <c r="U1605" s="27">
        <v>13.777208081817957</v>
      </c>
      <c r="V1605" s="28">
        <v>14.551444053649902</v>
      </c>
      <c r="W1605" s="27">
        <v>17.100000000000001</v>
      </c>
      <c r="X1605" s="28">
        <v>17.352428436279297</v>
      </c>
      <c r="Y1605" s="27">
        <v>7.3231218088986143</v>
      </c>
      <c r="Z1605" s="28">
        <v>8.1938009262084961</v>
      </c>
      <c r="AA1605" s="27">
        <v>6.0313630880579012</v>
      </c>
      <c r="AB1605" s="28">
        <v>6.4770693778991699</v>
      </c>
      <c r="AC1605" s="27">
        <v>12.1</v>
      </c>
      <c r="AD1605" s="28">
        <v>11.595090866088867</v>
      </c>
      <c r="AE1605" s="27">
        <v>51.699999999999996</v>
      </c>
      <c r="AF1605" s="28">
        <v>55.322769165039062</v>
      </c>
      <c r="AG1605" s="27">
        <v>0.938944</v>
      </c>
      <c r="AH1605" s="28">
        <v>1.0079200267791748</v>
      </c>
      <c r="AI1605" s="27">
        <v>33.700000000000003</v>
      </c>
      <c r="AJ1605" s="28">
        <v>32.238533020019531</v>
      </c>
      <c r="AK1605" s="27">
        <v>3.6999999999999997</v>
      </c>
      <c r="AL1605" s="28">
        <v>4.2383255958557129</v>
      </c>
      <c r="AM1605" s="27">
        <v>20.399999999999999</v>
      </c>
      <c r="AN1605" s="28">
        <v>15.360098838806152</v>
      </c>
      <c r="AO1605" s="27">
        <v>20.866593986636843</v>
      </c>
      <c r="AP1605" s="28">
        <v>18.285301208496094</v>
      </c>
      <c r="AQ1605" s="27">
        <v>8.86</v>
      </c>
      <c r="AR1605" s="28">
        <v>6.1064095497131348</v>
      </c>
    </row>
    <row r="1606" spans="2:44" x14ac:dyDescent="0.2">
      <c r="B1606" s="16">
        <v>0</v>
      </c>
      <c r="C1606" s="2" t="s">
        <v>2677</v>
      </c>
      <c r="D1606" s="2" t="s">
        <v>2678</v>
      </c>
      <c r="E1606" s="2" t="s">
        <v>2539</v>
      </c>
      <c r="F1606" s="21" t="s">
        <v>777</v>
      </c>
      <c r="G1606" s="22">
        <v>4939.8999999999996</v>
      </c>
      <c r="H1606" s="24">
        <v>4529.74658203125</v>
      </c>
      <c r="I1606" s="27">
        <v>35.673236357897174</v>
      </c>
      <c r="J1606" s="28">
        <v>33.039440155029297</v>
      </c>
      <c r="K1606" s="27">
        <v>156.12841263858476</v>
      </c>
      <c r="L1606" s="28">
        <v>154.44660949707031</v>
      </c>
      <c r="M1606" s="27">
        <v>31.112287000045079</v>
      </c>
      <c r="N1606" s="28">
        <v>26.769987106323242</v>
      </c>
      <c r="O1606" s="27">
        <v>31.23405158117497</v>
      </c>
      <c r="P1606" s="28">
        <v>30.995712280273437</v>
      </c>
      <c r="Q1606" s="27">
        <v>159.10910923206586</v>
      </c>
      <c r="R1606" s="28">
        <v>134.46868896484375</v>
      </c>
      <c r="S1606" s="27">
        <v>3.3999999999999995</v>
      </c>
      <c r="T1606" s="28">
        <v>3.5891225337982178</v>
      </c>
      <c r="U1606" s="27">
        <v>9.0095240077566867</v>
      </c>
      <c r="V1606" s="28">
        <v>9.6360502243041992</v>
      </c>
      <c r="W1606" s="27">
        <v>17.600000000000001</v>
      </c>
      <c r="X1606" s="28">
        <v>17.383327484130859</v>
      </c>
      <c r="Y1606" s="27">
        <v>7.7453900976658243</v>
      </c>
      <c r="Z1606" s="28">
        <v>6.6602702140808105</v>
      </c>
      <c r="AA1606" s="27">
        <v>5.2493438320209975</v>
      </c>
      <c r="AB1606" s="28">
        <v>6.3182544708251953</v>
      </c>
      <c r="AC1606" s="27">
        <v>7.1</v>
      </c>
      <c r="AD1606" s="28">
        <v>7.8692483901977539</v>
      </c>
      <c r="AE1606" s="27">
        <v>46</v>
      </c>
      <c r="AF1606" s="28">
        <v>43.00457763671875</v>
      </c>
      <c r="AG1606" s="27">
        <v>0.96085899999999991</v>
      </c>
      <c r="AH1606" s="28">
        <v>1.0152201652526855</v>
      </c>
      <c r="AI1606" s="27">
        <v>23.3</v>
      </c>
      <c r="AJ1606" s="28">
        <v>25.444835662841797</v>
      </c>
      <c r="AK1606" s="27">
        <v>3.1000000000000005</v>
      </c>
      <c r="AL1606" s="28">
        <v>3.5269975662231445</v>
      </c>
      <c r="AM1606" s="27">
        <v>21.5</v>
      </c>
      <c r="AN1606" s="28">
        <v>19.349998474121094</v>
      </c>
      <c r="AO1606" s="27">
        <v>12.720875774949324</v>
      </c>
      <c r="AP1606" s="28">
        <v>8.0392627716064453</v>
      </c>
      <c r="AQ1606" s="27">
        <v>6.02</v>
      </c>
      <c r="AR1606" s="28">
        <v>4.8520488739013672</v>
      </c>
    </row>
    <row r="1607" spans="2:44" x14ac:dyDescent="0.2">
      <c r="B1607" s="16">
        <v>0</v>
      </c>
      <c r="C1607" s="2" t="s">
        <v>2679</v>
      </c>
      <c r="D1607" s="2" t="s">
        <v>5</v>
      </c>
      <c r="E1607" s="2" t="s">
        <v>2539</v>
      </c>
      <c r="F1607" s="21" t="s">
        <v>777</v>
      </c>
      <c r="G1607" s="22">
        <v>9928.2999999999993</v>
      </c>
      <c r="H1607" s="24">
        <v>8305.5654296875</v>
      </c>
      <c r="I1607" s="27">
        <v>41.564404521138513</v>
      </c>
      <c r="J1607" s="28">
        <v>47.108806610107422</v>
      </c>
      <c r="K1607" s="27">
        <v>198.1293275386829</v>
      </c>
      <c r="L1607" s="28">
        <v>198.62245178222656</v>
      </c>
      <c r="M1607" s="27">
        <v>41.448429597916324</v>
      </c>
      <c r="N1607" s="28">
        <v>45.297325134277344</v>
      </c>
      <c r="O1607" s="27">
        <v>44.271369470682799</v>
      </c>
      <c r="P1607" s="28">
        <v>51.033588409423828</v>
      </c>
      <c r="Q1607" s="27">
        <v>262.616214512699</v>
      </c>
      <c r="R1607" s="28">
        <v>220.30410766601562</v>
      </c>
      <c r="S1607" s="27">
        <v>4.0999999999999996</v>
      </c>
      <c r="T1607" s="28">
        <v>4.6279382705688477</v>
      </c>
      <c r="U1607" s="27">
        <v>11.209424817391742</v>
      </c>
      <c r="V1607" s="28">
        <v>11.54511833190918</v>
      </c>
      <c r="W1607" s="27">
        <v>16.600000000000001</v>
      </c>
      <c r="X1607" s="28">
        <v>17.726558685302734</v>
      </c>
      <c r="Y1607" s="27">
        <v>10.438264686653591</v>
      </c>
      <c r="Z1607" s="28">
        <v>10.418547630310059</v>
      </c>
      <c r="AA1607" s="27">
        <v>9.7801252188362362</v>
      </c>
      <c r="AB1607" s="28">
        <v>7.4524087905883789</v>
      </c>
      <c r="AC1607" s="27">
        <v>12.5</v>
      </c>
      <c r="AD1607" s="28">
        <v>11.699712753295898</v>
      </c>
      <c r="AE1607" s="27">
        <v>75.7</v>
      </c>
      <c r="AF1607" s="28">
        <v>55.099666595458984</v>
      </c>
      <c r="AG1607" s="27">
        <v>1.2140139999999999</v>
      </c>
      <c r="AH1607" s="28">
        <v>1.0342352390289307</v>
      </c>
      <c r="AI1607" s="27">
        <v>33.5</v>
      </c>
      <c r="AJ1607" s="28">
        <v>31.910129547119141</v>
      </c>
      <c r="AK1607" s="27">
        <v>3.8</v>
      </c>
      <c r="AL1607" s="28">
        <v>4.7347960472106934</v>
      </c>
      <c r="AM1607" s="27">
        <v>18.2</v>
      </c>
      <c r="AN1607" s="28">
        <v>15.171464920043945</v>
      </c>
      <c r="AO1607" s="27">
        <v>19.3170450359335</v>
      </c>
      <c r="AP1607" s="28">
        <v>11.304896354675293</v>
      </c>
      <c r="AQ1607" s="27">
        <v>6.76</v>
      </c>
      <c r="AR1607" s="28">
        <v>6.491847038269043</v>
      </c>
    </row>
    <row r="1608" spans="2:44" x14ac:dyDescent="0.2">
      <c r="B1608" s="16">
        <v>0</v>
      </c>
      <c r="C1608" s="2" t="s">
        <v>2680</v>
      </c>
      <c r="D1608" s="2" t="s">
        <v>2681</v>
      </c>
      <c r="E1608" s="2" t="s">
        <v>2539</v>
      </c>
      <c r="F1608" s="21" t="s">
        <v>777</v>
      </c>
      <c r="G1608" s="22">
        <v>8376.4</v>
      </c>
      <c r="H1608" s="24">
        <v>7722.04296875</v>
      </c>
      <c r="I1608" s="27">
        <v>44.732835961952098</v>
      </c>
      <c r="J1608" s="28">
        <v>42.6160888671875</v>
      </c>
      <c r="K1608" s="27">
        <v>194.5337582838583</v>
      </c>
      <c r="L1608" s="28">
        <v>196.38845825195312</v>
      </c>
      <c r="M1608" s="27">
        <v>53.522777731203973</v>
      </c>
      <c r="N1608" s="28">
        <v>55.306217193603516</v>
      </c>
      <c r="O1608" s="27">
        <v>58.83262733166255</v>
      </c>
      <c r="P1608" s="28">
        <v>55.807437896728516</v>
      </c>
      <c r="Q1608" s="27">
        <v>197.52711163589416</v>
      </c>
      <c r="R1608" s="28">
        <v>196.50662231445312</v>
      </c>
      <c r="S1608" s="27">
        <v>3.9</v>
      </c>
      <c r="T1608" s="28">
        <v>3.9723660945892334</v>
      </c>
      <c r="U1608" s="27">
        <v>17.825554738433677</v>
      </c>
      <c r="V1608" s="28">
        <v>15.948860168457031</v>
      </c>
      <c r="W1608" s="27">
        <v>16.100000000000001</v>
      </c>
      <c r="X1608" s="28">
        <v>17.783121109008789</v>
      </c>
      <c r="Y1608" s="27">
        <v>6.9633152173913047</v>
      </c>
      <c r="Z1608" s="28">
        <v>6.8503885269165039</v>
      </c>
      <c r="AA1608" s="27">
        <v>8.2502578205568931</v>
      </c>
      <c r="AB1608" s="28">
        <v>6.026179313659668</v>
      </c>
      <c r="AC1608" s="27">
        <v>12.2</v>
      </c>
      <c r="AD1608" s="28">
        <v>11.25533390045166</v>
      </c>
      <c r="AE1608" s="27">
        <v>64.900000000000006</v>
      </c>
      <c r="AF1608" s="28">
        <v>52.257984161376953</v>
      </c>
      <c r="AG1608" s="27">
        <v>0.97880100000000014</v>
      </c>
      <c r="AH1608" s="28">
        <v>1.0186266899108887</v>
      </c>
      <c r="AI1608" s="27">
        <v>30.5</v>
      </c>
      <c r="AJ1608" s="28">
        <v>29.534662246704102</v>
      </c>
      <c r="AK1608" s="27">
        <v>3.7</v>
      </c>
      <c r="AL1608" s="28">
        <v>4.0859475135803223</v>
      </c>
      <c r="AM1608" s="27">
        <v>19.5</v>
      </c>
      <c r="AN1608" s="28">
        <v>16.706111907958984</v>
      </c>
      <c r="AO1608" s="27">
        <v>20.053272392331909</v>
      </c>
      <c r="AP1608" s="28">
        <v>20.043914794921875</v>
      </c>
      <c r="AQ1608" s="27">
        <v>7.37</v>
      </c>
      <c r="AR1608" s="28">
        <v>5.4960818290710449</v>
      </c>
    </row>
    <row r="1609" spans="2:44" x14ac:dyDescent="0.2">
      <c r="B1609" s="16">
        <v>0</v>
      </c>
      <c r="C1609" s="2" t="s">
        <v>2682</v>
      </c>
      <c r="D1609" s="2" t="s">
        <v>2683</v>
      </c>
      <c r="E1609" s="2" t="s">
        <v>2684</v>
      </c>
      <c r="F1609" s="21" t="s">
        <v>777</v>
      </c>
      <c r="G1609" s="22">
        <v>6527.8</v>
      </c>
      <c r="H1609" s="24">
        <v>7190.302734375</v>
      </c>
      <c r="I1609" s="27">
        <v>31.133911294982177</v>
      </c>
      <c r="J1609" s="28">
        <v>39.194122314453125</v>
      </c>
      <c r="K1609" s="27">
        <v>170.10200172785304</v>
      </c>
      <c r="L1609" s="28">
        <v>166.38874816894531</v>
      </c>
      <c r="M1609" s="27">
        <v>63.406853774311188</v>
      </c>
      <c r="N1609" s="28">
        <v>45.101261138916016</v>
      </c>
      <c r="O1609" s="27">
        <v>36.576039052157121</v>
      </c>
      <c r="P1609" s="28">
        <v>41.308917999267578</v>
      </c>
      <c r="Q1609" s="27">
        <v>138.40584229653928</v>
      </c>
      <c r="R1609" s="28">
        <v>180.81259155273437</v>
      </c>
      <c r="S1609" s="27">
        <v>2.9</v>
      </c>
      <c r="T1609" s="28">
        <v>3.5870048999786377</v>
      </c>
      <c r="U1609" s="27">
        <v>14.356316799344023</v>
      </c>
      <c r="V1609" s="28">
        <v>18.308412551879883</v>
      </c>
      <c r="W1609" s="27">
        <v>15</v>
      </c>
      <c r="X1609" s="28">
        <v>14.347660064697266</v>
      </c>
      <c r="Y1609" s="27">
        <v>6.437768240343348</v>
      </c>
      <c r="Z1609" s="28">
        <v>7.7117147445678711</v>
      </c>
      <c r="AA1609" s="27">
        <v>5.0933786078098473</v>
      </c>
      <c r="AB1609" s="28">
        <v>8.1196651458740234</v>
      </c>
      <c r="AC1609" s="27">
        <v>9.6999999999999993</v>
      </c>
      <c r="AD1609" s="28">
        <v>12.213749885559082</v>
      </c>
      <c r="AE1609" s="27">
        <v>27.4</v>
      </c>
      <c r="AF1609" s="28">
        <v>40.053379058837891</v>
      </c>
      <c r="AG1609" s="27">
        <v>0.83815600000000001</v>
      </c>
      <c r="AH1609" s="28">
        <v>0.93919622898101807</v>
      </c>
      <c r="AI1609" s="27">
        <v>27.1</v>
      </c>
      <c r="AJ1609" s="28">
        <v>29.48834228515625</v>
      </c>
      <c r="AK1609" s="27">
        <v>3.1</v>
      </c>
      <c r="AL1609" s="28">
        <v>3.2732431888580322</v>
      </c>
      <c r="AM1609" s="27">
        <v>17.8</v>
      </c>
      <c r="AN1609" s="28">
        <v>18.454544067382813</v>
      </c>
      <c r="AO1609" s="27">
        <v>14.684954202582315</v>
      </c>
      <c r="AP1609" s="28">
        <v>9.5941553115844727</v>
      </c>
      <c r="AQ1609" s="27">
        <v>6.33</v>
      </c>
      <c r="AR1609" s="28">
        <v>5.5779128074645996</v>
      </c>
    </row>
    <row r="1610" spans="2:44" x14ac:dyDescent="0.2">
      <c r="B1610" s="16">
        <v>0</v>
      </c>
      <c r="C1610" s="2" t="s">
        <v>2685</v>
      </c>
      <c r="D1610" s="2" t="s">
        <v>2686</v>
      </c>
      <c r="E1610" s="2" t="s">
        <v>2684</v>
      </c>
      <c r="F1610" s="21" t="s">
        <v>777</v>
      </c>
      <c r="G1610" s="22">
        <v>4835.8999999999996</v>
      </c>
      <c r="H1610" s="24">
        <v>4941.19091796875</v>
      </c>
      <c r="I1610" s="27">
        <v>29.678665631942163</v>
      </c>
      <c r="J1610" s="28">
        <v>34.360946655273437</v>
      </c>
      <c r="K1610" s="27">
        <v>166.55913832826562</v>
      </c>
      <c r="L1610" s="28">
        <v>167.03456115722656</v>
      </c>
      <c r="M1610" s="27">
        <v>36.47945939384784</v>
      </c>
      <c r="N1610" s="28">
        <v>31.599702835083008</v>
      </c>
      <c r="O1610" s="27">
        <v>37.866625020967533</v>
      </c>
      <c r="P1610" s="28">
        <v>39.583320617675781</v>
      </c>
      <c r="Q1610" s="27">
        <v>103.18808599123039</v>
      </c>
      <c r="R1610" s="28">
        <v>156.56083679199219</v>
      </c>
      <c r="S1610" s="27">
        <v>2.8</v>
      </c>
      <c r="T1610" s="28">
        <v>3.1925139427185059</v>
      </c>
      <c r="U1610" s="27">
        <v>12.820408511028997</v>
      </c>
      <c r="V1610" s="28">
        <v>11.532294273376465</v>
      </c>
      <c r="W1610" s="27">
        <v>19.8</v>
      </c>
      <c r="X1610" s="28">
        <v>16.128988265991211</v>
      </c>
      <c r="Y1610" s="27">
        <v>6.6394796265713998</v>
      </c>
      <c r="Z1610" s="28">
        <v>6.8301324844360352</v>
      </c>
      <c r="AA1610" s="27">
        <v>4.5350700719473522</v>
      </c>
      <c r="AB1610" s="28">
        <v>5.5141053199768066</v>
      </c>
      <c r="AC1610" s="27">
        <v>8.1999999999999993</v>
      </c>
      <c r="AD1610" s="28">
        <v>8.3793296813964844</v>
      </c>
      <c r="AE1610" s="27">
        <v>49.5</v>
      </c>
      <c r="AF1610" s="28">
        <v>55.353626251220703</v>
      </c>
      <c r="AG1610" s="27">
        <v>0.93940900000000005</v>
      </c>
      <c r="AH1610" s="28">
        <v>0.99350821971893311</v>
      </c>
      <c r="AI1610" s="27">
        <v>29.600000000000005</v>
      </c>
      <c r="AJ1610" s="28">
        <v>29.060039520263672</v>
      </c>
      <c r="AK1610" s="27">
        <v>2.7</v>
      </c>
      <c r="AL1610" s="28">
        <v>2.9076104164123535</v>
      </c>
      <c r="AM1610" s="27">
        <v>21.2</v>
      </c>
      <c r="AN1610" s="28">
        <v>21.169038772583008</v>
      </c>
      <c r="AO1610" s="27">
        <v>12.310131009970657</v>
      </c>
      <c r="AP1610" s="28">
        <v>16.401426315307617</v>
      </c>
      <c r="AQ1610" s="27">
        <v>4.7300000000000004</v>
      </c>
      <c r="AR1610" s="28">
        <v>4.8221836090087891</v>
      </c>
    </row>
    <row r="1611" spans="2:44" x14ac:dyDescent="0.2">
      <c r="B1611" s="16">
        <v>0</v>
      </c>
      <c r="C1611" s="2" t="s">
        <v>2687</v>
      </c>
      <c r="D1611" s="2" t="s">
        <v>2688</v>
      </c>
      <c r="E1611" s="2" t="s">
        <v>2684</v>
      </c>
      <c r="F1611" s="21" t="s">
        <v>777</v>
      </c>
      <c r="G1611" s="22">
        <v>7234.5</v>
      </c>
      <c r="H1611" s="24">
        <v>6140.96484375</v>
      </c>
      <c r="I1611" s="27">
        <v>40.3127494278745</v>
      </c>
      <c r="J1611" s="28">
        <v>35.1029052734375</v>
      </c>
      <c r="K1611" s="27">
        <v>184.74649918513555</v>
      </c>
      <c r="L1611" s="28">
        <v>175.06742858886719</v>
      </c>
      <c r="M1611" s="27">
        <v>47.504995441170223</v>
      </c>
      <c r="N1611" s="28">
        <v>36.597259521484375</v>
      </c>
      <c r="O1611" s="27">
        <v>46.723933133059298</v>
      </c>
      <c r="P1611" s="28">
        <v>47.772083282470703</v>
      </c>
      <c r="Q1611" s="27">
        <v>141.32698264515315</v>
      </c>
      <c r="R1611" s="28">
        <v>166.02943420410156</v>
      </c>
      <c r="S1611" s="27">
        <v>2.9</v>
      </c>
      <c r="T1611" s="28">
        <v>3.4011020660400391</v>
      </c>
      <c r="U1611" s="27">
        <v>15.040737410652913</v>
      </c>
      <c r="V1611" s="28">
        <v>12.194925308227539</v>
      </c>
      <c r="W1611" s="27">
        <v>18.5</v>
      </c>
      <c r="X1611" s="28">
        <v>15.851899147033691</v>
      </c>
      <c r="Y1611" s="27">
        <v>5.6090275472950548</v>
      </c>
      <c r="Z1611" s="28">
        <v>7.648409366607666</v>
      </c>
      <c r="AA1611" s="27">
        <v>6.6711140760507002</v>
      </c>
      <c r="AB1611" s="28">
        <v>7.8627877235412598</v>
      </c>
      <c r="AC1611" s="27">
        <v>8.1999999999999993</v>
      </c>
      <c r="AD1611" s="28">
        <v>10.627038955688477</v>
      </c>
      <c r="AE1611" s="27">
        <v>49.9</v>
      </c>
      <c r="AF1611" s="28">
        <v>45.970947265625</v>
      </c>
      <c r="AG1611" s="27">
        <v>0.918713</v>
      </c>
      <c r="AH1611" s="28">
        <v>0.96763473749160767</v>
      </c>
      <c r="AI1611" s="27">
        <v>29.4</v>
      </c>
      <c r="AJ1611" s="28">
        <v>30.890291213989258</v>
      </c>
      <c r="AK1611" s="27">
        <v>2.9</v>
      </c>
      <c r="AL1611" s="28">
        <v>3.2359061241149902</v>
      </c>
      <c r="AM1611" s="27">
        <v>22.2</v>
      </c>
      <c r="AN1611" s="28">
        <v>19.350370407104492</v>
      </c>
      <c r="AO1611" s="27">
        <v>9.8403024667143271</v>
      </c>
      <c r="AP1611" s="28">
        <v>7.6716790199279785</v>
      </c>
      <c r="AQ1611" s="27">
        <v>4.43</v>
      </c>
      <c r="AR1611" s="28">
        <v>4.0677461624145508</v>
      </c>
    </row>
    <row r="1612" spans="2:44" x14ac:dyDescent="0.2">
      <c r="B1612" s="16">
        <v>0</v>
      </c>
      <c r="C1612" s="2" t="s">
        <v>2689</v>
      </c>
      <c r="D1612" s="2" t="s">
        <v>2690</v>
      </c>
      <c r="E1612" s="2" t="s">
        <v>2684</v>
      </c>
      <c r="F1612" s="21" t="s">
        <v>777</v>
      </c>
      <c r="G1612" s="22">
        <v>8848.2999999999993</v>
      </c>
      <c r="H1612" s="24">
        <v>7769.640625</v>
      </c>
      <c r="I1612" s="27">
        <v>36.198221313524698</v>
      </c>
      <c r="J1612" s="28">
        <v>46.869670867919922</v>
      </c>
      <c r="K1612" s="27">
        <v>165.07002044684361</v>
      </c>
      <c r="L1612" s="28">
        <v>189.30278015136719</v>
      </c>
      <c r="M1612" s="27">
        <v>50.802089567906691</v>
      </c>
      <c r="N1612" s="28">
        <v>42.373401641845703</v>
      </c>
      <c r="O1612" s="27">
        <v>44.597477241324171</v>
      </c>
      <c r="P1612" s="28">
        <v>51.403022766113281</v>
      </c>
      <c r="Q1612" s="27">
        <v>136.17843915019984</v>
      </c>
      <c r="R1612" s="28">
        <v>211.92588806152344</v>
      </c>
      <c r="S1612" s="27">
        <v>3.3</v>
      </c>
      <c r="T1612" s="28">
        <v>3.8247489929199219</v>
      </c>
      <c r="U1612" s="27">
        <v>16.34477739512382</v>
      </c>
      <c r="V1612" s="28">
        <v>12.144184112548828</v>
      </c>
      <c r="W1612" s="27">
        <v>23</v>
      </c>
      <c r="X1612" s="28">
        <v>13.87465763092041</v>
      </c>
      <c r="Y1612" s="27">
        <v>5.9964377597466854</v>
      </c>
      <c r="Z1612" s="28">
        <v>8.9430027008056641</v>
      </c>
      <c r="AA1612" s="27">
        <v>8.6397428169580071</v>
      </c>
      <c r="AB1612" s="28">
        <v>7.9545102119445801</v>
      </c>
      <c r="AC1612" s="27">
        <v>9.3000000000000007</v>
      </c>
      <c r="AD1612" s="28">
        <v>11.44796085357666</v>
      </c>
      <c r="AE1612" s="27">
        <v>54.2</v>
      </c>
      <c r="AF1612" s="28">
        <v>54.136913299560547</v>
      </c>
      <c r="AG1612" s="27">
        <v>1.012381</v>
      </c>
      <c r="AH1612" s="28">
        <v>0.98789811134338379</v>
      </c>
      <c r="AI1612" s="27">
        <v>28.699999999999996</v>
      </c>
      <c r="AJ1612" s="28">
        <v>32.938922882080078</v>
      </c>
      <c r="AK1612" s="27">
        <v>3.5</v>
      </c>
      <c r="AL1612" s="28">
        <v>3.8440792560577393</v>
      </c>
      <c r="AM1612" s="27">
        <v>24.1</v>
      </c>
      <c r="AN1612" s="28">
        <v>17.974607467651367</v>
      </c>
      <c r="AO1612" s="27">
        <v>15.051139147013583</v>
      </c>
      <c r="AP1612" s="28">
        <v>10.338225364685059</v>
      </c>
      <c r="AQ1612" s="27">
        <v>4.79</v>
      </c>
      <c r="AR1612" s="28">
        <v>5.3691449165344238</v>
      </c>
    </row>
    <row r="1613" spans="2:44" x14ac:dyDescent="0.2">
      <c r="B1613" s="16">
        <v>0</v>
      </c>
      <c r="C1613" s="2" t="s">
        <v>2691</v>
      </c>
      <c r="D1613" s="2" t="s">
        <v>251</v>
      </c>
      <c r="E1613" s="2" t="s">
        <v>2684</v>
      </c>
      <c r="F1613" s="21" t="s">
        <v>777</v>
      </c>
      <c r="G1613" s="22">
        <v>5901.5</v>
      </c>
      <c r="H1613" s="24">
        <v>6455.97509765625</v>
      </c>
      <c r="I1613" s="27">
        <v>43.360996177252595</v>
      </c>
      <c r="J1613" s="28">
        <v>40.843524932861328</v>
      </c>
      <c r="K1613" s="27">
        <v>154.70232378349891</v>
      </c>
      <c r="L1613" s="28">
        <v>185.90093994140625</v>
      </c>
      <c r="M1613" s="27">
        <v>34.636552008613172</v>
      </c>
      <c r="N1613" s="28">
        <v>44.804862976074219</v>
      </c>
      <c r="O1613" s="27">
        <v>31.600629781729889</v>
      </c>
      <c r="P1613" s="28">
        <v>57.513992309570313</v>
      </c>
      <c r="Q1613" s="27">
        <v>146.46877877648132</v>
      </c>
      <c r="R1613" s="28">
        <v>191.77967834472656</v>
      </c>
      <c r="S1613" s="27">
        <v>2.9</v>
      </c>
      <c r="T1613" s="28">
        <v>3.437211275100708</v>
      </c>
      <c r="U1613" s="27">
        <v>14.443313574176281</v>
      </c>
      <c r="V1613" s="28">
        <v>12.415446281433105</v>
      </c>
      <c r="W1613" s="27">
        <v>19.5</v>
      </c>
      <c r="X1613" s="28">
        <v>17.21272087097168</v>
      </c>
      <c r="Y1613" s="27">
        <v>6.1264822134387353</v>
      </c>
      <c r="Z1613" s="28">
        <v>8.2405862808227539</v>
      </c>
      <c r="AA1613" s="27">
        <v>5.4931335830212236</v>
      </c>
      <c r="AB1613" s="28">
        <v>7.4868040084838867</v>
      </c>
      <c r="AC1613" s="27">
        <v>8.1999999999999993</v>
      </c>
      <c r="AD1613" s="28">
        <v>10.164523124694824</v>
      </c>
      <c r="AE1613" s="27">
        <v>53.1</v>
      </c>
      <c r="AF1613" s="28">
        <v>64.317680358886719</v>
      </c>
      <c r="AG1613" s="27">
        <v>0.99255400000000005</v>
      </c>
      <c r="AH1613" s="28">
        <v>1.0204123258590698</v>
      </c>
      <c r="AI1613" s="27">
        <v>28.199999999999996</v>
      </c>
      <c r="AJ1613" s="28">
        <v>32.707725524902344</v>
      </c>
      <c r="AK1613" s="27">
        <v>2.8</v>
      </c>
      <c r="AL1613" s="28">
        <v>3.4367914199829102</v>
      </c>
      <c r="AM1613" s="27">
        <v>22.8</v>
      </c>
      <c r="AN1613" s="28">
        <v>19.095846176147461</v>
      </c>
      <c r="AO1613" s="27">
        <v>12.044094218919621</v>
      </c>
      <c r="AP1613" s="28">
        <v>22.301591873168945</v>
      </c>
      <c r="AQ1613" s="27">
        <v>7.4399999999999995</v>
      </c>
      <c r="AR1613" s="28">
        <v>4.1426901817321777</v>
      </c>
    </row>
    <row r="1614" spans="2:44" x14ac:dyDescent="0.2">
      <c r="B1614" s="16">
        <v>0</v>
      </c>
      <c r="C1614" s="2" t="s">
        <v>2692</v>
      </c>
      <c r="D1614" s="2" t="s">
        <v>2693</v>
      </c>
      <c r="E1614" s="2" t="s">
        <v>2684</v>
      </c>
      <c r="F1614" s="21" t="s">
        <v>777</v>
      </c>
      <c r="G1614" s="22">
        <v>5532.1</v>
      </c>
      <c r="H1614" s="24">
        <v>6619.49755859375</v>
      </c>
      <c r="I1614" s="27">
        <v>44.811791201412362</v>
      </c>
      <c r="J1614" s="28">
        <v>34.375362396240234</v>
      </c>
      <c r="K1614" s="27">
        <v>179.12126765265688</v>
      </c>
      <c r="L1614" s="28">
        <v>171.61221313476562</v>
      </c>
      <c r="M1614" s="27">
        <v>41.698611535951486</v>
      </c>
      <c r="N1614" s="28">
        <v>43.894630432128906</v>
      </c>
      <c r="O1614" s="27">
        <v>35.083190255872793</v>
      </c>
      <c r="P1614" s="28">
        <v>41.447536468505859</v>
      </c>
      <c r="Q1614" s="27">
        <v>158.57872488399462</v>
      </c>
      <c r="R1614" s="28">
        <v>180.23564147949219</v>
      </c>
      <c r="S1614" s="27">
        <v>2.8</v>
      </c>
      <c r="T1614" s="28">
        <v>3.1252291202545166</v>
      </c>
      <c r="U1614" s="27">
        <v>13.707607893452925</v>
      </c>
      <c r="V1614" s="28">
        <v>15.421868324279785</v>
      </c>
      <c r="W1614" s="27">
        <v>13</v>
      </c>
      <c r="X1614" s="28">
        <v>14.072868347167969</v>
      </c>
      <c r="Y1614" s="27">
        <v>4.6948356807511731</v>
      </c>
      <c r="Z1614" s="28">
        <v>7.270134449005127</v>
      </c>
      <c r="AA1614" s="27">
        <v>8.0299785867237681</v>
      </c>
      <c r="AB1614" s="28">
        <v>8.3003530502319336</v>
      </c>
      <c r="AC1614" s="27">
        <v>9.1999999999999993</v>
      </c>
      <c r="AD1614" s="28">
        <v>11.303441047668457</v>
      </c>
      <c r="AE1614" s="27">
        <v>30.399999999999995</v>
      </c>
      <c r="AF1614" s="28">
        <v>41.324615478515625</v>
      </c>
      <c r="AG1614" s="27">
        <v>0.893729</v>
      </c>
      <c r="AH1614" s="28">
        <v>0.94205647706985474</v>
      </c>
      <c r="AI1614" s="27">
        <v>29.600000000000005</v>
      </c>
      <c r="AJ1614" s="28">
        <v>28.192171096801758</v>
      </c>
      <c r="AK1614" s="27">
        <v>2.8</v>
      </c>
      <c r="AL1614" s="28">
        <v>2.7998771667480469</v>
      </c>
      <c r="AM1614" s="27">
        <v>19.2</v>
      </c>
      <c r="AN1614" s="28">
        <v>19.430089950561523</v>
      </c>
      <c r="AO1614" s="27">
        <v>8.8153908267566017</v>
      </c>
      <c r="AP1614" s="28">
        <v>3.2115128040313721</v>
      </c>
      <c r="AQ1614" s="27">
        <v>3.25</v>
      </c>
      <c r="AR1614" s="28">
        <v>3.7577955722808838</v>
      </c>
    </row>
    <row r="1615" spans="2:44" x14ac:dyDescent="0.2">
      <c r="B1615" s="16">
        <v>0</v>
      </c>
      <c r="C1615" s="2" t="s">
        <v>2694</v>
      </c>
      <c r="D1615" s="2" t="s">
        <v>2695</v>
      </c>
      <c r="E1615" s="2" t="s">
        <v>2684</v>
      </c>
      <c r="F1615" s="21" t="s">
        <v>777</v>
      </c>
      <c r="G1615" s="22">
        <v>4573.5</v>
      </c>
      <c r="H1615" s="24">
        <v>5332.52685546875</v>
      </c>
      <c r="I1615" s="27">
        <v>31.884345652302368</v>
      </c>
      <c r="J1615" s="28">
        <v>35.637351989746094</v>
      </c>
      <c r="K1615" s="27">
        <v>156.00832466056463</v>
      </c>
      <c r="L1615" s="28">
        <v>158.54100036621094</v>
      </c>
      <c r="M1615" s="27">
        <v>25.310737492816543</v>
      </c>
      <c r="N1615" s="28">
        <v>21.537385940551758</v>
      </c>
      <c r="O1615" s="27">
        <v>37.473459678324971</v>
      </c>
      <c r="P1615" s="28">
        <v>34.364006042480469</v>
      </c>
      <c r="Q1615" s="27">
        <v>121.49427519882636</v>
      </c>
      <c r="R1615" s="28">
        <v>164.05471801757812</v>
      </c>
      <c r="S1615" s="27">
        <v>3.2</v>
      </c>
      <c r="T1615" s="28">
        <v>3.4780397415161133</v>
      </c>
      <c r="U1615" s="27">
        <v>11.286687677130836</v>
      </c>
      <c r="V1615" s="28">
        <v>12.289803504943848</v>
      </c>
      <c r="W1615" s="27">
        <v>21.8</v>
      </c>
      <c r="X1615" s="28">
        <v>16.818098068237305</v>
      </c>
      <c r="Y1615" s="27">
        <v>6.0126582278481013</v>
      </c>
      <c r="Z1615" s="28">
        <v>6.8560318946838379</v>
      </c>
      <c r="AA1615" s="27">
        <v>5.1233396584440225</v>
      </c>
      <c r="AB1615" s="28">
        <v>7.2803163528442383</v>
      </c>
      <c r="AC1615" s="27">
        <v>5.6</v>
      </c>
      <c r="AD1615" s="28">
        <v>8.5942173004150391</v>
      </c>
      <c r="AE1615" s="27">
        <v>39.700000000000003</v>
      </c>
      <c r="AF1615" s="28">
        <v>45.549400329589844</v>
      </c>
      <c r="AG1615" s="27">
        <v>0.96119600000000005</v>
      </c>
      <c r="AH1615" s="28">
        <v>0.98057633638381958</v>
      </c>
      <c r="AI1615" s="27">
        <v>28.000000000000004</v>
      </c>
      <c r="AJ1615" s="28">
        <v>26.632284164428711</v>
      </c>
      <c r="AK1615" s="27">
        <v>2.9</v>
      </c>
      <c r="AL1615" s="28">
        <v>3.2465870380401611</v>
      </c>
      <c r="AM1615" s="27">
        <v>24.8</v>
      </c>
      <c r="AN1615" s="28">
        <v>20.828804016113281</v>
      </c>
      <c r="AO1615" s="27">
        <v>6.0337413428111244</v>
      </c>
      <c r="AP1615" s="28">
        <v>8.0759916305541992</v>
      </c>
      <c r="AQ1615" s="27">
        <v>4.1100000000000003</v>
      </c>
      <c r="AR1615" s="28">
        <v>5.6862697601318359</v>
      </c>
    </row>
    <row r="1616" spans="2:44" x14ac:dyDescent="0.2">
      <c r="B1616" s="16">
        <v>0</v>
      </c>
      <c r="C1616" s="2" t="s">
        <v>2696</v>
      </c>
      <c r="D1616" s="2" t="s">
        <v>336</v>
      </c>
      <c r="E1616" s="2" t="s">
        <v>2684</v>
      </c>
      <c r="F1616" s="21" t="s">
        <v>777</v>
      </c>
      <c r="G1616" s="22">
        <v>5135.6000000000004</v>
      </c>
      <c r="H1616" s="24">
        <v>5660.921875</v>
      </c>
      <c r="I1616" s="27">
        <v>33.153623417103759</v>
      </c>
      <c r="J1616" s="28">
        <v>34.667888641357422</v>
      </c>
      <c r="K1616" s="27">
        <v>164.41536741587598</v>
      </c>
      <c r="L1616" s="28">
        <v>161.7325439453125</v>
      </c>
      <c r="M1616" s="27">
        <v>37.716788440733581</v>
      </c>
      <c r="N1616" s="28">
        <v>36.841907501220703</v>
      </c>
      <c r="O1616" s="27">
        <v>32.186878805911945</v>
      </c>
      <c r="P1616" s="28">
        <v>49.463027954101563</v>
      </c>
      <c r="Q1616" s="27">
        <v>133.38573727522044</v>
      </c>
      <c r="R1616" s="28">
        <v>150.95497131347656</v>
      </c>
      <c r="S1616" s="27">
        <v>2.7</v>
      </c>
      <c r="T1616" s="28">
        <v>3.1455605030059814</v>
      </c>
      <c r="U1616" s="27">
        <v>13.979635086396391</v>
      </c>
      <c r="V1616" s="28">
        <v>13.690512657165527</v>
      </c>
      <c r="W1616" s="27">
        <v>12.7</v>
      </c>
      <c r="X1616" s="28">
        <v>17.594980239868164</v>
      </c>
      <c r="Y1616" s="27">
        <v>5.3481331987891023</v>
      </c>
      <c r="Z1616" s="28">
        <v>6.0372061729431152</v>
      </c>
      <c r="AA1616" s="27">
        <v>5.0018757033887704</v>
      </c>
      <c r="AB1616" s="28">
        <v>6.6701498031616211</v>
      </c>
      <c r="AC1616" s="27">
        <v>8.9</v>
      </c>
      <c r="AD1616" s="28">
        <v>9.2211713790893555</v>
      </c>
      <c r="AE1616" s="27">
        <v>27.1</v>
      </c>
      <c r="AF1616" s="28">
        <v>52.076927185058594</v>
      </c>
      <c r="AG1616" s="27">
        <v>0.95441799999999988</v>
      </c>
      <c r="AH1616" s="28">
        <v>0.98492634296417236</v>
      </c>
      <c r="AI1616" s="27">
        <v>27.800000000000004</v>
      </c>
      <c r="AJ1616" s="28">
        <v>27.958320617675781</v>
      </c>
      <c r="AK1616" s="27">
        <v>2.7</v>
      </c>
      <c r="AL1616" s="28">
        <v>2.7035369873046875</v>
      </c>
      <c r="AM1616" s="27">
        <v>20.7</v>
      </c>
      <c r="AN1616" s="28">
        <v>21.52937126159668</v>
      </c>
      <c r="AO1616" s="27">
        <v>7.7758246920358189</v>
      </c>
      <c r="AP1616" s="28">
        <v>10.090781211853027</v>
      </c>
      <c r="AQ1616" s="27">
        <v>4.4000000000000004</v>
      </c>
      <c r="AR1616" s="28">
        <v>4.4550237655639648</v>
      </c>
    </row>
    <row r="1617" spans="2:44" x14ac:dyDescent="0.2">
      <c r="B1617" s="16">
        <v>0</v>
      </c>
      <c r="C1617" s="2" t="s">
        <v>2697</v>
      </c>
      <c r="D1617" s="2" t="s">
        <v>2698</v>
      </c>
      <c r="E1617" s="2" t="s">
        <v>2684</v>
      </c>
      <c r="F1617" s="21" t="s">
        <v>777</v>
      </c>
      <c r="G1617" s="22">
        <v>6453.2</v>
      </c>
      <c r="H1617" s="24">
        <v>6825.2548828125</v>
      </c>
      <c r="I1617" s="27">
        <v>44.583840722863172</v>
      </c>
      <c r="J1617" s="28">
        <v>39.57257080078125</v>
      </c>
      <c r="K1617" s="27">
        <v>189.13974103896174</v>
      </c>
      <c r="L1617" s="28">
        <v>179.00056457519531</v>
      </c>
      <c r="M1617" s="27">
        <v>51.785039858323977</v>
      </c>
      <c r="N1617" s="28">
        <v>38.154224395751953</v>
      </c>
      <c r="O1617" s="27">
        <v>45.585175188098788</v>
      </c>
      <c r="P1617" s="28">
        <v>45.468925476074219</v>
      </c>
      <c r="Q1617" s="27">
        <v>165.89092766715703</v>
      </c>
      <c r="R1617" s="28">
        <v>197.55961608886719</v>
      </c>
      <c r="S1617" s="27">
        <v>2.8</v>
      </c>
      <c r="T1617" s="28">
        <v>3.580235481262207</v>
      </c>
      <c r="U1617" s="27">
        <v>18.275128089799775</v>
      </c>
      <c r="V1617" s="28">
        <v>13.119304656982422</v>
      </c>
      <c r="W1617" s="27">
        <v>15.2</v>
      </c>
      <c r="X1617" s="28">
        <v>16.449501037597656</v>
      </c>
      <c r="Y1617" s="27">
        <v>5.6706652126499453</v>
      </c>
      <c r="Z1617" s="28">
        <v>7.0300121307373047</v>
      </c>
      <c r="AA1617" s="27">
        <v>6.0933147632311977</v>
      </c>
      <c r="AB1617" s="28">
        <v>6.9536828994750977</v>
      </c>
      <c r="AC1617" s="27">
        <v>7.7</v>
      </c>
      <c r="AD1617" s="28">
        <v>9.6184492111206055</v>
      </c>
      <c r="AE1617" s="27">
        <v>33.700000000000003</v>
      </c>
      <c r="AF1617" s="28">
        <v>55.355690002441406</v>
      </c>
      <c r="AG1617" s="27">
        <v>0.89622099999999993</v>
      </c>
      <c r="AH1617" s="28">
        <v>1.005549430847168</v>
      </c>
      <c r="AI1617" s="27">
        <v>28.1</v>
      </c>
      <c r="AJ1617" s="28">
        <v>31.710891723632813</v>
      </c>
      <c r="AK1617" s="27">
        <v>3</v>
      </c>
      <c r="AL1617" s="28">
        <v>3.4340264797210693</v>
      </c>
      <c r="AM1617" s="27">
        <v>21.4</v>
      </c>
      <c r="AN1617" s="28">
        <v>19.947904586791992</v>
      </c>
      <c r="AO1617" s="27">
        <v>18.206461072637673</v>
      </c>
      <c r="AP1617" s="28">
        <v>17.427864074707031</v>
      </c>
      <c r="AQ1617" s="27">
        <v>6</v>
      </c>
      <c r="AR1617" s="28">
        <v>5.0097193717956543</v>
      </c>
    </row>
    <row r="1618" spans="2:44" x14ac:dyDescent="0.2">
      <c r="B1618" s="16">
        <v>0</v>
      </c>
      <c r="C1618" s="2" t="s">
        <v>2699</v>
      </c>
      <c r="D1618" s="2" t="s">
        <v>2700</v>
      </c>
      <c r="E1618" s="2" t="s">
        <v>2684</v>
      </c>
      <c r="F1618" s="21" t="s">
        <v>777</v>
      </c>
      <c r="G1618" s="22">
        <v>3431.1</v>
      </c>
      <c r="H1618" s="24">
        <v>3574.9404296875</v>
      </c>
      <c r="I1618" s="27">
        <v>26.541313745718924</v>
      </c>
      <c r="J1618" s="28">
        <v>37.076267242431641</v>
      </c>
      <c r="K1618" s="27">
        <v>147.21889155930864</v>
      </c>
      <c r="L1618" s="28">
        <v>149.57740783691406</v>
      </c>
      <c r="M1618" s="27">
        <v>36.386256476918376</v>
      </c>
      <c r="N1618" s="28">
        <v>26.522773742675781</v>
      </c>
      <c r="O1618" s="27">
        <v>33.796152369835127</v>
      </c>
      <c r="P1618" s="28">
        <v>36.92669677734375</v>
      </c>
      <c r="Q1618" s="27">
        <v>109.57111391324096</v>
      </c>
      <c r="R1618" s="28">
        <v>167.79623413085937</v>
      </c>
      <c r="S1618" s="27">
        <v>2.4</v>
      </c>
      <c r="T1618" s="28">
        <v>2.9271504878997803</v>
      </c>
      <c r="U1618" s="27">
        <v>10.486231733576675</v>
      </c>
      <c r="V1618" s="28">
        <v>7.8795037269592285</v>
      </c>
      <c r="W1618" s="27">
        <v>16.2</v>
      </c>
      <c r="X1618" s="28">
        <v>14.046762466430664</v>
      </c>
      <c r="Y1618" s="27">
        <v>5.7457061658223152</v>
      </c>
      <c r="Z1618" s="28">
        <v>6.371091365814209</v>
      </c>
      <c r="AA1618" s="27">
        <v>3.9875389408099688</v>
      </c>
      <c r="AB1618" s="28">
        <v>4.6134910583496094</v>
      </c>
      <c r="AC1618" s="27">
        <v>6.9</v>
      </c>
      <c r="AD1618" s="28">
        <v>8.2865667343139648</v>
      </c>
      <c r="AE1618" s="27">
        <v>40.799999999999997</v>
      </c>
      <c r="AF1618" s="28">
        <v>53.520557403564453</v>
      </c>
      <c r="AG1618" s="27">
        <v>0.877772</v>
      </c>
      <c r="AH1618" s="28">
        <v>0.94809901714324951</v>
      </c>
      <c r="AI1618" s="27">
        <v>24.2</v>
      </c>
      <c r="AJ1618" s="28">
        <v>27.003103256225586</v>
      </c>
      <c r="AK1618" s="27">
        <v>2.2999999999999998</v>
      </c>
      <c r="AL1618" s="28">
        <v>2.5598266124725342</v>
      </c>
      <c r="AM1618" s="27">
        <v>23</v>
      </c>
      <c r="AN1618" s="28">
        <v>21.708988189697266</v>
      </c>
      <c r="AO1618" s="27">
        <v>7.141668236024115</v>
      </c>
      <c r="AP1618" s="28">
        <v>12.161561965942383</v>
      </c>
      <c r="AQ1618" s="27">
        <v>4.82</v>
      </c>
      <c r="AR1618" s="28">
        <v>4.9735698699951172</v>
      </c>
    </row>
    <row r="1619" spans="2:44" x14ac:dyDescent="0.2">
      <c r="B1619" s="16">
        <v>0</v>
      </c>
      <c r="C1619" s="2" t="s">
        <v>2701</v>
      </c>
      <c r="D1619" s="2" t="s">
        <v>1684</v>
      </c>
      <c r="E1619" s="2" t="s">
        <v>2684</v>
      </c>
      <c r="F1619" s="21" t="s">
        <v>777</v>
      </c>
      <c r="G1619" s="22">
        <v>7755</v>
      </c>
      <c r="H1619" s="24">
        <v>7041.93115234375</v>
      </c>
      <c r="I1619" s="27">
        <v>39.711976459302505</v>
      </c>
      <c r="J1619" s="28">
        <v>42.330131530761719</v>
      </c>
      <c r="K1619" s="27">
        <v>171.81553479569294</v>
      </c>
      <c r="L1619" s="28">
        <v>176.6959228515625</v>
      </c>
      <c r="M1619" s="27">
        <v>64.307496060220373</v>
      </c>
      <c r="N1619" s="28">
        <v>43.861209869384766</v>
      </c>
      <c r="O1619" s="27">
        <v>37.209268468534653</v>
      </c>
      <c r="P1619" s="28">
        <v>40.598735809326172</v>
      </c>
      <c r="Q1619" s="27">
        <v>135.12954873054082</v>
      </c>
      <c r="R1619" s="28">
        <v>210.69927978515625</v>
      </c>
      <c r="S1619" s="27">
        <v>3.3</v>
      </c>
      <c r="T1619" s="28">
        <v>3.6918272972106934</v>
      </c>
      <c r="U1619" s="27">
        <v>10.556982474812441</v>
      </c>
      <c r="V1619" s="28">
        <v>13.629778861999512</v>
      </c>
      <c r="W1619" s="27">
        <v>15</v>
      </c>
      <c r="X1619" s="28">
        <v>13.062709808349609</v>
      </c>
      <c r="Y1619" s="27">
        <v>7.3099415204678362</v>
      </c>
      <c r="Z1619" s="28">
        <v>8.1612777709960937</v>
      </c>
      <c r="AA1619" s="27">
        <v>5.5440808783563433</v>
      </c>
      <c r="AB1619" s="28">
        <v>7.8768281936645508</v>
      </c>
      <c r="AC1619" s="27">
        <v>11.6</v>
      </c>
      <c r="AD1619" s="28">
        <v>11.630236625671387</v>
      </c>
      <c r="AE1619" s="27">
        <v>46.2</v>
      </c>
      <c r="AF1619" s="28">
        <v>46.358085632324219</v>
      </c>
      <c r="AG1619" s="27">
        <v>0.89463499999999996</v>
      </c>
      <c r="AH1619" s="28">
        <v>0.97814428806304932</v>
      </c>
      <c r="AI1619" s="27">
        <v>27.399999999999995</v>
      </c>
      <c r="AJ1619" s="28">
        <v>32.048965454101563</v>
      </c>
      <c r="AK1619" s="27">
        <v>3.3</v>
      </c>
      <c r="AL1619" s="28">
        <v>3.4751205444335937</v>
      </c>
      <c r="AM1619" s="27">
        <v>18.3</v>
      </c>
      <c r="AN1619" s="28">
        <v>18.136594772338867</v>
      </c>
      <c r="AO1619" s="27">
        <v>19.616283854857571</v>
      </c>
      <c r="AP1619" s="28">
        <v>9.4766073226928711</v>
      </c>
      <c r="AQ1619" s="27">
        <v>4.9800000000000004</v>
      </c>
      <c r="AR1619" s="28">
        <v>4.8772549629211426</v>
      </c>
    </row>
    <row r="1620" spans="2:44" x14ac:dyDescent="0.2">
      <c r="B1620" s="16">
        <v>0</v>
      </c>
      <c r="C1620" s="2" t="s">
        <v>2702</v>
      </c>
      <c r="D1620" s="2" t="s">
        <v>2567</v>
      </c>
      <c r="E1620" s="2" t="s">
        <v>2684</v>
      </c>
      <c r="F1620" s="21" t="s">
        <v>777</v>
      </c>
      <c r="G1620" s="22">
        <v>7504</v>
      </c>
      <c r="H1620" s="24">
        <v>6431.45361328125</v>
      </c>
      <c r="I1620" s="27">
        <v>41.233306651786513</v>
      </c>
      <c r="J1620" s="28">
        <v>40.917224884033203</v>
      </c>
      <c r="K1620" s="27">
        <v>169.2598925081904</v>
      </c>
      <c r="L1620" s="28">
        <v>171.88970947265625</v>
      </c>
      <c r="M1620" s="27">
        <v>51.412831127823928</v>
      </c>
      <c r="N1620" s="28">
        <v>37.1273193359375</v>
      </c>
      <c r="O1620" s="27">
        <v>42.4133528406267</v>
      </c>
      <c r="P1620" s="28">
        <v>47.651027679443359</v>
      </c>
      <c r="Q1620" s="27">
        <v>132.63776701790647</v>
      </c>
      <c r="R1620" s="28">
        <v>181.880615234375</v>
      </c>
      <c r="S1620" s="27">
        <v>2.9</v>
      </c>
      <c r="T1620" s="28">
        <v>3.4618251323699951</v>
      </c>
      <c r="U1620" s="27">
        <v>13.262727671160388</v>
      </c>
      <c r="V1620" s="28">
        <v>13.192505836486816</v>
      </c>
      <c r="W1620" s="27">
        <v>14.699999999999998</v>
      </c>
      <c r="X1620" s="28">
        <v>16.950870513916016</v>
      </c>
      <c r="Y1620" s="27">
        <v>5.3201082055906221</v>
      </c>
      <c r="Z1620" s="28">
        <v>7.3328452110290527</v>
      </c>
      <c r="AA1620" s="27">
        <v>4.2427813789039481</v>
      </c>
      <c r="AB1620" s="28">
        <v>7.693549633026123</v>
      </c>
      <c r="AC1620" s="27">
        <v>9.6999999999999993</v>
      </c>
      <c r="AD1620" s="28">
        <v>12.059391021728516</v>
      </c>
      <c r="AE1620" s="27">
        <v>29.399999999999995</v>
      </c>
      <c r="AF1620" s="28">
        <v>52.866485595703125</v>
      </c>
      <c r="AG1620" s="27">
        <v>0.90428399999999998</v>
      </c>
      <c r="AH1620" s="28">
        <v>1.0127474069595337</v>
      </c>
      <c r="AI1620" s="27">
        <v>29.600000000000005</v>
      </c>
      <c r="AJ1620" s="28">
        <v>32.051074981689453</v>
      </c>
      <c r="AK1620" s="27">
        <v>2.9</v>
      </c>
      <c r="AL1620" s="28">
        <v>2.8275299072265625</v>
      </c>
      <c r="AM1620" s="27">
        <v>19.8</v>
      </c>
      <c r="AN1620" s="28">
        <v>19.71778678894043</v>
      </c>
      <c r="AO1620" s="27">
        <v>8.2866468242001634</v>
      </c>
      <c r="AP1620" s="28">
        <v>8.2965173721313477</v>
      </c>
      <c r="AQ1620" s="27">
        <v>3.72</v>
      </c>
      <c r="AR1620" s="28">
        <v>3.8502206802368164</v>
      </c>
    </row>
    <row r="1621" spans="2:44" x14ac:dyDescent="0.2">
      <c r="B1621" s="16">
        <v>0</v>
      </c>
      <c r="C1621" s="2" t="s">
        <v>2703</v>
      </c>
      <c r="D1621" s="2" t="s">
        <v>2704</v>
      </c>
      <c r="E1621" s="2" t="s">
        <v>2684</v>
      </c>
      <c r="F1621" s="21" t="s">
        <v>777</v>
      </c>
      <c r="G1621" s="22">
        <v>4823.8</v>
      </c>
      <c r="H1621" s="24">
        <v>5296.6240234375</v>
      </c>
      <c r="I1621" s="27">
        <v>36.107849287285305</v>
      </c>
      <c r="J1621" s="28">
        <v>39.380104064941406</v>
      </c>
      <c r="K1621" s="27">
        <v>152.03072432599097</v>
      </c>
      <c r="L1621" s="28">
        <v>173.68418884277344</v>
      </c>
      <c r="M1621" s="27">
        <v>50.908094632265581</v>
      </c>
      <c r="N1621" s="28">
        <v>38.232707977294922</v>
      </c>
      <c r="O1621" s="27">
        <v>35.411249401834979</v>
      </c>
      <c r="P1621" s="28">
        <v>44.892742156982422</v>
      </c>
      <c r="Q1621" s="27">
        <v>114.78130090674559</v>
      </c>
      <c r="R1621" s="28">
        <v>171.72444152832031</v>
      </c>
      <c r="S1621" s="27">
        <v>2.6000000000000005</v>
      </c>
      <c r="T1621" s="28">
        <v>3.2763926982879639</v>
      </c>
      <c r="U1621" s="27">
        <v>13.054357911454947</v>
      </c>
      <c r="V1621" s="28">
        <v>12.177437782287598</v>
      </c>
      <c r="W1621" s="27">
        <v>18.600000000000001</v>
      </c>
      <c r="X1621" s="28">
        <v>15.747261047363281</v>
      </c>
      <c r="Y1621" s="27">
        <v>6.7254948724063919</v>
      </c>
      <c r="Z1621" s="28">
        <v>6.5405898094177246</v>
      </c>
      <c r="AA1621" s="27">
        <v>5.4401582591493574</v>
      </c>
      <c r="AB1621" s="28">
        <v>5.5934586524963379</v>
      </c>
      <c r="AC1621" s="27">
        <v>8.6</v>
      </c>
      <c r="AD1621" s="28">
        <v>9.266571044921875</v>
      </c>
      <c r="AE1621" s="27">
        <v>46.5</v>
      </c>
      <c r="AF1621" s="28">
        <v>53.090389251708984</v>
      </c>
      <c r="AG1621" s="27">
        <v>0.93976700000000002</v>
      </c>
      <c r="AH1621" s="28">
        <v>0.96258699893951416</v>
      </c>
      <c r="AI1621" s="27">
        <v>30.099999999999998</v>
      </c>
      <c r="AJ1621" s="28">
        <v>32.32965087890625</v>
      </c>
      <c r="AK1621" s="27">
        <v>2.4</v>
      </c>
      <c r="AL1621" s="28">
        <v>3.0177853107452393</v>
      </c>
      <c r="AM1621" s="27">
        <v>21.9</v>
      </c>
      <c r="AN1621" s="28">
        <v>20.196414947509766</v>
      </c>
      <c r="AO1621" s="27">
        <v>12.15233506177209</v>
      </c>
      <c r="AP1621" s="28">
        <v>14.554288864135742</v>
      </c>
      <c r="AQ1621" s="27">
        <v>4.24</v>
      </c>
      <c r="AR1621" s="28">
        <v>4.7866616249084473</v>
      </c>
    </row>
    <row r="1622" spans="2:44" x14ac:dyDescent="0.2">
      <c r="B1622" s="16">
        <v>0</v>
      </c>
      <c r="C1622" s="2" t="s">
        <v>2705</v>
      </c>
      <c r="D1622" s="2" t="s">
        <v>112</v>
      </c>
      <c r="E1622" s="2" t="s">
        <v>2684</v>
      </c>
      <c r="F1622" s="21" t="s">
        <v>777</v>
      </c>
      <c r="G1622" s="22">
        <v>5937.4</v>
      </c>
      <c r="H1622" s="24">
        <v>4822.49658203125</v>
      </c>
      <c r="I1622" s="27">
        <v>35.161404719389182</v>
      </c>
      <c r="J1622" s="28">
        <v>36.081333160400391</v>
      </c>
      <c r="K1622" s="27">
        <v>157.27975549626314</v>
      </c>
      <c r="L1622" s="28">
        <v>161.5286865234375</v>
      </c>
      <c r="M1622" s="27">
        <v>36.227405028832919</v>
      </c>
      <c r="N1622" s="28">
        <v>26.560577392578125</v>
      </c>
      <c r="O1622" s="27">
        <v>35.025724296028613</v>
      </c>
      <c r="P1622" s="28">
        <v>42.835319519042969</v>
      </c>
      <c r="Q1622" s="27">
        <v>134.65713257677345</v>
      </c>
      <c r="R1622" s="28">
        <v>172.0655517578125</v>
      </c>
      <c r="S1622" s="27">
        <v>2.8</v>
      </c>
      <c r="T1622" s="28">
        <v>3.2506155967712402</v>
      </c>
      <c r="U1622" s="27">
        <v>11.044330516425028</v>
      </c>
      <c r="V1622" s="28">
        <v>9.7844028472900391</v>
      </c>
      <c r="W1622" s="27">
        <v>21.6</v>
      </c>
      <c r="X1622" s="28">
        <v>16.783407211303711</v>
      </c>
      <c r="Y1622" s="27">
        <v>6.7245119305856829</v>
      </c>
      <c r="Z1622" s="28">
        <v>7.3974266052246094</v>
      </c>
      <c r="AA1622" s="27">
        <v>6.7845027673629712</v>
      </c>
      <c r="AB1622" s="28">
        <v>6.2821378707885742</v>
      </c>
      <c r="AC1622" s="27">
        <v>7.5</v>
      </c>
      <c r="AD1622" s="28">
        <v>9.070347785949707</v>
      </c>
      <c r="AE1622" s="27">
        <v>43.399999999999991</v>
      </c>
      <c r="AF1622" s="28">
        <v>54.753128051757812</v>
      </c>
      <c r="AG1622" s="27">
        <v>0.97011099999999995</v>
      </c>
      <c r="AH1622" s="28">
        <v>1.0113145112991333</v>
      </c>
      <c r="AI1622" s="27">
        <v>28.000000000000007</v>
      </c>
      <c r="AJ1622" s="28">
        <v>30.333442687988281</v>
      </c>
      <c r="AK1622" s="27">
        <v>2.8</v>
      </c>
      <c r="AL1622" s="28">
        <v>3.0720586776733398</v>
      </c>
      <c r="AM1622" s="27">
        <v>23.2</v>
      </c>
      <c r="AN1622" s="28">
        <v>21.440229415893555</v>
      </c>
      <c r="AO1622" s="27">
        <v>14.349391379840313</v>
      </c>
      <c r="AP1622" s="28">
        <v>12.10931396484375</v>
      </c>
      <c r="AQ1622" s="27">
        <v>3.59</v>
      </c>
      <c r="AR1622" s="28">
        <v>4.1367988586425781</v>
      </c>
    </row>
    <row r="1623" spans="2:44" x14ac:dyDescent="0.2">
      <c r="B1623" s="16">
        <v>0</v>
      </c>
      <c r="C1623" s="2" t="s">
        <v>2706</v>
      </c>
      <c r="D1623" s="2" t="s">
        <v>1629</v>
      </c>
      <c r="E1623" s="2" t="s">
        <v>2684</v>
      </c>
      <c r="F1623" s="21" t="s">
        <v>777</v>
      </c>
      <c r="G1623" s="22">
        <v>8079.6</v>
      </c>
      <c r="H1623" s="24">
        <v>7099.96728515625</v>
      </c>
      <c r="I1623" s="27">
        <v>52.387237949848974</v>
      </c>
      <c r="J1623" s="28">
        <v>37.599544525146484</v>
      </c>
      <c r="K1623" s="27">
        <v>183.78327756118199</v>
      </c>
      <c r="L1623" s="28">
        <v>184.84072875976562</v>
      </c>
      <c r="M1623" s="27">
        <v>51.564656450372681</v>
      </c>
      <c r="N1623" s="28">
        <v>45.11431884765625</v>
      </c>
      <c r="O1623" s="27">
        <v>42.254511733202889</v>
      </c>
      <c r="P1623" s="28">
        <v>50.197612762451172</v>
      </c>
      <c r="Q1623" s="27">
        <v>182.81393230084413</v>
      </c>
      <c r="R1623" s="28">
        <v>203.50221252441406</v>
      </c>
      <c r="S1623" s="27">
        <v>3.2</v>
      </c>
      <c r="T1623" s="28">
        <v>3.5787153244018555</v>
      </c>
      <c r="U1623" s="27">
        <v>15.542925384131753</v>
      </c>
      <c r="V1623" s="28">
        <v>12.952366828918457</v>
      </c>
      <c r="W1623" s="27">
        <v>18.7</v>
      </c>
      <c r="X1623" s="28">
        <v>14.666469573974609</v>
      </c>
      <c r="Y1623" s="27">
        <v>6.193548387096774</v>
      </c>
      <c r="Z1623" s="28">
        <v>8.2428474426269531</v>
      </c>
      <c r="AA1623" s="27">
        <v>8.9395807644882854</v>
      </c>
      <c r="AB1623" s="28">
        <v>8.0595216751098633</v>
      </c>
      <c r="AC1623" s="27">
        <v>9.5</v>
      </c>
      <c r="AD1623" s="28">
        <v>11.05347728729248</v>
      </c>
      <c r="AE1623" s="27">
        <v>41.5</v>
      </c>
      <c r="AF1623" s="28">
        <v>46.489406585693359</v>
      </c>
      <c r="AG1623" s="27">
        <v>0.89384000000000008</v>
      </c>
      <c r="AH1623" s="28">
        <v>0.97992861270904541</v>
      </c>
      <c r="AI1623" s="27">
        <v>30.4</v>
      </c>
      <c r="AJ1623" s="28">
        <v>30.827793121337891</v>
      </c>
      <c r="AK1623" s="27">
        <v>3.3</v>
      </c>
      <c r="AL1623" s="28">
        <v>3.5324280261993408</v>
      </c>
      <c r="AM1623" s="27">
        <v>20.2</v>
      </c>
      <c r="AN1623" s="28">
        <v>18.148950576782227</v>
      </c>
      <c r="AO1623" s="27">
        <v>15.617096314469588</v>
      </c>
      <c r="AP1623" s="28">
        <v>7.3793315887451172</v>
      </c>
      <c r="AQ1623" s="27">
        <v>5.21</v>
      </c>
      <c r="AR1623" s="28">
        <v>4.0254950523376465</v>
      </c>
    </row>
    <row r="1624" spans="2:44" x14ac:dyDescent="0.2">
      <c r="B1624" s="16">
        <v>0</v>
      </c>
      <c r="C1624" s="2" t="s">
        <v>2707</v>
      </c>
      <c r="D1624" s="2" t="s">
        <v>1441</v>
      </c>
      <c r="E1624" s="2" t="s">
        <v>2684</v>
      </c>
      <c r="F1624" s="21" t="s">
        <v>777</v>
      </c>
      <c r="G1624" s="22">
        <v>7178.1</v>
      </c>
      <c r="H1624" s="24">
        <v>5192.779296875</v>
      </c>
      <c r="I1624" s="27">
        <v>31.232577994789018</v>
      </c>
      <c r="J1624" s="28">
        <v>34.103610992431641</v>
      </c>
      <c r="K1624" s="27">
        <v>139.93391842872072</v>
      </c>
      <c r="L1624" s="28">
        <v>185.45433044433594</v>
      </c>
      <c r="M1624" s="27">
        <v>51.934832514216296</v>
      </c>
      <c r="N1624" s="28">
        <v>52.684917449951172</v>
      </c>
      <c r="O1624" s="27">
        <v>24.424488410847818</v>
      </c>
      <c r="P1624" s="28">
        <v>56.020500183105469</v>
      </c>
      <c r="Q1624" s="27">
        <v>148.53855903386633</v>
      </c>
      <c r="R1624" s="28">
        <v>189.71270751953125</v>
      </c>
      <c r="S1624" s="27">
        <v>3</v>
      </c>
      <c r="T1624" s="28">
        <v>3.1902837753295898</v>
      </c>
      <c r="U1624" s="27"/>
      <c r="V1624" s="28">
        <v>13.038857460021973</v>
      </c>
      <c r="W1624" s="27">
        <v>12.1</v>
      </c>
      <c r="X1624" s="28">
        <v>13.020459175109863</v>
      </c>
      <c r="Y1624" s="27">
        <v>6.4024390243902438</v>
      </c>
      <c r="Z1624" s="28">
        <v>4.5244545936584473</v>
      </c>
      <c r="AA1624" s="27"/>
      <c r="AB1624" s="28">
        <v>6.8421788215637207</v>
      </c>
      <c r="AC1624" s="27">
        <v>9.5</v>
      </c>
      <c r="AD1624" s="28">
        <v>8.5032901763916016</v>
      </c>
      <c r="AE1624" s="27">
        <v>22.3</v>
      </c>
      <c r="AF1624" s="28">
        <v>26.597518920898438</v>
      </c>
      <c r="AG1624" s="27">
        <v>0.817214</v>
      </c>
      <c r="AH1624" s="28">
        <v>0.88303554058074951</v>
      </c>
      <c r="AI1624" s="27">
        <v>26.400000000000002</v>
      </c>
      <c r="AJ1624" s="28">
        <v>27.029556274414063</v>
      </c>
      <c r="AK1624" s="27">
        <v>3</v>
      </c>
      <c r="AL1624" s="28">
        <v>3.1895654201507568</v>
      </c>
      <c r="AM1624" s="27">
        <v>19.3</v>
      </c>
      <c r="AN1624" s="28">
        <v>19.361589431762695</v>
      </c>
      <c r="AO1624" s="27"/>
      <c r="AP1624" s="28">
        <v>7.4353961944580078</v>
      </c>
      <c r="AQ1624" s="27">
        <v>5.18</v>
      </c>
      <c r="AR1624" s="28">
        <v>3.3988840579986572</v>
      </c>
    </row>
    <row r="1625" spans="2:44" x14ac:dyDescent="0.2">
      <c r="B1625" s="16">
        <v>0</v>
      </c>
      <c r="C1625" s="2" t="s">
        <v>2708</v>
      </c>
      <c r="D1625" s="2" t="s">
        <v>2709</v>
      </c>
      <c r="E1625" s="2" t="s">
        <v>2684</v>
      </c>
      <c r="F1625" s="21" t="s">
        <v>777</v>
      </c>
      <c r="G1625" s="22">
        <v>6186.6</v>
      </c>
      <c r="H1625" s="24">
        <v>7040.2265625</v>
      </c>
      <c r="I1625" s="27">
        <v>29.603393925185209</v>
      </c>
      <c r="J1625" s="28">
        <v>39.236789703369141</v>
      </c>
      <c r="K1625" s="27">
        <v>159.48834700597615</v>
      </c>
      <c r="L1625" s="28">
        <v>172.64778137207031</v>
      </c>
      <c r="M1625" s="27">
        <v>30.484505342446056</v>
      </c>
      <c r="N1625" s="28">
        <v>41.818023681640625</v>
      </c>
      <c r="O1625" s="27">
        <v>22.319733601952453</v>
      </c>
      <c r="P1625" s="28">
        <v>42.402408599853516</v>
      </c>
      <c r="Q1625" s="27">
        <v>163.58708439849141</v>
      </c>
      <c r="R1625" s="28">
        <v>184.12483215332031</v>
      </c>
      <c r="S1625" s="27">
        <v>2.9</v>
      </c>
      <c r="T1625" s="28">
        <v>3.3499841690063477</v>
      </c>
      <c r="U1625" s="27">
        <v>14.947431905477014</v>
      </c>
      <c r="V1625" s="28">
        <v>12.450498580932617</v>
      </c>
      <c r="W1625" s="27">
        <v>11.8</v>
      </c>
      <c r="X1625" s="28">
        <v>16.985477447509766</v>
      </c>
      <c r="Y1625" s="27">
        <v>5.9356136820925549</v>
      </c>
      <c r="Z1625" s="28">
        <v>8.2158279418945313</v>
      </c>
      <c r="AA1625" s="27">
        <v>4.7598442232799654</v>
      </c>
      <c r="AB1625" s="28">
        <v>8.0152673721313477</v>
      </c>
      <c r="AC1625" s="27">
        <v>9.5</v>
      </c>
      <c r="AD1625" s="28">
        <v>11.750021934509277</v>
      </c>
      <c r="AE1625" s="27">
        <v>32.5</v>
      </c>
      <c r="AF1625" s="28">
        <v>56.017658233642578</v>
      </c>
      <c r="AG1625" s="27">
        <v>0.84928499999999985</v>
      </c>
      <c r="AH1625" s="28">
        <v>0.99282759428024292</v>
      </c>
      <c r="AI1625" s="27">
        <v>29.600000000000005</v>
      </c>
      <c r="AJ1625" s="28">
        <v>30.734378814697266</v>
      </c>
      <c r="AK1625" s="27">
        <v>2.9</v>
      </c>
      <c r="AL1625" s="28">
        <v>2.9958944320678711</v>
      </c>
      <c r="AM1625" s="27">
        <v>18.2</v>
      </c>
      <c r="AN1625" s="28">
        <v>19.123748779296875</v>
      </c>
      <c r="AO1625" s="27">
        <v>6.6187122973103243</v>
      </c>
      <c r="AP1625" s="28">
        <v>10.697445869445801</v>
      </c>
      <c r="AQ1625" s="27">
        <v>4.68</v>
      </c>
      <c r="AR1625" s="28">
        <v>4.0685853958129883</v>
      </c>
    </row>
    <row r="1626" spans="2:44" x14ac:dyDescent="0.2">
      <c r="B1626" s="16">
        <v>0</v>
      </c>
      <c r="C1626" s="2" t="s">
        <v>2710</v>
      </c>
      <c r="D1626" s="2" t="s">
        <v>2711</v>
      </c>
      <c r="E1626" s="2" t="s">
        <v>2684</v>
      </c>
      <c r="F1626" s="21" t="s">
        <v>777</v>
      </c>
      <c r="G1626" s="22">
        <v>6191.1</v>
      </c>
      <c r="H1626" s="24">
        <v>5318.14306640625</v>
      </c>
      <c r="I1626" s="27">
        <v>34.673323831467975</v>
      </c>
      <c r="J1626" s="28">
        <v>37.813789367675781</v>
      </c>
      <c r="K1626" s="27">
        <v>175.49399144028433</v>
      </c>
      <c r="L1626" s="28">
        <v>183.90863037109375</v>
      </c>
      <c r="M1626" s="27">
        <v>41.591049185550993</v>
      </c>
      <c r="N1626" s="28">
        <v>39.64337158203125</v>
      </c>
      <c r="O1626" s="27">
        <v>35.025289607830096</v>
      </c>
      <c r="P1626" s="28">
        <v>52.440773010253906</v>
      </c>
      <c r="Q1626" s="27">
        <v>129.16280026816753</v>
      </c>
      <c r="R1626" s="28">
        <v>175.69352722167969</v>
      </c>
      <c r="S1626" s="27">
        <v>2.8</v>
      </c>
      <c r="T1626" s="28">
        <v>3.3571627140045166</v>
      </c>
      <c r="U1626" s="27">
        <v>12.452773002935448</v>
      </c>
      <c r="V1626" s="28">
        <v>13.280094146728516</v>
      </c>
      <c r="W1626" s="27">
        <v>16.3</v>
      </c>
      <c r="X1626" s="28">
        <v>16.542789459228516</v>
      </c>
      <c r="Y1626" s="27">
        <v>5.8557710412351724</v>
      </c>
      <c r="Z1626" s="28">
        <v>6.1079802513122559</v>
      </c>
      <c r="AA1626" s="27">
        <v>4.7728140511645663</v>
      </c>
      <c r="AB1626" s="28">
        <v>6.5973591804504395</v>
      </c>
      <c r="AC1626" s="27">
        <v>9.9</v>
      </c>
      <c r="AD1626" s="28">
        <v>9.8075027465820312</v>
      </c>
      <c r="AE1626" s="27">
        <v>51</v>
      </c>
      <c r="AF1626" s="28">
        <v>43.781650543212891</v>
      </c>
      <c r="AG1626" s="27">
        <v>0.89946599999999999</v>
      </c>
      <c r="AH1626" s="28">
        <v>0.99523288011550903</v>
      </c>
      <c r="AI1626" s="27">
        <v>29.299999999999994</v>
      </c>
      <c r="AJ1626" s="28">
        <v>28.874021530151367</v>
      </c>
      <c r="AK1626" s="27">
        <v>2.8</v>
      </c>
      <c r="AL1626" s="28">
        <v>3.0722508430480957</v>
      </c>
      <c r="AM1626" s="27">
        <v>21.6</v>
      </c>
      <c r="AN1626" s="28">
        <v>20.03953742980957</v>
      </c>
      <c r="AO1626" s="27">
        <v>12.337801237716025</v>
      </c>
      <c r="AP1626" s="28">
        <v>9.6901712417602539</v>
      </c>
      <c r="AQ1626" s="27">
        <v>5.01</v>
      </c>
      <c r="AR1626" s="28">
        <v>4.7190837860107422</v>
      </c>
    </row>
    <row r="1627" spans="2:44" x14ac:dyDescent="0.2">
      <c r="B1627" s="16">
        <v>0</v>
      </c>
      <c r="C1627" s="2" t="s">
        <v>2712</v>
      </c>
      <c r="D1627" s="2" t="s">
        <v>2713</v>
      </c>
      <c r="E1627" s="2" t="s">
        <v>2684</v>
      </c>
      <c r="F1627" s="21" t="s">
        <v>777</v>
      </c>
      <c r="G1627" s="22">
        <v>4305.2</v>
      </c>
      <c r="H1627" s="24">
        <v>4150.8984375</v>
      </c>
      <c r="I1627" s="27">
        <v>32.519842851496165</v>
      </c>
      <c r="J1627" s="28">
        <v>34.206195831298828</v>
      </c>
      <c r="K1627" s="27">
        <v>152.19335783351843</v>
      </c>
      <c r="L1627" s="28">
        <v>155.50286865234375</v>
      </c>
      <c r="M1627" s="27">
        <v>37.352275135214498</v>
      </c>
      <c r="N1627" s="28">
        <v>27.298133850097656</v>
      </c>
      <c r="O1627" s="27">
        <v>30.781068269127626</v>
      </c>
      <c r="P1627" s="28">
        <v>37.866619110107422</v>
      </c>
      <c r="Q1627" s="27">
        <v>101.60415192373861</v>
      </c>
      <c r="R1627" s="28">
        <v>145.8582763671875</v>
      </c>
      <c r="S1627" s="27">
        <v>2.6</v>
      </c>
      <c r="T1627" s="28">
        <v>2.9599335193634033</v>
      </c>
      <c r="U1627" s="27">
        <v>11.524229033714381</v>
      </c>
      <c r="V1627" s="28">
        <v>9.7733364105224609</v>
      </c>
      <c r="W1627" s="27">
        <v>18.3</v>
      </c>
      <c r="X1627" s="28">
        <v>16.022201538085938</v>
      </c>
      <c r="Y1627" s="27">
        <v>6.3780710224224864</v>
      </c>
      <c r="Z1627" s="28">
        <v>6.6985321044921875</v>
      </c>
      <c r="AA1627" s="27">
        <v>4.0497853613758474</v>
      </c>
      <c r="AB1627" s="28">
        <v>4.8905844688415527</v>
      </c>
      <c r="AC1627" s="27">
        <v>6.5999999999999988</v>
      </c>
      <c r="AD1627" s="28">
        <v>7.9405145645141602</v>
      </c>
      <c r="AE1627" s="27">
        <v>47</v>
      </c>
      <c r="AF1627" s="28">
        <v>52.589714050292969</v>
      </c>
      <c r="AG1627" s="27">
        <v>0.95013499999999995</v>
      </c>
      <c r="AH1627" s="28">
        <v>0.9758678674697876</v>
      </c>
      <c r="AI1627" s="27">
        <v>25.900000000000002</v>
      </c>
      <c r="AJ1627" s="28">
        <v>26.959138870239258</v>
      </c>
      <c r="AK1627" s="27">
        <v>2.5</v>
      </c>
      <c r="AL1627" s="28">
        <v>2.670379638671875</v>
      </c>
      <c r="AM1627" s="27">
        <v>22.8</v>
      </c>
      <c r="AN1627" s="28">
        <v>21.725307464599609</v>
      </c>
      <c r="AO1627" s="27">
        <v>10.814459970357817</v>
      </c>
      <c r="AP1627" s="28">
        <v>15.621033668518066</v>
      </c>
      <c r="AQ1627" s="27">
        <v>4.26</v>
      </c>
      <c r="AR1627" s="28">
        <v>5.0201635360717773</v>
      </c>
    </row>
    <row r="1628" spans="2:44" x14ac:dyDescent="0.2">
      <c r="B1628" s="16">
        <v>0</v>
      </c>
      <c r="C1628" s="2" t="s">
        <v>2714</v>
      </c>
      <c r="D1628" s="2" t="s">
        <v>1451</v>
      </c>
      <c r="E1628" s="2" t="s">
        <v>2684</v>
      </c>
      <c r="F1628" s="21" t="s">
        <v>777</v>
      </c>
      <c r="G1628" s="22">
        <v>4702.6000000000004</v>
      </c>
      <c r="H1628" s="24">
        <v>4702.9033203125</v>
      </c>
      <c r="I1628" s="27">
        <v>23.91423477486266</v>
      </c>
      <c r="J1628" s="28">
        <v>38.011238098144531</v>
      </c>
      <c r="K1628" s="27">
        <v>157.33876745218927</v>
      </c>
      <c r="L1628" s="28">
        <v>155.15794372558594</v>
      </c>
      <c r="M1628" s="27">
        <v>30.918917349558221</v>
      </c>
      <c r="N1628" s="28">
        <v>24.822792053222656</v>
      </c>
      <c r="O1628" s="27">
        <v>43.412470567490118</v>
      </c>
      <c r="P1628" s="28">
        <v>42.470706939697266</v>
      </c>
      <c r="Q1628" s="27">
        <v>159.34679169608657</v>
      </c>
      <c r="R1628" s="28">
        <v>170.41719055175781</v>
      </c>
      <c r="S1628" s="27">
        <v>2.6</v>
      </c>
      <c r="T1628" s="28">
        <v>3.000481128692627</v>
      </c>
      <c r="U1628" s="27">
        <v>20.448244952762664</v>
      </c>
      <c r="V1628" s="28">
        <v>12.557007789611816</v>
      </c>
      <c r="W1628" s="27">
        <v>12.4</v>
      </c>
      <c r="X1628" s="28">
        <v>14.678009986877441</v>
      </c>
      <c r="Y1628" s="27">
        <v>6.0475161987041037</v>
      </c>
      <c r="Z1628" s="28">
        <v>5.9171237945556641</v>
      </c>
      <c r="AA1628" s="27">
        <v>4.9475762003640185</v>
      </c>
      <c r="AB1628" s="28">
        <v>5.517664909362793</v>
      </c>
      <c r="AC1628" s="27">
        <v>7</v>
      </c>
      <c r="AD1628" s="28">
        <v>9.0792417526245117</v>
      </c>
      <c r="AE1628" s="27">
        <v>47</v>
      </c>
      <c r="AF1628" s="28">
        <v>49.197383880615234</v>
      </c>
      <c r="AG1628" s="27">
        <v>0.90513200000000005</v>
      </c>
      <c r="AH1628" s="28">
        <v>0.93686604499816895</v>
      </c>
      <c r="AI1628" s="27">
        <v>28.800000000000008</v>
      </c>
      <c r="AJ1628" s="28">
        <v>29.82813835144043</v>
      </c>
      <c r="AK1628" s="27">
        <v>2.4</v>
      </c>
      <c r="AL1628" s="28">
        <v>2.8494772911071777</v>
      </c>
      <c r="AM1628" s="27">
        <v>23.1</v>
      </c>
      <c r="AN1628" s="28">
        <v>20.525485992431641</v>
      </c>
      <c r="AO1628" s="27">
        <v>9.335011587232211</v>
      </c>
      <c r="AP1628" s="28">
        <v>7.3781795501708984</v>
      </c>
      <c r="AQ1628" s="27">
        <v>3.9900000000000007</v>
      </c>
      <c r="AR1628" s="28">
        <v>5.4310173988342285</v>
      </c>
    </row>
    <row r="1629" spans="2:44" x14ac:dyDescent="0.2">
      <c r="B1629" s="16">
        <v>0</v>
      </c>
      <c r="C1629" s="2" t="s">
        <v>2715</v>
      </c>
      <c r="D1629" s="2" t="s">
        <v>312</v>
      </c>
      <c r="E1629" s="2" t="s">
        <v>2684</v>
      </c>
      <c r="F1629" s="21" t="s">
        <v>777</v>
      </c>
      <c r="G1629" s="22">
        <v>4600.6000000000004</v>
      </c>
      <c r="H1629" s="24">
        <v>5767.3974609375</v>
      </c>
      <c r="I1629" s="27">
        <v>40.046176249659126</v>
      </c>
      <c r="J1629" s="28">
        <v>37.2259521484375</v>
      </c>
      <c r="K1629" s="27">
        <v>163.64649395798637</v>
      </c>
      <c r="L1629" s="28">
        <v>175.20042419433594</v>
      </c>
      <c r="M1629" s="27">
        <v>32.9132999838411</v>
      </c>
      <c r="N1629" s="28">
        <v>35.322986602783203</v>
      </c>
      <c r="O1629" s="27">
        <v>29.299115367808639</v>
      </c>
      <c r="P1629" s="28">
        <v>44.705554962158203</v>
      </c>
      <c r="Q1629" s="27">
        <v>140.60923648093771</v>
      </c>
      <c r="R1629" s="28">
        <v>169.22257995605469</v>
      </c>
      <c r="S1629" s="27">
        <v>2.7</v>
      </c>
      <c r="T1629" s="28">
        <v>3.2581286430358887</v>
      </c>
      <c r="U1629" s="27">
        <v>9.8350393537196368</v>
      </c>
      <c r="V1629" s="28">
        <v>14.6937255859375</v>
      </c>
      <c r="W1629" s="27">
        <v>19.100000000000001</v>
      </c>
      <c r="X1629" s="28">
        <v>16.125972747802734</v>
      </c>
      <c r="Y1629" s="27">
        <v>6.1381971238162052</v>
      </c>
      <c r="Z1629" s="28">
        <v>6.1813111305236816</v>
      </c>
      <c r="AA1629" s="27">
        <v>5.7609630266552019</v>
      </c>
      <c r="AB1629" s="28">
        <v>6.9243144989013672</v>
      </c>
      <c r="AC1629" s="27">
        <v>7.6</v>
      </c>
      <c r="AD1629" s="28">
        <v>10.047593116760254</v>
      </c>
      <c r="AE1629" s="27">
        <v>41.8</v>
      </c>
      <c r="AF1629" s="28">
        <v>51.163173675537109</v>
      </c>
      <c r="AG1629" s="27">
        <v>0.94124799999999997</v>
      </c>
      <c r="AH1629" s="28">
        <v>0.99391555786132813</v>
      </c>
      <c r="AI1629" s="27">
        <v>26.299999999999997</v>
      </c>
      <c r="AJ1629" s="28">
        <v>29.443058013916016</v>
      </c>
      <c r="AK1629" s="27">
        <v>2.5</v>
      </c>
      <c r="AL1629" s="28">
        <v>2.8046674728393555</v>
      </c>
      <c r="AM1629" s="27">
        <v>21.1</v>
      </c>
      <c r="AN1629" s="28">
        <v>21.198537826538086</v>
      </c>
      <c r="AO1629" s="27">
        <v>6.7738924953847262</v>
      </c>
      <c r="AP1629" s="28">
        <v>7.4819679260253906</v>
      </c>
      <c r="AQ1629" s="27">
        <v>4.88</v>
      </c>
      <c r="AR1629" s="28">
        <v>4.9367961883544922</v>
      </c>
    </row>
    <row r="1630" spans="2:44" x14ac:dyDescent="0.2">
      <c r="B1630" s="16">
        <v>0</v>
      </c>
      <c r="C1630" s="2" t="s">
        <v>2716</v>
      </c>
      <c r="D1630" s="2" t="s">
        <v>2717</v>
      </c>
      <c r="E1630" s="2" t="s">
        <v>2684</v>
      </c>
      <c r="F1630" s="21" t="s">
        <v>777</v>
      </c>
      <c r="G1630" s="22">
        <v>5769.4</v>
      </c>
      <c r="H1630" s="24">
        <v>6379.69873046875</v>
      </c>
      <c r="I1630" s="27">
        <v>33.631959766140106</v>
      </c>
      <c r="J1630" s="28">
        <v>37.672107696533203</v>
      </c>
      <c r="K1630" s="27">
        <v>160.79195972827188</v>
      </c>
      <c r="L1630" s="28">
        <v>175.64242553710937</v>
      </c>
      <c r="M1630" s="27">
        <v>38.403824420731425</v>
      </c>
      <c r="N1630" s="28">
        <v>43.117347717285156</v>
      </c>
      <c r="O1630" s="27">
        <v>46.743448009559998</v>
      </c>
      <c r="P1630" s="28">
        <v>46.339866638183594</v>
      </c>
      <c r="Q1630" s="27">
        <v>147.31868969609891</v>
      </c>
      <c r="R1630" s="28">
        <v>191.34239196777344</v>
      </c>
      <c r="S1630" s="27">
        <v>2.9</v>
      </c>
      <c r="T1630" s="28">
        <v>3.181438684463501</v>
      </c>
      <c r="U1630" s="27">
        <v>11.148229312537968</v>
      </c>
      <c r="V1630" s="28">
        <v>12.937994956970215</v>
      </c>
      <c r="W1630" s="27">
        <v>14</v>
      </c>
      <c r="X1630" s="28">
        <v>15.703071594238281</v>
      </c>
      <c r="Y1630" s="27">
        <v>5.6083650190114067</v>
      </c>
      <c r="Z1630" s="28">
        <v>7.3037629127502441</v>
      </c>
      <c r="AA1630" s="27">
        <v>4.7670639219934996</v>
      </c>
      <c r="AB1630" s="28">
        <v>7.3795413970947266</v>
      </c>
      <c r="AC1630" s="27">
        <v>8.5</v>
      </c>
      <c r="AD1630" s="28">
        <v>11.123963356018066</v>
      </c>
      <c r="AE1630" s="27">
        <v>42</v>
      </c>
      <c r="AF1630" s="28">
        <v>49.274162292480469</v>
      </c>
      <c r="AG1630" s="27">
        <v>0.93031999999999992</v>
      </c>
      <c r="AH1630" s="28">
        <v>0.98649072647094727</v>
      </c>
      <c r="AI1630" s="27">
        <v>26.6</v>
      </c>
      <c r="AJ1630" s="28">
        <v>29.578475952148438</v>
      </c>
      <c r="AK1630" s="27">
        <v>3</v>
      </c>
      <c r="AL1630" s="28">
        <v>2.8391823768615723</v>
      </c>
      <c r="AM1630" s="27">
        <v>18.7</v>
      </c>
      <c r="AN1630" s="28">
        <v>19.748069763183594</v>
      </c>
      <c r="AO1630" s="27">
        <v>6.1832223573965397</v>
      </c>
      <c r="AP1630" s="28">
        <v>9.3238849639892578</v>
      </c>
      <c r="AQ1630" s="27">
        <v>3.86</v>
      </c>
      <c r="AR1630" s="28">
        <v>3.7104153633117676</v>
      </c>
    </row>
    <row r="1631" spans="2:44" x14ac:dyDescent="0.2">
      <c r="B1631" s="16">
        <v>0</v>
      </c>
      <c r="C1631" s="2" t="s">
        <v>2718</v>
      </c>
      <c r="D1631" s="2" t="s">
        <v>2719</v>
      </c>
      <c r="E1631" s="2" t="s">
        <v>2684</v>
      </c>
      <c r="F1631" s="21" t="s">
        <v>777</v>
      </c>
      <c r="G1631" s="22">
        <v>4391.3</v>
      </c>
      <c r="H1631" s="24">
        <v>6766.2275390625</v>
      </c>
      <c r="I1631" s="27">
        <v>36.758075487336228</v>
      </c>
      <c r="J1631" s="28">
        <v>42.120853424072266</v>
      </c>
      <c r="K1631" s="27">
        <v>151.94083480244868</v>
      </c>
      <c r="L1631" s="28">
        <v>161.07748413085937</v>
      </c>
      <c r="M1631" s="27">
        <v>48.211980490592424</v>
      </c>
      <c r="N1631" s="28">
        <v>35.198905944824219</v>
      </c>
      <c r="O1631" s="27">
        <v>35.047912970843427</v>
      </c>
      <c r="P1631" s="28">
        <v>33.308506011962891</v>
      </c>
      <c r="Q1631" s="27">
        <v>143.47361970165289</v>
      </c>
      <c r="R1631" s="28">
        <v>203.080810546875</v>
      </c>
      <c r="S1631" s="27">
        <v>2.8</v>
      </c>
      <c r="T1631" s="28">
        <v>3.2310841083526611</v>
      </c>
      <c r="U1631" s="27">
        <v>10.254192600027093</v>
      </c>
      <c r="V1631" s="28">
        <v>15.23983097076416</v>
      </c>
      <c r="W1631" s="27">
        <v>12.7</v>
      </c>
      <c r="X1631" s="28">
        <v>11.272431373596191</v>
      </c>
      <c r="Y1631" s="27">
        <v>5.1406926406926408</v>
      </c>
      <c r="Z1631" s="28">
        <v>6.2533321380615234</v>
      </c>
      <c r="AA1631" s="27">
        <v>4.8540198475478213</v>
      </c>
      <c r="AB1631" s="28">
        <v>6.4562301635742188</v>
      </c>
      <c r="AC1631" s="27">
        <v>8</v>
      </c>
      <c r="AD1631" s="28">
        <v>11.250630378723145</v>
      </c>
      <c r="AE1631" s="27">
        <v>42.8</v>
      </c>
      <c r="AF1631" s="28">
        <v>42.500064849853516</v>
      </c>
      <c r="AG1631" s="27">
        <v>0.94216599999999995</v>
      </c>
      <c r="AH1631" s="28">
        <v>0.91353970766067505</v>
      </c>
      <c r="AI1631" s="27">
        <v>26.200000000000003</v>
      </c>
      <c r="AJ1631" s="28">
        <v>28.491765975952148</v>
      </c>
      <c r="AK1631" s="27">
        <v>2.7</v>
      </c>
      <c r="AL1631" s="28">
        <v>2.979830265045166</v>
      </c>
      <c r="AM1631" s="27">
        <v>21.5</v>
      </c>
      <c r="AN1631" s="28">
        <v>18.440448760986328</v>
      </c>
      <c r="AO1631" s="27">
        <v>9.7649725019696678</v>
      </c>
      <c r="AP1631" s="28">
        <v>8.8909635543823242</v>
      </c>
      <c r="AQ1631" s="27">
        <v>4.5999999999999996</v>
      </c>
      <c r="AR1631" s="28">
        <v>5.298891544342041</v>
      </c>
    </row>
    <row r="1632" spans="2:44" x14ac:dyDescent="0.2">
      <c r="B1632" s="16">
        <v>0</v>
      </c>
      <c r="C1632" s="2" t="s">
        <v>2720</v>
      </c>
      <c r="D1632" s="2" t="s">
        <v>2721</v>
      </c>
      <c r="E1632" s="2" t="s">
        <v>2684</v>
      </c>
      <c r="F1632" s="21" t="s">
        <v>777</v>
      </c>
      <c r="G1632" s="22">
        <v>5155.5</v>
      </c>
      <c r="H1632" s="24">
        <v>7587.73486328125</v>
      </c>
      <c r="I1632" s="27">
        <v>34.231640642676886</v>
      </c>
      <c r="J1632" s="28">
        <v>43.046646118164063</v>
      </c>
      <c r="K1632" s="27">
        <v>165.84755584643358</v>
      </c>
      <c r="L1632" s="28">
        <v>175.05668640136719</v>
      </c>
      <c r="M1632" s="27">
        <v>37.648711085090419</v>
      </c>
      <c r="N1632" s="28">
        <v>40.269256591796875</v>
      </c>
      <c r="O1632" s="27">
        <v>34.347813786399421</v>
      </c>
      <c r="P1632" s="28">
        <v>52.211727142333984</v>
      </c>
      <c r="Q1632" s="27">
        <v>142.13271326402426</v>
      </c>
      <c r="R1632" s="28">
        <v>194.79705810546875</v>
      </c>
      <c r="S1632" s="27">
        <v>2.9</v>
      </c>
      <c r="T1632" s="28">
        <v>3.5256550312042236</v>
      </c>
      <c r="U1632" s="27">
        <v>12.108234410834294</v>
      </c>
      <c r="V1632" s="28">
        <v>13.526542663574219</v>
      </c>
      <c r="W1632" s="27">
        <v>15.7</v>
      </c>
      <c r="X1632" s="28">
        <v>15.816783905029297</v>
      </c>
      <c r="Y1632" s="27">
        <v>6.1393152302243212</v>
      </c>
      <c r="Z1632" s="28">
        <v>8.2537765502929687</v>
      </c>
      <c r="AA1632" s="27">
        <v>4.8232492826179865</v>
      </c>
      <c r="AB1632" s="28">
        <v>7.7253684997558594</v>
      </c>
      <c r="AC1632" s="27">
        <v>9.4</v>
      </c>
      <c r="AD1632" s="28">
        <v>11.354958534240723</v>
      </c>
      <c r="AE1632" s="27">
        <v>44.4</v>
      </c>
      <c r="AF1632" s="28">
        <v>51.575000762939453</v>
      </c>
      <c r="AG1632" s="27">
        <v>0.95102799999999998</v>
      </c>
      <c r="AH1632" s="28">
        <v>0.98949301242828369</v>
      </c>
      <c r="AI1632" s="27">
        <v>31.4</v>
      </c>
      <c r="AJ1632" s="28">
        <v>31.609975814819336</v>
      </c>
      <c r="AK1632" s="27">
        <v>2.9</v>
      </c>
      <c r="AL1632" s="28">
        <v>3.2092056274414062</v>
      </c>
      <c r="AM1632" s="27">
        <v>19.3</v>
      </c>
      <c r="AN1632" s="28">
        <v>19.047616958618164</v>
      </c>
      <c r="AO1632" s="27">
        <v>10.17529157855374</v>
      </c>
      <c r="AP1632" s="28">
        <v>7.5097360610961914</v>
      </c>
      <c r="AQ1632" s="27">
        <v>4.0999999999999996</v>
      </c>
      <c r="AR1632" s="28">
        <v>4.722015380859375</v>
      </c>
    </row>
    <row r="1633" spans="2:44" x14ac:dyDescent="0.2">
      <c r="B1633" s="16">
        <v>0</v>
      </c>
      <c r="C1633" s="2" t="s">
        <v>2722</v>
      </c>
      <c r="D1633" s="2" t="s">
        <v>2723</v>
      </c>
      <c r="E1633" s="2" t="s">
        <v>2684</v>
      </c>
      <c r="F1633" s="21" t="s">
        <v>777</v>
      </c>
      <c r="G1633" s="22">
        <v>4693.5</v>
      </c>
      <c r="H1633" s="24">
        <v>4883.978515625</v>
      </c>
      <c r="I1633" s="27">
        <v>38.222781740556741</v>
      </c>
      <c r="J1633" s="28">
        <v>33.562149047851562</v>
      </c>
      <c r="K1633" s="27">
        <v>162.70774512075826</v>
      </c>
      <c r="L1633" s="28">
        <v>183.55465698242187</v>
      </c>
      <c r="M1633" s="27">
        <v>55.838748107861953</v>
      </c>
      <c r="N1633" s="28">
        <v>25.596839904785156</v>
      </c>
      <c r="O1633" s="27">
        <v>38.520521933338145</v>
      </c>
      <c r="P1633" s="28">
        <v>43.981185913085937</v>
      </c>
      <c r="Q1633" s="27">
        <v>133.16465740088742</v>
      </c>
      <c r="R1633" s="28">
        <v>167.09744262695312</v>
      </c>
      <c r="S1633" s="27">
        <v>2.8</v>
      </c>
      <c r="T1633" s="28">
        <v>3.231170654296875</v>
      </c>
      <c r="U1633" s="27">
        <v>14.809415940747552</v>
      </c>
      <c r="V1633" s="28">
        <v>8.6158075332641602</v>
      </c>
      <c r="W1633" s="27">
        <v>15.4</v>
      </c>
      <c r="X1633" s="28">
        <v>15.658575057983398</v>
      </c>
      <c r="Y1633" s="27">
        <v>5.1589369463262118</v>
      </c>
      <c r="Z1633" s="28">
        <v>6.6327810287475586</v>
      </c>
      <c r="AA1633" s="27">
        <v>4.4015074811564858</v>
      </c>
      <c r="AB1633" s="28">
        <v>7.1395072937011719</v>
      </c>
      <c r="AC1633" s="27">
        <v>9.5</v>
      </c>
      <c r="AD1633" s="28">
        <v>9.4105997085571289</v>
      </c>
      <c r="AE1633" s="27">
        <v>44.8</v>
      </c>
      <c r="AF1633" s="28">
        <v>49.312717437744141</v>
      </c>
      <c r="AG1633" s="27">
        <v>0.91158399999999995</v>
      </c>
      <c r="AH1633" s="28">
        <v>0.97369271516799927</v>
      </c>
      <c r="AI1633" s="27">
        <v>30.799999999999997</v>
      </c>
      <c r="AJ1633" s="28">
        <v>30.974838256835938</v>
      </c>
      <c r="AK1633" s="27">
        <v>2.7</v>
      </c>
      <c r="AL1633" s="28">
        <v>2.8323993682861328</v>
      </c>
      <c r="AM1633" s="27">
        <v>22.4</v>
      </c>
      <c r="AN1633" s="28">
        <v>21.510482788085937</v>
      </c>
      <c r="AO1633" s="27">
        <v>9.266018379656412</v>
      </c>
      <c r="AP1633" s="28">
        <v>2.5278551578521729</v>
      </c>
      <c r="AQ1633" s="27">
        <v>5.1100000000000003</v>
      </c>
      <c r="AR1633" s="28">
        <v>3.4760403633117676</v>
      </c>
    </row>
    <row r="1634" spans="2:44" x14ac:dyDescent="0.2">
      <c r="B1634" s="16">
        <v>0</v>
      </c>
      <c r="C1634" s="2" t="s">
        <v>2724</v>
      </c>
      <c r="D1634" s="2" t="s">
        <v>6</v>
      </c>
      <c r="E1634" s="2" t="s">
        <v>2684</v>
      </c>
      <c r="F1634" s="21" t="s">
        <v>777</v>
      </c>
      <c r="G1634" s="22">
        <v>6011.5</v>
      </c>
      <c r="H1634" s="24">
        <v>5673.984375</v>
      </c>
      <c r="I1634" s="27">
        <v>37.193435561490006</v>
      </c>
      <c r="J1634" s="28">
        <v>34.107566833496094</v>
      </c>
      <c r="K1634" s="27">
        <v>173.49952650510093</v>
      </c>
      <c r="L1634" s="28">
        <v>169.06889343261719</v>
      </c>
      <c r="M1634" s="27">
        <v>37.588096299451379</v>
      </c>
      <c r="N1634" s="28">
        <v>37.567489624023438</v>
      </c>
      <c r="O1634" s="27">
        <v>44.056763048124672</v>
      </c>
      <c r="P1634" s="28">
        <v>30.990428924560547</v>
      </c>
      <c r="Q1634" s="27">
        <v>149.14815449370286</v>
      </c>
      <c r="R1634" s="28">
        <v>166.63029479980469</v>
      </c>
      <c r="S1634" s="27">
        <v>2.8</v>
      </c>
      <c r="T1634" s="28">
        <v>3.1330132484436035</v>
      </c>
      <c r="U1634" s="27">
        <v>11.830476120251451</v>
      </c>
      <c r="V1634" s="28">
        <v>14.82211971282959</v>
      </c>
      <c r="W1634" s="27">
        <v>17.2</v>
      </c>
      <c r="X1634" s="28">
        <v>15.051039695739746</v>
      </c>
      <c r="Y1634" s="27">
        <v>5.833333333333333</v>
      </c>
      <c r="Z1634" s="28">
        <v>7.3530707359313965</v>
      </c>
      <c r="AA1634" s="27">
        <v>5.6296296296296298</v>
      </c>
      <c r="AB1634" s="28">
        <v>7.9761896133422852</v>
      </c>
      <c r="AC1634" s="27">
        <v>8.4</v>
      </c>
      <c r="AD1634" s="28">
        <v>11.661882400512695</v>
      </c>
      <c r="AE1634" s="27">
        <v>27.399999999999995</v>
      </c>
      <c r="AF1634" s="28">
        <v>41.540370941162109</v>
      </c>
      <c r="AG1634" s="27">
        <v>0.92258700000000005</v>
      </c>
      <c r="AH1634" s="28">
        <v>0.9630928635597229</v>
      </c>
      <c r="AI1634" s="27">
        <v>29.999999999999996</v>
      </c>
      <c r="AJ1634" s="28">
        <v>28.559413909912109</v>
      </c>
      <c r="AK1634" s="27">
        <v>2.8</v>
      </c>
      <c r="AL1634" s="28">
        <v>2.6968772411346436</v>
      </c>
      <c r="AM1634" s="27">
        <v>19.8</v>
      </c>
      <c r="AN1634" s="28">
        <v>19.228109359741211</v>
      </c>
      <c r="AO1634" s="27">
        <v>6.695055705784827</v>
      </c>
      <c r="AP1634" s="28">
        <v>2.0320188999176025</v>
      </c>
      <c r="AQ1634" s="27">
        <v>3.86</v>
      </c>
      <c r="AR1634" s="28">
        <v>3.3762500286102295</v>
      </c>
    </row>
    <row r="1635" spans="2:44" x14ac:dyDescent="0.2">
      <c r="B1635" s="16">
        <v>0</v>
      </c>
      <c r="C1635" s="2" t="s">
        <v>2725</v>
      </c>
      <c r="D1635" s="2" t="s">
        <v>2726</v>
      </c>
      <c r="E1635" s="2" t="s">
        <v>2684</v>
      </c>
      <c r="F1635" s="21" t="s">
        <v>777</v>
      </c>
      <c r="G1635" s="22">
        <v>4905.1000000000004</v>
      </c>
      <c r="H1635" s="24">
        <v>5166.759765625</v>
      </c>
      <c r="I1635" s="27">
        <v>33.437448360697218</v>
      </c>
      <c r="J1635" s="28">
        <v>38.996162414550781</v>
      </c>
      <c r="K1635" s="27">
        <v>158.57693083248188</v>
      </c>
      <c r="L1635" s="28">
        <v>162.70570373535156</v>
      </c>
      <c r="M1635" s="27">
        <v>40.491757561820563</v>
      </c>
      <c r="N1635" s="28">
        <v>32.8131103515625</v>
      </c>
      <c r="O1635" s="27">
        <v>34.461053630886283</v>
      </c>
      <c r="P1635" s="28">
        <v>38.529552459716797</v>
      </c>
      <c r="Q1635" s="27">
        <v>98.398934422434166</v>
      </c>
      <c r="R1635" s="28">
        <v>154.0841064453125</v>
      </c>
      <c r="S1635" s="27">
        <v>2.8</v>
      </c>
      <c r="T1635" s="28">
        <v>3.0936791896820068</v>
      </c>
      <c r="U1635" s="27">
        <v>10.176496857317309</v>
      </c>
      <c r="V1635" s="28">
        <v>9.4261846542358398</v>
      </c>
      <c r="W1635" s="27">
        <v>20</v>
      </c>
      <c r="X1635" s="28">
        <v>16.767555236816406</v>
      </c>
      <c r="Y1635" s="27">
        <v>7.320223787454287</v>
      </c>
      <c r="Z1635" s="28">
        <v>8.0897140502929687</v>
      </c>
      <c r="AA1635" s="27">
        <v>5.2114704726987036</v>
      </c>
      <c r="AB1635" s="28">
        <v>6.1209096908569336</v>
      </c>
      <c r="AC1635" s="27">
        <v>6.8</v>
      </c>
      <c r="AD1635" s="28">
        <v>8.5632219314575195</v>
      </c>
      <c r="AE1635" s="27">
        <v>39.5</v>
      </c>
      <c r="AF1635" s="28">
        <v>49.371814727783203</v>
      </c>
      <c r="AG1635" s="27">
        <v>0.98400299999999996</v>
      </c>
      <c r="AH1635" s="28">
        <v>0.97577428817749023</v>
      </c>
      <c r="AI1635" s="27">
        <v>22.7</v>
      </c>
      <c r="AJ1635" s="28">
        <v>26.804738998413086</v>
      </c>
      <c r="AK1635" s="27">
        <v>2.5</v>
      </c>
      <c r="AL1635" s="28">
        <v>2.9458069801330566</v>
      </c>
      <c r="AM1635" s="27">
        <v>21.7</v>
      </c>
      <c r="AN1635" s="28">
        <v>20.643398284912109</v>
      </c>
      <c r="AO1635" s="27">
        <v>12.100532759933028</v>
      </c>
      <c r="AP1635" s="28">
        <v>14.639979362487793</v>
      </c>
      <c r="AQ1635" s="27">
        <v>4.75</v>
      </c>
      <c r="AR1635" s="28">
        <v>4.947655200958252</v>
      </c>
    </row>
    <row r="1636" spans="2:44" x14ac:dyDescent="0.2">
      <c r="B1636" s="16">
        <v>0</v>
      </c>
      <c r="C1636" s="2" t="s">
        <v>2727</v>
      </c>
      <c r="D1636" s="2" t="s">
        <v>806</v>
      </c>
      <c r="E1636" s="2" t="s">
        <v>2684</v>
      </c>
      <c r="F1636" s="21" t="s">
        <v>777</v>
      </c>
      <c r="G1636" s="22">
        <v>3243.6</v>
      </c>
      <c r="H1636" s="24">
        <v>5638.23828125</v>
      </c>
      <c r="I1636" s="27">
        <v>30.773926866298673</v>
      </c>
      <c r="J1636" s="28">
        <v>40.203784942626953</v>
      </c>
      <c r="K1636" s="27">
        <v>144.26059539017027</v>
      </c>
      <c r="L1636" s="28">
        <v>161.445556640625</v>
      </c>
      <c r="M1636" s="27">
        <v>41.920547764243636</v>
      </c>
      <c r="N1636" s="28">
        <v>34.417945861816406</v>
      </c>
      <c r="O1636" s="27">
        <v>33.29088172785643</v>
      </c>
      <c r="P1636" s="28">
        <v>32.838748931884766</v>
      </c>
      <c r="Q1636" s="27">
        <v>111.84693464991669</v>
      </c>
      <c r="R1636" s="28">
        <v>187.51303100585937</v>
      </c>
      <c r="S1636" s="27">
        <v>2.8</v>
      </c>
      <c r="T1636" s="28">
        <v>3.2287273406982422</v>
      </c>
      <c r="U1636" s="27">
        <v>12.647744351488409</v>
      </c>
      <c r="V1636" s="28">
        <v>11.883451461791992</v>
      </c>
      <c r="W1636" s="27">
        <v>13</v>
      </c>
      <c r="X1636" s="28">
        <v>15.505406379699707</v>
      </c>
      <c r="Y1636" s="27">
        <v>5.7406094968107721</v>
      </c>
      <c r="Z1636" s="28">
        <v>6.645665168762207</v>
      </c>
      <c r="AA1636" s="27">
        <v>4.0564124333757841</v>
      </c>
      <c r="AB1636" s="28">
        <v>6.0612545013427734</v>
      </c>
      <c r="AC1636" s="27">
        <v>7.7999999999999989</v>
      </c>
      <c r="AD1636" s="28">
        <v>10.396978378295898</v>
      </c>
      <c r="AE1636" s="27">
        <v>31.5</v>
      </c>
      <c r="AF1636" s="28">
        <v>49.000827789306641</v>
      </c>
      <c r="AG1636" s="27">
        <v>0.91391699999999998</v>
      </c>
      <c r="AH1636" s="28">
        <v>0.96802949905395508</v>
      </c>
      <c r="AI1636" s="27">
        <v>25.5</v>
      </c>
      <c r="AJ1636" s="28">
        <v>30.678701400756836</v>
      </c>
      <c r="AK1636" s="27">
        <v>2.8</v>
      </c>
      <c r="AL1636" s="28">
        <v>2.9015383720397949</v>
      </c>
      <c r="AM1636" s="27">
        <v>21</v>
      </c>
      <c r="AN1636" s="28">
        <v>20.013530731201172</v>
      </c>
      <c r="AO1636" s="27">
        <v>9.6203811200855078</v>
      </c>
      <c r="AP1636" s="28">
        <v>9.9553184509277344</v>
      </c>
      <c r="AQ1636" s="27">
        <v>4.53</v>
      </c>
      <c r="AR1636" s="28">
        <v>5.3622870445251465</v>
      </c>
    </row>
    <row r="1637" spans="2:44" x14ac:dyDescent="0.2">
      <c r="B1637" s="16">
        <v>0</v>
      </c>
      <c r="C1637" s="2" t="s">
        <v>2728</v>
      </c>
      <c r="D1637" s="2" t="s">
        <v>2729</v>
      </c>
      <c r="E1637" s="2" t="s">
        <v>2684</v>
      </c>
      <c r="F1637" s="21" t="s">
        <v>777</v>
      </c>
      <c r="G1637" s="22">
        <v>5836</v>
      </c>
      <c r="H1637" s="24">
        <v>5967.39990234375</v>
      </c>
      <c r="I1637" s="27">
        <v>38.978860436868487</v>
      </c>
      <c r="J1637" s="28">
        <v>36.275524139404297</v>
      </c>
      <c r="K1637" s="27">
        <v>161.15127199609864</v>
      </c>
      <c r="L1637" s="28">
        <v>167.43739318847656</v>
      </c>
      <c r="M1637" s="27">
        <v>46.338340859792055</v>
      </c>
      <c r="N1637" s="28">
        <v>39.684024810791016</v>
      </c>
      <c r="O1637" s="27">
        <v>42.220849568470449</v>
      </c>
      <c r="P1637" s="28">
        <v>46.09716796875</v>
      </c>
      <c r="Q1637" s="27">
        <v>116.3764006351538</v>
      </c>
      <c r="R1637" s="28">
        <v>174.06362915039062</v>
      </c>
      <c r="S1637" s="27">
        <v>2.9</v>
      </c>
      <c r="T1637" s="28">
        <v>3.4272696971893311</v>
      </c>
      <c r="U1637" s="27">
        <v>17.970318278760185</v>
      </c>
      <c r="V1637" s="28">
        <v>15.346591949462891</v>
      </c>
      <c r="W1637" s="27">
        <v>14.9</v>
      </c>
      <c r="X1637" s="28">
        <v>15.120461463928223</v>
      </c>
      <c r="Y1637" s="27">
        <v>6.387096774193548</v>
      </c>
      <c r="Z1637" s="28">
        <v>6.5251069068908691</v>
      </c>
      <c r="AA1637" s="27">
        <v>5.8812369569341678</v>
      </c>
      <c r="AB1637" s="28">
        <v>7.3608860969543457</v>
      </c>
      <c r="AC1637" s="27">
        <v>9.4</v>
      </c>
      <c r="AD1637" s="28">
        <v>9.7894659042358398</v>
      </c>
      <c r="AE1637" s="27">
        <v>28.8</v>
      </c>
      <c r="AF1637" s="28">
        <v>41.403263092041016</v>
      </c>
      <c r="AG1637" s="27">
        <v>0.88899399999999995</v>
      </c>
      <c r="AH1637" s="28">
        <v>0.95364993810653687</v>
      </c>
      <c r="AI1637" s="27">
        <v>27.6</v>
      </c>
      <c r="AJ1637" s="28">
        <v>28.038745880126953</v>
      </c>
      <c r="AK1637" s="27">
        <v>2.9</v>
      </c>
      <c r="AL1637" s="28">
        <v>3.1758012771606445</v>
      </c>
      <c r="AM1637" s="27">
        <v>19.3</v>
      </c>
      <c r="AN1637" s="28">
        <v>19.47065544128418</v>
      </c>
      <c r="AO1637" s="27">
        <v>14.110937269673707</v>
      </c>
      <c r="AP1637" s="28">
        <v>9.2644357681274414</v>
      </c>
      <c r="AQ1637" s="27">
        <v>4.91</v>
      </c>
      <c r="AR1637" s="28">
        <v>5.0980062484741211</v>
      </c>
    </row>
    <row r="1638" spans="2:44" x14ac:dyDescent="0.2">
      <c r="B1638" s="16">
        <v>0</v>
      </c>
      <c r="C1638" s="2" t="s">
        <v>2730</v>
      </c>
      <c r="D1638" s="2" t="s">
        <v>2731</v>
      </c>
      <c r="E1638" s="2" t="s">
        <v>2684</v>
      </c>
      <c r="F1638" s="21" t="s">
        <v>777</v>
      </c>
      <c r="G1638" s="22">
        <v>5114.6000000000004</v>
      </c>
      <c r="H1638" s="24">
        <v>6172.27099609375</v>
      </c>
      <c r="I1638" s="27">
        <v>39.632560661152866</v>
      </c>
      <c r="J1638" s="28">
        <v>38.786022186279297</v>
      </c>
      <c r="K1638" s="27">
        <v>176.28362710190123</v>
      </c>
      <c r="L1638" s="28">
        <v>175.5106201171875</v>
      </c>
      <c r="M1638" s="27">
        <v>43.845112064112946</v>
      </c>
      <c r="N1638" s="28">
        <v>40.462741851806641</v>
      </c>
      <c r="O1638" s="27">
        <v>43.233376062094614</v>
      </c>
      <c r="P1638" s="28">
        <v>45.833541870117187</v>
      </c>
      <c r="Q1638" s="27">
        <v>110.301209958762</v>
      </c>
      <c r="R1638" s="28">
        <v>189.15576171875</v>
      </c>
      <c r="S1638" s="27">
        <v>2.6</v>
      </c>
      <c r="T1638" s="28">
        <v>3.3568181991577148</v>
      </c>
      <c r="U1638" s="27">
        <v>11.294997495154135</v>
      </c>
      <c r="V1638" s="28">
        <v>14.812668800354004</v>
      </c>
      <c r="W1638" s="27">
        <v>16.7</v>
      </c>
      <c r="X1638" s="28">
        <v>15.210480690002441</v>
      </c>
      <c r="Y1638" s="27">
        <v>6.5171898355754854</v>
      </c>
      <c r="Z1638" s="28">
        <v>6.814396858215332</v>
      </c>
      <c r="AA1638" s="27">
        <v>4.7726797360765154</v>
      </c>
      <c r="AB1638" s="28">
        <v>6.5694465637207031</v>
      </c>
      <c r="AC1638" s="27">
        <v>8.4</v>
      </c>
      <c r="AD1638" s="28">
        <v>9.7421970367431641</v>
      </c>
      <c r="AE1638" s="27">
        <v>57</v>
      </c>
      <c r="AF1638" s="28">
        <v>52.437675476074219</v>
      </c>
      <c r="AG1638" s="27">
        <v>0.96195699999999995</v>
      </c>
      <c r="AH1638" s="28">
        <v>0.97360104322433472</v>
      </c>
      <c r="AI1638" s="27">
        <v>27.6</v>
      </c>
      <c r="AJ1638" s="28">
        <v>31.827445983886719</v>
      </c>
      <c r="AK1638" s="27">
        <v>2.5</v>
      </c>
      <c r="AL1638" s="28">
        <v>2.9787371158599854</v>
      </c>
      <c r="AM1638" s="27">
        <v>22.6</v>
      </c>
      <c r="AN1638" s="28">
        <v>20.711244583129883</v>
      </c>
      <c r="AO1638" s="27">
        <v>11.86778439575264</v>
      </c>
      <c r="AP1638" s="28">
        <v>16.426298141479492</v>
      </c>
      <c r="AQ1638" s="27">
        <v>4.9400000000000004</v>
      </c>
      <c r="AR1638" s="28">
        <v>4.3923120498657227</v>
      </c>
    </row>
    <row r="1639" spans="2:44" x14ac:dyDescent="0.2">
      <c r="B1639" s="16">
        <v>0</v>
      </c>
      <c r="C1639" s="2" t="s">
        <v>2732</v>
      </c>
      <c r="D1639" s="2" t="s">
        <v>2733</v>
      </c>
      <c r="E1639" s="2" t="s">
        <v>2684</v>
      </c>
      <c r="F1639" s="21" t="s">
        <v>777</v>
      </c>
      <c r="G1639" s="22">
        <v>7014.9</v>
      </c>
      <c r="H1639" s="24">
        <v>6466.369140625</v>
      </c>
      <c r="I1639" s="27">
        <v>41.747027034685161</v>
      </c>
      <c r="J1639" s="28">
        <v>37.613353729248047</v>
      </c>
      <c r="K1639" s="27">
        <v>175.50560118352374</v>
      </c>
      <c r="L1639" s="28">
        <v>180.44075012207031</v>
      </c>
      <c r="M1639" s="27">
        <v>55.449641384943845</v>
      </c>
      <c r="N1639" s="28">
        <v>39.074234008789063</v>
      </c>
      <c r="O1639" s="27">
        <v>45.467856572854352</v>
      </c>
      <c r="P1639" s="28">
        <v>51.106838226318359</v>
      </c>
      <c r="Q1639" s="27">
        <v>155.37362462751872</v>
      </c>
      <c r="R1639" s="28">
        <v>177.45516967773437</v>
      </c>
      <c r="S1639" s="27">
        <v>3</v>
      </c>
      <c r="T1639" s="28">
        <v>3.5046546459197998</v>
      </c>
      <c r="U1639" s="27">
        <v>16.838692293422721</v>
      </c>
      <c r="V1639" s="28">
        <v>12.817811012268066</v>
      </c>
      <c r="W1639" s="27">
        <v>15.1</v>
      </c>
      <c r="X1639" s="28">
        <v>15.976964950561523</v>
      </c>
      <c r="Y1639" s="27">
        <v>5.9433099664736346</v>
      </c>
      <c r="Z1639" s="28">
        <v>7.165257453918457</v>
      </c>
      <c r="AA1639" s="27">
        <v>6.8195908245505272</v>
      </c>
      <c r="AB1639" s="28">
        <v>7.7946648597717285</v>
      </c>
      <c r="AC1639" s="27">
        <v>9.6</v>
      </c>
      <c r="AD1639" s="28">
        <v>10.610572814941406</v>
      </c>
      <c r="AE1639" s="27">
        <v>41.9</v>
      </c>
      <c r="AF1639" s="28">
        <v>48.894691467285156</v>
      </c>
      <c r="AG1639" s="27">
        <v>0.86013200000000001</v>
      </c>
      <c r="AH1639" s="28">
        <v>0.97202086448669434</v>
      </c>
      <c r="AI1639" s="27">
        <v>31.4</v>
      </c>
      <c r="AJ1639" s="28">
        <v>30.959615707397461</v>
      </c>
      <c r="AK1639" s="27">
        <v>3.1000000000000005</v>
      </c>
      <c r="AL1639" s="28">
        <v>3.327444314956665</v>
      </c>
      <c r="AM1639" s="27">
        <v>21.5</v>
      </c>
      <c r="AN1639" s="28">
        <v>19.827831268310547</v>
      </c>
      <c r="AO1639" s="27">
        <v>14.980462746866554</v>
      </c>
      <c r="AP1639" s="28">
        <v>8.2429285049438477</v>
      </c>
      <c r="AQ1639" s="27">
        <v>5.57</v>
      </c>
      <c r="AR1639" s="28">
        <v>4.8289427757263184</v>
      </c>
    </row>
    <row r="1640" spans="2:44" x14ac:dyDescent="0.2">
      <c r="B1640" s="16">
        <v>0</v>
      </c>
      <c r="C1640" s="2" t="s">
        <v>2734</v>
      </c>
      <c r="D1640" s="2" t="s">
        <v>44</v>
      </c>
      <c r="E1640" s="2" t="s">
        <v>2684</v>
      </c>
      <c r="F1640" s="21" t="s">
        <v>777</v>
      </c>
      <c r="G1640" s="22">
        <v>6826.3</v>
      </c>
      <c r="H1640" s="24">
        <v>5128.8017578125</v>
      </c>
      <c r="I1640" s="27">
        <v>22.953324400387409</v>
      </c>
      <c r="J1640" s="28">
        <v>33.65081787109375</v>
      </c>
      <c r="K1640" s="27">
        <v>147.54212410111336</v>
      </c>
      <c r="L1640" s="28">
        <v>163.13284301757812</v>
      </c>
      <c r="M1640" s="27">
        <v>34.848307604463393</v>
      </c>
      <c r="N1640" s="28">
        <v>30.73560905456543</v>
      </c>
      <c r="O1640" s="27">
        <v>37.133075887415409</v>
      </c>
      <c r="P1640" s="28">
        <v>35.774024963378906</v>
      </c>
      <c r="Q1640" s="27">
        <v>150.5654905757207</v>
      </c>
      <c r="R1640" s="28">
        <v>147.71119689941406</v>
      </c>
      <c r="S1640" s="27">
        <v>2.8</v>
      </c>
      <c r="T1640" s="28">
        <v>3.0064795017242432</v>
      </c>
      <c r="U1640" s="27">
        <v>13.878835535024885</v>
      </c>
      <c r="V1640" s="28">
        <v>11.921421051025391</v>
      </c>
      <c r="W1640" s="27">
        <v>14.8</v>
      </c>
      <c r="X1640" s="28">
        <v>16.623605728149414</v>
      </c>
      <c r="Y1640" s="27">
        <v>8.0415045395590141</v>
      </c>
      <c r="Z1640" s="28">
        <v>6.8463573455810547</v>
      </c>
      <c r="AA1640" s="27">
        <v>5.656350053361793</v>
      </c>
      <c r="AB1640" s="28">
        <v>7.0211348533630371</v>
      </c>
      <c r="AC1640" s="27">
        <v>8.6</v>
      </c>
      <c r="AD1640" s="28">
        <v>9.7612066268920898</v>
      </c>
      <c r="AE1640" s="27">
        <v>33.799999999999997</v>
      </c>
      <c r="AF1640" s="28">
        <v>50.54150390625</v>
      </c>
      <c r="AG1640" s="27">
        <v>0.90100000000000002</v>
      </c>
      <c r="AH1640" s="28">
        <v>0.99776065349578857</v>
      </c>
      <c r="AI1640" s="27">
        <v>30.9</v>
      </c>
      <c r="AJ1640" s="28">
        <v>29.193012237548828</v>
      </c>
      <c r="AK1640" s="27">
        <v>2.7</v>
      </c>
      <c r="AL1640" s="28">
        <v>2.5898830890655518</v>
      </c>
      <c r="AM1640" s="27">
        <v>20.100000000000001</v>
      </c>
      <c r="AN1640" s="28">
        <v>21.394130706787109</v>
      </c>
      <c r="AO1640" s="27">
        <v>5.1672162979709029</v>
      </c>
      <c r="AP1640" s="28">
        <v>5.3870034217834473</v>
      </c>
      <c r="AQ1640" s="27">
        <v>4.05</v>
      </c>
      <c r="AR1640" s="28">
        <v>2.8619182109832764</v>
      </c>
    </row>
    <row r="1641" spans="2:44" x14ac:dyDescent="0.2">
      <c r="B1641" s="16">
        <v>0</v>
      </c>
      <c r="C1641" s="2" t="s">
        <v>2735</v>
      </c>
      <c r="D1641" s="2" t="s">
        <v>2736</v>
      </c>
      <c r="E1641" s="2" t="s">
        <v>2684</v>
      </c>
      <c r="F1641" s="21" t="s">
        <v>777</v>
      </c>
      <c r="G1641" s="22">
        <v>5928</v>
      </c>
      <c r="H1641" s="24">
        <v>5293.119140625</v>
      </c>
      <c r="I1641" s="27">
        <v>46.220487594868004</v>
      </c>
      <c r="J1641" s="28">
        <v>33.666793823242188</v>
      </c>
      <c r="K1641" s="27">
        <v>172.81887225753866</v>
      </c>
      <c r="L1641" s="28">
        <v>177.61126708984375</v>
      </c>
      <c r="M1641" s="27">
        <v>50.384838185949036</v>
      </c>
      <c r="N1641" s="28">
        <v>35.02117919921875</v>
      </c>
      <c r="O1641" s="27">
        <v>43.241995950119595</v>
      </c>
      <c r="P1641" s="28">
        <v>42.708053588867188</v>
      </c>
      <c r="Q1641" s="27">
        <v>139.16791569650817</v>
      </c>
      <c r="R1641" s="28">
        <v>164.11439514160156</v>
      </c>
      <c r="S1641" s="27">
        <v>3.1</v>
      </c>
      <c r="T1641" s="28">
        <v>3.61865234375</v>
      </c>
      <c r="U1641" s="27">
        <v>13.368119405215165</v>
      </c>
      <c r="V1641" s="28">
        <v>13.938021659851074</v>
      </c>
      <c r="W1641" s="27">
        <v>16.5</v>
      </c>
      <c r="X1641" s="28">
        <v>16.021783828735352</v>
      </c>
      <c r="Y1641" s="27">
        <v>4.9657534246575343</v>
      </c>
      <c r="Z1641" s="28">
        <v>6.6050930023193359</v>
      </c>
      <c r="AA1641" s="27">
        <v>5.3298316082187549</v>
      </c>
      <c r="AB1641" s="28">
        <v>7.8089962005615234</v>
      </c>
      <c r="AC1641" s="27">
        <v>9.1</v>
      </c>
      <c r="AD1641" s="28">
        <v>11.01384162902832</v>
      </c>
      <c r="AE1641" s="27">
        <v>38.1</v>
      </c>
      <c r="AF1641" s="28">
        <v>39.339393615722656</v>
      </c>
      <c r="AG1641" s="27">
        <v>0.87707800000000002</v>
      </c>
      <c r="AH1641" s="28">
        <v>0.97632932662963867</v>
      </c>
      <c r="AI1641" s="27">
        <v>26.6</v>
      </c>
      <c r="AJ1641" s="28">
        <v>29.950401306152344</v>
      </c>
      <c r="AK1641" s="27">
        <v>3.1</v>
      </c>
      <c r="AL1641" s="28">
        <v>3.2386202812194824</v>
      </c>
      <c r="AM1641" s="27">
        <v>20.2</v>
      </c>
      <c r="AN1641" s="28">
        <v>19.379858016967773</v>
      </c>
      <c r="AO1641" s="27">
        <v>11.238354899017304</v>
      </c>
      <c r="AP1641" s="28">
        <v>5.7855997085571289</v>
      </c>
      <c r="AQ1641" s="27">
        <v>4.7300000000000004</v>
      </c>
      <c r="AR1641" s="28">
        <v>4.5363173484802246</v>
      </c>
    </row>
    <row r="1642" spans="2:44" x14ac:dyDescent="0.2">
      <c r="B1642" s="16">
        <v>0</v>
      </c>
      <c r="C1642" s="2" t="s">
        <v>2737</v>
      </c>
      <c r="D1642" s="2" t="s">
        <v>2738</v>
      </c>
      <c r="E1642" s="2" t="s">
        <v>2684</v>
      </c>
      <c r="F1642" s="21" t="s">
        <v>777</v>
      </c>
      <c r="G1642" s="22">
        <v>4758.2</v>
      </c>
      <c r="H1642" s="24">
        <v>5817.5751953125</v>
      </c>
      <c r="I1642" s="27">
        <v>35.04708013570346</v>
      </c>
      <c r="J1642" s="28">
        <v>33.993381500244141</v>
      </c>
      <c r="K1642" s="27">
        <v>154.58370048620253</v>
      </c>
      <c r="L1642" s="28">
        <v>175.89276123046875</v>
      </c>
      <c r="M1642" s="27">
        <v>39.778530080684519</v>
      </c>
      <c r="N1642" s="28">
        <v>31.30531120300293</v>
      </c>
      <c r="O1642" s="27">
        <v>32.810901443299784</v>
      </c>
      <c r="P1642" s="28">
        <v>50.275684356689453</v>
      </c>
      <c r="Q1642" s="27">
        <v>119.14931381389661</v>
      </c>
      <c r="R1642" s="28">
        <v>159.33607482910156</v>
      </c>
      <c r="S1642" s="27">
        <v>2.8</v>
      </c>
      <c r="T1642" s="28">
        <v>3.2607438564300537</v>
      </c>
      <c r="U1642" s="27">
        <v>10.423664002953213</v>
      </c>
      <c r="V1642" s="28">
        <v>10.85660457611084</v>
      </c>
      <c r="W1642" s="27">
        <v>16.5</v>
      </c>
      <c r="X1642" s="28">
        <v>17.802915573120117</v>
      </c>
      <c r="Y1642" s="27">
        <v>5.6431739773287335</v>
      </c>
      <c r="Z1642" s="28">
        <v>7.1820387840270996</v>
      </c>
      <c r="AA1642" s="27">
        <v>4.4315016459863257</v>
      </c>
      <c r="AB1642" s="28">
        <v>7.5231442451477051</v>
      </c>
      <c r="AC1642" s="27">
        <v>8.4</v>
      </c>
      <c r="AD1642" s="28">
        <v>10.074203491210937</v>
      </c>
      <c r="AE1642" s="27">
        <v>37.9</v>
      </c>
      <c r="AF1642" s="28">
        <v>51.856090545654297</v>
      </c>
      <c r="AG1642" s="27">
        <v>0.92896599999999996</v>
      </c>
      <c r="AH1642" s="28">
        <v>1.0038086175918579</v>
      </c>
      <c r="AI1642" s="27">
        <v>27.399999999999995</v>
      </c>
      <c r="AJ1642" s="28">
        <v>29.504251480102539</v>
      </c>
      <c r="AK1642" s="27">
        <v>2.8</v>
      </c>
      <c r="AL1642" s="28">
        <v>2.8675582408905029</v>
      </c>
      <c r="AM1642" s="27">
        <v>20.2</v>
      </c>
      <c r="AN1642" s="28">
        <v>20.603261947631836</v>
      </c>
      <c r="AO1642" s="27">
        <v>7.1674534840537589</v>
      </c>
      <c r="AP1642" s="28">
        <v>5.136110782623291</v>
      </c>
      <c r="AQ1642" s="27">
        <v>3.71</v>
      </c>
      <c r="AR1642" s="28">
        <v>4.093390941619873</v>
      </c>
    </row>
    <row r="1643" spans="2:44" x14ac:dyDescent="0.2">
      <c r="B1643" s="16">
        <v>0</v>
      </c>
      <c r="C1643" s="2" t="s">
        <v>2739</v>
      </c>
      <c r="D1643" s="2" t="s">
        <v>2740</v>
      </c>
      <c r="E1643" s="2" t="s">
        <v>2684</v>
      </c>
      <c r="F1643" s="21" t="s">
        <v>777</v>
      </c>
      <c r="G1643" s="22">
        <v>5129.3999999999996</v>
      </c>
      <c r="H1643" s="24">
        <v>6456.00341796875</v>
      </c>
      <c r="I1643" s="27">
        <v>44.032559008932893</v>
      </c>
      <c r="J1643" s="28">
        <v>41.192489624023438</v>
      </c>
      <c r="K1643" s="27">
        <v>169.85548408219375</v>
      </c>
      <c r="L1643" s="28">
        <v>186.9742431640625</v>
      </c>
      <c r="M1643" s="27">
        <v>42.490773280380985</v>
      </c>
      <c r="N1643" s="28">
        <v>44.783981323242187</v>
      </c>
      <c r="O1643" s="27">
        <v>47.587468508217363</v>
      </c>
      <c r="P1643" s="28">
        <v>42.725776672363281</v>
      </c>
      <c r="Q1643" s="27">
        <v>150.86930890646926</v>
      </c>
      <c r="R1643" s="28">
        <v>231.84779357910156</v>
      </c>
      <c r="S1643" s="27">
        <v>2.8</v>
      </c>
      <c r="T1643" s="28">
        <v>3.1311964988708496</v>
      </c>
      <c r="U1643" s="27">
        <v>15.006712432328138</v>
      </c>
      <c r="V1643" s="28">
        <v>9.1919832229614258</v>
      </c>
      <c r="W1643" s="27">
        <v>13.1</v>
      </c>
      <c r="X1643" s="28">
        <v>13.199732780456543</v>
      </c>
      <c r="Y1643" s="27">
        <v>5.0156739811912221</v>
      </c>
      <c r="Z1643" s="28">
        <v>7.6927270889282227</v>
      </c>
      <c r="AA1643" s="27"/>
      <c r="AB1643" s="28">
        <v>7.2324676513671875</v>
      </c>
      <c r="AC1643" s="27">
        <v>9.3000000000000007</v>
      </c>
      <c r="AD1643" s="28">
        <v>11.641438484191895</v>
      </c>
      <c r="AE1643" s="27">
        <v>33.4</v>
      </c>
      <c r="AF1643" s="28">
        <v>57.653343200683594</v>
      </c>
      <c r="AG1643" s="27">
        <v>0.86043999999999998</v>
      </c>
      <c r="AH1643" s="28">
        <v>0.98430407047271729</v>
      </c>
      <c r="AI1643" s="27">
        <v>29.2</v>
      </c>
      <c r="AJ1643" s="28">
        <v>32.894325256347656</v>
      </c>
      <c r="AK1643" s="27">
        <v>2.8</v>
      </c>
      <c r="AL1643" s="28">
        <v>2.7207834720611572</v>
      </c>
      <c r="AM1643" s="27">
        <v>19.399999999999999</v>
      </c>
      <c r="AN1643" s="28">
        <v>20.474790573120117</v>
      </c>
      <c r="AO1643" s="27">
        <v>8.4007626022264219</v>
      </c>
      <c r="AP1643" s="28">
        <v>4.1062617301940918</v>
      </c>
      <c r="AQ1643" s="27">
        <v>3.2</v>
      </c>
      <c r="AR1643" s="28">
        <v>2.6895465850830078</v>
      </c>
    </row>
    <row r="1644" spans="2:44" x14ac:dyDescent="0.2">
      <c r="B1644" s="16">
        <v>0</v>
      </c>
      <c r="C1644" s="2" t="s">
        <v>2741</v>
      </c>
      <c r="D1644" s="2" t="s">
        <v>2742</v>
      </c>
      <c r="E1644" s="2" t="s">
        <v>2684</v>
      </c>
      <c r="F1644" s="21" t="s">
        <v>777</v>
      </c>
      <c r="G1644" s="22">
        <v>7380.7</v>
      </c>
      <c r="H1644" s="24">
        <v>8048.62890625</v>
      </c>
      <c r="I1644" s="27">
        <v>40.710291890984394</v>
      </c>
      <c r="J1644" s="28">
        <v>40.777355194091797</v>
      </c>
      <c r="K1644" s="27">
        <v>179.32737140452917</v>
      </c>
      <c r="L1644" s="28">
        <v>179.62411499023437</v>
      </c>
      <c r="M1644" s="27">
        <v>55.345043404320485</v>
      </c>
      <c r="N1644" s="28">
        <v>55.258682250976562</v>
      </c>
      <c r="O1644" s="27">
        <v>38.013454967876406</v>
      </c>
      <c r="P1644" s="28">
        <v>60.88824462890625</v>
      </c>
      <c r="Q1644" s="27">
        <v>136.54729250095733</v>
      </c>
      <c r="R1644" s="28">
        <v>210.15731811523437</v>
      </c>
      <c r="S1644" s="27">
        <v>2.9</v>
      </c>
      <c r="T1644" s="28">
        <v>3.3820216655731201</v>
      </c>
      <c r="U1644" s="27">
        <v>18.869494487882111</v>
      </c>
      <c r="V1644" s="28">
        <v>14.078760147094727</v>
      </c>
      <c r="W1644" s="27">
        <v>14.6</v>
      </c>
      <c r="X1644" s="28">
        <v>16.003585815429687</v>
      </c>
      <c r="Y1644" s="27">
        <v>6.5270935960591148</v>
      </c>
      <c r="Z1644" s="28">
        <v>8.2712640762329102</v>
      </c>
      <c r="AA1644" s="27"/>
      <c r="AB1644" s="28">
        <v>7.8912034034729004</v>
      </c>
      <c r="AC1644" s="27">
        <v>10.6</v>
      </c>
      <c r="AD1644" s="28">
        <v>10.647552490234375</v>
      </c>
      <c r="AE1644" s="27">
        <v>30.1</v>
      </c>
      <c r="AF1644" s="28">
        <v>52.923210144042969</v>
      </c>
      <c r="AG1644" s="27">
        <v>0.89680099999999996</v>
      </c>
      <c r="AH1644" s="28">
        <v>0.96704995632171631</v>
      </c>
      <c r="AI1644" s="27">
        <v>24.9</v>
      </c>
      <c r="AJ1644" s="28">
        <v>31.204992294311523</v>
      </c>
      <c r="AK1644" s="27">
        <v>2.9</v>
      </c>
      <c r="AL1644" s="28">
        <v>3.4246418476104736</v>
      </c>
      <c r="AM1644" s="27">
        <v>19.5</v>
      </c>
      <c r="AN1644" s="28">
        <v>18.972431182861328</v>
      </c>
      <c r="AO1644" s="27"/>
      <c r="AP1644" s="28">
        <v>11.517976760864258</v>
      </c>
      <c r="AQ1644" s="27">
        <v>5.56</v>
      </c>
      <c r="AR1644" s="28">
        <v>4.5807619094848633</v>
      </c>
    </row>
    <row r="1645" spans="2:44" x14ac:dyDescent="0.2">
      <c r="B1645" s="16">
        <v>0</v>
      </c>
      <c r="C1645" s="2" t="s">
        <v>2743</v>
      </c>
      <c r="D1645" s="2" t="s">
        <v>2744</v>
      </c>
      <c r="E1645" s="2" t="s">
        <v>2684</v>
      </c>
      <c r="F1645" s="21" t="s">
        <v>777</v>
      </c>
      <c r="G1645" s="22">
        <v>6234.9</v>
      </c>
      <c r="H1645" s="24">
        <v>5719.4990234375</v>
      </c>
      <c r="I1645" s="27">
        <v>30.027054608689077</v>
      </c>
      <c r="J1645" s="28">
        <v>39.075431823730469</v>
      </c>
      <c r="K1645" s="27">
        <v>138.76677474998959</v>
      </c>
      <c r="L1645" s="28">
        <v>157.38603210449219</v>
      </c>
      <c r="M1645" s="27">
        <v>58.38300678987023</v>
      </c>
      <c r="N1645" s="28">
        <v>43.15283203125</v>
      </c>
      <c r="O1645" s="27">
        <v>18.202566193871501</v>
      </c>
      <c r="P1645" s="28">
        <v>47.173187255859375</v>
      </c>
      <c r="Q1645" s="27">
        <v>171.0364749281629</v>
      </c>
      <c r="R1645" s="28">
        <v>180.85693359375</v>
      </c>
      <c r="S1645" s="27">
        <v>2.7</v>
      </c>
      <c r="T1645" s="28">
        <v>3.1512000560760498</v>
      </c>
      <c r="U1645" s="27">
        <v>12.687675681701233</v>
      </c>
      <c r="V1645" s="28">
        <v>14.780914306640625</v>
      </c>
      <c r="W1645" s="27">
        <v>16.2</v>
      </c>
      <c r="X1645" s="28">
        <v>16.314243316650391</v>
      </c>
      <c r="Y1645" s="27">
        <v>3.4623217922606928</v>
      </c>
      <c r="Z1645" s="28">
        <v>6.1761598587036133</v>
      </c>
      <c r="AA1645" s="27">
        <v>4.6687416629613159</v>
      </c>
      <c r="AB1645" s="28">
        <v>7.0951676368713379</v>
      </c>
      <c r="AC1645" s="27">
        <v>9.4</v>
      </c>
      <c r="AD1645" s="28">
        <v>10.539794921875</v>
      </c>
      <c r="AE1645" s="27">
        <v>25.3</v>
      </c>
      <c r="AF1645" s="28">
        <v>49.767375946044922</v>
      </c>
      <c r="AG1645" s="27">
        <v>0.92367600000000005</v>
      </c>
      <c r="AH1645" s="28">
        <v>0.98815017938613892</v>
      </c>
      <c r="AI1645" s="27">
        <v>29.3</v>
      </c>
      <c r="AJ1645" s="28">
        <v>28.586219787597656</v>
      </c>
      <c r="AK1645" s="27">
        <v>2.7</v>
      </c>
      <c r="AL1645" s="28">
        <v>2.7658178806304932</v>
      </c>
      <c r="AM1645" s="27">
        <v>19.3</v>
      </c>
      <c r="AN1645" s="28">
        <v>19.732572555541992</v>
      </c>
      <c r="AO1645" s="27">
        <v>7.5775995157930511</v>
      </c>
      <c r="AP1645" s="28">
        <v>7.0760345458984375</v>
      </c>
      <c r="AQ1645" s="27">
        <v>3.7000000000000006</v>
      </c>
      <c r="AR1645" s="28">
        <v>4.367821216583252</v>
      </c>
    </row>
    <row r="1646" spans="2:44" x14ac:dyDescent="0.2">
      <c r="B1646" s="16">
        <v>0</v>
      </c>
      <c r="C1646" s="2" t="s">
        <v>2745</v>
      </c>
      <c r="D1646" s="2" t="s">
        <v>1058</v>
      </c>
      <c r="E1646" s="2" t="s">
        <v>2684</v>
      </c>
      <c r="F1646" s="21" t="s">
        <v>777</v>
      </c>
      <c r="G1646" s="22">
        <v>6861.2</v>
      </c>
      <c r="H1646" s="24">
        <v>5478.4599609375</v>
      </c>
      <c r="I1646" s="27">
        <v>32.61540392409529</v>
      </c>
      <c r="J1646" s="28">
        <v>34.520687103271484</v>
      </c>
      <c r="K1646" s="27">
        <v>165.61131077937631</v>
      </c>
      <c r="L1646" s="28">
        <v>174.44566345214844</v>
      </c>
      <c r="M1646" s="27">
        <v>31.309271228854563</v>
      </c>
      <c r="N1646" s="28">
        <v>41.996982574462891</v>
      </c>
      <c r="O1646" s="27">
        <v>33.73484362217792</v>
      </c>
      <c r="P1646" s="28">
        <v>55.788444519042969</v>
      </c>
      <c r="Q1646" s="27">
        <v>125.19027287653246</v>
      </c>
      <c r="R1646" s="28">
        <v>179.67869567871094</v>
      </c>
      <c r="S1646" s="27">
        <v>2.9</v>
      </c>
      <c r="T1646" s="28">
        <v>3.0951468944549561</v>
      </c>
      <c r="U1646" s="27">
        <v>16.61015211244159</v>
      </c>
      <c r="V1646" s="28">
        <v>13.731204032897949</v>
      </c>
      <c r="W1646" s="27">
        <v>15.7</v>
      </c>
      <c r="X1646" s="28">
        <v>14.990377426147461</v>
      </c>
      <c r="Y1646" s="27">
        <v>7.7694235588972429</v>
      </c>
      <c r="Z1646" s="28">
        <v>6.0583481788635254</v>
      </c>
      <c r="AA1646" s="27"/>
      <c r="AB1646" s="28">
        <v>7.1451058387756348</v>
      </c>
      <c r="AC1646" s="27">
        <v>9</v>
      </c>
      <c r="AD1646" s="28">
        <v>9.2934494018554687</v>
      </c>
      <c r="AE1646" s="27">
        <v>39.299999999999997</v>
      </c>
      <c r="AF1646" s="28">
        <v>35.450904846191406</v>
      </c>
      <c r="AG1646" s="27">
        <v>0.89027199999999984</v>
      </c>
      <c r="AH1646" s="28">
        <v>0.95018130540847778</v>
      </c>
      <c r="AI1646" s="27">
        <v>28.300000000000004</v>
      </c>
      <c r="AJ1646" s="28">
        <v>28.890527725219727</v>
      </c>
      <c r="AK1646" s="27">
        <v>2.8</v>
      </c>
      <c r="AL1646" s="28">
        <v>2.7644660472869873</v>
      </c>
      <c r="AM1646" s="27">
        <v>19.399999999999999</v>
      </c>
      <c r="AN1646" s="28">
        <v>21.850202560424805</v>
      </c>
      <c r="AO1646" s="27"/>
      <c r="AP1646" s="28">
        <v>5.1722168922424316</v>
      </c>
      <c r="AQ1646" s="27">
        <v>4.59</v>
      </c>
      <c r="AR1646" s="28">
        <v>4.3409442901611328</v>
      </c>
    </row>
    <row r="1647" spans="2:44" x14ac:dyDescent="0.2">
      <c r="B1647" s="16">
        <v>0</v>
      </c>
      <c r="C1647" s="2" t="s">
        <v>2746</v>
      </c>
      <c r="D1647" s="2" t="s">
        <v>2747</v>
      </c>
      <c r="E1647" s="2" t="s">
        <v>2684</v>
      </c>
      <c r="F1647" s="21" t="s">
        <v>777</v>
      </c>
      <c r="G1647" s="22">
        <v>4555.3</v>
      </c>
      <c r="H1647" s="24">
        <v>6639.88232421875</v>
      </c>
      <c r="I1647" s="27">
        <v>35.840968559115836</v>
      </c>
      <c r="J1647" s="28">
        <v>40.155681610107422</v>
      </c>
      <c r="K1647" s="27">
        <v>154.11616774482638</v>
      </c>
      <c r="L1647" s="28">
        <v>171.39024353027344</v>
      </c>
      <c r="M1647" s="27">
        <v>57.893245217037325</v>
      </c>
      <c r="N1647" s="28">
        <v>41.093940734863281</v>
      </c>
      <c r="O1647" s="27">
        <v>36.217055370554554</v>
      </c>
      <c r="P1647" s="28">
        <v>29.090288162231445</v>
      </c>
      <c r="Q1647" s="27">
        <v>155.51982633375522</v>
      </c>
      <c r="R1647" s="28">
        <v>198.37069702148437</v>
      </c>
      <c r="S1647" s="27">
        <v>2.8</v>
      </c>
      <c r="T1647" s="28">
        <v>3.3090758323669434</v>
      </c>
      <c r="U1647" s="27"/>
      <c r="V1647" s="28">
        <v>16.768587112426758</v>
      </c>
      <c r="W1647" s="27">
        <v>15.2</v>
      </c>
      <c r="X1647" s="28">
        <v>12.28534984588623</v>
      </c>
      <c r="Y1647" s="27">
        <v>4.4176706827309236</v>
      </c>
      <c r="Z1647" s="28">
        <v>7.1833691596984863</v>
      </c>
      <c r="AA1647" s="27"/>
      <c r="AB1647" s="28">
        <v>7.8247361183166504</v>
      </c>
      <c r="AC1647" s="27">
        <v>9</v>
      </c>
      <c r="AD1647" s="28">
        <v>11.709460258483887</v>
      </c>
      <c r="AE1647" s="27">
        <v>34.5</v>
      </c>
      <c r="AF1647" s="28">
        <v>41.907451629638672</v>
      </c>
      <c r="AG1647" s="27">
        <v>0.84360599999999997</v>
      </c>
      <c r="AH1647" s="28">
        <v>0.95047914981842041</v>
      </c>
      <c r="AI1647" s="27">
        <v>28.800000000000004</v>
      </c>
      <c r="AJ1647" s="28">
        <v>29.881732940673828</v>
      </c>
      <c r="AK1647" s="27">
        <v>2.8</v>
      </c>
      <c r="AL1647" s="28">
        <v>2.9963018894195557</v>
      </c>
      <c r="AM1647" s="27">
        <v>19.399999999999999</v>
      </c>
      <c r="AN1647" s="28">
        <v>18.814558029174805</v>
      </c>
      <c r="AO1647" s="27"/>
      <c r="AP1647" s="28">
        <v>3.6942651271820068</v>
      </c>
      <c r="AQ1647" s="27">
        <v>6.19</v>
      </c>
      <c r="AR1647" s="28">
        <v>4.610074520111084</v>
      </c>
    </row>
    <row r="1648" spans="2:44" x14ac:dyDescent="0.2">
      <c r="B1648" s="16">
        <v>0</v>
      </c>
      <c r="C1648" s="2" t="s">
        <v>2748</v>
      </c>
      <c r="D1648" s="2" t="s">
        <v>2749</v>
      </c>
      <c r="E1648" s="2" t="s">
        <v>2684</v>
      </c>
      <c r="F1648" s="21" t="s">
        <v>777</v>
      </c>
      <c r="G1648" s="22">
        <v>4973.3</v>
      </c>
      <c r="H1648" s="24">
        <v>5464.556640625</v>
      </c>
      <c r="I1648" s="27">
        <v>32.048308217762681</v>
      </c>
      <c r="J1648" s="28">
        <v>39.680595397949219</v>
      </c>
      <c r="K1648" s="27">
        <v>157.70251662765844</v>
      </c>
      <c r="L1648" s="28">
        <v>172.60505676269531</v>
      </c>
      <c r="M1648" s="27">
        <v>31.650257173402792</v>
      </c>
      <c r="N1648" s="28">
        <v>36.362098693847656</v>
      </c>
      <c r="O1648" s="27">
        <v>26.762771264068896</v>
      </c>
      <c r="P1648" s="28">
        <v>43.592304229736328</v>
      </c>
      <c r="Q1648" s="27">
        <v>150.72778787187741</v>
      </c>
      <c r="R1648" s="28">
        <v>183.318115234375</v>
      </c>
      <c r="S1648" s="27">
        <v>2.7</v>
      </c>
      <c r="T1648" s="28">
        <v>3.0298712253570557</v>
      </c>
      <c r="U1648" s="27">
        <v>11.369069084052544</v>
      </c>
      <c r="V1648" s="28">
        <v>12.373740196228027</v>
      </c>
      <c r="W1648" s="27">
        <v>14.6</v>
      </c>
      <c r="X1648" s="28">
        <v>15.174358367919922</v>
      </c>
      <c r="Y1648" s="27">
        <v>5.348737697903295</v>
      </c>
      <c r="Z1648" s="28">
        <v>5.9496173858642578</v>
      </c>
      <c r="AA1648" s="27">
        <v>4.0369088811995386</v>
      </c>
      <c r="AB1648" s="28">
        <v>5.8894734382629395</v>
      </c>
      <c r="AC1648" s="27">
        <v>8.1</v>
      </c>
      <c r="AD1648" s="28">
        <v>9.0004787445068359</v>
      </c>
      <c r="AE1648" s="27">
        <v>34.799999999999997</v>
      </c>
      <c r="AF1648" s="28">
        <v>52.304897308349609</v>
      </c>
      <c r="AG1648" s="27">
        <v>0.93137800000000004</v>
      </c>
      <c r="AH1648" s="28">
        <v>0.96751803159713745</v>
      </c>
      <c r="AI1648" s="27">
        <v>33</v>
      </c>
      <c r="AJ1648" s="28">
        <v>29.9696044921875</v>
      </c>
      <c r="AK1648" s="27">
        <v>2.7</v>
      </c>
      <c r="AL1648" s="28">
        <v>2.8527846336364746</v>
      </c>
      <c r="AM1648" s="27">
        <v>23.1</v>
      </c>
      <c r="AN1648" s="28">
        <v>20.648050308227539</v>
      </c>
      <c r="AO1648" s="27">
        <v>6.9998359256080906</v>
      </c>
      <c r="AP1648" s="28">
        <v>10.377902984619141</v>
      </c>
      <c r="AQ1648" s="27">
        <v>3.84</v>
      </c>
      <c r="AR1648" s="28">
        <v>4.4753413200378418</v>
      </c>
    </row>
    <row r="1649" spans="2:44" x14ac:dyDescent="0.2">
      <c r="B1649" s="16">
        <v>0</v>
      </c>
      <c r="C1649" s="2" t="s">
        <v>2750</v>
      </c>
      <c r="D1649" s="2" t="s">
        <v>22</v>
      </c>
      <c r="E1649" s="2" t="s">
        <v>2684</v>
      </c>
      <c r="F1649" s="21" t="s">
        <v>777</v>
      </c>
      <c r="G1649" s="22">
        <v>6421.7</v>
      </c>
      <c r="H1649" s="24">
        <v>6514.609375</v>
      </c>
      <c r="I1649" s="27">
        <v>37.038612213522015</v>
      </c>
      <c r="J1649" s="28">
        <v>33.712673187255859</v>
      </c>
      <c r="K1649" s="27">
        <v>153.70590153022735</v>
      </c>
      <c r="L1649" s="28">
        <v>172.874267578125</v>
      </c>
      <c r="M1649" s="27">
        <v>43.385913102162775</v>
      </c>
      <c r="N1649" s="28">
        <v>36.923305511474609</v>
      </c>
      <c r="O1649" s="27">
        <v>46.394755669421116</v>
      </c>
      <c r="P1649" s="28">
        <v>28.966054916381836</v>
      </c>
      <c r="Q1649" s="27">
        <v>146.93737857302369</v>
      </c>
      <c r="R1649" s="28">
        <v>168.23171997070312</v>
      </c>
      <c r="S1649" s="27">
        <v>2.8</v>
      </c>
      <c r="T1649" s="28">
        <v>3.015683650970459</v>
      </c>
      <c r="U1649" s="27">
        <v>11.763064199587687</v>
      </c>
      <c r="V1649" s="28">
        <v>13.035406112670898</v>
      </c>
      <c r="W1649" s="27">
        <v>12.9</v>
      </c>
      <c r="X1649" s="28">
        <v>14.542872428894043</v>
      </c>
      <c r="Y1649" s="27">
        <v>5.095541401273886</v>
      </c>
      <c r="Z1649" s="28">
        <v>7.9101114273071289</v>
      </c>
      <c r="AA1649" s="27">
        <v>5.1887833958931333</v>
      </c>
      <c r="AB1649" s="28">
        <v>8.0388040542602539</v>
      </c>
      <c r="AC1649" s="27">
        <v>9</v>
      </c>
      <c r="AD1649" s="28">
        <v>11.071843147277832</v>
      </c>
      <c r="AE1649" s="27">
        <v>22</v>
      </c>
      <c r="AF1649" s="28">
        <v>51.609043121337891</v>
      </c>
      <c r="AG1649" s="27">
        <v>0.86124899999999993</v>
      </c>
      <c r="AH1649" s="28">
        <v>0.95440614223480225</v>
      </c>
      <c r="AI1649" s="27">
        <v>28.9</v>
      </c>
      <c r="AJ1649" s="28">
        <v>28.138065338134766</v>
      </c>
      <c r="AK1649" s="27">
        <v>2.7</v>
      </c>
      <c r="AL1649" s="28">
        <v>2.713726282119751</v>
      </c>
      <c r="AM1649" s="27">
        <v>20.399999999999999</v>
      </c>
      <c r="AN1649" s="28">
        <v>19.618135452270508</v>
      </c>
      <c r="AO1649" s="27">
        <v>5.39677595057071</v>
      </c>
      <c r="AP1649" s="28">
        <v>1.5105929374694824</v>
      </c>
      <c r="AQ1649" s="27">
        <v>3.65</v>
      </c>
      <c r="AR1649" s="28">
        <v>2.7500543594360352</v>
      </c>
    </row>
    <row r="1650" spans="2:44" x14ac:dyDescent="0.2">
      <c r="B1650" s="16">
        <v>0</v>
      </c>
      <c r="C1650" s="2" t="s">
        <v>2751</v>
      </c>
      <c r="D1650" s="2" t="s">
        <v>2025</v>
      </c>
      <c r="E1650" s="2" t="s">
        <v>2684</v>
      </c>
      <c r="F1650" s="21" t="s">
        <v>777</v>
      </c>
      <c r="G1650" s="22">
        <v>5163.3</v>
      </c>
      <c r="H1650" s="24">
        <v>5077.1376953125</v>
      </c>
      <c r="I1650" s="27">
        <v>36.1829928663808</v>
      </c>
      <c r="J1650" s="28">
        <v>32.078765869140625</v>
      </c>
      <c r="K1650" s="27">
        <v>166.72060517889591</v>
      </c>
      <c r="L1650" s="28">
        <v>161.37887573242187</v>
      </c>
      <c r="M1650" s="27">
        <v>38.983167768430079</v>
      </c>
      <c r="N1650" s="28">
        <v>33.299888610839844</v>
      </c>
      <c r="O1650" s="27">
        <v>40.19505440427163</v>
      </c>
      <c r="P1650" s="28">
        <v>49.097034454345703</v>
      </c>
      <c r="Q1650" s="27">
        <v>130.37899617140874</v>
      </c>
      <c r="R1650" s="28">
        <v>138.49365234375</v>
      </c>
      <c r="S1650" s="27">
        <v>2.8</v>
      </c>
      <c r="T1650" s="28">
        <v>3.0982310771942139</v>
      </c>
      <c r="U1650" s="27">
        <v>13.178928126673242</v>
      </c>
      <c r="V1650" s="28">
        <v>11.37628173828125</v>
      </c>
      <c r="W1650" s="27">
        <v>17.600000000000001</v>
      </c>
      <c r="X1650" s="28">
        <v>17.80335807800293</v>
      </c>
      <c r="Y1650" s="27">
        <v>6.4767850175575497</v>
      </c>
      <c r="Z1650" s="28">
        <v>6.1895017623901367</v>
      </c>
      <c r="AA1650" s="27">
        <v>3.4690799396681751</v>
      </c>
      <c r="AB1650" s="28">
        <v>6.8843507766723633</v>
      </c>
      <c r="AC1650" s="27">
        <v>8</v>
      </c>
      <c r="AD1650" s="28">
        <v>8.3349399566650391</v>
      </c>
      <c r="AE1650" s="27">
        <v>28</v>
      </c>
      <c r="AF1650" s="28">
        <v>48.809123992919922</v>
      </c>
      <c r="AG1650" s="27">
        <v>0.90602800000000006</v>
      </c>
      <c r="AH1650" s="28">
        <v>0.98301404714584351</v>
      </c>
      <c r="AI1650" s="27">
        <v>29.2</v>
      </c>
      <c r="AJ1650" s="28">
        <v>27.140710830688477</v>
      </c>
      <c r="AK1650" s="27">
        <v>2.8999999999999995</v>
      </c>
      <c r="AL1650" s="28">
        <v>2.751927375793457</v>
      </c>
      <c r="AM1650" s="27">
        <v>22.300000000000004</v>
      </c>
      <c r="AN1650" s="28">
        <v>21.672834396362305</v>
      </c>
      <c r="AO1650" s="27">
        <v>6.5134792649525437</v>
      </c>
      <c r="AP1650" s="28">
        <v>7.7056775093078613</v>
      </c>
      <c r="AQ1650" s="27">
        <v>3.23</v>
      </c>
      <c r="AR1650" s="28">
        <v>3.3151977062225342</v>
      </c>
    </row>
    <row r="1651" spans="2:44" x14ac:dyDescent="0.2">
      <c r="B1651" s="16">
        <v>0</v>
      </c>
      <c r="C1651" s="2" t="s">
        <v>2752</v>
      </c>
      <c r="D1651" s="2" t="s">
        <v>2753</v>
      </c>
      <c r="E1651" s="2" t="s">
        <v>2684</v>
      </c>
      <c r="F1651" s="21" t="s">
        <v>777</v>
      </c>
      <c r="G1651" s="22">
        <v>4855.8</v>
      </c>
      <c r="H1651" s="24">
        <v>4730.35107421875</v>
      </c>
      <c r="I1651" s="27">
        <v>37.835208048450923</v>
      </c>
      <c r="J1651" s="28">
        <v>33.932952880859375</v>
      </c>
      <c r="K1651" s="27">
        <v>162.03960520305412</v>
      </c>
      <c r="L1651" s="28">
        <v>176.82992553710937</v>
      </c>
      <c r="M1651" s="27">
        <v>36.06343826545892</v>
      </c>
      <c r="N1651" s="28">
        <v>31.200450897216797</v>
      </c>
      <c r="O1651" s="27">
        <v>30.45717801099709</v>
      </c>
      <c r="P1651" s="28">
        <v>47.872871398925781</v>
      </c>
      <c r="Q1651" s="27">
        <v>130.24714922355753</v>
      </c>
      <c r="R1651" s="28">
        <v>170.2628173828125</v>
      </c>
      <c r="S1651" s="27">
        <v>2.6</v>
      </c>
      <c r="T1651" s="28">
        <v>3.0753912925720215</v>
      </c>
      <c r="U1651" s="27">
        <v>13.332859263506526</v>
      </c>
      <c r="V1651" s="28">
        <v>9.862309455871582</v>
      </c>
      <c r="W1651" s="27">
        <v>15.1</v>
      </c>
      <c r="X1651" s="28">
        <v>16.526523590087891</v>
      </c>
      <c r="Y1651" s="27">
        <v>5.5311125078566938</v>
      </c>
      <c r="Z1651" s="28">
        <v>6.0154647827148437</v>
      </c>
      <c r="AA1651" s="27">
        <v>4.4123672350215895</v>
      </c>
      <c r="AB1651" s="28">
        <v>6.1256074905395508</v>
      </c>
      <c r="AC1651" s="27">
        <v>8.6999999999999993</v>
      </c>
      <c r="AD1651" s="28">
        <v>9.0966596603393555</v>
      </c>
      <c r="AE1651" s="27">
        <v>43.5</v>
      </c>
      <c r="AF1651" s="28">
        <v>52.153190612792969</v>
      </c>
      <c r="AG1651" s="27">
        <v>0.93991199999999997</v>
      </c>
      <c r="AH1651" s="28">
        <v>1.0057250261306763</v>
      </c>
      <c r="AI1651" s="27">
        <v>33.6</v>
      </c>
      <c r="AJ1651" s="28">
        <v>29.512802124023438</v>
      </c>
      <c r="AK1651" s="27">
        <v>2.4</v>
      </c>
      <c r="AL1651" s="28">
        <v>2.6271669864654541</v>
      </c>
      <c r="AM1651" s="27">
        <v>21.7</v>
      </c>
      <c r="AN1651" s="28">
        <v>22.169393539428711</v>
      </c>
      <c r="AO1651" s="27">
        <v>8.495391867597359</v>
      </c>
      <c r="AP1651" s="28">
        <v>7.0699129104614258</v>
      </c>
      <c r="AQ1651" s="27">
        <v>3.6600000000000006</v>
      </c>
      <c r="AR1651" s="28">
        <v>4.1083793640136719</v>
      </c>
    </row>
    <row r="1652" spans="2:44" x14ac:dyDescent="0.2">
      <c r="B1652" s="16">
        <v>0</v>
      </c>
      <c r="C1652" s="2" t="s">
        <v>2754</v>
      </c>
      <c r="D1652" s="2" t="s">
        <v>2755</v>
      </c>
      <c r="E1652" s="2" t="s">
        <v>2684</v>
      </c>
      <c r="F1652" s="21" t="s">
        <v>777</v>
      </c>
      <c r="G1652" s="22">
        <v>11028.5</v>
      </c>
      <c r="H1652" s="24">
        <v>10461.3388671875</v>
      </c>
      <c r="I1652" s="27">
        <v>39.321637466910616</v>
      </c>
      <c r="J1652" s="28">
        <v>48.114475250244141</v>
      </c>
      <c r="K1652" s="27">
        <v>217.23377108627864</v>
      </c>
      <c r="L1652" s="28">
        <v>220.3988037109375</v>
      </c>
      <c r="M1652" s="27">
        <v>88.71448946036935</v>
      </c>
      <c r="N1652" s="28">
        <v>60.356376647949219</v>
      </c>
      <c r="O1652" s="27">
        <v>43.885166553779968</v>
      </c>
      <c r="P1652" s="28">
        <v>81.369239807128906</v>
      </c>
      <c r="Q1652" s="27">
        <v>187.06438902278671</v>
      </c>
      <c r="R1652" s="28">
        <v>240.064697265625</v>
      </c>
      <c r="S1652" s="27">
        <v>4.0999999999999996</v>
      </c>
      <c r="T1652" s="28">
        <v>4.1830768585205078</v>
      </c>
      <c r="U1652" s="27">
        <v>14.370809910927914</v>
      </c>
      <c r="V1652" s="28">
        <v>13.916679382324219</v>
      </c>
      <c r="W1652" s="27">
        <v>22</v>
      </c>
      <c r="X1652" s="28">
        <v>18.159811019897461</v>
      </c>
      <c r="Y1652" s="27">
        <v>7.1625344352617084</v>
      </c>
      <c r="Z1652" s="28">
        <v>9.8001518249511719</v>
      </c>
      <c r="AA1652" s="27">
        <v>7.3793378540087753</v>
      </c>
      <c r="AB1652" s="28">
        <v>9.7457504272460937</v>
      </c>
      <c r="AC1652" s="27">
        <v>11.2</v>
      </c>
      <c r="AD1652" s="28">
        <v>10.362758636474609</v>
      </c>
      <c r="AE1652" s="27">
        <v>39.1</v>
      </c>
      <c r="AF1652" s="28">
        <v>56.665821075439453</v>
      </c>
      <c r="AG1652" s="27">
        <v>1.030832</v>
      </c>
      <c r="AH1652" s="28">
        <v>0.99258655309677124</v>
      </c>
      <c r="AI1652" s="27">
        <v>28.600000000000005</v>
      </c>
      <c r="AJ1652" s="28">
        <v>32.599559783935547</v>
      </c>
      <c r="AK1652" s="27">
        <v>4.4000000000000004</v>
      </c>
      <c r="AL1652" s="28">
        <v>4.6587986946105957</v>
      </c>
      <c r="AM1652" s="27">
        <v>17.5</v>
      </c>
      <c r="AN1652" s="28">
        <v>15.263689994812012</v>
      </c>
      <c r="AO1652" s="27">
        <v>11.795823420371331</v>
      </c>
      <c r="AP1652" s="28">
        <v>19.235124588012695</v>
      </c>
      <c r="AQ1652" s="27">
        <v>4.3099999999999996</v>
      </c>
      <c r="AR1652" s="28">
        <v>4.902367115020752</v>
      </c>
    </row>
    <row r="1653" spans="2:44" x14ac:dyDescent="0.2">
      <c r="B1653" s="16">
        <v>0</v>
      </c>
      <c r="C1653" s="2" t="s">
        <v>2756</v>
      </c>
      <c r="D1653" s="2" t="s">
        <v>205</v>
      </c>
      <c r="E1653" s="2" t="s">
        <v>2684</v>
      </c>
      <c r="F1653" s="21" t="s">
        <v>777</v>
      </c>
      <c r="G1653" s="22">
        <v>4665.3999999999996</v>
      </c>
      <c r="H1653" s="24">
        <v>5929.677734375</v>
      </c>
      <c r="I1653" s="27">
        <v>22.735585238126792</v>
      </c>
      <c r="J1653" s="28">
        <v>32.883209228515625</v>
      </c>
      <c r="K1653" s="27">
        <v>145.40751975865868</v>
      </c>
      <c r="L1653" s="28">
        <v>173.06983947753906</v>
      </c>
      <c r="M1653" s="27">
        <v>35.487865798760232</v>
      </c>
      <c r="N1653" s="28">
        <v>37.232013702392578</v>
      </c>
      <c r="O1653" s="27">
        <v>31.880196515670526</v>
      </c>
      <c r="P1653" s="28">
        <v>39.272724151611328</v>
      </c>
      <c r="Q1653" s="27">
        <v>125.32451461272244</v>
      </c>
      <c r="R1653" s="28">
        <v>187.78007507324219</v>
      </c>
      <c r="S1653" s="27">
        <v>2.7</v>
      </c>
      <c r="T1653" s="28">
        <v>2.9291601181030273</v>
      </c>
      <c r="U1653" s="27">
        <v>11.234519610144854</v>
      </c>
      <c r="V1653" s="28">
        <v>11.039624214172363</v>
      </c>
      <c r="W1653" s="27">
        <v>14.3</v>
      </c>
      <c r="X1653" s="28">
        <v>13.488591194152832</v>
      </c>
      <c r="Y1653" s="27">
        <v>6.2087186261558784</v>
      </c>
      <c r="Z1653" s="28">
        <v>7.674290657043457</v>
      </c>
      <c r="AA1653" s="27">
        <v>5.8202982902873774</v>
      </c>
      <c r="AB1653" s="28">
        <v>7.6335434913635254</v>
      </c>
      <c r="AC1653" s="27">
        <v>9.6999999999999993</v>
      </c>
      <c r="AD1653" s="28">
        <v>10.9705810546875</v>
      </c>
      <c r="AE1653" s="27">
        <v>32.9</v>
      </c>
      <c r="AF1653" s="28">
        <v>47.846542358398438</v>
      </c>
      <c r="AG1653" s="27">
        <v>0.91438299999999995</v>
      </c>
      <c r="AH1653" s="28">
        <v>0.96206796169281006</v>
      </c>
      <c r="AI1653" s="27">
        <v>30.3</v>
      </c>
      <c r="AJ1653" s="28">
        <v>30.532617568969727</v>
      </c>
      <c r="AK1653" s="27">
        <v>2.7</v>
      </c>
      <c r="AL1653" s="28">
        <v>2.5283479690551758</v>
      </c>
      <c r="AM1653" s="27">
        <v>21.5</v>
      </c>
      <c r="AN1653" s="28">
        <v>21.038724899291992</v>
      </c>
      <c r="AO1653" s="27">
        <v>8.7263150074141471</v>
      </c>
      <c r="AP1653" s="28">
        <v>-0.98031985759735107</v>
      </c>
      <c r="AQ1653" s="27">
        <v>3.51</v>
      </c>
      <c r="AR1653" s="28">
        <v>2.3058686256408691</v>
      </c>
    </row>
    <row r="1654" spans="2:44" x14ac:dyDescent="0.2">
      <c r="B1654" s="16">
        <v>0</v>
      </c>
      <c r="C1654" s="2" t="s">
        <v>2757</v>
      </c>
      <c r="D1654" s="2" t="s">
        <v>60</v>
      </c>
      <c r="E1654" s="2" t="s">
        <v>2684</v>
      </c>
      <c r="F1654" s="21" t="s">
        <v>777</v>
      </c>
      <c r="G1654" s="22">
        <v>5398.1999999999989</v>
      </c>
      <c r="H1654" s="24">
        <v>7236.8759765625</v>
      </c>
      <c r="I1654" s="27">
        <v>24.180861611636686</v>
      </c>
      <c r="J1654" s="28">
        <v>39.043140411376953</v>
      </c>
      <c r="K1654" s="27">
        <v>161.95849816249446</v>
      </c>
      <c r="L1654" s="28">
        <v>172.93714904785156</v>
      </c>
      <c r="M1654" s="27">
        <v>32.221297939239456</v>
      </c>
      <c r="N1654" s="28">
        <v>36.879562377929688</v>
      </c>
      <c r="O1654" s="27">
        <v>34.318227892603979</v>
      </c>
      <c r="P1654" s="28">
        <v>50.051231384277344</v>
      </c>
      <c r="Q1654" s="27">
        <v>163.27706503747802</v>
      </c>
      <c r="R1654" s="28">
        <v>183.40219116210937</v>
      </c>
      <c r="S1654" s="27">
        <v>2.8</v>
      </c>
      <c r="T1654" s="28">
        <v>3.3202042579650879</v>
      </c>
      <c r="U1654" s="27">
        <v>16.073860620470487</v>
      </c>
      <c r="V1654" s="28">
        <v>12.361573219299316</v>
      </c>
      <c r="W1654" s="27">
        <v>17.8</v>
      </c>
      <c r="X1654" s="28">
        <v>16.527959823608398</v>
      </c>
      <c r="Y1654" s="27">
        <v>6.6374452097683152</v>
      </c>
      <c r="Z1654" s="28">
        <v>8.0871429443359375</v>
      </c>
      <c r="AA1654" s="27">
        <v>5.0864699898270604</v>
      </c>
      <c r="AB1654" s="28">
        <v>7.9430446624755859</v>
      </c>
      <c r="AC1654" s="27">
        <v>8.5</v>
      </c>
      <c r="AD1654" s="28">
        <v>11.663199424743652</v>
      </c>
      <c r="AE1654" s="27">
        <v>49.6</v>
      </c>
      <c r="AF1654" s="28">
        <v>57.289581298828125</v>
      </c>
      <c r="AG1654" s="27">
        <v>0.93626100000000001</v>
      </c>
      <c r="AH1654" s="28">
        <v>0.99290627241134644</v>
      </c>
      <c r="AI1654" s="27">
        <v>32.6</v>
      </c>
      <c r="AJ1654" s="28">
        <v>32.027721405029297</v>
      </c>
      <c r="AK1654" s="27">
        <v>2.8</v>
      </c>
      <c r="AL1654" s="28">
        <v>2.9234766960144043</v>
      </c>
      <c r="AM1654" s="27">
        <v>20.399999999999999</v>
      </c>
      <c r="AN1654" s="28">
        <v>20.110418319702148</v>
      </c>
      <c r="AO1654" s="27">
        <v>5.8568938531358556</v>
      </c>
      <c r="AP1654" s="28">
        <v>5.7117557525634766</v>
      </c>
      <c r="AQ1654" s="27">
        <v>4.34</v>
      </c>
      <c r="AR1654" s="28">
        <v>4.5086812973022461</v>
      </c>
    </row>
    <row r="1655" spans="2:44" x14ac:dyDescent="0.2">
      <c r="B1655" s="16">
        <v>0</v>
      </c>
      <c r="C1655" s="2" t="s">
        <v>2758</v>
      </c>
      <c r="D1655" s="2" t="s">
        <v>2759</v>
      </c>
      <c r="E1655" s="2" t="s">
        <v>2684</v>
      </c>
      <c r="F1655" s="21" t="s">
        <v>777</v>
      </c>
      <c r="G1655" s="22">
        <v>4980.3</v>
      </c>
      <c r="H1655" s="24">
        <v>5271.0302734375</v>
      </c>
      <c r="I1655" s="27">
        <v>39.273950251363544</v>
      </c>
      <c r="J1655" s="28">
        <v>35.634273529052734</v>
      </c>
      <c r="K1655" s="27">
        <v>151.85374582511241</v>
      </c>
      <c r="L1655" s="28">
        <v>169.712646484375</v>
      </c>
      <c r="M1655" s="27">
        <v>41.249645092500984</v>
      </c>
      <c r="N1655" s="28">
        <v>32.808906555175781</v>
      </c>
      <c r="O1655" s="27">
        <v>40.861722170755243</v>
      </c>
      <c r="P1655" s="28">
        <v>45.703498840332031</v>
      </c>
      <c r="Q1655" s="27">
        <v>125.4468095567523</v>
      </c>
      <c r="R1655" s="28">
        <v>168.30418395996094</v>
      </c>
      <c r="S1655" s="27">
        <v>2.7</v>
      </c>
      <c r="T1655" s="28">
        <v>3.2698047161102295</v>
      </c>
      <c r="U1655" s="27">
        <v>12.497453597701085</v>
      </c>
      <c r="V1655" s="28">
        <v>13.019891738891602</v>
      </c>
      <c r="W1655" s="27">
        <v>16.8</v>
      </c>
      <c r="X1655" s="28">
        <v>16.787395477294922</v>
      </c>
      <c r="Y1655" s="27">
        <v>5.6447688564476888</v>
      </c>
      <c r="Z1655" s="28">
        <v>6.2946090698242187</v>
      </c>
      <c r="AA1655" s="27">
        <v>4.0770344938576253</v>
      </c>
      <c r="AB1655" s="28">
        <v>6.755281925201416</v>
      </c>
      <c r="AC1655" s="27">
        <v>10</v>
      </c>
      <c r="AD1655" s="28">
        <v>9.8539600372314453</v>
      </c>
      <c r="AE1655" s="27">
        <v>33.799999999999997</v>
      </c>
      <c r="AF1655" s="28">
        <v>48.763065338134766</v>
      </c>
      <c r="AG1655" s="27">
        <v>0.90929800000000005</v>
      </c>
      <c r="AH1655" s="28">
        <v>0.99966049194335938</v>
      </c>
      <c r="AI1655" s="27">
        <v>28.4</v>
      </c>
      <c r="AJ1655" s="28">
        <v>28.449626922607422</v>
      </c>
      <c r="AK1655" s="27">
        <v>2.7</v>
      </c>
      <c r="AL1655" s="28">
        <v>2.7930183410644531</v>
      </c>
      <c r="AM1655" s="27">
        <v>20.6</v>
      </c>
      <c r="AN1655" s="28">
        <v>21.044771194458008</v>
      </c>
      <c r="AO1655" s="27">
        <v>8.4182402886616732</v>
      </c>
      <c r="AP1655" s="28">
        <v>5.3045430183410645</v>
      </c>
      <c r="AQ1655" s="27">
        <v>4.330000000000001</v>
      </c>
      <c r="AR1655" s="28">
        <v>4.276242733001709</v>
      </c>
    </row>
    <row r="1656" spans="2:44" x14ac:dyDescent="0.2">
      <c r="B1656" s="16">
        <v>0</v>
      </c>
      <c r="C1656" s="2" t="s">
        <v>2760</v>
      </c>
      <c r="D1656" s="2" t="s">
        <v>2761</v>
      </c>
      <c r="E1656" s="2" t="s">
        <v>2684</v>
      </c>
      <c r="F1656" s="21" t="s">
        <v>777</v>
      </c>
      <c r="G1656" s="22">
        <v>7126.6</v>
      </c>
      <c r="H1656" s="24">
        <v>8698.65234375</v>
      </c>
      <c r="I1656" s="27">
        <v>36.787341840570051</v>
      </c>
      <c r="J1656" s="28">
        <v>48.195293426513672</v>
      </c>
      <c r="K1656" s="27">
        <v>193.26044311172762</v>
      </c>
      <c r="L1656" s="28">
        <v>199.7459716796875</v>
      </c>
      <c r="M1656" s="27">
        <v>61.649589823136694</v>
      </c>
      <c r="N1656" s="28">
        <v>53.399547576904297</v>
      </c>
      <c r="O1656" s="27">
        <v>49.57091020703632</v>
      </c>
      <c r="P1656" s="28">
        <v>55.437728881835938</v>
      </c>
      <c r="Q1656" s="27">
        <v>147.07567196044289</v>
      </c>
      <c r="R1656" s="28">
        <v>244.40875244140625</v>
      </c>
      <c r="S1656" s="27">
        <v>3</v>
      </c>
      <c r="T1656" s="28">
        <v>3.8319687843322754</v>
      </c>
      <c r="U1656" s="27">
        <v>14.42333424019113</v>
      </c>
      <c r="V1656" s="28">
        <v>14.507946968078613</v>
      </c>
      <c r="W1656" s="27">
        <v>16.8</v>
      </c>
      <c r="X1656" s="28">
        <v>15.071650505065918</v>
      </c>
      <c r="Y1656" s="27">
        <v>6.2602965403624378</v>
      </c>
      <c r="Z1656" s="28">
        <v>7.8772883415222168</v>
      </c>
      <c r="AA1656" s="27">
        <v>5.1714752313554708</v>
      </c>
      <c r="AB1656" s="28">
        <v>7.4387574195861816</v>
      </c>
      <c r="AC1656" s="27">
        <v>10.4</v>
      </c>
      <c r="AD1656" s="28">
        <v>12.311508178710937</v>
      </c>
      <c r="AE1656" s="27">
        <v>45.2</v>
      </c>
      <c r="AF1656" s="28">
        <v>61.558330535888672</v>
      </c>
      <c r="AG1656" s="27">
        <v>0.89795000000000003</v>
      </c>
      <c r="AH1656" s="28">
        <v>1.0212407112121582</v>
      </c>
      <c r="AI1656" s="27">
        <v>33.1</v>
      </c>
      <c r="AJ1656" s="28">
        <v>36.747249603271484</v>
      </c>
      <c r="AK1656" s="27">
        <v>2.9</v>
      </c>
      <c r="AL1656" s="28">
        <v>3.5205721855163574</v>
      </c>
      <c r="AM1656" s="27">
        <v>20.399999999999995</v>
      </c>
      <c r="AN1656" s="28">
        <v>18.539096832275391</v>
      </c>
      <c r="AO1656" s="27">
        <v>17.881494497919288</v>
      </c>
      <c r="AP1656" s="28">
        <v>22.131027221679688</v>
      </c>
      <c r="AQ1656" s="27">
        <v>5.75</v>
      </c>
      <c r="AR1656" s="28">
        <v>5.1397838592529297</v>
      </c>
    </row>
    <row r="1657" spans="2:44" x14ac:dyDescent="0.2">
      <c r="B1657" s="16">
        <v>0</v>
      </c>
      <c r="C1657" s="2" t="s">
        <v>2762</v>
      </c>
      <c r="D1657" s="2" t="s">
        <v>2763</v>
      </c>
      <c r="E1657" s="2" t="s">
        <v>2684</v>
      </c>
      <c r="F1657" s="21" t="s">
        <v>777</v>
      </c>
      <c r="G1657" s="22">
        <v>6382.4</v>
      </c>
      <c r="H1657" s="24">
        <v>6212.2587890625</v>
      </c>
      <c r="I1657" s="27">
        <v>39.354219316534454</v>
      </c>
      <c r="J1657" s="28">
        <v>35.205204010009766</v>
      </c>
      <c r="K1657" s="27">
        <v>166.58313644726405</v>
      </c>
      <c r="L1657" s="28">
        <v>173.36009216308594</v>
      </c>
      <c r="M1657" s="27">
        <v>47.261353823974453</v>
      </c>
      <c r="N1657" s="28">
        <v>37.900035858154297</v>
      </c>
      <c r="O1657" s="27">
        <v>33.932267893064143</v>
      </c>
      <c r="P1657" s="28">
        <v>42.746715545654297</v>
      </c>
      <c r="Q1657" s="27">
        <v>131.69386404665403</v>
      </c>
      <c r="R1657" s="28">
        <v>177.87385559082031</v>
      </c>
      <c r="S1657" s="27">
        <v>2.9</v>
      </c>
      <c r="T1657" s="28">
        <v>3.4699265956878662</v>
      </c>
      <c r="U1657" s="27">
        <v>15.123237961977413</v>
      </c>
      <c r="V1657" s="28">
        <v>13.861026763916016</v>
      </c>
      <c r="W1657" s="27">
        <v>14.700000000000001</v>
      </c>
      <c r="X1657" s="28">
        <v>15.158064842224121</v>
      </c>
      <c r="Y1657" s="27">
        <v>6.2715368711233648</v>
      </c>
      <c r="Z1657" s="28">
        <v>7.3296728134155273</v>
      </c>
      <c r="AA1657" s="27">
        <v>4.7515343496337357</v>
      </c>
      <c r="AB1657" s="28">
        <v>7.7456588745117187</v>
      </c>
      <c r="AC1657" s="27">
        <v>8.6999999999999993</v>
      </c>
      <c r="AD1657" s="28">
        <v>10.451736450195312</v>
      </c>
      <c r="AE1657" s="27">
        <v>30.900000000000002</v>
      </c>
      <c r="AF1657" s="28">
        <v>47.438915252685547</v>
      </c>
      <c r="AG1657" s="27">
        <v>0.84391899999999997</v>
      </c>
      <c r="AH1657" s="28">
        <v>0.96687918901443481</v>
      </c>
      <c r="AI1657" s="27">
        <v>29.299999999999997</v>
      </c>
      <c r="AJ1657" s="28">
        <v>30.126644134521484</v>
      </c>
      <c r="AK1657" s="27">
        <v>2.7</v>
      </c>
      <c r="AL1657" s="28">
        <v>3.1556715965270996</v>
      </c>
      <c r="AM1657" s="27">
        <v>20.9</v>
      </c>
      <c r="AN1657" s="28">
        <v>19.689321517944336</v>
      </c>
      <c r="AO1657" s="27">
        <v>8.7901723491547479</v>
      </c>
      <c r="AP1657" s="28">
        <v>5.7453784942626953</v>
      </c>
      <c r="AQ1657" s="27">
        <v>5.9</v>
      </c>
      <c r="AR1657" s="28">
        <v>4.318202018737793</v>
      </c>
    </row>
    <row r="1658" spans="2:44" x14ac:dyDescent="0.2">
      <c r="B1658" s="16">
        <v>0</v>
      </c>
      <c r="C1658" s="2" t="s">
        <v>2764</v>
      </c>
      <c r="D1658" s="2" t="s">
        <v>2765</v>
      </c>
      <c r="E1658" s="2" t="s">
        <v>2684</v>
      </c>
      <c r="F1658" s="21" t="s">
        <v>777</v>
      </c>
      <c r="G1658" s="22">
        <v>5053.6000000000004</v>
      </c>
      <c r="H1658" s="24">
        <v>7307.80322265625</v>
      </c>
      <c r="I1658" s="27">
        <v>28.431752010541242</v>
      </c>
      <c r="J1658" s="28">
        <v>44.020683288574219</v>
      </c>
      <c r="K1658" s="27">
        <v>160.96813385034278</v>
      </c>
      <c r="L1658" s="28">
        <v>170.55754089355469</v>
      </c>
      <c r="M1658" s="27">
        <v>40.393032854141957</v>
      </c>
      <c r="N1658" s="28">
        <v>37.762763977050781</v>
      </c>
      <c r="O1658" s="27">
        <v>38.599843453979531</v>
      </c>
      <c r="P1658" s="28">
        <v>46.605419158935547</v>
      </c>
      <c r="Q1658" s="27">
        <v>112.90567614667285</v>
      </c>
      <c r="R1658" s="28">
        <v>184.16754150390625</v>
      </c>
      <c r="S1658" s="27">
        <v>2.9</v>
      </c>
      <c r="T1658" s="28">
        <v>3.5725576877593994</v>
      </c>
      <c r="U1658" s="27">
        <v>12.476160278471649</v>
      </c>
      <c r="V1658" s="28">
        <v>12.555279731750488</v>
      </c>
      <c r="W1658" s="27">
        <v>19.100000000000001</v>
      </c>
      <c r="X1658" s="28">
        <v>15.743918418884277</v>
      </c>
      <c r="Y1658" s="27">
        <v>6.2946310499867764</v>
      </c>
      <c r="Z1658" s="28">
        <v>8.2798862457275391</v>
      </c>
      <c r="AA1658" s="27">
        <v>5.8855002675227395</v>
      </c>
      <c r="AB1658" s="28">
        <v>7.8390812873840332</v>
      </c>
      <c r="AC1658" s="27">
        <v>8.9</v>
      </c>
      <c r="AD1658" s="28">
        <v>11.130064010620117</v>
      </c>
      <c r="AE1658" s="27">
        <v>48</v>
      </c>
      <c r="AF1658" s="28">
        <v>52.960281372070313</v>
      </c>
      <c r="AG1658" s="27">
        <v>0.99123899999999998</v>
      </c>
      <c r="AH1658" s="28">
        <v>0.98489278554916382</v>
      </c>
      <c r="AI1658" s="27">
        <v>29.5</v>
      </c>
      <c r="AJ1658" s="28">
        <v>31.718841552734375</v>
      </c>
      <c r="AK1658" s="27">
        <v>3.1</v>
      </c>
      <c r="AL1658" s="28">
        <v>3.3390877246856689</v>
      </c>
      <c r="AM1658" s="27">
        <v>19.8</v>
      </c>
      <c r="AN1658" s="28">
        <v>18.725624084472656</v>
      </c>
      <c r="AO1658" s="27">
        <v>13.465116987151893</v>
      </c>
      <c r="AP1658" s="28">
        <v>5.387608528137207</v>
      </c>
      <c r="AQ1658" s="27">
        <v>4.46</v>
      </c>
      <c r="AR1658" s="28">
        <v>4.4423294067382812</v>
      </c>
    </row>
    <row r="1659" spans="2:44" x14ac:dyDescent="0.2">
      <c r="B1659" s="16">
        <v>0</v>
      </c>
      <c r="C1659" s="2" t="s">
        <v>2766</v>
      </c>
      <c r="D1659" s="2" t="s">
        <v>295</v>
      </c>
      <c r="E1659" s="2" t="s">
        <v>2684</v>
      </c>
      <c r="F1659" s="21" t="s">
        <v>777</v>
      </c>
      <c r="G1659" s="22">
        <v>6689.3</v>
      </c>
      <c r="H1659" s="24">
        <v>5625.35107421875</v>
      </c>
      <c r="I1659" s="27">
        <v>31.505790366717918</v>
      </c>
      <c r="J1659" s="28">
        <v>31.085554122924805</v>
      </c>
      <c r="K1659" s="27">
        <v>144.53917304538328</v>
      </c>
      <c r="L1659" s="28">
        <v>169.28712463378906</v>
      </c>
      <c r="M1659" s="27">
        <v>48.122944461126096</v>
      </c>
      <c r="N1659" s="28">
        <v>42.951488494873047</v>
      </c>
      <c r="O1659" s="27">
        <v>37.094165580573716</v>
      </c>
      <c r="P1659" s="28">
        <v>42.646045684814453</v>
      </c>
      <c r="Q1659" s="27">
        <v>142.13055260024822</v>
      </c>
      <c r="R1659" s="28">
        <v>149.61970520019531</v>
      </c>
      <c r="S1659" s="27">
        <v>2.8</v>
      </c>
      <c r="T1659" s="28">
        <v>2.8938429355621338</v>
      </c>
      <c r="U1659" s="27">
        <v>12.193022483600275</v>
      </c>
      <c r="V1659" s="28">
        <v>14.248027801513672</v>
      </c>
      <c r="W1659" s="27">
        <v>10.5</v>
      </c>
      <c r="X1659" s="28">
        <v>16.726097106933594</v>
      </c>
      <c r="Y1659" s="27">
        <v>5.4313099041533546</v>
      </c>
      <c r="Z1659" s="28">
        <v>7.4073762893676758</v>
      </c>
      <c r="AA1659" s="27">
        <v>4.2347843214496752</v>
      </c>
      <c r="AB1659" s="28">
        <v>6.886448860168457</v>
      </c>
      <c r="AC1659" s="27">
        <v>9.4</v>
      </c>
      <c r="AD1659" s="28">
        <v>10.679802894592285</v>
      </c>
      <c r="AE1659" s="27">
        <v>36.200000000000003</v>
      </c>
      <c r="AF1659" s="28">
        <v>47.237010955810547</v>
      </c>
      <c r="AG1659" s="27">
        <v>0.858178</v>
      </c>
      <c r="AH1659" s="28">
        <v>0.96720331907272339</v>
      </c>
      <c r="AI1659" s="27">
        <v>29.799999999999997</v>
      </c>
      <c r="AJ1659" s="28">
        <v>28.036718368530273</v>
      </c>
      <c r="AK1659" s="27">
        <v>2.7</v>
      </c>
      <c r="AL1659" s="28">
        <v>2.4343416690826416</v>
      </c>
      <c r="AM1659" s="27">
        <v>20</v>
      </c>
      <c r="AN1659" s="28">
        <v>20.503084182739258</v>
      </c>
      <c r="AO1659" s="27">
        <v>5.5354455772411146</v>
      </c>
      <c r="AP1659" s="28">
        <v>12.219552993774414</v>
      </c>
      <c r="AQ1659" s="27">
        <v>3.2</v>
      </c>
      <c r="AR1659" s="28">
        <v>2.665046215057373</v>
      </c>
    </row>
    <row r="1660" spans="2:44" x14ac:dyDescent="0.2">
      <c r="B1660" s="16">
        <v>0</v>
      </c>
      <c r="C1660" s="2" t="s">
        <v>2767</v>
      </c>
      <c r="D1660" s="2" t="s">
        <v>2768</v>
      </c>
      <c r="E1660" s="2" t="s">
        <v>2684</v>
      </c>
      <c r="F1660" s="21" t="s">
        <v>777</v>
      </c>
      <c r="G1660" s="22">
        <v>4720.3999999999996</v>
      </c>
      <c r="H1660" s="24">
        <v>4491.09912109375</v>
      </c>
      <c r="I1660" s="27">
        <v>37.038144465873167</v>
      </c>
      <c r="J1660" s="28">
        <v>34.311267852783203</v>
      </c>
      <c r="K1660" s="27">
        <v>136.22818949938087</v>
      </c>
      <c r="L1660" s="28">
        <v>153.84172058105469</v>
      </c>
      <c r="M1660" s="27">
        <v>25.622681047584241</v>
      </c>
      <c r="N1660" s="28">
        <v>22.901771545410156</v>
      </c>
      <c r="O1660" s="27">
        <v>28.862309245706065</v>
      </c>
      <c r="P1660" s="28">
        <v>40.656681060791016</v>
      </c>
      <c r="Q1660" s="27">
        <v>107.80337253902671</v>
      </c>
      <c r="R1660" s="28">
        <v>163.57881164550781</v>
      </c>
      <c r="S1660" s="27">
        <v>2.7</v>
      </c>
      <c r="T1660" s="28">
        <v>3.164661169052124</v>
      </c>
      <c r="U1660" s="27">
        <v>10.868588830046916</v>
      </c>
      <c r="V1660" s="28">
        <v>11.343340873718262</v>
      </c>
      <c r="W1660" s="27">
        <v>17.600000000000001</v>
      </c>
      <c r="X1660" s="28">
        <v>17.068683624267578</v>
      </c>
      <c r="Y1660" s="27">
        <v>5.5837563451776653</v>
      </c>
      <c r="Z1660" s="28">
        <v>5.6448945999145508</v>
      </c>
      <c r="AA1660" s="27">
        <v>4.4537151877325512</v>
      </c>
      <c r="AB1660" s="28">
        <v>6.1277046203613281</v>
      </c>
      <c r="AC1660" s="27">
        <v>7.6</v>
      </c>
      <c r="AD1660" s="28">
        <v>7.872530460357666</v>
      </c>
      <c r="AE1660" s="27">
        <v>36.5</v>
      </c>
      <c r="AF1660" s="28">
        <v>51.526435852050781</v>
      </c>
      <c r="AG1660" s="27">
        <v>0.95036100000000001</v>
      </c>
      <c r="AH1660" s="28">
        <v>1.0033019781112671</v>
      </c>
      <c r="AI1660" s="27">
        <v>30.2</v>
      </c>
      <c r="AJ1660" s="28">
        <v>28.270999908447266</v>
      </c>
      <c r="AK1660" s="27">
        <v>2.5</v>
      </c>
      <c r="AL1660" s="28">
        <v>2.806584358215332</v>
      </c>
      <c r="AM1660" s="27">
        <v>23.1</v>
      </c>
      <c r="AN1660" s="28">
        <v>22.434541702270508</v>
      </c>
      <c r="AO1660" s="27">
        <v>6.8375068066828915</v>
      </c>
      <c r="AP1660" s="28">
        <v>14.390986442565918</v>
      </c>
      <c r="AQ1660" s="27">
        <v>3.97</v>
      </c>
      <c r="AR1660" s="28">
        <v>4.9749598503112793</v>
      </c>
    </row>
    <row r="1661" spans="2:44" x14ac:dyDescent="0.2">
      <c r="B1661" s="16">
        <v>0</v>
      </c>
      <c r="C1661" s="2" t="s">
        <v>2769</v>
      </c>
      <c r="D1661" s="2" t="s">
        <v>2770</v>
      </c>
      <c r="E1661" s="2" t="s">
        <v>2684</v>
      </c>
      <c r="F1661" s="21" t="s">
        <v>777</v>
      </c>
      <c r="G1661" s="22">
        <v>4857.7</v>
      </c>
      <c r="H1661" s="24">
        <v>7306.5419921875</v>
      </c>
      <c r="I1661" s="27">
        <v>23.872887218105564</v>
      </c>
      <c r="J1661" s="28">
        <v>39.767837524414063</v>
      </c>
      <c r="K1661" s="27">
        <v>149.61959412846386</v>
      </c>
      <c r="L1661" s="28">
        <v>172.89747619628906</v>
      </c>
      <c r="M1661" s="27">
        <v>32.316205655756676</v>
      </c>
      <c r="N1661" s="28">
        <v>41.936962127685547</v>
      </c>
      <c r="O1661" s="27">
        <v>34.468587320926794</v>
      </c>
      <c r="P1661" s="28">
        <v>54.124546051025391</v>
      </c>
      <c r="Q1661" s="27">
        <v>111.86083242414516</v>
      </c>
      <c r="R1661" s="28">
        <v>183.33555603027344</v>
      </c>
      <c r="S1661" s="27">
        <v>2.9</v>
      </c>
      <c r="T1661" s="28">
        <v>3.4548511505126953</v>
      </c>
      <c r="U1661" s="27">
        <v>13.237065882095916</v>
      </c>
      <c r="V1661" s="28">
        <v>11.618044853210449</v>
      </c>
      <c r="W1661" s="27">
        <v>13</v>
      </c>
      <c r="X1661" s="28">
        <v>16.44921875</v>
      </c>
      <c r="Y1661" s="27">
        <v>5.2380952380952381</v>
      </c>
      <c r="Z1661" s="28">
        <v>8.1824026107788086</v>
      </c>
      <c r="AA1661" s="27">
        <v>4.4723671600468533</v>
      </c>
      <c r="AB1661" s="28">
        <v>7.967869758605957</v>
      </c>
      <c r="AC1661" s="27">
        <v>8.3000000000000007</v>
      </c>
      <c r="AD1661" s="28">
        <v>11.046379089355469</v>
      </c>
      <c r="AE1661" s="27">
        <v>45.1</v>
      </c>
      <c r="AF1661" s="28">
        <v>48.954917907714844</v>
      </c>
      <c r="AG1661" s="27">
        <v>0.96268900000000013</v>
      </c>
      <c r="AH1661" s="28">
        <v>0.97646039724349976</v>
      </c>
      <c r="AI1661" s="27">
        <v>28.6</v>
      </c>
      <c r="AJ1661" s="28">
        <v>30.197311401367188</v>
      </c>
      <c r="AK1661" s="27">
        <v>3.1000000000000005</v>
      </c>
      <c r="AL1661" s="28">
        <v>3.2930219173431396</v>
      </c>
      <c r="AM1661" s="27">
        <v>18.5</v>
      </c>
      <c r="AN1661" s="28">
        <v>17.736875534057617</v>
      </c>
      <c r="AO1661" s="27">
        <v>5.9648574884993568</v>
      </c>
      <c r="AP1661" s="28">
        <v>6.873906135559082</v>
      </c>
      <c r="AQ1661" s="27">
        <v>3.42</v>
      </c>
      <c r="AR1661" s="28">
        <v>3.9182760715484619</v>
      </c>
    </row>
    <row r="1662" spans="2:44" x14ac:dyDescent="0.2">
      <c r="B1662" s="16">
        <v>0</v>
      </c>
      <c r="C1662" s="2" t="s">
        <v>2771</v>
      </c>
      <c r="D1662" s="2" t="s">
        <v>2772</v>
      </c>
      <c r="E1662" s="2" t="s">
        <v>2684</v>
      </c>
      <c r="F1662" s="21" t="s">
        <v>777</v>
      </c>
      <c r="G1662" s="22">
        <v>7694</v>
      </c>
      <c r="H1662" s="24">
        <v>5984.48291015625</v>
      </c>
      <c r="I1662" s="27">
        <v>29.525273058411415</v>
      </c>
      <c r="J1662" s="28">
        <v>37.905979156494141</v>
      </c>
      <c r="K1662" s="27">
        <v>167.91148629683659</v>
      </c>
      <c r="L1662" s="28">
        <v>169.31149291992187</v>
      </c>
      <c r="M1662" s="27">
        <v>41.686922769887644</v>
      </c>
      <c r="N1662" s="28">
        <v>33.489765167236328</v>
      </c>
      <c r="O1662" s="27">
        <v>48.285796741114197</v>
      </c>
      <c r="P1662" s="28">
        <v>31.103361129760742</v>
      </c>
      <c r="Q1662" s="27">
        <v>144.29175540558452</v>
      </c>
      <c r="R1662" s="28">
        <v>189.48442077636719</v>
      </c>
      <c r="S1662" s="27">
        <v>2.9</v>
      </c>
      <c r="T1662" s="28">
        <v>3.4345242977142334</v>
      </c>
      <c r="U1662" s="27">
        <v>11.921176346655196</v>
      </c>
      <c r="V1662" s="28">
        <v>10.539121627807617</v>
      </c>
      <c r="W1662" s="27">
        <v>13.800000000000002</v>
      </c>
      <c r="X1662" s="28">
        <v>13.760485649108887</v>
      </c>
      <c r="Y1662" s="27">
        <v>7.3412698412698418</v>
      </c>
      <c r="Z1662" s="28">
        <v>7.8577456474304199</v>
      </c>
      <c r="AA1662" s="27">
        <v>6.7796610169491522</v>
      </c>
      <c r="AB1662" s="28">
        <v>8.3508710861206055</v>
      </c>
      <c r="AC1662" s="27">
        <v>9</v>
      </c>
      <c r="AD1662" s="28">
        <v>12.33165168762207</v>
      </c>
      <c r="AE1662" s="27">
        <v>31.5</v>
      </c>
      <c r="AF1662" s="28">
        <v>50.634620666503906</v>
      </c>
      <c r="AG1662" s="27">
        <v>0.82054199999999999</v>
      </c>
      <c r="AH1662" s="28">
        <v>0.9628913402557373</v>
      </c>
      <c r="AI1662" s="27">
        <v>30.799999999999997</v>
      </c>
      <c r="AJ1662" s="28">
        <v>33.819236755371094</v>
      </c>
      <c r="AK1662" s="27">
        <v>3</v>
      </c>
      <c r="AL1662" s="28">
        <v>3.061701774597168</v>
      </c>
      <c r="AM1662" s="27">
        <v>19.899999999999999</v>
      </c>
      <c r="AN1662" s="28">
        <v>19.230648040771484</v>
      </c>
      <c r="AO1662" s="27">
        <v>14.063112775643679</v>
      </c>
      <c r="AP1662" s="28">
        <v>2.2437310218811035</v>
      </c>
      <c r="AQ1662" s="27">
        <v>3.4500000000000006</v>
      </c>
      <c r="AR1662" s="28">
        <v>3.516005277633667</v>
      </c>
    </row>
    <row r="1663" spans="2:44" x14ac:dyDescent="0.2">
      <c r="B1663" s="16">
        <v>0</v>
      </c>
      <c r="C1663" s="2" t="s">
        <v>2773</v>
      </c>
      <c r="D1663" s="2" t="s">
        <v>2774</v>
      </c>
      <c r="E1663" s="2" t="s">
        <v>2684</v>
      </c>
      <c r="F1663" s="21" t="s">
        <v>777</v>
      </c>
      <c r="G1663" s="22">
        <v>4445.2</v>
      </c>
      <c r="H1663" s="24">
        <v>4003.144775390625</v>
      </c>
      <c r="I1663" s="27">
        <v>27.539058122033062</v>
      </c>
      <c r="J1663" s="28">
        <v>33.690361022949219</v>
      </c>
      <c r="K1663" s="27">
        <v>142.6142297328077</v>
      </c>
      <c r="L1663" s="28">
        <v>153.38728332519531</v>
      </c>
      <c r="M1663" s="27">
        <v>35.250177453888725</v>
      </c>
      <c r="N1663" s="28">
        <v>23.219085693359375</v>
      </c>
      <c r="O1663" s="27">
        <v>32.150483259017378</v>
      </c>
      <c r="P1663" s="28">
        <v>43.565696716308594</v>
      </c>
      <c r="Q1663" s="27">
        <v>116.27477318327313</v>
      </c>
      <c r="R1663" s="28">
        <v>116.17491149902344</v>
      </c>
      <c r="S1663" s="27">
        <v>2.6</v>
      </c>
      <c r="T1663" s="28">
        <v>2.8036899566650391</v>
      </c>
      <c r="U1663" s="27">
        <v>10.043176376538955</v>
      </c>
      <c r="V1663" s="28">
        <v>11.784201622009277</v>
      </c>
      <c r="W1663" s="27">
        <v>15</v>
      </c>
      <c r="X1663" s="28">
        <v>18.633575439453125</v>
      </c>
      <c r="Y1663" s="27">
        <v>6.3645192618970547</v>
      </c>
      <c r="Z1663" s="28">
        <v>6.4002342224121094</v>
      </c>
      <c r="AA1663" s="27">
        <v>5.4723127035830617</v>
      </c>
      <c r="AB1663" s="28">
        <v>9.0160636901855469</v>
      </c>
      <c r="AC1663" s="27">
        <v>7.1</v>
      </c>
      <c r="AD1663" s="28">
        <v>8.9791784286499023</v>
      </c>
      <c r="AE1663" s="27">
        <v>36.799999999999997</v>
      </c>
      <c r="AF1663" s="28">
        <v>44.255321502685547</v>
      </c>
      <c r="AG1663" s="27">
        <v>0.90005299999999999</v>
      </c>
      <c r="AH1663" s="28">
        <v>1.0048495531082153</v>
      </c>
      <c r="AI1663" s="27">
        <v>23.7</v>
      </c>
      <c r="AJ1663" s="28">
        <v>28.096376419067383</v>
      </c>
      <c r="AK1663" s="27">
        <v>2.2999999999999998</v>
      </c>
      <c r="AL1663" s="28">
        <v>2.7857344150543213</v>
      </c>
      <c r="AM1663" s="27">
        <v>22.2</v>
      </c>
      <c r="AN1663" s="28">
        <v>20.02265739440918</v>
      </c>
      <c r="AO1663" s="27">
        <v>9.6197909619857587</v>
      </c>
      <c r="AP1663" s="28">
        <v>7.5295777320861816</v>
      </c>
      <c r="AQ1663" s="27">
        <v>3.08</v>
      </c>
      <c r="AR1663" s="28">
        <v>3.676722526550293</v>
      </c>
    </row>
    <row r="1664" spans="2:44" x14ac:dyDescent="0.2">
      <c r="B1664" s="16">
        <v>0</v>
      </c>
      <c r="C1664" s="2" t="s">
        <v>2775</v>
      </c>
      <c r="D1664" s="2" t="s">
        <v>2776</v>
      </c>
      <c r="E1664" s="2" t="s">
        <v>2684</v>
      </c>
      <c r="F1664" s="21" t="s">
        <v>777</v>
      </c>
      <c r="G1664" s="22">
        <v>6477.3</v>
      </c>
      <c r="H1664" s="24">
        <v>5428.93994140625</v>
      </c>
      <c r="I1664" s="27">
        <v>40.443400718128721</v>
      </c>
      <c r="J1664" s="28">
        <v>35.557662963867188</v>
      </c>
      <c r="K1664" s="27">
        <v>155.86573185227283</v>
      </c>
      <c r="L1664" s="28">
        <v>165.240966796875</v>
      </c>
      <c r="M1664" s="27">
        <v>39.526201394622511</v>
      </c>
      <c r="N1664" s="28">
        <v>38.723831176757813</v>
      </c>
      <c r="O1664" s="27">
        <v>38.437294109324164</v>
      </c>
      <c r="P1664" s="28">
        <v>45.938869476318359</v>
      </c>
      <c r="Q1664" s="27">
        <v>150.20333414546559</v>
      </c>
      <c r="R1664" s="28">
        <v>169.4544677734375</v>
      </c>
      <c r="S1664" s="27">
        <v>2.7000000000000006</v>
      </c>
      <c r="T1664" s="28">
        <v>3.1213886737823486</v>
      </c>
      <c r="U1664" s="27">
        <v>15.17888025120946</v>
      </c>
      <c r="V1664" s="28">
        <v>13.030670166015625</v>
      </c>
      <c r="W1664" s="27">
        <v>16.899999999999999</v>
      </c>
      <c r="X1664" s="28">
        <v>16.309083938598633</v>
      </c>
      <c r="Y1664" s="27">
        <v>5.3904630269523146</v>
      </c>
      <c r="Z1664" s="28">
        <v>6.7893309593200684</v>
      </c>
      <c r="AA1664" s="27">
        <v>4.5913682277318637</v>
      </c>
      <c r="AB1664" s="28">
        <v>6.7409029006958008</v>
      </c>
      <c r="AC1664" s="27">
        <v>8.6</v>
      </c>
      <c r="AD1664" s="28">
        <v>9.8698434829711914</v>
      </c>
      <c r="AE1664" s="27">
        <v>41.7</v>
      </c>
      <c r="AF1664" s="28">
        <v>48.91741943359375</v>
      </c>
      <c r="AG1664" s="27">
        <v>0.90189600000000003</v>
      </c>
      <c r="AH1664" s="28">
        <v>0.98597174882888794</v>
      </c>
      <c r="AI1664" s="27">
        <v>27.399999999999995</v>
      </c>
      <c r="AJ1664" s="28">
        <v>28.504827499389648</v>
      </c>
      <c r="AK1664" s="27">
        <v>2.6</v>
      </c>
      <c r="AL1664" s="28">
        <v>2.7551145553588867</v>
      </c>
      <c r="AM1664" s="27">
        <v>18.8</v>
      </c>
      <c r="AN1664" s="28">
        <v>20.811676025390625</v>
      </c>
      <c r="AO1664" s="27">
        <v>8.1204095422718563</v>
      </c>
      <c r="AP1664" s="28">
        <v>8.5829887390136719</v>
      </c>
      <c r="AQ1664" s="27">
        <v>4.68</v>
      </c>
      <c r="AR1664" s="28">
        <v>4.1734209060668945</v>
      </c>
    </row>
    <row r="1665" spans="2:44" x14ac:dyDescent="0.2">
      <c r="B1665" s="16">
        <v>0</v>
      </c>
      <c r="C1665" s="2" t="s">
        <v>2777</v>
      </c>
      <c r="D1665" s="2" t="s">
        <v>2778</v>
      </c>
      <c r="E1665" s="2" t="s">
        <v>2684</v>
      </c>
      <c r="F1665" s="21" t="s">
        <v>777</v>
      </c>
      <c r="G1665" s="22">
        <v>6650.8</v>
      </c>
      <c r="H1665" s="24">
        <v>5775.2548828125</v>
      </c>
      <c r="I1665" s="27">
        <v>34.645435042350854</v>
      </c>
      <c r="J1665" s="28">
        <v>38.969245910644531</v>
      </c>
      <c r="K1665" s="27">
        <v>167.67065876708287</v>
      </c>
      <c r="L1665" s="28">
        <v>170.3414306640625</v>
      </c>
      <c r="M1665" s="27">
        <v>45.339987627509551</v>
      </c>
      <c r="N1665" s="28">
        <v>36.869407653808594</v>
      </c>
      <c r="O1665" s="27">
        <v>40.427987815190853</v>
      </c>
      <c r="P1665" s="28">
        <v>54.293224334716797</v>
      </c>
      <c r="Q1665" s="27">
        <v>133.78994227838811</v>
      </c>
      <c r="R1665" s="28">
        <v>171.39076232910156</v>
      </c>
      <c r="S1665" s="27">
        <v>2.8</v>
      </c>
      <c r="T1665" s="28">
        <v>3.2638728618621826</v>
      </c>
      <c r="U1665" s="27">
        <v>13.244911293739497</v>
      </c>
      <c r="V1665" s="28">
        <v>12.512885093688965</v>
      </c>
      <c r="W1665" s="27">
        <v>14.6</v>
      </c>
      <c r="X1665" s="28">
        <v>17.18406867980957</v>
      </c>
      <c r="Y1665" s="27">
        <v>6.7082683307332296</v>
      </c>
      <c r="Z1665" s="28">
        <v>6.3024330139160156</v>
      </c>
      <c r="AA1665" s="27">
        <v>5.3475935828877006</v>
      </c>
      <c r="AB1665" s="28">
        <v>7.0654520988464355</v>
      </c>
      <c r="AC1665" s="27">
        <v>8.1999999999999993</v>
      </c>
      <c r="AD1665" s="28">
        <v>8.9768953323364258</v>
      </c>
      <c r="AE1665" s="27">
        <v>22.6</v>
      </c>
      <c r="AF1665" s="28">
        <v>46.913051605224609</v>
      </c>
      <c r="AG1665" s="27">
        <v>0.96043000000000001</v>
      </c>
      <c r="AH1665" s="28">
        <v>0.99792921543121338</v>
      </c>
      <c r="AI1665" s="27">
        <v>26.5</v>
      </c>
      <c r="AJ1665" s="28">
        <v>29.752620697021484</v>
      </c>
      <c r="AK1665" s="27">
        <v>2.7</v>
      </c>
      <c r="AL1665" s="28">
        <v>2.9259636402130127</v>
      </c>
      <c r="AM1665" s="27">
        <v>22.7</v>
      </c>
      <c r="AN1665" s="28">
        <v>21.466289520263672</v>
      </c>
      <c r="AO1665" s="27">
        <v>12.049031235870645</v>
      </c>
      <c r="AP1665" s="28">
        <v>8.469639778137207</v>
      </c>
      <c r="AQ1665" s="27">
        <v>3.65</v>
      </c>
      <c r="AR1665" s="28">
        <v>4.0014553070068359</v>
      </c>
    </row>
    <row r="1666" spans="2:44" x14ac:dyDescent="0.2">
      <c r="B1666" s="16">
        <v>0</v>
      </c>
      <c r="C1666" s="2" t="s">
        <v>2779</v>
      </c>
      <c r="D1666" s="2" t="s">
        <v>2780</v>
      </c>
      <c r="E1666" s="2" t="s">
        <v>2684</v>
      </c>
      <c r="F1666" s="21" t="s">
        <v>777</v>
      </c>
      <c r="G1666" s="22">
        <v>6942.4</v>
      </c>
      <c r="H1666" s="24">
        <v>7267.98291015625</v>
      </c>
      <c r="I1666" s="27">
        <v>38.909831408446912</v>
      </c>
      <c r="J1666" s="28">
        <v>40.183811187744141</v>
      </c>
      <c r="K1666" s="27">
        <v>169.09765683236796</v>
      </c>
      <c r="L1666" s="28">
        <v>182.07786560058594</v>
      </c>
      <c r="M1666" s="27">
        <v>53.75103115557981</v>
      </c>
      <c r="N1666" s="28">
        <v>42.475131988525391</v>
      </c>
      <c r="O1666" s="27">
        <v>45.392318911820425</v>
      </c>
      <c r="P1666" s="28">
        <v>46.344459533691406</v>
      </c>
      <c r="Q1666" s="27">
        <v>128.7532740199585</v>
      </c>
      <c r="R1666" s="28">
        <v>197.41976928710937</v>
      </c>
      <c r="S1666" s="27">
        <v>3.2</v>
      </c>
      <c r="T1666" s="28">
        <v>3.7474067211151123</v>
      </c>
      <c r="U1666" s="27">
        <v>16.67437841117528</v>
      </c>
      <c r="V1666" s="28">
        <v>14.282439231872559</v>
      </c>
      <c r="W1666" s="27">
        <v>15.599999999999998</v>
      </c>
      <c r="X1666" s="28">
        <v>15.02471923828125</v>
      </c>
      <c r="Y1666" s="27">
        <v>6.2557497700092002</v>
      </c>
      <c r="Z1666" s="28">
        <v>8.3630399703979492</v>
      </c>
      <c r="AA1666" s="27">
        <v>5.0570726773587635</v>
      </c>
      <c r="AB1666" s="28">
        <v>7.6426615715026855</v>
      </c>
      <c r="AC1666" s="27">
        <v>8.5</v>
      </c>
      <c r="AD1666" s="28">
        <v>11.615693092346191</v>
      </c>
      <c r="AE1666" s="27">
        <v>34.200000000000003</v>
      </c>
      <c r="AF1666" s="28">
        <v>46.799701690673828</v>
      </c>
      <c r="AG1666" s="27">
        <v>0.91522599999999998</v>
      </c>
      <c r="AH1666" s="28">
        <v>0.98350191116333008</v>
      </c>
      <c r="AI1666" s="27">
        <v>31</v>
      </c>
      <c r="AJ1666" s="28">
        <v>30.956258773803711</v>
      </c>
      <c r="AK1666" s="27">
        <v>3.3</v>
      </c>
      <c r="AL1666" s="28">
        <v>3.5755355358123779</v>
      </c>
      <c r="AM1666" s="27">
        <v>19.600000000000001</v>
      </c>
      <c r="AN1666" s="28">
        <v>18.646190643310547</v>
      </c>
      <c r="AO1666" s="27">
        <v>11.189695093698433</v>
      </c>
      <c r="AP1666" s="28">
        <v>10.542269706726074</v>
      </c>
      <c r="AQ1666" s="27">
        <v>5.3</v>
      </c>
      <c r="AR1666" s="28">
        <v>4.7820706367492676</v>
      </c>
    </row>
    <row r="1667" spans="2:44" x14ac:dyDescent="0.2">
      <c r="B1667" s="16">
        <v>0</v>
      </c>
      <c r="C1667" s="2" t="s">
        <v>2781</v>
      </c>
      <c r="D1667" s="2" t="s">
        <v>2782</v>
      </c>
      <c r="E1667" s="2" t="s">
        <v>2684</v>
      </c>
      <c r="F1667" s="21" t="s">
        <v>777</v>
      </c>
      <c r="G1667" s="22">
        <v>6045.1</v>
      </c>
      <c r="H1667" s="24">
        <v>6657.16162109375</v>
      </c>
      <c r="I1667" s="27">
        <v>46.757305627787744</v>
      </c>
      <c r="J1667" s="28">
        <v>38.370208740234375</v>
      </c>
      <c r="K1667" s="27">
        <v>178.99341913378524</v>
      </c>
      <c r="L1667" s="28">
        <v>169.06654357910156</v>
      </c>
      <c r="M1667" s="27">
        <v>38.403917757371218</v>
      </c>
      <c r="N1667" s="28">
        <v>45.264232635498047</v>
      </c>
      <c r="O1667" s="27">
        <v>37.169749606259479</v>
      </c>
      <c r="P1667" s="28">
        <v>46.830429077148438</v>
      </c>
      <c r="Q1667" s="27">
        <v>109.94300994086147</v>
      </c>
      <c r="R1667" s="28">
        <v>176.79075622558594</v>
      </c>
      <c r="S1667" s="27">
        <v>2.9</v>
      </c>
      <c r="T1667" s="28">
        <v>3.2311620712280273</v>
      </c>
      <c r="U1667" s="27">
        <v>13.297539801226574</v>
      </c>
      <c r="V1667" s="28">
        <v>13.91624927520752</v>
      </c>
      <c r="W1667" s="27">
        <v>11.1</v>
      </c>
      <c r="X1667" s="28">
        <v>16.442256927490234</v>
      </c>
      <c r="Y1667" s="27">
        <v>5.4919908466819223</v>
      </c>
      <c r="Z1667" s="28">
        <v>7.2803692817687988</v>
      </c>
      <c r="AA1667" s="27">
        <v>5.3945795781244952</v>
      </c>
      <c r="AB1667" s="28">
        <v>7.2401504516601563</v>
      </c>
      <c r="AC1667" s="27">
        <v>8.3000000000000007</v>
      </c>
      <c r="AD1667" s="28">
        <v>10.705958366394043</v>
      </c>
      <c r="AE1667" s="27">
        <v>26.2</v>
      </c>
      <c r="AF1667" s="28">
        <v>51.124782562255859</v>
      </c>
      <c r="AG1667" s="27">
        <v>0.9022</v>
      </c>
      <c r="AH1667" s="28">
        <v>0.97823500633239746</v>
      </c>
      <c r="AI1667" s="27">
        <v>27.500000000000004</v>
      </c>
      <c r="AJ1667" s="28">
        <v>28.920524597167969</v>
      </c>
      <c r="AK1667" s="27">
        <v>2.9</v>
      </c>
      <c r="AL1667" s="28">
        <v>2.9938657283782959</v>
      </c>
      <c r="AM1667" s="27">
        <v>19.3</v>
      </c>
      <c r="AN1667" s="28">
        <v>19.22825813293457</v>
      </c>
      <c r="AO1667" s="27">
        <v>7.9190440699197095</v>
      </c>
      <c r="AP1667" s="28">
        <v>10.840879440307617</v>
      </c>
      <c r="AQ1667" s="27">
        <v>4.24</v>
      </c>
      <c r="AR1667" s="28">
        <v>3.8208024501800537</v>
      </c>
    </row>
    <row r="1668" spans="2:44" x14ac:dyDescent="0.2">
      <c r="B1668" s="16">
        <v>0</v>
      </c>
      <c r="C1668" s="2" t="s">
        <v>2783</v>
      </c>
      <c r="D1668" s="2" t="s">
        <v>156</v>
      </c>
      <c r="E1668" s="2" t="s">
        <v>2684</v>
      </c>
      <c r="F1668" s="21" t="s">
        <v>777</v>
      </c>
      <c r="G1668" s="22">
        <v>7321.5</v>
      </c>
      <c r="H1668" s="24">
        <v>6583.205078125</v>
      </c>
      <c r="I1668" s="27">
        <v>41.841343910494047</v>
      </c>
      <c r="J1668" s="28">
        <v>42.259532928466797</v>
      </c>
      <c r="K1668" s="27">
        <v>171.7724410448306</v>
      </c>
      <c r="L1668" s="28">
        <v>170.74916076660156</v>
      </c>
      <c r="M1668" s="27">
        <v>54.545530863565332</v>
      </c>
      <c r="N1668" s="28">
        <v>40.368190765380859</v>
      </c>
      <c r="O1668" s="27">
        <v>39.547731860264861</v>
      </c>
      <c r="P1668" s="28">
        <v>43.495193481445313</v>
      </c>
      <c r="Q1668" s="27">
        <v>156.88431797060088</v>
      </c>
      <c r="R1668" s="28">
        <v>201.12110900878906</v>
      </c>
      <c r="S1668" s="27">
        <v>2.8</v>
      </c>
      <c r="T1668" s="28">
        <v>3.3700027465820313</v>
      </c>
      <c r="U1668" s="27">
        <v>15.585824378833342</v>
      </c>
      <c r="V1668" s="28">
        <v>11.618644714355469</v>
      </c>
      <c r="W1668" s="27">
        <v>17.2</v>
      </c>
      <c r="X1668" s="28">
        <v>15.152281761169434</v>
      </c>
      <c r="Y1668" s="27">
        <v>5.7368232341340981</v>
      </c>
      <c r="Z1668" s="28">
        <v>7.3641939163208008</v>
      </c>
      <c r="AA1668" s="27">
        <v>4.9930097862991811</v>
      </c>
      <c r="AB1668" s="28">
        <v>7.1162433624267578</v>
      </c>
      <c r="AC1668" s="27">
        <v>9</v>
      </c>
      <c r="AD1668" s="28">
        <v>10.863753318786621</v>
      </c>
      <c r="AE1668" s="27">
        <v>37.299999999999997</v>
      </c>
      <c r="AF1668" s="28">
        <v>54.188003540039063</v>
      </c>
      <c r="AG1668" s="27">
        <v>0.94866300000000003</v>
      </c>
      <c r="AH1668" s="28">
        <v>0.96916341781616211</v>
      </c>
      <c r="AI1668" s="27">
        <v>31.3</v>
      </c>
      <c r="AJ1668" s="28">
        <v>32.914810180664063</v>
      </c>
      <c r="AK1668" s="27">
        <v>2.8</v>
      </c>
      <c r="AL1668" s="28">
        <v>3.3216538429260254</v>
      </c>
      <c r="AM1668" s="27">
        <v>21.5</v>
      </c>
      <c r="AN1668" s="28">
        <v>18.718051910400391</v>
      </c>
      <c r="AO1668" s="27">
        <v>14.928896396836887</v>
      </c>
      <c r="AP1668" s="28">
        <v>17.249330520629883</v>
      </c>
      <c r="AQ1668" s="27">
        <v>4.07</v>
      </c>
      <c r="AR1668" s="28">
        <v>5.1276345252990723</v>
      </c>
    </row>
    <row r="1669" spans="2:44" x14ac:dyDescent="0.2">
      <c r="B1669" s="16">
        <v>0</v>
      </c>
      <c r="C1669" s="2" t="s">
        <v>2784</v>
      </c>
      <c r="D1669" s="2" t="s">
        <v>997</v>
      </c>
      <c r="E1669" s="2" t="s">
        <v>2684</v>
      </c>
      <c r="F1669" s="21" t="s">
        <v>777</v>
      </c>
      <c r="G1669" s="22">
        <v>6616.9</v>
      </c>
      <c r="H1669" s="24">
        <v>5963.58056640625</v>
      </c>
      <c r="I1669" s="27">
        <v>43.409348703952489</v>
      </c>
      <c r="J1669" s="28">
        <v>38.685203552246094</v>
      </c>
      <c r="K1669" s="27">
        <v>154.78183313254584</v>
      </c>
      <c r="L1669" s="28">
        <v>165.62554931640625</v>
      </c>
      <c r="M1669" s="27">
        <v>47.954339798056381</v>
      </c>
      <c r="N1669" s="28">
        <v>39.521469116210937</v>
      </c>
      <c r="O1669" s="27">
        <v>30.934127727639172</v>
      </c>
      <c r="P1669" s="28">
        <v>42.631752014160156</v>
      </c>
      <c r="Q1669" s="27">
        <v>140.48017007549643</v>
      </c>
      <c r="R1669" s="28">
        <v>183.87933349609375</v>
      </c>
      <c r="S1669" s="27">
        <v>2.8</v>
      </c>
      <c r="T1669" s="28">
        <v>3.2644681930541992</v>
      </c>
      <c r="U1669" s="27">
        <v>10.055055472145485</v>
      </c>
      <c r="V1669" s="28">
        <v>15.06289005279541</v>
      </c>
      <c r="W1669" s="27">
        <v>15</v>
      </c>
      <c r="X1669" s="28">
        <v>14.921048164367676</v>
      </c>
      <c r="Y1669" s="27">
        <v>6.9977426636568847</v>
      </c>
      <c r="Z1669" s="28">
        <v>6.6350197792053223</v>
      </c>
      <c r="AA1669" s="27">
        <v>5.1961283749363218</v>
      </c>
      <c r="AB1669" s="28">
        <v>7.2739763259887695</v>
      </c>
      <c r="AC1669" s="27">
        <v>9.1999999999999993</v>
      </c>
      <c r="AD1669" s="28">
        <v>11.155458450317383</v>
      </c>
      <c r="AE1669" s="27">
        <v>27.2</v>
      </c>
      <c r="AF1669" s="28">
        <v>50.757183074951172</v>
      </c>
      <c r="AG1669" s="27">
        <v>0.93489899999999992</v>
      </c>
      <c r="AH1669" s="28">
        <v>0.96585166454315186</v>
      </c>
      <c r="AI1669" s="27">
        <v>29.600000000000005</v>
      </c>
      <c r="AJ1669" s="28">
        <v>29.561454772949219</v>
      </c>
      <c r="AK1669" s="27">
        <v>2.7</v>
      </c>
      <c r="AL1669" s="28">
        <v>2.7721633911132813</v>
      </c>
      <c r="AM1669" s="27">
        <v>20.8</v>
      </c>
      <c r="AN1669" s="28">
        <v>19.87244987487793</v>
      </c>
      <c r="AO1669" s="27">
        <v>6.2204736309471258</v>
      </c>
      <c r="AP1669" s="28">
        <v>7.7511248588562012</v>
      </c>
      <c r="AQ1669" s="27">
        <v>4.59</v>
      </c>
      <c r="AR1669" s="28">
        <v>4.8043084144592285</v>
      </c>
    </row>
    <row r="1670" spans="2:44" x14ac:dyDescent="0.2">
      <c r="B1670" s="16">
        <v>0</v>
      </c>
      <c r="C1670" s="2" t="s">
        <v>2785</v>
      </c>
      <c r="D1670" s="2" t="s">
        <v>2786</v>
      </c>
      <c r="E1670" s="2" t="s">
        <v>2684</v>
      </c>
      <c r="F1670" s="21" t="s">
        <v>777</v>
      </c>
      <c r="G1670" s="22">
        <v>5663.1</v>
      </c>
      <c r="H1670" s="24">
        <v>6146.30712890625</v>
      </c>
      <c r="I1670" s="27">
        <v>38.368495194098074</v>
      </c>
      <c r="J1670" s="28">
        <v>41.120223999023438</v>
      </c>
      <c r="K1670" s="27">
        <v>166.3350932115859</v>
      </c>
      <c r="L1670" s="28">
        <v>175.06500244140625</v>
      </c>
      <c r="M1670" s="27">
        <v>34.539201126115962</v>
      </c>
      <c r="N1670" s="28">
        <v>37.217166900634766</v>
      </c>
      <c r="O1670" s="27">
        <v>37.979203670584461</v>
      </c>
      <c r="P1670" s="28">
        <v>43.610126495361328</v>
      </c>
      <c r="Q1670" s="27">
        <v>112.04997685837111</v>
      </c>
      <c r="R1670" s="28">
        <v>172.00759887695312</v>
      </c>
      <c r="S1670" s="27">
        <v>2.9</v>
      </c>
      <c r="T1670" s="28">
        <v>3.3393871784210205</v>
      </c>
      <c r="U1670" s="27">
        <v>10.803748393784094</v>
      </c>
      <c r="V1670" s="28">
        <v>10.459867477416992</v>
      </c>
      <c r="W1670" s="27">
        <v>20.100000000000001</v>
      </c>
      <c r="X1670" s="28">
        <v>17.617612838745117</v>
      </c>
      <c r="Y1670" s="27">
        <v>7.1858864027538729</v>
      </c>
      <c r="Z1670" s="28">
        <v>8.5127477645874023</v>
      </c>
      <c r="AA1670" s="27">
        <v>6.0313855432900834</v>
      </c>
      <c r="AB1670" s="28">
        <v>6.4081096649169922</v>
      </c>
      <c r="AC1670" s="27">
        <v>8</v>
      </c>
      <c r="AD1670" s="28">
        <v>9.1771860122680664</v>
      </c>
      <c r="AE1670" s="27">
        <v>41.9</v>
      </c>
      <c r="AF1670" s="28">
        <v>52.091213226318359</v>
      </c>
      <c r="AG1670" s="27">
        <v>0.98814500000000005</v>
      </c>
      <c r="AH1670" s="28">
        <v>0.9969172477722168</v>
      </c>
      <c r="AI1670" s="27">
        <v>25.1</v>
      </c>
      <c r="AJ1670" s="28">
        <v>28.489500045776367</v>
      </c>
      <c r="AK1670" s="27">
        <v>3</v>
      </c>
      <c r="AL1670" s="28">
        <v>3.2361483573913574</v>
      </c>
      <c r="AM1670" s="27">
        <v>20.5</v>
      </c>
      <c r="AN1670" s="28">
        <v>20.055627822875977</v>
      </c>
      <c r="AO1670" s="27">
        <v>13.664753703466641</v>
      </c>
      <c r="AP1670" s="28">
        <v>16.868553161621094</v>
      </c>
      <c r="AQ1670" s="27">
        <v>4.42</v>
      </c>
      <c r="AR1670" s="28">
        <v>4.8368849754333496</v>
      </c>
    </row>
    <row r="1671" spans="2:44" x14ac:dyDescent="0.2">
      <c r="B1671" s="16">
        <v>0</v>
      </c>
      <c r="C1671" s="2" t="s">
        <v>2787</v>
      </c>
      <c r="D1671" s="2" t="s">
        <v>2788</v>
      </c>
      <c r="E1671" s="2" t="s">
        <v>2684</v>
      </c>
      <c r="F1671" s="21" t="s">
        <v>777</v>
      </c>
      <c r="G1671" s="22">
        <v>5544</v>
      </c>
      <c r="H1671" s="24">
        <v>6425.88671875</v>
      </c>
      <c r="I1671" s="27">
        <v>36.686025077459568</v>
      </c>
      <c r="J1671" s="28">
        <v>42.476425170898437</v>
      </c>
      <c r="K1671" s="27">
        <v>160.85152862995014</v>
      </c>
      <c r="L1671" s="28">
        <v>173.570068359375</v>
      </c>
      <c r="M1671" s="27">
        <v>48.159588987204202</v>
      </c>
      <c r="N1671" s="28">
        <v>36.185642242431641</v>
      </c>
      <c r="O1671" s="27">
        <v>37.39209485558213</v>
      </c>
      <c r="P1671" s="28">
        <v>32.332378387451172</v>
      </c>
      <c r="Q1671" s="27">
        <v>172.73844591188131</v>
      </c>
      <c r="R1671" s="28">
        <v>214.05601501464844</v>
      </c>
      <c r="S1671" s="27">
        <v>2.8</v>
      </c>
      <c r="T1671" s="28">
        <v>3.4146318435668945</v>
      </c>
      <c r="U1671" s="27">
        <v>13.244911293739497</v>
      </c>
      <c r="V1671" s="28">
        <v>11.527278900146484</v>
      </c>
      <c r="W1671" s="27">
        <v>14.6</v>
      </c>
      <c r="X1671" s="28">
        <v>11.55987548828125</v>
      </c>
      <c r="Y1671" s="27">
        <v>3.9506172839506171</v>
      </c>
      <c r="Z1671" s="28">
        <v>7.7841448783874512</v>
      </c>
      <c r="AA1671" s="27">
        <v>5.3475935828877006</v>
      </c>
      <c r="AB1671" s="28">
        <v>7.7499423027038574</v>
      </c>
      <c r="AC1671" s="27">
        <v>8.5</v>
      </c>
      <c r="AD1671" s="28">
        <v>11.233885765075684</v>
      </c>
      <c r="AE1671" s="27">
        <v>33.299999999999997</v>
      </c>
      <c r="AF1671" s="28">
        <v>41.799552917480469</v>
      </c>
      <c r="AG1671" s="27">
        <v>0.96630300000000002</v>
      </c>
      <c r="AH1671" s="28">
        <v>0.95900243520736694</v>
      </c>
      <c r="AI1671" s="27">
        <v>30.7</v>
      </c>
      <c r="AJ1671" s="28">
        <v>31.673192977905273</v>
      </c>
      <c r="AK1671" s="27">
        <v>2.8</v>
      </c>
      <c r="AL1671" s="28">
        <v>3.0293488502502441</v>
      </c>
      <c r="AM1671" s="27">
        <v>21.4</v>
      </c>
      <c r="AN1671" s="28">
        <v>18.912229537963867</v>
      </c>
      <c r="AO1671" s="27">
        <v>12.049031235870645</v>
      </c>
      <c r="AP1671" s="28">
        <v>-3.7650377750396729</v>
      </c>
      <c r="AQ1671" s="27">
        <v>36.700000000000003</v>
      </c>
      <c r="AR1671" s="28">
        <v>3.4206223487854004</v>
      </c>
    </row>
    <row r="1672" spans="2:44" x14ac:dyDescent="0.2">
      <c r="B1672" s="16">
        <v>0</v>
      </c>
      <c r="C1672" s="2" t="s">
        <v>2789</v>
      </c>
      <c r="D1672" s="2" t="s">
        <v>2790</v>
      </c>
      <c r="E1672" s="2" t="s">
        <v>2684</v>
      </c>
      <c r="F1672" s="21" t="s">
        <v>777</v>
      </c>
      <c r="G1672" s="22">
        <v>6862.8</v>
      </c>
      <c r="H1672" s="24">
        <v>6238.69970703125</v>
      </c>
      <c r="I1672" s="27">
        <v>37.669503047853325</v>
      </c>
      <c r="J1672" s="28">
        <v>33.14886474609375</v>
      </c>
      <c r="K1672" s="27">
        <v>179.61166915180686</v>
      </c>
      <c r="L1672" s="28">
        <v>161.54818725585937</v>
      </c>
      <c r="M1672" s="27">
        <v>46.972475263350233</v>
      </c>
      <c r="N1672" s="28">
        <v>38.788593292236328</v>
      </c>
      <c r="O1672" s="27">
        <v>35.287235344628343</v>
      </c>
      <c r="P1672" s="28">
        <v>42.159042358398437</v>
      </c>
      <c r="Q1672" s="27">
        <v>137.39642900269891</v>
      </c>
      <c r="R1672" s="28">
        <v>168.68519592285156</v>
      </c>
      <c r="S1672" s="27">
        <v>2.8</v>
      </c>
      <c r="T1672" s="28">
        <v>3.2488439083099365</v>
      </c>
      <c r="U1672" s="27">
        <v>15.462231422446354</v>
      </c>
      <c r="V1672" s="28">
        <v>13.516999244689941</v>
      </c>
      <c r="W1672" s="27">
        <v>13.2</v>
      </c>
      <c r="X1672" s="28">
        <v>16.285871505737305</v>
      </c>
      <c r="Y1672" s="27">
        <v>5.4252199413489732</v>
      </c>
      <c r="Z1672" s="28">
        <v>7.3259334564208984</v>
      </c>
      <c r="AA1672" s="27">
        <v>4.0978941377347748</v>
      </c>
      <c r="AB1672" s="28">
        <v>7.9811534881591797</v>
      </c>
      <c r="AC1672" s="27">
        <v>8.8000000000000007</v>
      </c>
      <c r="AD1672" s="28">
        <v>9.8927373886108398</v>
      </c>
      <c r="AE1672" s="27">
        <v>28.5</v>
      </c>
      <c r="AF1672" s="28">
        <v>49.783779144287109</v>
      </c>
      <c r="AG1672" s="27">
        <v>0.92400700000000013</v>
      </c>
      <c r="AH1672" s="28">
        <v>0.98136043548583984</v>
      </c>
      <c r="AI1672" s="27">
        <v>32.700000000000003</v>
      </c>
      <c r="AJ1672" s="28">
        <v>28.865665435791016</v>
      </c>
      <c r="AK1672" s="27">
        <v>2.8</v>
      </c>
      <c r="AL1672" s="28">
        <v>3.0018689632415771</v>
      </c>
      <c r="AM1672" s="27">
        <v>19.899999999999999</v>
      </c>
      <c r="AN1672" s="28">
        <v>19.230125427246094</v>
      </c>
      <c r="AO1672" s="27">
        <v>8.1895847806478663</v>
      </c>
      <c r="AP1672" s="28">
        <v>7.7034206390380859</v>
      </c>
      <c r="AQ1672" s="27">
        <v>3.1499999999999995</v>
      </c>
      <c r="AR1672" s="28">
        <v>3.3168652057647705</v>
      </c>
    </row>
    <row r="1673" spans="2:44" x14ac:dyDescent="0.2">
      <c r="B1673" s="16">
        <v>0</v>
      </c>
      <c r="C1673" s="2" t="s">
        <v>2791</v>
      </c>
      <c r="D1673" s="2" t="s">
        <v>2792</v>
      </c>
      <c r="E1673" s="2" t="s">
        <v>2684</v>
      </c>
      <c r="F1673" s="21" t="s">
        <v>777</v>
      </c>
      <c r="G1673" s="22">
        <v>7280.3000000000011</v>
      </c>
      <c r="H1673" s="24">
        <v>6054.47900390625</v>
      </c>
      <c r="I1673" s="27">
        <v>39.241004054081387</v>
      </c>
      <c r="J1673" s="28">
        <v>32.761497497558594</v>
      </c>
      <c r="K1673" s="27">
        <v>178.35561478698875</v>
      </c>
      <c r="L1673" s="28">
        <v>173.49273681640625</v>
      </c>
      <c r="M1673" s="27">
        <v>51.48326443416407</v>
      </c>
      <c r="N1673" s="28">
        <v>39.593280792236328</v>
      </c>
      <c r="O1673" s="27">
        <v>36.008892560704773</v>
      </c>
      <c r="P1673" s="28">
        <v>43.286716461181641</v>
      </c>
      <c r="Q1673" s="27">
        <v>159.7841891186626</v>
      </c>
      <c r="R1673" s="28">
        <v>167.94146728515625</v>
      </c>
      <c r="S1673" s="27">
        <v>2.8</v>
      </c>
      <c r="T1673" s="28">
        <v>3.0242550373077393</v>
      </c>
      <c r="U1673" s="27">
        <v>22.614531289861176</v>
      </c>
      <c r="V1673" s="28">
        <v>11.727380752563477</v>
      </c>
      <c r="W1673" s="27">
        <v>12.799999999999999</v>
      </c>
      <c r="X1673" s="28">
        <v>16.38386344909668</v>
      </c>
      <c r="Y1673" s="27">
        <v>6.083650190114068</v>
      </c>
      <c r="Z1673" s="28">
        <v>7.5055270195007324</v>
      </c>
      <c r="AA1673" s="27">
        <v>4.0945468081146474</v>
      </c>
      <c r="AB1673" s="28">
        <v>7.5214366912841797</v>
      </c>
      <c r="AC1673" s="27">
        <v>8.6</v>
      </c>
      <c r="AD1673" s="28">
        <v>10.504263877868652</v>
      </c>
      <c r="AE1673" s="27">
        <v>30.3</v>
      </c>
      <c r="AF1673" s="28">
        <v>51.007537841796875</v>
      </c>
      <c r="AG1673" s="27">
        <v>0.87568500000000005</v>
      </c>
      <c r="AH1673" s="28">
        <v>0.98875886201858521</v>
      </c>
      <c r="AI1673" s="27">
        <v>31.3</v>
      </c>
      <c r="AJ1673" s="28">
        <v>29.359489440917969</v>
      </c>
      <c r="AK1673" s="27">
        <v>2.8</v>
      </c>
      <c r="AL1673" s="28">
        <v>2.7115647792816162</v>
      </c>
      <c r="AM1673" s="27">
        <v>19.5</v>
      </c>
      <c r="AN1673" s="28">
        <v>20.179332733154297</v>
      </c>
      <c r="AO1673" s="27">
        <v>9.2094490475346973</v>
      </c>
      <c r="AP1673" s="28">
        <v>5.9172616004943848</v>
      </c>
      <c r="AQ1673" s="27">
        <v>3.46</v>
      </c>
      <c r="AR1673" s="28">
        <v>2.9798417091369629</v>
      </c>
    </row>
    <row r="1674" spans="2:44" x14ac:dyDescent="0.2">
      <c r="B1674" s="16">
        <v>0</v>
      </c>
      <c r="C1674" s="2" t="s">
        <v>2793</v>
      </c>
      <c r="D1674" s="2" t="s">
        <v>2210</v>
      </c>
      <c r="E1674" s="2" t="s">
        <v>2684</v>
      </c>
      <c r="F1674" s="21" t="s">
        <v>777</v>
      </c>
      <c r="G1674" s="22">
        <v>4764.6000000000004</v>
      </c>
      <c r="H1674" s="24">
        <v>4061.207763671875</v>
      </c>
      <c r="I1674" s="27">
        <v>36.929893265273577</v>
      </c>
      <c r="J1674" s="28">
        <v>28.764694213867188</v>
      </c>
      <c r="K1674" s="27">
        <v>163.70577291640964</v>
      </c>
      <c r="L1674" s="28">
        <v>163.60224914550781</v>
      </c>
      <c r="M1674" s="27">
        <v>35.838862987725356</v>
      </c>
      <c r="N1674" s="28">
        <v>19.874340057373047</v>
      </c>
      <c r="O1674" s="27">
        <v>42.987561217227196</v>
      </c>
      <c r="P1674" s="28">
        <v>41.942752838134766</v>
      </c>
      <c r="Q1674" s="27">
        <v>118.9908778019535</v>
      </c>
      <c r="R1674" s="28">
        <v>134.98365783691406</v>
      </c>
      <c r="S1674" s="27">
        <v>2.7</v>
      </c>
      <c r="T1674" s="28">
        <v>3.213348388671875</v>
      </c>
      <c r="U1674" s="27">
        <v>10.566296965512425</v>
      </c>
      <c r="V1674" s="28">
        <v>7.4804601669311523</v>
      </c>
      <c r="W1674" s="27">
        <v>14.7</v>
      </c>
      <c r="X1674" s="28">
        <v>16.859401702880859</v>
      </c>
      <c r="Y1674" s="27">
        <v>6.3344112611755756</v>
      </c>
      <c r="Z1674" s="28">
        <v>6.3107900619506836</v>
      </c>
      <c r="AA1674" s="27">
        <v>4.2893351530512769</v>
      </c>
      <c r="AB1674" s="28">
        <v>7.0296831130981445</v>
      </c>
      <c r="AC1674" s="27">
        <v>7.3</v>
      </c>
      <c r="AD1674" s="28">
        <v>9.1370687484741211</v>
      </c>
      <c r="AE1674" s="27">
        <v>47.3</v>
      </c>
      <c r="AF1674" s="28">
        <v>46.727779388427734</v>
      </c>
      <c r="AG1674" s="27">
        <v>0.88748300000000002</v>
      </c>
      <c r="AH1674" s="28">
        <v>0.97590696811676025</v>
      </c>
      <c r="AI1674" s="27">
        <v>27</v>
      </c>
      <c r="AJ1674" s="28">
        <v>29.572105407714844</v>
      </c>
      <c r="AK1674" s="27">
        <v>2.7</v>
      </c>
      <c r="AL1674" s="28">
        <v>2.7827725410461426</v>
      </c>
      <c r="AM1674" s="27">
        <v>20.9</v>
      </c>
      <c r="AN1674" s="28">
        <v>22.04054069519043</v>
      </c>
      <c r="AO1674" s="27">
        <v>9.4148369365912394</v>
      </c>
      <c r="AP1674" s="28">
        <v>1.6966543197631836</v>
      </c>
      <c r="AQ1674" s="27">
        <v>4.05</v>
      </c>
      <c r="AR1674" s="28">
        <v>3.4807083606719971</v>
      </c>
    </row>
    <row r="1675" spans="2:44" x14ac:dyDescent="0.2">
      <c r="B1675" s="16">
        <v>0</v>
      </c>
      <c r="C1675" s="2" t="s">
        <v>2794</v>
      </c>
      <c r="D1675" s="2" t="s">
        <v>2795</v>
      </c>
      <c r="E1675" s="2" t="s">
        <v>2684</v>
      </c>
      <c r="F1675" s="21" t="s">
        <v>777</v>
      </c>
      <c r="G1675" s="22">
        <v>5343.7</v>
      </c>
      <c r="H1675" s="24">
        <v>5466.56005859375</v>
      </c>
      <c r="I1675" s="27">
        <v>37.750065119227614</v>
      </c>
      <c r="J1675" s="28">
        <v>35.112239837646484</v>
      </c>
      <c r="K1675" s="27">
        <v>154.84318462385676</v>
      </c>
      <c r="L1675" s="28">
        <v>168.1947021484375</v>
      </c>
      <c r="M1675" s="27">
        <v>59.402126673276975</v>
      </c>
      <c r="N1675" s="28">
        <v>34.06353759765625</v>
      </c>
      <c r="O1675" s="27">
        <v>51.575372294624948</v>
      </c>
      <c r="P1675" s="28">
        <v>47.562404632568359</v>
      </c>
      <c r="Q1675" s="27">
        <v>161.9991157154513</v>
      </c>
      <c r="R1675" s="28">
        <v>169.84346008300781</v>
      </c>
      <c r="S1675" s="27">
        <v>2.8</v>
      </c>
      <c r="T1675" s="28">
        <v>3.0476076602935791</v>
      </c>
      <c r="U1675" s="27">
        <v>13.586169221561883</v>
      </c>
      <c r="V1675" s="28">
        <v>11.537565231323242</v>
      </c>
      <c r="W1675" s="27">
        <v>16.100000000000001</v>
      </c>
      <c r="X1675" s="28">
        <v>16.214200973510742</v>
      </c>
      <c r="Y1675" s="27">
        <v>5.376344086021505</v>
      </c>
      <c r="Z1675" s="28">
        <v>6.5370602607727051</v>
      </c>
      <c r="AA1675" s="27">
        <v>5.1156513824812482</v>
      </c>
      <c r="AB1675" s="28">
        <v>7.0615658760070801</v>
      </c>
      <c r="AC1675" s="27">
        <v>9.6999999999999993</v>
      </c>
      <c r="AD1675" s="28">
        <v>9.1956605911254883</v>
      </c>
      <c r="AE1675" s="27">
        <v>29.100000000000005</v>
      </c>
      <c r="AF1675" s="28">
        <v>49.991718292236328</v>
      </c>
      <c r="AG1675" s="27">
        <v>0.92423100000000002</v>
      </c>
      <c r="AH1675" s="28">
        <v>0.98014217615127563</v>
      </c>
      <c r="AI1675" s="27">
        <v>28.1</v>
      </c>
      <c r="AJ1675" s="28">
        <v>29.106931686401367</v>
      </c>
      <c r="AK1675" s="27">
        <v>2.8</v>
      </c>
      <c r="AL1675" s="28">
        <v>2.7255070209503174</v>
      </c>
      <c r="AM1675" s="27">
        <v>20.9</v>
      </c>
      <c r="AN1675" s="28">
        <v>21.149406433105469</v>
      </c>
      <c r="AO1675" s="27">
        <v>8.1967794462453263</v>
      </c>
      <c r="AP1675" s="28">
        <v>4.9386391639709473</v>
      </c>
      <c r="AQ1675" s="27">
        <v>4.93</v>
      </c>
      <c r="AR1675" s="28">
        <v>3.8322858810424805</v>
      </c>
    </row>
    <row r="1676" spans="2:44" x14ac:dyDescent="0.2">
      <c r="B1676" s="16">
        <v>0</v>
      </c>
      <c r="C1676" s="2" t="s">
        <v>2796</v>
      </c>
      <c r="D1676" s="2" t="s">
        <v>2797</v>
      </c>
      <c r="E1676" s="2" t="s">
        <v>2684</v>
      </c>
      <c r="F1676" s="21" t="s">
        <v>777</v>
      </c>
      <c r="G1676" s="22">
        <v>5606.1</v>
      </c>
      <c r="H1676" s="24">
        <v>5925.619140625</v>
      </c>
      <c r="I1676" s="27">
        <v>44.484584915932018</v>
      </c>
      <c r="J1676" s="28">
        <v>37.075401306152344</v>
      </c>
      <c r="K1676" s="27">
        <v>161.35277222986537</v>
      </c>
      <c r="L1676" s="28">
        <v>165.13400268554687</v>
      </c>
      <c r="M1676" s="27">
        <v>40.206254652257307</v>
      </c>
      <c r="N1676" s="28">
        <v>33.411846160888672</v>
      </c>
      <c r="O1676" s="27">
        <v>30.954037373960681</v>
      </c>
      <c r="P1676" s="28">
        <v>47.537433624267578</v>
      </c>
      <c r="Q1676" s="27">
        <v>156.09620554410998</v>
      </c>
      <c r="R1676" s="28">
        <v>189.90951538085937</v>
      </c>
      <c r="S1676" s="27">
        <v>2.8</v>
      </c>
      <c r="T1676" s="28">
        <v>3.3055739402770996</v>
      </c>
      <c r="U1676" s="27">
        <v>11.572037729515612</v>
      </c>
      <c r="V1676" s="28">
        <v>11.786894798278809</v>
      </c>
      <c r="W1676" s="27">
        <v>10.199999999999999</v>
      </c>
      <c r="X1676" s="28">
        <v>15.358039855957031</v>
      </c>
      <c r="Y1676" s="27">
        <v>5.1910598413842823</v>
      </c>
      <c r="Z1676" s="28">
        <v>6.4490642547607422</v>
      </c>
      <c r="AA1676" s="27"/>
      <c r="AB1676" s="28">
        <v>7.5207586288452148</v>
      </c>
      <c r="AC1676" s="27">
        <v>9.1</v>
      </c>
      <c r="AD1676" s="28">
        <v>9.449493408203125</v>
      </c>
      <c r="AE1676" s="27">
        <v>36.1</v>
      </c>
      <c r="AF1676" s="28">
        <v>47.557662963867188</v>
      </c>
      <c r="AG1676" s="27">
        <v>0.81213100000000005</v>
      </c>
      <c r="AH1676" s="28">
        <v>0.980307936668396</v>
      </c>
      <c r="AI1676" s="27">
        <v>33.200000000000003</v>
      </c>
      <c r="AJ1676" s="28">
        <v>30.152429580688477</v>
      </c>
      <c r="AK1676" s="27">
        <v>2.7</v>
      </c>
      <c r="AL1676" s="28">
        <v>2.9645044803619385</v>
      </c>
      <c r="AM1676" s="27">
        <v>21.4</v>
      </c>
      <c r="AN1676" s="28">
        <v>20.607608795166016</v>
      </c>
      <c r="AO1676" s="27"/>
      <c r="AP1676" s="28">
        <v>2.9773564338684082</v>
      </c>
      <c r="AQ1676" s="27">
        <v>3.3</v>
      </c>
      <c r="AR1676" s="28">
        <v>4.1412100791931152</v>
      </c>
    </row>
    <row r="1677" spans="2:44" x14ac:dyDescent="0.2">
      <c r="B1677" s="16">
        <v>0</v>
      </c>
      <c r="C1677" s="2" t="s">
        <v>2798</v>
      </c>
      <c r="D1677" s="2" t="s">
        <v>2799</v>
      </c>
      <c r="E1677" s="2" t="s">
        <v>2684</v>
      </c>
      <c r="F1677" s="21" t="s">
        <v>777</v>
      </c>
      <c r="G1677" s="22">
        <v>6606.1</v>
      </c>
      <c r="H1677" s="24">
        <v>6579.1650390625</v>
      </c>
      <c r="I1677" s="27">
        <v>34.022859274264562</v>
      </c>
      <c r="J1677" s="28">
        <v>38.696975708007812</v>
      </c>
      <c r="K1677" s="27">
        <v>182.2961213260019</v>
      </c>
      <c r="L1677" s="28">
        <v>172.39755249023437</v>
      </c>
      <c r="M1677" s="27">
        <v>44.594807202076666</v>
      </c>
      <c r="N1677" s="28">
        <v>35.631011962890625</v>
      </c>
      <c r="O1677" s="27">
        <v>46.784212515276309</v>
      </c>
      <c r="P1677" s="28">
        <v>42.249759674072266</v>
      </c>
      <c r="Q1677" s="27">
        <v>153.92778884204387</v>
      </c>
      <c r="R1677" s="28">
        <v>186.57110595703125</v>
      </c>
      <c r="S1677" s="27">
        <v>3.1</v>
      </c>
      <c r="T1677" s="28">
        <v>3.5458648204803467</v>
      </c>
      <c r="U1677" s="27">
        <v>14.88515709527076</v>
      </c>
      <c r="V1677" s="28">
        <v>12.472292900085449</v>
      </c>
      <c r="W1677" s="27">
        <v>17.7</v>
      </c>
      <c r="X1677" s="28">
        <v>17.218475341796875</v>
      </c>
      <c r="Y1677" s="27">
        <v>5.9330732909053578</v>
      </c>
      <c r="Z1677" s="28">
        <v>7.4259886741638184</v>
      </c>
      <c r="AA1677" s="27">
        <v>5.2115476925186863</v>
      </c>
      <c r="AB1677" s="28">
        <v>7.5001864433288574</v>
      </c>
      <c r="AC1677" s="27">
        <v>9.5</v>
      </c>
      <c r="AD1677" s="28">
        <v>9.1506557464599609</v>
      </c>
      <c r="AE1677" s="27">
        <v>40.4</v>
      </c>
      <c r="AF1677" s="28">
        <v>54.318431854248047</v>
      </c>
      <c r="AG1677" s="27">
        <v>0.93922099999999997</v>
      </c>
      <c r="AH1677" s="28">
        <v>0.99625390768051147</v>
      </c>
      <c r="AI1677" s="27">
        <v>25.5</v>
      </c>
      <c r="AJ1677" s="28">
        <v>30.021804809570313</v>
      </c>
      <c r="AK1677" s="27">
        <v>3.4</v>
      </c>
      <c r="AL1677" s="28">
        <v>3.4830551147460937</v>
      </c>
      <c r="AM1677" s="27">
        <v>22.8</v>
      </c>
      <c r="AN1677" s="28">
        <v>20.276157379150391</v>
      </c>
      <c r="AO1677" s="27">
        <v>14.953825055104096</v>
      </c>
      <c r="AP1677" s="28">
        <v>19.421443939208984</v>
      </c>
      <c r="AQ1677" s="27">
        <v>5.36</v>
      </c>
      <c r="AR1677" s="28">
        <v>5.0527124404907227</v>
      </c>
    </row>
    <row r="1678" spans="2:44" x14ac:dyDescent="0.2">
      <c r="B1678" s="16">
        <v>0</v>
      </c>
      <c r="C1678" s="2" t="s">
        <v>2800</v>
      </c>
      <c r="D1678" s="2" t="s">
        <v>127</v>
      </c>
      <c r="E1678" s="2" t="s">
        <v>2684</v>
      </c>
      <c r="F1678" s="21" t="s">
        <v>777</v>
      </c>
      <c r="G1678" s="22">
        <v>3718.7000000000003</v>
      </c>
      <c r="H1678" s="24">
        <v>3252.51220703125</v>
      </c>
      <c r="I1678" s="27">
        <v>33.177562425421442</v>
      </c>
      <c r="J1678" s="28">
        <v>36.344326019287109</v>
      </c>
      <c r="K1678" s="27">
        <v>151.85366821234652</v>
      </c>
      <c r="L1678" s="28">
        <v>157.23910522460937</v>
      </c>
      <c r="M1678" s="27">
        <v>37.81680116146439</v>
      </c>
      <c r="N1678" s="28">
        <v>27.313154220581055</v>
      </c>
      <c r="O1678" s="27">
        <v>31.901350715590304</v>
      </c>
      <c r="P1678" s="28">
        <v>39.916660308837891</v>
      </c>
      <c r="Q1678" s="27">
        <v>111.1646351873203</v>
      </c>
      <c r="R1678" s="28">
        <v>148.98007202148437</v>
      </c>
      <c r="S1678" s="27">
        <v>2.6</v>
      </c>
      <c r="T1678" s="28">
        <v>2.9423270225524902</v>
      </c>
      <c r="U1678" s="27">
        <v>9.5333444852885503</v>
      </c>
      <c r="V1678" s="28">
        <v>7.669306755065918</v>
      </c>
      <c r="W1678" s="27">
        <v>16.899999999999999</v>
      </c>
      <c r="X1678" s="28">
        <v>15.002594947814941</v>
      </c>
      <c r="Y1678" s="27">
        <v>6.2086330935251794</v>
      </c>
      <c r="Z1678" s="28">
        <v>5.9717907905578613</v>
      </c>
      <c r="AA1678" s="27">
        <v>3.3093101926753934</v>
      </c>
      <c r="AB1678" s="28">
        <v>4.0084013938903809</v>
      </c>
      <c r="AC1678" s="27">
        <v>5.8</v>
      </c>
      <c r="AD1678" s="28">
        <v>7.5601086616516113</v>
      </c>
      <c r="AE1678" s="27">
        <v>52.599999999999994</v>
      </c>
      <c r="AF1678" s="28">
        <v>50.680145263671875</v>
      </c>
      <c r="AG1678" s="27">
        <v>0.91615400000000013</v>
      </c>
      <c r="AH1678" s="28">
        <v>0.9286314845085144</v>
      </c>
      <c r="AI1678" s="27">
        <v>24.599999999999998</v>
      </c>
      <c r="AJ1678" s="28">
        <v>27.644130706787109</v>
      </c>
      <c r="AK1678" s="27">
        <v>2.2999999999999998</v>
      </c>
      <c r="AL1678" s="28">
        <v>2.7475311756134033</v>
      </c>
      <c r="AM1678" s="27">
        <v>24.5</v>
      </c>
      <c r="AN1678" s="28">
        <v>21</v>
      </c>
      <c r="AO1678" s="27">
        <v>6.725425130657567</v>
      </c>
      <c r="AP1678" s="28">
        <v>12.270442008972168</v>
      </c>
      <c r="AQ1678" s="27">
        <v>4.71</v>
      </c>
      <c r="AR1678" s="28">
        <v>5.2202777862548828</v>
      </c>
    </row>
    <row r="1679" spans="2:44" x14ac:dyDescent="0.2">
      <c r="B1679" s="16">
        <v>0</v>
      </c>
      <c r="C1679" s="2" t="s">
        <v>2801</v>
      </c>
      <c r="D1679" s="2" t="s">
        <v>2802</v>
      </c>
      <c r="E1679" s="2" t="s">
        <v>2684</v>
      </c>
      <c r="F1679" s="21" t="s">
        <v>777</v>
      </c>
      <c r="G1679" s="22">
        <v>4705.3</v>
      </c>
      <c r="H1679" s="24">
        <v>5009.935546875</v>
      </c>
      <c r="I1679" s="27">
        <v>34.614614367622224</v>
      </c>
      <c r="J1679" s="28">
        <v>38.531112670898438</v>
      </c>
      <c r="K1679" s="27">
        <v>168.0310887269375</v>
      </c>
      <c r="L1679" s="28">
        <v>175.53414916992187</v>
      </c>
      <c r="M1679" s="27">
        <v>35.405544214041612</v>
      </c>
      <c r="N1679" s="28">
        <v>32.669612884521484</v>
      </c>
      <c r="O1679" s="27">
        <v>34.897488379043139</v>
      </c>
      <c r="P1679" s="28">
        <v>47.304359436035156</v>
      </c>
      <c r="Q1679" s="27">
        <v>113.52681778419887</v>
      </c>
      <c r="R1679" s="28">
        <v>176.00796508789062</v>
      </c>
      <c r="S1679" s="27">
        <v>2.7</v>
      </c>
      <c r="T1679" s="28">
        <v>3.2571556568145752</v>
      </c>
      <c r="U1679" s="27">
        <v>16.08806811269778</v>
      </c>
      <c r="V1679" s="28">
        <v>11.393356323242188</v>
      </c>
      <c r="W1679" s="27">
        <v>17.399999999999999</v>
      </c>
      <c r="X1679" s="28">
        <v>15.570428848266602</v>
      </c>
      <c r="Y1679" s="27">
        <v>5.920901356633709</v>
      </c>
      <c r="Z1679" s="28">
        <v>6.7278313636779785</v>
      </c>
      <c r="AA1679" s="27">
        <v>4.9645390070921982</v>
      </c>
      <c r="AB1679" s="28">
        <v>5.4388141632080078</v>
      </c>
      <c r="AC1679" s="27">
        <v>6</v>
      </c>
      <c r="AD1679" s="28">
        <v>9.066314697265625</v>
      </c>
      <c r="AE1679" s="27">
        <v>45.9</v>
      </c>
      <c r="AF1679" s="28">
        <v>56.909317016601563</v>
      </c>
      <c r="AG1679" s="27">
        <v>0.95983200000000002</v>
      </c>
      <c r="AH1679" s="28">
        <v>0.98391705751419067</v>
      </c>
      <c r="AI1679" s="27">
        <v>27.3</v>
      </c>
      <c r="AJ1679" s="28">
        <v>31.632230758666992</v>
      </c>
      <c r="AK1679" s="27">
        <v>2.5</v>
      </c>
      <c r="AL1679" s="28">
        <v>2.9484462738037109</v>
      </c>
      <c r="AM1679" s="27">
        <v>23.9</v>
      </c>
      <c r="AN1679" s="28">
        <v>21.085151672363281</v>
      </c>
      <c r="AO1679" s="27">
        <v>11.436649375924201</v>
      </c>
      <c r="AP1679" s="28">
        <v>13.427449226379395</v>
      </c>
      <c r="AQ1679" s="27">
        <v>5.83</v>
      </c>
      <c r="AR1679" s="28">
        <v>4.6641297340393066</v>
      </c>
    </row>
    <row r="1680" spans="2:44" x14ac:dyDescent="0.2">
      <c r="B1680" s="16">
        <v>0</v>
      </c>
      <c r="C1680" s="2" t="s">
        <v>2803</v>
      </c>
      <c r="D1680" s="2" t="s">
        <v>2804</v>
      </c>
      <c r="E1680" s="2" t="s">
        <v>2684</v>
      </c>
      <c r="F1680" s="21" t="s">
        <v>777</v>
      </c>
      <c r="G1680" s="22">
        <v>5082.7</v>
      </c>
      <c r="H1680" s="24">
        <v>7058.13916015625</v>
      </c>
      <c r="I1680" s="27">
        <v>33.099537253009139</v>
      </c>
      <c r="J1680" s="28">
        <v>45.012161254882813</v>
      </c>
      <c r="K1680" s="27">
        <v>170.24788783897361</v>
      </c>
      <c r="L1680" s="28">
        <v>166.11053466796875</v>
      </c>
      <c r="M1680" s="27">
        <v>50.156764015410161</v>
      </c>
      <c r="N1680" s="28">
        <v>33.052242279052734</v>
      </c>
      <c r="O1680" s="27">
        <v>32.864252704565885</v>
      </c>
      <c r="P1680" s="28">
        <v>47.323051452636719</v>
      </c>
      <c r="Q1680" s="27">
        <v>144.65779564815847</v>
      </c>
      <c r="R1680" s="28">
        <v>254.15193176269531</v>
      </c>
      <c r="S1680" s="27">
        <v>2.8</v>
      </c>
      <c r="T1680" s="28">
        <v>3.6558682918548584</v>
      </c>
      <c r="U1680" s="27">
        <v>11.169194781063373</v>
      </c>
      <c r="V1680" s="28">
        <v>11.555547714233398</v>
      </c>
      <c r="W1680" s="27">
        <v>12.9</v>
      </c>
      <c r="X1680" s="28">
        <v>11.47838020324707</v>
      </c>
      <c r="Y1680" s="27">
        <v>5.3598774885145479</v>
      </c>
      <c r="Z1680" s="28">
        <v>6.8981599807739258</v>
      </c>
      <c r="AA1680" s="27">
        <v>3.8442496432419837</v>
      </c>
      <c r="AB1680" s="28">
        <v>6.6680150032043457</v>
      </c>
      <c r="AC1680" s="27">
        <v>9</v>
      </c>
      <c r="AD1680" s="28">
        <v>12.470037460327148</v>
      </c>
      <c r="AE1680" s="27">
        <v>32.299999999999997</v>
      </c>
      <c r="AF1680" s="28">
        <v>56.546043395996094</v>
      </c>
      <c r="AG1680" s="27">
        <v>0.91454200000000008</v>
      </c>
      <c r="AH1680" s="28">
        <v>1.0014708042144775</v>
      </c>
      <c r="AI1680" s="27">
        <v>31.4</v>
      </c>
      <c r="AJ1680" s="28">
        <v>35.036170959472656</v>
      </c>
      <c r="AK1680" s="27">
        <v>2.7</v>
      </c>
      <c r="AL1680" s="28">
        <v>3.3384613990783691</v>
      </c>
      <c r="AM1680" s="27">
        <v>20.3</v>
      </c>
      <c r="AN1680" s="28">
        <v>18.70283317565918</v>
      </c>
      <c r="AO1680" s="27">
        <v>7.4568437292041851</v>
      </c>
      <c r="AP1680" s="28">
        <v>8.5449800491333008</v>
      </c>
      <c r="AQ1680" s="27">
        <v>3.9</v>
      </c>
      <c r="AR1680" s="28">
        <v>5.1335964202880859</v>
      </c>
    </row>
    <row r="1681" spans="2:44" x14ac:dyDescent="0.2">
      <c r="B1681" s="16">
        <v>0</v>
      </c>
      <c r="C1681" s="2" t="s">
        <v>2805</v>
      </c>
      <c r="D1681" s="2" t="s">
        <v>2806</v>
      </c>
      <c r="E1681" s="2" t="s">
        <v>2684</v>
      </c>
      <c r="F1681" s="21" t="s">
        <v>777</v>
      </c>
      <c r="G1681" s="22">
        <v>4679.6000000000004</v>
      </c>
      <c r="H1681" s="24">
        <v>5410.5751953125</v>
      </c>
      <c r="I1681" s="27">
        <v>30.470537760610636</v>
      </c>
      <c r="J1681" s="28">
        <v>40.191795349121094</v>
      </c>
      <c r="K1681" s="27">
        <v>154.44863725360341</v>
      </c>
      <c r="L1681" s="28">
        <v>160.76275634765625</v>
      </c>
      <c r="M1681" s="27">
        <v>33.24366151056271</v>
      </c>
      <c r="N1681" s="28">
        <v>28.859186172485352</v>
      </c>
      <c r="O1681" s="27">
        <v>29.94418122016096</v>
      </c>
      <c r="P1681" s="28">
        <v>41.082065582275391</v>
      </c>
      <c r="Q1681" s="27">
        <v>113.14433716945322</v>
      </c>
      <c r="R1681" s="28">
        <v>182.04298400878906</v>
      </c>
      <c r="S1681" s="27">
        <v>2.6</v>
      </c>
      <c r="T1681" s="28">
        <v>3.2578263282775879</v>
      </c>
      <c r="U1681" s="27">
        <v>13.352520737542235</v>
      </c>
      <c r="V1681" s="28">
        <v>11.071845054626465</v>
      </c>
      <c r="W1681" s="27">
        <v>18.899999999999999</v>
      </c>
      <c r="X1681" s="28">
        <v>16.650365829467773</v>
      </c>
      <c r="Y1681" s="27">
        <v>6.3895191392812691</v>
      </c>
      <c r="Z1681" s="28">
        <v>6.8111047744750977</v>
      </c>
      <c r="AA1681" s="27">
        <v>3.8187559668061981</v>
      </c>
      <c r="AB1681" s="28">
        <v>6.3772072792053223</v>
      </c>
      <c r="AC1681" s="27">
        <v>7.1000000000000005</v>
      </c>
      <c r="AD1681" s="28">
        <v>9.4190673828125</v>
      </c>
      <c r="AE1681" s="27">
        <v>43.7</v>
      </c>
      <c r="AF1681" s="28">
        <v>52.726806640625</v>
      </c>
      <c r="AG1681" s="27">
        <v>0.91328300000000007</v>
      </c>
      <c r="AH1681" s="28">
        <v>1.0001792907714844</v>
      </c>
      <c r="AI1681" s="27">
        <v>27.200000000000003</v>
      </c>
      <c r="AJ1681" s="28">
        <v>29.610443115234375</v>
      </c>
      <c r="AK1681" s="27">
        <v>2.7</v>
      </c>
      <c r="AL1681" s="28">
        <v>2.9071636199951172</v>
      </c>
      <c r="AM1681" s="27">
        <v>22.2</v>
      </c>
      <c r="AN1681" s="28">
        <v>21.430990219116211</v>
      </c>
      <c r="AO1681" s="27">
        <v>9.5241197351367788</v>
      </c>
      <c r="AP1681" s="28">
        <v>13.602565765380859</v>
      </c>
      <c r="AQ1681" s="27">
        <v>4.49</v>
      </c>
      <c r="AR1681" s="28">
        <v>5.123931884765625</v>
      </c>
    </row>
    <row r="1682" spans="2:44" x14ac:dyDescent="0.2">
      <c r="B1682" s="16">
        <v>0</v>
      </c>
      <c r="C1682" s="2" t="s">
        <v>2807</v>
      </c>
      <c r="D1682" s="2" t="s">
        <v>2808</v>
      </c>
      <c r="E1682" s="2" t="s">
        <v>2684</v>
      </c>
      <c r="F1682" s="21" t="s">
        <v>777</v>
      </c>
      <c r="G1682" s="22">
        <v>5162.8999999999996</v>
      </c>
      <c r="H1682" s="24">
        <v>5012.5029296875</v>
      </c>
      <c r="I1682" s="27">
        <v>35.590255778040863</v>
      </c>
      <c r="J1682" s="28">
        <v>33.683956146240234</v>
      </c>
      <c r="K1682" s="27">
        <v>149.634169362818</v>
      </c>
      <c r="L1682" s="28">
        <v>173.62986755371094</v>
      </c>
      <c r="M1682" s="27">
        <v>38.870154072440087</v>
      </c>
      <c r="N1682" s="28">
        <v>28.657888412475586</v>
      </c>
      <c r="O1682" s="27">
        <v>30.152029751967973</v>
      </c>
      <c r="P1682" s="28">
        <v>48.299079895019531</v>
      </c>
      <c r="Q1682" s="27">
        <v>135.37856488758197</v>
      </c>
      <c r="R1682" s="28">
        <v>155.43191528320312</v>
      </c>
      <c r="S1682" s="27">
        <v>2.8</v>
      </c>
      <c r="T1682" s="28">
        <v>3.1882553100585937</v>
      </c>
      <c r="U1682" s="27">
        <v>12.481897249696251</v>
      </c>
      <c r="V1682" s="28">
        <v>9.326594352722168</v>
      </c>
      <c r="W1682" s="27">
        <v>16.100000000000001</v>
      </c>
      <c r="X1682" s="28">
        <v>17.477767944335938</v>
      </c>
      <c r="Y1682" s="27">
        <v>5.7818285388778126</v>
      </c>
      <c r="Z1682" s="28">
        <v>6.3257427215576172</v>
      </c>
      <c r="AA1682" s="27">
        <v>4.4107341605177464</v>
      </c>
      <c r="AB1682" s="28">
        <v>7.0021214485168457</v>
      </c>
      <c r="AC1682" s="27">
        <v>7.5</v>
      </c>
      <c r="AD1682" s="28">
        <v>9.1976718902587891</v>
      </c>
      <c r="AE1682" s="27">
        <v>51.8</v>
      </c>
      <c r="AF1682" s="28">
        <v>50.724491119384766</v>
      </c>
      <c r="AG1682" s="27">
        <v>0.92775200000000013</v>
      </c>
      <c r="AH1682" s="28">
        <v>1.011059045791626</v>
      </c>
      <c r="AI1682" s="27">
        <v>28.300000000000004</v>
      </c>
      <c r="AJ1682" s="28">
        <v>30.327449798583984</v>
      </c>
      <c r="AK1682" s="27">
        <v>2.8</v>
      </c>
      <c r="AL1682" s="28">
        <v>2.8339836597442627</v>
      </c>
      <c r="AM1682" s="27">
        <v>21.8</v>
      </c>
      <c r="AN1682" s="28">
        <v>22.082090377807617</v>
      </c>
      <c r="AO1682" s="27">
        <v>8.3693882757512235</v>
      </c>
      <c r="AP1682" s="28">
        <v>4.2523303031921387</v>
      </c>
      <c r="AQ1682" s="27">
        <v>4.17</v>
      </c>
      <c r="AR1682" s="28">
        <v>3.7926032543182373</v>
      </c>
    </row>
    <row r="1683" spans="2:44" x14ac:dyDescent="0.2">
      <c r="B1683" s="16">
        <v>0</v>
      </c>
      <c r="C1683" s="2" t="s">
        <v>2809</v>
      </c>
      <c r="D1683" s="2" t="s">
        <v>2234</v>
      </c>
      <c r="E1683" s="2" t="s">
        <v>2684</v>
      </c>
      <c r="F1683" s="21" t="s">
        <v>777</v>
      </c>
      <c r="G1683" s="22">
        <v>3719.9</v>
      </c>
      <c r="H1683" s="24">
        <v>4009.800048828125</v>
      </c>
      <c r="I1683" s="27">
        <v>30.763444576397966</v>
      </c>
      <c r="J1683" s="28">
        <v>34.513942718505859</v>
      </c>
      <c r="K1683" s="27">
        <v>159.48673083475103</v>
      </c>
      <c r="L1683" s="28">
        <v>165.3367919921875</v>
      </c>
      <c r="M1683" s="27">
        <v>40.719170699655983</v>
      </c>
      <c r="N1683" s="28">
        <v>31.786226272583008</v>
      </c>
      <c r="O1683" s="27">
        <v>17.408483273351628</v>
      </c>
      <c r="P1683" s="28">
        <v>38.268135070800781</v>
      </c>
      <c r="Q1683" s="27">
        <v>133.8854640705778</v>
      </c>
      <c r="R1683" s="28">
        <v>160.21749877929687</v>
      </c>
      <c r="S1683" s="27">
        <v>2.8</v>
      </c>
      <c r="T1683" s="28">
        <v>3.0582618713378906</v>
      </c>
      <c r="U1683" s="27">
        <v>9.5287861741788031</v>
      </c>
      <c r="V1683" s="28">
        <v>9.8293447494506836</v>
      </c>
      <c r="W1683" s="27">
        <v>11</v>
      </c>
      <c r="X1683" s="28">
        <v>15.478083610534668</v>
      </c>
      <c r="Y1683" s="27">
        <v>4.4902912621359228</v>
      </c>
      <c r="Z1683" s="28">
        <v>5.8052644729614258</v>
      </c>
      <c r="AA1683" s="27">
        <v>6.6615027110766851</v>
      </c>
      <c r="AB1683" s="28">
        <v>6.4473562240600586</v>
      </c>
      <c r="AC1683" s="27">
        <v>7.3</v>
      </c>
      <c r="AD1683" s="28">
        <v>8.8813877105712891</v>
      </c>
      <c r="AE1683" s="27">
        <v>34</v>
      </c>
      <c r="AF1683" s="28">
        <v>53.589954376220703</v>
      </c>
      <c r="AG1683" s="27">
        <v>0.88781200000000005</v>
      </c>
      <c r="AH1683" s="28">
        <v>0.98689806461334229</v>
      </c>
      <c r="AI1683" s="27">
        <v>29.200000000000003</v>
      </c>
      <c r="AJ1683" s="28">
        <v>29.838123321533203</v>
      </c>
      <c r="AK1683" s="27">
        <v>2.9</v>
      </c>
      <c r="AL1683" s="28">
        <v>2.8465173244476318</v>
      </c>
      <c r="AM1683" s="27">
        <v>21.7</v>
      </c>
      <c r="AN1683" s="28">
        <v>21.427757263183594</v>
      </c>
      <c r="AO1683" s="27">
        <v>6.2101680711176135</v>
      </c>
      <c r="AP1683" s="28">
        <v>9.0610265731811523</v>
      </c>
      <c r="AQ1683" s="27">
        <v>2.1</v>
      </c>
      <c r="AR1683" s="28">
        <v>3.3307962417602539</v>
      </c>
    </row>
    <row r="1684" spans="2:44" x14ac:dyDescent="0.2">
      <c r="B1684" s="16">
        <v>0</v>
      </c>
      <c r="C1684" s="2" t="s">
        <v>2810</v>
      </c>
      <c r="D1684" s="2" t="s">
        <v>2811</v>
      </c>
      <c r="E1684" s="2" t="s">
        <v>2684</v>
      </c>
      <c r="F1684" s="21" t="s">
        <v>777</v>
      </c>
      <c r="G1684" s="22">
        <v>5029.7</v>
      </c>
      <c r="H1684" s="24">
        <v>6209.12109375</v>
      </c>
      <c r="I1684" s="27">
        <v>27.424113870757129</v>
      </c>
      <c r="J1684" s="28">
        <v>34.952064514160156</v>
      </c>
      <c r="K1684" s="27">
        <v>160.85543418922316</v>
      </c>
      <c r="L1684" s="28">
        <v>166.6514892578125</v>
      </c>
      <c r="M1684" s="27">
        <v>47.180363654221289</v>
      </c>
      <c r="N1684" s="28">
        <v>43.006801605224609</v>
      </c>
      <c r="O1684" s="27">
        <v>32.513808926464918</v>
      </c>
      <c r="P1684" s="28">
        <v>48.514808654785156</v>
      </c>
      <c r="Q1684" s="27">
        <v>141.83159861025609</v>
      </c>
      <c r="R1684" s="28">
        <v>167.67767333984375</v>
      </c>
      <c r="S1684" s="27">
        <v>2.8</v>
      </c>
      <c r="T1684" s="28">
        <v>3.2301845550537109</v>
      </c>
      <c r="U1684" s="27">
        <v>10.384599964612265</v>
      </c>
      <c r="V1684" s="28">
        <v>13.699921607971191</v>
      </c>
      <c r="W1684" s="27">
        <v>13.8</v>
      </c>
      <c r="X1684" s="28">
        <v>17.026943206787109</v>
      </c>
      <c r="Y1684" s="27">
        <v>5.0397877984084882</v>
      </c>
      <c r="Z1684" s="28">
        <v>7.0268654823303223</v>
      </c>
      <c r="AA1684" s="27">
        <v>4.838709677419355</v>
      </c>
      <c r="AB1684" s="28">
        <v>7.190701961517334</v>
      </c>
      <c r="AC1684" s="27">
        <v>8.1999999999999993</v>
      </c>
      <c r="AD1684" s="28">
        <v>10.819873809814453</v>
      </c>
      <c r="AE1684" s="27">
        <v>27</v>
      </c>
      <c r="AF1684" s="28">
        <v>53.170352935791016</v>
      </c>
      <c r="AG1684" s="27">
        <v>0.88705699999999998</v>
      </c>
      <c r="AH1684" s="28">
        <v>0.98904651403427124</v>
      </c>
      <c r="AI1684" s="27">
        <v>28.000000000000004</v>
      </c>
      <c r="AJ1684" s="28">
        <v>30.284416198730469</v>
      </c>
      <c r="AK1684" s="27">
        <v>2.8</v>
      </c>
      <c r="AL1684" s="28">
        <v>2.8255565166473389</v>
      </c>
      <c r="AM1684" s="27">
        <v>20.5</v>
      </c>
      <c r="AN1684" s="28">
        <v>20.257524490356445</v>
      </c>
      <c r="AO1684" s="27">
        <v>6.90435206977011</v>
      </c>
      <c r="AP1684" s="28">
        <v>10.651535987854004</v>
      </c>
      <c r="AQ1684" s="27">
        <v>2.5</v>
      </c>
      <c r="AR1684" s="28">
        <v>3.6748342514038086</v>
      </c>
    </row>
    <row r="1685" spans="2:44" x14ac:dyDescent="0.2">
      <c r="B1685" s="16">
        <v>0</v>
      </c>
      <c r="C1685" s="2" t="s">
        <v>2812</v>
      </c>
      <c r="D1685" s="2" t="s">
        <v>2331</v>
      </c>
      <c r="E1685" s="2" t="s">
        <v>2684</v>
      </c>
      <c r="F1685" s="21" t="s">
        <v>777</v>
      </c>
      <c r="G1685" s="22">
        <v>5948.4</v>
      </c>
      <c r="H1685" s="24">
        <v>7257.17919921875</v>
      </c>
      <c r="I1685" s="27">
        <v>28.530850445875679</v>
      </c>
      <c r="J1685" s="28">
        <v>38.765102386474609</v>
      </c>
      <c r="K1685" s="27">
        <v>153.70443982294654</v>
      </c>
      <c r="L1685" s="28">
        <v>173.37579345703125</v>
      </c>
      <c r="M1685" s="27">
        <v>44.025883120728146</v>
      </c>
      <c r="N1685" s="28">
        <v>46.531795501708984</v>
      </c>
      <c r="O1685" s="27">
        <v>29.661943192265898</v>
      </c>
      <c r="P1685" s="28">
        <v>50.84320068359375</v>
      </c>
      <c r="Q1685" s="27">
        <v>127.93870178708141</v>
      </c>
      <c r="R1685" s="28">
        <v>195.54048156738281</v>
      </c>
      <c r="S1685" s="27">
        <v>2.9</v>
      </c>
      <c r="T1685" s="28">
        <v>3.4549567699432373</v>
      </c>
      <c r="U1685" s="27">
        <v>13.965696405038807</v>
      </c>
      <c r="V1685" s="28">
        <v>14.971246719360352</v>
      </c>
      <c r="W1685" s="27">
        <v>17.5</v>
      </c>
      <c r="X1685" s="28">
        <v>15.155994415283203</v>
      </c>
      <c r="Y1685" s="27">
        <v>5.1473823141223054</v>
      </c>
      <c r="Z1685" s="28">
        <v>7.9489455223083496</v>
      </c>
      <c r="AA1685" s="27">
        <v>5.7415231285884518</v>
      </c>
      <c r="AB1685" s="28">
        <v>7.7337985038757324</v>
      </c>
      <c r="AC1685" s="27">
        <v>8.9</v>
      </c>
      <c r="AD1685" s="28">
        <v>11.302721977233887</v>
      </c>
      <c r="AE1685" s="27">
        <v>24.3</v>
      </c>
      <c r="AF1685" s="28">
        <v>49.482273101806641</v>
      </c>
      <c r="AG1685" s="27">
        <v>0.82537300000000002</v>
      </c>
      <c r="AH1685" s="28">
        <v>0.97702711820602417</v>
      </c>
      <c r="AI1685" s="27">
        <v>29.2</v>
      </c>
      <c r="AJ1685" s="28">
        <v>29.142040252685547</v>
      </c>
      <c r="AK1685" s="27">
        <v>3</v>
      </c>
      <c r="AL1685" s="28">
        <v>3.3451390266418457</v>
      </c>
      <c r="AM1685" s="27">
        <v>20</v>
      </c>
      <c r="AN1685" s="28">
        <v>18.219676971435547</v>
      </c>
      <c r="AO1685" s="27">
        <v>6.8671618039797666</v>
      </c>
      <c r="AP1685" s="28">
        <v>9.0136137008666992</v>
      </c>
      <c r="AQ1685" s="27">
        <v>5.86</v>
      </c>
      <c r="AR1685" s="28">
        <v>4.7170376777648926</v>
      </c>
    </row>
    <row r="1686" spans="2:44" x14ac:dyDescent="0.2">
      <c r="B1686" s="16">
        <v>0</v>
      </c>
      <c r="C1686" s="2" t="s">
        <v>2813</v>
      </c>
      <c r="D1686" s="2" t="s">
        <v>2814</v>
      </c>
      <c r="E1686" s="2" t="s">
        <v>2684</v>
      </c>
      <c r="F1686" s="21" t="s">
        <v>777</v>
      </c>
      <c r="G1686" s="22">
        <v>5445.5</v>
      </c>
      <c r="H1686" s="24">
        <v>7309.8515625</v>
      </c>
      <c r="I1686" s="27">
        <v>37.596981625386704</v>
      </c>
      <c r="J1686" s="28">
        <v>40.031261444091797</v>
      </c>
      <c r="K1686" s="27">
        <v>141.89269954628153</v>
      </c>
      <c r="L1686" s="28">
        <v>176.909423828125</v>
      </c>
      <c r="M1686" s="27">
        <v>53.613138910525279</v>
      </c>
      <c r="N1686" s="28">
        <v>44.832035064697266</v>
      </c>
      <c r="O1686" s="27">
        <v>30.334186485157865</v>
      </c>
      <c r="P1686" s="28">
        <v>43.583992004394531</v>
      </c>
      <c r="Q1686" s="27">
        <v>181.36639002870885</v>
      </c>
      <c r="R1686" s="28">
        <v>188.6573486328125</v>
      </c>
      <c r="S1686" s="27">
        <v>2.8</v>
      </c>
      <c r="T1686" s="28">
        <v>3.1010727882385254</v>
      </c>
      <c r="U1686" s="27">
        <v>14.855421730457788</v>
      </c>
      <c r="V1686" s="28">
        <v>11.714564323425293</v>
      </c>
      <c r="W1686" s="27">
        <v>17</v>
      </c>
      <c r="X1686" s="28">
        <v>15.622919082641602</v>
      </c>
      <c r="Y1686" s="27">
        <v>5.0420168067226889</v>
      </c>
      <c r="Z1686" s="28">
        <v>8.4322948455810547</v>
      </c>
      <c r="AA1686" s="27">
        <v>8.7994971715901951</v>
      </c>
      <c r="AB1686" s="28">
        <v>8.1767244338989258</v>
      </c>
      <c r="AC1686" s="27">
        <v>9.9</v>
      </c>
      <c r="AD1686" s="28">
        <v>11.166048049926758</v>
      </c>
      <c r="AE1686" s="27">
        <v>28.7</v>
      </c>
      <c r="AF1686" s="28">
        <v>59.210517883300781</v>
      </c>
      <c r="AG1686" s="27">
        <v>0.95310200000000012</v>
      </c>
      <c r="AH1686" s="28">
        <v>0.95407003164291382</v>
      </c>
      <c r="AI1686" s="27">
        <v>29.9</v>
      </c>
      <c r="AJ1686" s="28">
        <v>30.532957077026367</v>
      </c>
      <c r="AK1686" s="27">
        <v>2.9</v>
      </c>
      <c r="AL1686" s="28">
        <v>3.0055046081542969</v>
      </c>
      <c r="AM1686" s="27">
        <v>19.8</v>
      </c>
      <c r="AN1686" s="28">
        <v>18.816328048706055</v>
      </c>
      <c r="AO1686" s="27">
        <v>8.4940334408564908</v>
      </c>
      <c r="AP1686" s="28">
        <v>3.3334219455718994</v>
      </c>
      <c r="AQ1686" s="27">
        <v>2.7100000000000004</v>
      </c>
      <c r="AR1686" s="28">
        <v>3.4572675228118896</v>
      </c>
    </row>
    <row r="1687" spans="2:44" x14ac:dyDescent="0.2">
      <c r="B1687" s="16">
        <v>0</v>
      </c>
      <c r="C1687" s="2" t="s">
        <v>2815</v>
      </c>
      <c r="D1687" s="2" t="s">
        <v>2816</v>
      </c>
      <c r="E1687" s="2" t="s">
        <v>2684</v>
      </c>
      <c r="F1687" s="21" t="s">
        <v>777</v>
      </c>
      <c r="G1687" s="22">
        <v>4625</v>
      </c>
      <c r="H1687" s="24">
        <v>6489.7529296875</v>
      </c>
      <c r="I1687" s="27">
        <v>32.66736546664913</v>
      </c>
      <c r="J1687" s="28">
        <v>39.682704925537109</v>
      </c>
      <c r="K1687" s="27">
        <v>157.8957163204868</v>
      </c>
      <c r="L1687" s="28">
        <v>162.19374084472656</v>
      </c>
      <c r="M1687" s="27">
        <v>42.144995971601567</v>
      </c>
      <c r="N1687" s="28">
        <v>36.339580535888672</v>
      </c>
      <c r="O1687" s="27">
        <v>37.16530212958736</v>
      </c>
      <c r="P1687" s="28">
        <v>34.883502960205078</v>
      </c>
      <c r="Q1687" s="27">
        <v>121.70656487357171</v>
      </c>
      <c r="R1687" s="28">
        <v>178.57826232910156</v>
      </c>
      <c r="S1687" s="27">
        <v>2.7</v>
      </c>
      <c r="T1687" s="28">
        <v>3.066699743270874</v>
      </c>
      <c r="U1687" s="27">
        <v>11.552968684530132</v>
      </c>
      <c r="V1687" s="28">
        <v>14.859226226806641</v>
      </c>
      <c r="W1687" s="27">
        <v>11.7</v>
      </c>
      <c r="X1687" s="28">
        <v>15.208929061889648</v>
      </c>
      <c r="Y1687" s="27">
        <v>5.5650198750709823</v>
      </c>
      <c r="Z1687" s="28">
        <v>6.3241605758666992</v>
      </c>
      <c r="AA1687" s="27">
        <v>4.8274276706840498</v>
      </c>
      <c r="AB1687" s="28">
        <v>5.9963970184326172</v>
      </c>
      <c r="AC1687" s="27">
        <v>7.9</v>
      </c>
      <c r="AD1687" s="28">
        <v>9.7888431549072266</v>
      </c>
      <c r="AE1687" s="27">
        <v>35</v>
      </c>
      <c r="AF1687" s="28">
        <v>44.893081665039062</v>
      </c>
      <c r="AG1687" s="27">
        <v>0.89104300000000003</v>
      </c>
      <c r="AH1687" s="28">
        <v>0.96104246377944946</v>
      </c>
      <c r="AI1687" s="27">
        <v>30.3</v>
      </c>
      <c r="AJ1687" s="28">
        <v>27.394546508789063</v>
      </c>
      <c r="AK1687" s="27">
        <v>2.6</v>
      </c>
      <c r="AL1687" s="28">
        <v>2.6196074485778809</v>
      </c>
      <c r="AM1687" s="27">
        <v>20.9</v>
      </c>
      <c r="AN1687" s="28">
        <v>20.818752288818359</v>
      </c>
      <c r="AO1687" s="27">
        <v>9.3374745005306448</v>
      </c>
      <c r="AP1687" s="28">
        <v>14.122864723205566</v>
      </c>
      <c r="AQ1687" s="27">
        <v>5.49</v>
      </c>
      <c r="AR1687" s="28">
        <v>5.2126955986022949</v>
      </c>
    </row>
    <row r="1688" spans="2:44" x14ac:dyDescent="0.2">
      <c r="B1688" s="16">
        <v>0</v>
      </c>
      <c r="C1688" s="2" t="s">
        <v>2817</v>
      </c>
      <c r="D1688" s="2" t="s">
        <v>2818</v>
      </c>
      <c r="E1688" s="2" t="s">
        <v>2684</v>
      </c>
      <c r="F1688" s="21" t="s">
        <v>777</v>
      </c>
      <c r="G1688" s="22">
        <v>6091.9</v>
      </c>
      <c r="H1688" s="24">
        <v>7074.888671875</v>
      </c>
      <c r="I1688" s="27">
        <v>34.159244306993898</v>
      </c>
      <c r="J1688" s="28">
        <v>36.399009704589844</v>
      </c>
      <c r="K1688" s="27">
        <v>184.10366402451109</v>
      </c>
      <c r="L1688" s="28">
        <v>177.23197937011719</v>
      </c>
      <c r="M1688" s="27">
        <v>35.560970206327241</v>
      </c>
      <c r="N1688" s="28">
        <v>48.318077087402344</v>
      </c>
      <c r="O1688" s="27">
        <v>48.760864528494025</v>
      </c>
      <c r="P1688" s="28">
        <v>47.591178894042969</v>
      </c>
      <c r="Q1688" s="27">
        <v>165.78043259937371</v>
      </c>
      <c r="R1688" s="28">
        <v>176.73191833496094</v>
      </c>
      <c r="S1688" s="27">
        <v>3</v>
      </c>
      <c r="T1688" s="28">
        <v>3.3561441898345947</v>
      </c>
      <c r="U1688" s="27">
        <v>15.747802055668245</v>
      </c>
      <c r="V1688" s="28">
        <v>15.587516784667969</v>
      </c>
      <c r="W1688" s="27">
        <v>16.2</v>
      </c>
      <c r="X1688" s="28">
        <v>16.663431167602539</v>
      </c>
      <c r="Y1688" s="27">
        <v>6.7082683307332296</v>
      </c>
      <c r="Z1688" s="28">
        <v>8.1926612854003906</v>
      </c>
      <c r="AA1688" s="27">
        <v>5.2858261550509003</v>
      </c>
      <c r="AB1688" s="28">
        <v>8.1662425994873047</v>
      </c>
      <c r="AC1688" s="27">
        <v>9.1999999999999993</v>
      </c>
      <c r="AD1688" s="28">
        <v>11.034407615661621</v>
      </c>
      <c r="AE1688" s="27">
        <v>25.9</v>
      </c>
      <c r="AF1688" s="28">
        <v>47.968471527099609</v>
      </c>
      <c r="AG1688" s="27">
        <v>0.84436900000000004</v>
      </c>
      <c r="AH1688" s="28">
        <v>0.99456822872161865</v>
      </c>
      <c r="AI1688" s="27">
        <v>28.1</v>
      </c>
      <c r="AJ1688" s="28">
        <v>28.487691879272461</v>
      </c>
      <c r="AK1688" s="27">
        <v>3.2</v>
      </c>
      <c r="AL1688" s="28">
        <v>3.226226806640625</v>
      </c>
      <c r="AM1688" s="27">
        <v>18.8</v>
      </c>
      <c r="AN1688" s="28">
        <v>19.332176208496094</v>
      </c>
      <c r="AO1688" s="27">
        <v>8.126021361755555</v>
      </c>
      <c r="AP1688" s="28">
        <v>10.735847473144531</v>
      </c>
      <c r="AQ1688" s="27">
        <v>5.31</v>
      </c>
      <c r="AR1688" s="28">
        <v>4.3339290618896484</v>
      </c>
    </row>
    <row r="1689" spans="2:44" x14ac:dyDescent="0.2">
      <c r="B1689" s="16">
        <v>0</v>
      </c>
      <c r="C1689" s="2" t="s">
        <v>2819</v>
      </c>
      <c r="D1689" s="2" t="s">
        <v>2820</v>
      </c>
      <c r="E1689" s="2" t="s">
        <v>2684</v>
      </c>
      <c r="F1689" s="21" t="s">
        <v>777</v>
      </c>
      <c r="G1689" s="22">
        <v>4886.2</v>
      </c>
      <c r="H1689" s="24">
        <v>5637.693359375</v>
      </c>
      <c r="I1689" s="27">
        <v>32.980935143935938</v>
      </c>
      <c r="J1689" s="28">
        <v>37.370258331298828</v>
      </c>
      <c r="K1689" s="27">
        <v>164.61383876453016</v>
      </c>
      <c r="L1689" s="28">
        <v>167.85475158691406</v>
      </c>
      <c r="M1689" s="27">
        <v>33.336312059214336</v>
      </c>
      <c r="N1689" s="28">
        <v>27.353229522705078</v>
      </c>
      <c r="O1689" s="27">
        <v>24.887949127662935</v>
      </c>
      <c r="P1689" s="28">
        <v>38.368881225585938</v>
      </c>
      <c r="Q1689" s="27">
        <v>137.08652629568684</v>
      </c>
      <c r="R1689" s="28">
        <v>161.252197265625</v>
      </c>
      <c r="S1689" s="27">
        <v>2.7</v>
      </c>
      <c r="T1689" s="28">
        <v>3.2873480319976807</v>
      </c>
      <c r="U1689" s="27">
        <v>11.722238892486921</v>
      </c>
      <c r="V1689" s="28">
        <v>10.709431648254395</v>
      </c>
      <c r="W1689" s="27">
        <v>13.3</v>
      </c>
      <c r="X1689" s="28">
        <v>15.845135688781738</v>
      </c>
      <c r="Y1689" s="27">
        <v>5.4140127388535033</v>
      </c>
      <c r="Z1689" s="28">
        <v>7.1644043922424316</v>
      </c>
      <c r="AA1689" s="27">
        <v>4.3350095370209818</v>
      </c>
      <c r="AB1689" s="28">
        <v>7.4044656753540039</v>
      </c>
      <c r="AC1689" s="27">
        <v>7.4000000000000012</v>
      </c>
      <c r="AD1689" s="28">
        <v>10.467497825622559</v>
      </c>
      <c r="AE1689" s="27">
        <v>41.7</v>
      </c>
      <c r="AF1689" s="28">
        <v>50.987697601318359</v>
      </c>
      <c r="AG1689" s="27">
        <v>0.92542400000000002</v>
      </c>
      <c r="AH1689" s="28">
        <v>0.99144232273101807</v>
      </c>
      <c r="AI1689" s="27">
        <v>30</v>
      </c>
      <c r="AJ1689" s="28">
        <v>31.545055389404297</v>
      </c>
      <c r="AK1689" s="27">
        <v>2.6</v>
      </c>
      <c r="AL1689" s="28">
        <v>2.8520846366882324</v>
      </c>
      <c r="AM1689" s="27">
        <v>20.8</v>
      </c>
      <c r="AN1689" s="28">
        <v>20.871532440185547</v>
      </c>
      <c r="AO1689" s="27">
        <v>7.3030909751453876</v>
      </c>
      <c r="AP1689" s="28">
        <v>0.45910903811454773</v>
      </c>
      <c r="AQ1689" s="27">
        <v>4.34</v>
      </c>
      <c r="AR1689" s="28">
        <v>3.7601203918457031</v>
      </c>
    </row>
    <row r="1690" spans="2:44" x14ac:dyDescent="0.2">
      <c r="B1690" s="16">
        <v>0</v>
      </c>
      <c r="C1690" s="2" t="s">
        <v>2821</v>
      </c>
      <c r="D1690" s="2" t="s">
        <v>73</v>
      </c>
      <c r="E1690" s="2" t="s">
        <v>2684</v>
      </c>
      <c r="F1690" s="21" t="s">
        <v>777</v>
      </c>
      <c r="G1690" s="22">
        <v>3885.4</v>
      </c>
      <c r="H1690" s="24">
        <v>3610.38427734375</v>
      </c>
      <c r="I1690" s="27">
        <v>31.658485199859797</v>
      </c>
      <c r="J1690" s="28">
        <v>33.346744537353516</v>
      </c>
      <c r="K1690" s="27">
        <v>154.19649335194575</v>
      </c>
      <c r="L1690" s="28">
        <v>149.92474365234375</v>
      </c>
      <c r="M1690" s="27">
        <v>28.705003941712356</v>
      </c>
      <c r="N1690" s="28">
        <v>25.093996047973633</v>
      </c>
      <c r="O1690" s="27">
        <v>35.664987284350346</v>
      </c>
      <c r="P1690" s="28">
        <v>33.559093475341797</v>
      </c>
      <c r="Q1690" s="27">
        <v>102.51581900208423</v>
      </c>
      <c r="R1690" s="28">
        <v>138.29658508300781</v>
      </c>
      <c r="S1690" s="27">
        <v>2.5</v>
      </c>
      <c r="T1690" s="28">
        <v>2.9209494590759277</v>
      </c>
      <c r="U1690" s="27">
        <v>10.280202637089854</v>
      </c>
      <c r="V1690" s="28">
        <v>9.1911258697509766</v>
      </c>
      <c r="W1690" s="27">
        <v>16.100000000000001</v>
      </c>
      <c r="X1690" s="28">
        <v>15.356658935546875</v>
      </c>
      <c r="Y1690" s="27">
        <v>5.8593358081669509</v>
      </c>
      <c r="Z1690" s="28">
        <v>6.1780805587768555</v>
      </c>
      <c r="AA1690" s="27">
        <v>4.5255694674913256</v>
      </c>
      <c r="AB1690" s="28">
        <v>4.6578068733215332</v>
      </c>
      <c r="AC1690" s="27">
        <v>7.7</v>
      </c>
      <c r="AD1690" s="28">
        <v>7.8016414642333984</v>
      </c>
      <c r="AE1690" s="27">
        <v>42.9</v>
      </c>
      <c r="AF1690" s="28">
        <v>48.334400177001953</v>
      </c>
      <c r="AG1690" s="27">
        <v>0.91005599999999998</v>
      </c>
      <c r="AH1690" s="28">
        <v>0.95024245977401733</v>
      </c>
      <c r="AI1690" s="27">
        <v>25.7</v>
      </c>
      <c r="AJ1690" s="28">
        <v>26.520835876464844</v>
      </c>
      <c r="AK1690" s="27">
        <v>2.4</v>
      </c>
      <c r="AL1690" s="28">
        <v>2.5052149295806885</v>
      </c>
      <c r="AM1690" s="27">
        <v>22.6</v>
      </c>
      <c r="AN1690" s="28">
        <v>22.153871536254883</v>
      </c>
      <c r="AO1690" s="27">
        <v>8.8027468459790459</v>
      </c>
      <c r="AP1690" s="28">
        <v>14.470822334289551</v>
      </c>
      <c r="AQ1690" s="27">
        <v>4.84</v>
      </c>
      <c r="AR1690" s="28">
        <v>5.1435484886169434</v>
      </c>
    </row>
    <row r="1691" spans="2:44" x14ac:dyDescent="0.2">
      <c r="B1691" s="16">
        <v>0</v>
      </c>
      <c r="C1691" s="2" t="s">
        <v>2822</v>
      </c>
      <c r="D1691" s="2" t="s">
        <v>2823</v>
      </c>
      <c r="E1691" s="2" t="s">
        <v>2684</v>
      </c>
      <c r="F1691" s="21" t="s">
        <v>777</v>
      </c>
      <c r="G1691" s="22">
        <v>5067.3999999999996</v>
      </c>
      <c r="H1691" s="24">
        <v>6354.66162109375</v>
      </c>
      <c r="I1691" s="27">
        <v>46.258458112081485</v>
      </c>
      <c r="J1691" s="28">
        <v>40.573299407958984</v>
      </c>
      <c r="K1691" s="27">
        <v>148.46007913490385</v>
      </c>
      <c r="L1691" s="28">
        <v>162.43511962890625</v>
      </c>
      <c r="M1691" s="27">
        <v>43.953529087124011</v>
      </c>
      <c r="N1691" s="28">
        <v>39.450088500976562</v>
      </c>
      <c r="O1691" s="27">
        <v>35.277838696990571</v>
      </c>
      <c r="P1691" s="28">
        <v>40.513683319091797</v>
      </c>
      <c r="Q1691" s="27">
        <v>160.27543541456421</v>
      </c>
      <c r="R1691" s="28">
        <v>171.76011657714844</v>
      </c>
      <c r="S1691" s="27">
        <v>2.7</v>
      </c>
      <c r="T1691" s="28">
        <v>3.2937500476837158</v>
      </c>
      <c r="U1691" s="27">
        <v>13.075569070269495</v>
      </c>
      <c r="V1691" s="28">
        <v>13.715851783752441</v>
      </c>
      <c r="W1691" s="27">
        <v>12.5</v>
      </c>
      <c r="X1691" s="28">
        <v>15.175426483154297</v>
      </c>
      <c r="Y1691" s="27">
        <v>4.7353760445682447</v>
      </c>
      <c r="Z1691" s="28">
        <v>7.6336507797241211</v>
      </c>
      <c r="AA1691" s="27">
        <v>5.1463940468739136</v>
      </c>
      <c r="AB1691" s="28">
        <v>7.2214756011962891</v>
      </c>
      <c r="AC1691" s="27">
        <v>8</v>
      </c>
      <c r="AD1691" s="28">
        <v>11.76111888885498</v>
      </c>
      <c r="AE1691" s="27">
        <v>31</v>
      </c>
      <c r="AF1691" s="28">
        <v>42.800666809082031</v>
      </c>
      <c r="AG1691" s="27">
        <v>0.89641400000000004</v>
      </c>
      <c r="AH1691" s="28">
        <v>0.97252351045608521</v>
      </c>
      <c r="AI1691" s="27">
        <v>30.2</v>
      </c>
      <c r="AJ1691" s="28">
        <v>29.245889663696289</v>
      </c>
      <c r="AK1691" s="27">
        <v>2.8</v>
      </c>
      <c r="AL1691" s="28">
        <v>2.8196475505828857</v>
      </c>
      <c r="AM1691" s="27">
        <v>19.8</v>
      </c>
      <c r="AN1691" s="28">
        <v>18.411323547363281</v>
      </c>
      <c r="AO1691" s="27">
        <v>6.511504904126598</v>
      </c>
      <c r="AP1691" s="28">
        <v>7.9584012031555176</v>
      </c>
      <c r="AQ1691" s="27">
        <v>6.51</v>
      </c>
      <c r="AR1691" s="28">
        <v>3.9908533096313477</v>
      </c>
    </row>
    <row r="1692" spans="2:44" x14ac:dyDescent="0.2">
      <c r="B1692" s="16">
        <v>0</v>
      </c>
      <c r="C1692" s="2" t="s">
        <v>2824</v>
      </c>
      <c r="D1692" s="2" t="s">
        <v>2825</v>
      </c>
      <c r="E1692" s="2" t="s">
        <v>2684</v>
      </c>
      <c r="F1692" s="21" t="s">
        <v>777</v>
      </c>
      <c r="G1692" s="22">
        <v>4578.7</v>
      </c>
      <c r="H1692" s="24">
        <v>5684.142578125</v>
      </c>
      <c r="I1692" s="27">
        <v>64.82596323968643</v>
      </c>
      <c r="J1692" s="28">
        <v>36.015026092529297</v>
      </c>
      <c r="K1692" s="27">
        <v>146.55818649043309</v>
      </c>
      <c r="L1692" s="28">
        <v>162.55232238769531</v>
      </c>
      <c r="M1692" s="27">
        <v>38.862226472641609</v>
      </c>
      <c r="N1692" s="28">
        <v>40.405960083007813</v>
      </c>
      <c r="O1692" s="27">
        <v>63.498226747789808</v>
      </c>
      <c r="P1692" s="28">
        <v>55.8287353515625</v>
      </c>
      <c r="Q1692" s="27">
        <v>238.11941916367118</v>
      </c>
      <c r="R1692" s="28">
        <v>183.90870666503906</v>
      </c>
      <c r="S1692" s="27">
        <v>2.8</v>
      </c>
      <c r="T1692" s="28">
        <v>3.1172962188720703</v>
      </c>
      <c r="U1692" s="27">
        <v>13.967818403534128</v>
      </c>
      <c r="V1692" s="28">
        <v>11.793668746948242</v>
      </c>
      <c r="W1692" s="27">
        <v>13.8</v>
      </c>
      <c r="X1692" s="28">
        <v>16.41241455078125</v>
      </c>
      <c r="Y1692" s="27">
        <v>4.9019607843137258</v>
      </c>
      <c r="Z1692" s="28">
        <v>6.693171501159668</v>
      </c>
      <c r="AA1692" s="27">
        <v>4.7925715141530629</v>
      </c>
      <c r="AB1692" s="28">
        <v>6.2090964317321777</v>
      </c>
      <c r="AC1692" s="27">
        <v>8.6</v>
      </c>
      <c r="AD1692" s="28">
        <v>8.1642675399780273</v>
      </c>
      <c r="AE1692" s="27">
        <v>28.2</v>
      </c>
      <c r="AF1692" s="28">
        <v>52.42828369140625</v>
      </c>
      <c r="AG1692" s="27">
        <v>0.93173899999999998</v>
      </c>
      <c r="AH1692" s="28">
        <v>0.98454093933105469</v>
      </c>
      <c r="AI1692" s="27">
        <v>29.799999999999997</v>
      </c>
      <c r="AJ1692" s="28">
        <v>30.927377700805664</v>
      </c>
      <c r="AK1692" s="27">
        <v>2.7</v>
      </c>
      <c r="AL1692" s="28">
        <v>2.9811241626739502</v>
      </c>
      <c r="AM1692" s="27">
        <v>21.699999999999996</v>
      </c>
      <c r="AN1692" s="28">
        <v>21.387487411499023</v>
      </c>
      <c r="AO1692" s="27">
        <v>7.0951267543014662</v>
      </c>
      <c r="AP1692" s="28">
        <v>13.183796882629395</v>
      </c>
      <c r="AQ1692" s="27">
        <v>0</v>
      </c>
      <c r="AR1692" s="28">
        <v>3.9215035438537598</v>
      </c>
    </row>
    <row r="1693" spans="2:44" x14ac:dyDescent="0.2">
      <c r="B1693" s="16">
        <v>0</v>
      </c>
      <c r="C1693" s="2" t="s">
        <v>2826</v>
      </c>
      <c r="D1693" s="2" t="s">
        <v>2827</v>
      </c>
      <c r="E1693" s="2" t="s">
        <v>2684</v>
      </c>
      <c r="F1693" s="21" t="s">
        <v>777</v>
      </c>
      <c r="G1693" s="22">
        <v>4782.8999999999996</v>
      </c>
      <c r="H1693" s="24">
        <v>5463.0849609375</v>
      </c>
      <c r="I1693" s="27">
        <v>33.3558014677687</v>
      </c>
      <c r="J1693" s="28">
        <v>37.562152862548828</v>
      </c>
      <c r="K1693" s="27">
        <v>166.62330569029569</v>
      </c>
      <c r="L1693" s="28">
        <v>166.70066833496094</v>
      </c>
      <c r="M1693" s="27">
        <v>43.717711252043848</v>
      </c>
      <c r="N1693" s="28">
        <v>29.321022033691406</v>
      </c>
      <c r="O1693" s="27">
        <v>37.255770577701504</v>
      </c>
      <c r="P1693" s="28">
        <v>43.752494812011719</v>
      </c>
      <c r="Q1693" s="27">
        <v>137.88856562663523</v>
      </c>
      <c r="R1693" s="28">
        <v>167.58305358886719</v>
      </c>
      <c r="S1693" s="27">
        <v>2.9</v>
      </c>
      <c r="T1693" s="28">
        <v>3.3934633731842041</v>
      </c>
      <c r="U1693" s="27">
        <v>10.234000160930323</v>
      </c>
      <c r="V1693" s="28">
        <v>10.313892364501953</v>
      </c>
      <c r="W1693" s="27">
        <v>18.100000000000001</v>
      </c>
      <c r="X1693" s="28">
        <v>15.82213020324707</v>
      </c>
      <c r="Y1693" s="27">
        <v>5.72737686139748</v>
      </c>
      <c r="Z1693" s="28">
        <v>6.979851245880127</v>
      </c>
      <c r="AA1693" s="27">
        <v>4.3852436551005862</v>
      </c>
      <c r="AB1693" s="28">
        <v>6.9253230094909668</v>
      </c>
      <c r="AC1693" s="27">
        <v>7.6</v>
      </c>
      <c r="AD1693" s="28">
        <v>9.2892742156982422</v>
      </c>
      <c r="AE1693" s="27">
        <v>40.799999999999997</v>
      </c>
      <c r="AF1693" s="28">
        <v>50.025901794433594</v>
      </c>
      <c r="AG1693" s="27">
        <v>0.92480499999999999</v>
      </c>
      <c r="AH1693" s="28">
        <v>0.98848408460617065</v>
      </c>
      <c r="AI1693" s="27">
        <v>27.1</v>
      </c>
      <c r="AJ1693" s="28">
        <v>30.583356857299805</v>
      </c>
      <c r="AK1693" s="27">
        <v>3</v>
      </c>
      <c r="AL1693" s="28">
        <v>3.2026286125183105</v>
      </c>
      <c r="AM1693" s="27">
        <v>22.9</v>
      </c>
      <c r="AN1693" s="28">
        <v>20.986749649047852</v>
      </c>
      <c r="AO1693" s="27">
        <v>12.615066518464488</v>
      </c>
      <c r="AP1693" s="28">
        <v>6.8699712753295898</v>
      </c>
      <c r="AQ1693" s="27">
        <v>4.59</v>
      </c>
      <c r="AR1693" s="28">
        <v>4.103665828704834</v>
      </c>
    </row>
    <row r="1694" spans="2:44" x14ac:dyDescent="0.2">
      <c r="B1694" s="16">
        <v>0</v>
      </c>
      <c r="C1694" s="2" t="s">
        <v>2828</v>
      </c>
      <c r="D1694" s="2" t="s">
        <v>2083</v>
      </c>
      <c r="E1694" s="2" t="s">
        <v>2684</v>
      </c>
      <c r="F1694" s="21" t="s">
        <v>777</v>
      </c>
      <c r="G1694" s="22">
        <v>4450.6000000000004</v>
      </c>
      <c r="H1694" s="24">
        <v>4573.9296875</v>
      </c>
      <c r="I1694" s="27">
        <v>36.435931324578632</v>
      </c>
      <c r="J1694" s="28">
        <v>36.644699096679687</v>
      </c>
      <c r="K1694" s="27">
        <v>162.36476295745427</v>
      </c>
      <c r="L1694" s="28">
        <v>169.60426330566406</v>
      </c>
      <c r="M1694" s="27">
        <v>42.133045948664851</v>
      </c>
      <c r="N1694" s="28">
        <v>34.333671569824219</v>
      </c>
      <c r="O1694" s="27">
        <v>39.44857417023708</v>
      </c>
      <c r="P1694" s="28">
        <v>45.538536071777344</v>
      </c>
      <c r="Q1694" s="27">
        <v>111.01559108568608</v>
      </c>
      <c r="R1694" s="28">
        <v>164.775390625</v>
      </c>
      <c r="S1694" s="27">
        <v>2.6</v>
      </c>
      <c r="T1694" s="28">
        <v>3.1490695476531982</v>
      </c>
      <c r="U1694" s="27">
        <v>12.500969250366092</v>
      </c>
      <c r="V1694" s="28">
        <v>11.752126693725586</v>
      </c>
      <c r="W1694" s="27">
        <v>16.8</v>
      </c>
      <c r="X1694" s="28">
        <v>15.69114875793457</v>
      </c>
      <c r="Y1694" s="27">
        <v>5.8192505510653927</v>
      </c>
      <c r="Z1694" s="28">
        <v>6.2314882278442383</v>
      </c>
      <c r="AA1694" s="27">
        <v>4.0807073226025841</v>
      </c>
      <c r="AB1694" s="28">
        <v>4.664863109588623</v>
      </c>
      <c r="AC1694" s="27">
        <v>6.8</v>
      </c>
      <c r="AD1694" s="28">
        <v>8.551295280456543</v>
      </c>
      <c r="AE1694" s="27">
        <v>46</v>
      </c>
      <c r="AF1694" s="28">
        <v>55.143466949462891</v>
      </c>
      <c r="AG1694" s="27">
        <v>0.93097500000000011</v>
      </c>
      <c r="AH1694" s="28">
        <v>0.96835887432098389</v>
      </c>
      <c r="AI1694" s="27">
        <v>28.400000000000002</v>
      </c>
      <c r="AJ1694" s="28">
        <v>29.617307662963867</v>
      </c>
      <c r="AK1694" s="27">
        <v>2.4</v>
      </c>
      <c r="AL1694" s="28">
        <v>2.8819191455841064</v>
      </c>
      <c r="AM1694" s="27">
        <v>24.1</v>
      </c>
      <c r="AN1694" s="28">
        <v>20.623228073120117</v>
      </c>
      <c r="AO1694" s="27">
        <v>6.9207869162330979</v>
      </c>
      <c r="AP1694" s="28">
        <v>15.750678062438965</v>
      </c>
      <c r="AQ1694" s="27">
        <v>5.3</v>
      </c>
      <c r="AR1694" s="28">
        <v>4.473360538482666</v>
      </c>
    </row>
    <row r="1695" spans="2:44" x14ac:dyDescent="0.2">
      <c r="B1695" s="16">
        <v>0</v>
      </c>
      <c r="C1695" s="2" t="s">
        <v>2829</v>
      </c>
      <c r="D1695" s="2" t="s">
        <v>2830</v>
      </c>
      <c r="E1695" s="2" t="s">
        <v>2684</v>
      </c>
      <c r="F1695" s="21" t="s">
        <v>777</v>
      </c>
      <c r="G1695" s="22">
        <v>6103.5</v>
      </c>
      <c r="H1695" s="24">
        <v>5918.064453125</v>
      </c>
      <c r="I1695" s="27">
        <v>42.013104804668934</v>
      </c>
      <c r="J1695" s="28">
        <v>35.0687255859375</v>
      </c>
      <c r="K1695" s="27">
        <v>156.39631476798723</v>
      </c>
      <c r="L1695" s="28">
        <v>173.5184326171875</v>
      </c>
      <c r="M1695" s="27">
        <v>44.500275936415925</v>
      </c>
      <c r="N1695" s="28">
        <v>39.129829406738281</v>
      </c>
      <c r="O1695" s="27">
        <v>36.777035866112925</v>
      </c>
      <c r="P1695" s="28">
        <v>44.834033966064453</v>
      </c>
      <c r="Q1695" s="27">
        <v>112.14200417768043</v>
      </c>
      <c r="R1695" s="28">
        <v>171.61982727050781</v>
      </c>
      <c r="S1695" s="27">
        <v>2.7</v>
      </c>
      <c r="T1695" s="28">
        <v>3.072361946105957</v>
      </c>
      <c r="U1695" s="27">
        <v>12.008030295038045</v>
      </c>
      <c r="V1695" s="28">
        <v>12.781585693359375</v>
      </c>
      <c r="W1695" s="27">
        <v>14.8</v>
      </c>
      <c r="X1695" s="28">
        <v>16.643247604370117</v>
      </c>
      <c r="Y1695" s="27">
        <v>5.7142857142857144</v>
      </c>
      <c r="Z1695" s="28">
        <v>6.7358179092407227</v>
      </c>
      <c r="AA1695" s="27">
        <v>3.8638454461821525</v>
      </c>
      <c r="AB1695" s="28">
        <v>7.4304742813110352</v>
      </c>
      <c r="AC1695" s="27">
        <v>8.8000000000000007</v>
      </c>
      <c r="AD1695" s="28">
        <v>10.174981117248535</v>
      </c>
      <c r="AE1695" s="27">
        <v>28</v>
      </c>
      <c r="AF1695" s="28">
        <v>53.349937438964844</v>
      </c>
      <c r="AG1695" s="27">
        <v>0.89778400000000003</v>
      </c>
      <c r="AH1695" s="28">
        <v>0.99266338348388672</v>
      </c>
      <c r="AI1695" s="27">
        <v>28.300000000000004</v>
      </c>
      <c r="AJ1695" s="28">
        <v>28.113979339599609</v>
      </c>
      <c r="AK1695" s="27">
        <v>2.7</v>
      </c>
      <c r="AL1695" s="28">
        <v>2.734595775604248</v>
      </c>
      <c r="AM1695" s="27">
        <v>20.100000000000001</v>
      </c>
      <c r="AN1695" s="28">
        <v>20.267236709594727</v>
      </c>
      <c r="AO1695" s="27">
        <v>5.5222898878806905</v>
      </c>
      <c r="AP1695" s="28">
        <v>6.6308732032775879</v>
      </c>
      <c r="AQ1695" s="27">
        <v>3.66</v>
      </c>
      <c r="AR1695" s="28">
        <v>3.4294421672821045</v>
      </c>
    </row>
    <row r="1696" spans="2:44" x14ac:dyDescent="0.2">
      <c r="B1696" s="16">
        <v>0</v>
      </c>
      <c r="C1696" s="2" t="s">
        <v>2831</v>
      </c>
      <c r="D1696" s="2" t="s">
        <v>182</v>
      </c>
      <c r="E1696" s="2" t="s">
        <v>10</v>
      </c>
      <c r="F1696" s="21" t="s">
        <v>777</v>
      </c>
      <c r="G1696" s="22">
        <v>11459.3</v>
      </c>
      <c r="H1696" s="24">
        <v>10646.521484375</v>
      </c>
      <c r="I1696" s="27">
        <v>54.354331114413199</v>
      </c>
      <c r="J1696" s="28">
        <v>54.085521697998047</v>
      </c>
      <c r="K1696" s="27">
        <v>211.08392498456243</v>
      </c>
      <c r="L1696" s="28">
        <v>206.87042236328125</v>
      </c>
      <c r="M1696" s="27">
        <v>46.534825850361031</v>
      </c>
      <c r="N1696" s="28">
        <v>47.850822448730469</v>
      </c>
      <c r="O1696" s="27">
        <v>49.70504875079984</v>
      </c>
      <c r="P1696" s="28">
        <v>55.574008941650391</v>
      </c>
      <c r="Q1696" s="27">
        <v>247.03664189926516</v>
      </c>
      <c r="R1696" s="28">
        <v>250.32855224609375</v>
      </c>
      <c r="S1696" s="27">
        <v>4.3</v>
      </c>
      <c r="T1696" s="28">
        <v>4.191472053527832</v>
      </c>
      <c r="U1696" s="27">
        <v>15.107819361674103</v>
      </c>
      <c r="V1696" s="28">
        <v>11.101302146911621</v>
      </c>
      <c r="W1696" s="27">
        <v>12.8</v>
      </c>
      <c r="X1696" s="28">
        <v>11.985085487365723</v>
      </c>
      <c r="Y1696" s="27">
        <v>14.316315601570867</v>
      </c>
      <c r="Z1696" s="28">
        <v>12.080029487609863</v>
      </c>
      <c r="AA1696" s="27">
        <v>10.446685878962535</v>
      </c>
      <c r="AB1696" s="28">
        <v>10.130119323730469</v>
      </c>
      <c r="AC1696" s="27">
        <v>14.6</v>
      </c>
      <c r="AD1696" s="28">
        <v>14.242826461791992</v>
      </c>
      <c r="AE1696" s="27">
        <v>60.3</v>
      </c>
      <c r="AF1696" s="28">
        <v>53.015621185302734</v>
      </c>
      <c r="AG1696" s="27">
        <v>0.96564799999999995</v>
      </c>
      <c r="AH1696" s="28">
        <v>0.96251904964447021</v>
      </c>
      <c r="AI1696" s="27">
        <v>36.4</v>
      </c>
      <c r="AJ1696" s="28">
        <v>37.218021392822266</v>
      </c>
      <c r="AK1696" s="27">
        <v>4.5999999999999996</v>
      </c>
      <c r="AL1696" s="28">
        <v>4.8128094673156738</v>
      </c>
      <c r="AM1696" s="27">
        <v>11.8</v>
      </c>
      <c r="AN1696" s="28">
        <v>14.072710037231445</v>
      </c>
      <c r="AO1696" s="27">
        <v>9.6862053495768201</v>
      </c>
      <c r="AP1696" s="28">
        <v>9.7517995834350586</v>
      </c>
      <c r="AQ1696" s="27">
        <v>6.96</v>
      </c>
      <c r="AR1696" s="28">
        <v>5.451481819152832</v>
      </c>
    </row>
    <row r="1697" spans="2:44" x14ac:dyDescent="0.2">
      <c r="B1697" s="16">
        <v>0</v>
      </c>
      <c r="C1697" s="2" t="s">
        <v>2832</v>
      </c>
      <c r="D1697" s="2" t="s">
        <v>2833</v>
      </c>
      <c r="E1697" s="2" t="s">
        <v>10</v>
      </c>
      <c r="F1697" s="21" t="s">
        <v>777</v>
      </c>
      <c r="G1697" s="22">
        <v>8625.2999999999993</v>
      </c>
      <c r="H1697" s="24">
        <v>9751.2294921875</v>
      </c>
      <c r="I1697" s="27">
        <v>34.108080389814823</v>
      </c>
      <c r="J1697" s="28">
        <v>50.696792602539063</v>
      </c>
      <c r="K1697" s="27">
        <v>166.82480068596564</v>
      </c>
      <c r="L1697" s="28">
        <v>190.01235961914062</v>
      </c>
      <c r="M1697" s="27">
        <v>58.645643202135432</v>
      </c>
      <c r="N1697" s="28">
        <v>57.390186309814453</v>
      </c>
      <c r="O1697" s="27">
        <v>35.909557639624971</v>
      </c>
      <c r="P1697" s="28">
        <v>45.550304412841797</v>
      </c>
      <c r="Q1697" s="27">
        <v>225.36485515839507</v>
      </c>
      <c r="R1697" s="28">
        <v>231.09718322753906</v>
      </c>
      <c r="S1697" s="27">
        <v>4.2</v>
      </c>
      <c r="T1697" s="28">
        <v>4.2021102905273437</v>
      </c>
      <c r="U1697" s="27">
        <v>11.82562760585505</v>
      </c>
      <c r="V1697" s="28">
        <v>16.02735710144043</v>
      </c>
      <c r="W1697" s="27">
        <v>12.7</v>
      </c>
      <c r="X1697" s="28">
        <v>11.940882682800293</v>
      </c>
      <c r="Y1697" s="27">
        <v>11.882129277566539</v>
      </c>
      <c r="Z1697" s="28">
        <v>11.807610511779785</v>
      </c>
      <c r="AA1697" s="27">
        <v>11.209158120677319</v>
      </c>
      <c r="AB1697" s="28">
        <v>9.7832841873168945</v>
      </c>
      <c r="AC1697" s="27">
        <v>16.399999999999999</v>
      </c>
      <c r="AD1697" s="28">
        <v>15.051878929138184</v>
      </c>
      <c r="AE1697" s="27">
        <v>50.5</v>
      </c>
      <c r="AF1697" s="28">
        <v>41.765224456787109</v>
      </c>
      <c r="AG1697" s="27">
        <v>0.92505800000000005</v>
      </c>
      <c r="AH1697" s="28">
        <v>0.91881376504898071</v>
      </c>
      <c r="AI1697" s="27">
        <v>38.9</v>
      </c>
      <c r="AJ1697" s="28">
        <v>35.365036010742188</v>
      </c>
      <c r="AK1697" s="27">
        <v>4.4000000000000004</v>
      </c>
      <c r="AL1697" s="28">
        <v>4.4614048004150391</v>
      </c>
      <c r="AM1697" s="27">
        <v>11.400000000000002</v>
      </c>
      <c r="AN1697" s="28">
        <v>12.303556442260742</v>
      </c>
      <c r="AO1697" s="27">
        <v>9.8529192733467799</v>
      </c>
      <c r="AP1697" s="28">
        <v>14.347044944763184</v>
      </c>
      <c r="AQ1697" s="27">
        <v>4.63</v>
      </c>
      <c r="AR1697" s="28">
        <v>5.1366076469421387</v>
      </c>
    </row>
    <row r="1698" spans="2:44" x14ac:dyDescent="0.2">
      <c r="B1698" s="16">
        <v>0</v>
      </c>
      <c r="C1698" s="2" t="s">
        <v>2834</v>
      </c>
      <c r="D1698" s="2" t="s">
        <v>2835</v>
      </c>
      <c r="E1698" s="2" t="s">
        <v>10</v>
      </c>
      <c r="F1698" s="21" t="s">
        <v>777</v>
      </c>
      <c r="G1698" s="22">
        <v>10302.200000000001</v>
      </c>
      <c r="H1698" s="24">
        <v>10529.6181640625</v>
      </c>
      <c r="I1698" s="27">
        <v>53.02630240822841</v>
      </c>
      <c r="J1698" s="28">
        <v>54.593498229980469</v>
      </c>
      <c r="K1698" s="27">
        <v>203.60140826358034</v>
      </c>
      <c r="L1698" s="28">
        <v>194.96406555175781</v>
      </c>
      <c r="M1698" s="27">
        <v>55.384198197168132</v>
      </c>
      <c r="N1698" s="28">
        <v>57.223209381103516</v>
      </c>
      <c r="O1698" s="27">
        <v>40.042014005634428</v>
      </c>
      <c r="P1698" s="28">
        <v>56.172893524169922</v>
      </c>
      <c r="Q1698" s="27">
        <v>249.59108324464324</v>
      </c>
      <c r="R1698" s="28">
        <v>253.64460754394531</v>
      </c>
      <c r="S1698" s="27">
        <v>4.0999999999999996</v>
      </c>
      <c r="T1698" s="28">
        <v>4.348444938659668</v>
      </c>
      <c r="U1698" s="27">
        <v>13.883987888974744</v>
      </c>
      <c r="V1698" s="28">
        <v>13.867612838745117</v>
      </c>
      <c r="W1698" s="27">
        <v>15.2</v>
      </c>
      <c r="X1698" s="28">
        <v>13.395280838012695</v>
      </c>
      <c r="Y1698" s="27">
        <v>12.53145445395068</v>
      </c>
      <c r="Z1698" s="28">
        <v>12.052889823913574</v>
      </c>
      <c r="AA1698" s="27">
        <v>12.157153446997777</v>
      </c>
      <c r="AB1698" s="28">
        <v>10.20856761932373</v>
      </c>
      <c r="AC1698" s="27">
        <v>14.9</v>
      </c>
      <c r="AD1698" s="28">
        <v>15.757257461547852</v>
      </c>
      <c r="AE1698" s="27">
        <v>47.2</v>
      </c>
      <c r="AF1698" s="28">
        <v>48.325637817382812</v>
      </c>
      <c r="AG1698" s="27">
        <v>0.95282500000000003</v>
      </c>
      <c r="AH1698" s="28">
        <v>0.95790994167327881</v>
      </c>
      <c r="AI1698" s="27">
        <v>39.5</v>
      </c>
      <c r="AJ1698" s="28">
        <v>35.962238311767578</v>
      </c>
      <c r="AK1698" s="27">
        <v>4.2</v>
      </c>
      <c r="AL1698" s="28">
        <v>4.3929238319396973</v>
      </c>
      <c r="AM1698" s="27">
        <v>11.6</v>
      </c>
      <c r="AN1698" s="28">
        <v>12.64512825012207</v>
      </c>
      <c r="AO1698" s="27">
        <v>11.536299698760548</v>
      </c>
      <c r="AP1698" s="28">
        <v>11.059569358825684</v>
      </c>
      <c r="AQ1698" s="27">
        <v>4.55</v>
      </c>
      <c r="AR1698" s="28">
        <v>5.9678997993469238</v>
      </c>
    </row>
    <row r="1699" spans="2:44" x14ac:dyDescent="0.2">
      <c r="B1699" s="16">
        <v>0</v>
      </c>
      <c r="C1699" s="2" t="s">
        <v>2836</v>
      </c>
      <c r="D1699" s="2" t="s">
        <v>2837</v>
      </c>
      <c r="E1699" s="2" t="s">
        <v>10</v>
      </c>
      <c r="F1699" s="21" t="s">
        <v>777</v>
      </c>
      <c r="G1699" s="22">
        <v>14078.300000000001</v>
      </c>
      <c r="H1699" s="24">
        <v>11860.58984375</v>
      </c>
      <c r="I1699" s="27">
        <v>72.611776654633033</v>
      </c>
      <c r="J1699" s="28">
        <v>56.357746124267578</v>
      </c>
      <c r="K1699" s="27">
        <v>241.38366831580842</v>
      </c>
      <c r="L1699" s="28">
        <v>213.39689636230469</v>
      </c>
      <c r="M1699" s="27">
        <v>57.96102897006265</v>
      </c>
      <c r="N1699" s="28">
        <v>54.999492645263672</v>
      </c>
      <c r="O1699" s="27">
        <v>52.919175568939217</v>
      </c>
      <c r="P1699" s="28">
        <v>60.386348724365234</v>
      </c>
      <c r="Q1699" s="27">
        <v>265.46897097595127</v>
      </c>
      <c r="R1699" s="28">
        <v>283.93399047851562</v>
      </c>
      <c r="S1699" s="27">
        <v>4.4000000000000004</v>
      </c>
      <c r="T1699" s="28">
        <v>4.4304180145263672</v>
      </c>
      <c r="U1699" s="27">
        <v>11.131094557018882</v>
      </c>
      <c r="V1699" s="28">
        <v>12.933187484741211</v>
      </c>
      <c r="W1699" s="27">
        <v>11</v>
      </c>
      <c r="X1699" s="28">
        <v>12.448323249816895</v>
      </c>
      <c r="Y1699" s="27">
        <v>14.358974358974358</v>
      </c>
      <c r="Z1699" s="28">
        <v>13.121157646179199</v>
      </c>
      <c r="AA1699" s="27">
        <v>10.869565217391305</v>
      </c>
      <c r="AB1699" s="28">
        <v>11.496552467346191</v>
      </c>
      <c r="AC1699" s="27">
        <v>14.5</v>
      </c>
      <c r="AD1699" s="28">
        <v>15.287980079650879</v>
      </c>
      <c r="AE1699" s="27">
        <v>69.400000000000006</v>
      </c>
      <c r="AF1699" s="28">
        <v>50.632289886474609</v>
      </c>
      <c r="AG1699" s="27">
        <v>1.018705</v>
      </c>
      <c r="AH1699" s="28">
        <v>0.98690575361251831</v>
      </c>
      <c r="AI1699" s="27">
        <v>33.5</v>
      </c>
      <c r="AJ1699" s="28">
        <v>37.644779205322266</v>
      </c>
      <c r="AK1699" s="27">
        <v>5</v>
      </c>
      <c r="AL1699" s="28">
        <v>5.0107841491699219</v>
      </c>
      <c r="AM1699" s="27">
        <v>11.4</v>
      </c>
      <c r="AN1699" s="28">
        <v>12.367818832397461</v>
      </c>
      <c r="AO1699" s="27">
        <v>6.1383395042685542</v>
      </c>
      <c r="AP1699" s="28">
        <v>10.694517135620117</v>
      </c>
      <c r="AQ1699" s="27">
        <v>4.45</v>
      </c>
      <c r="AR1699" s="28">
        <v>5.8345050811767578</v>
      </c>
    </row>
    <row r="1700" spans="2:44" x14ac:dyDescent="0.2">
      <c r="B1700" s="16">
        <v>0</v>
      </c>
      <c r="C1700" s="2" t="s">
        <v>2838</v>
      </c>
      <c r="D1700" s="2" t="s">
        <v>262</v>
      </c>
      <c r="E1700" s="2" t="s">
        <v>10</v>
      </c>
      <c r="F1700" s="21" t="s">
        <v>777</v>
      </c>
      <c r="G1700" s="22">
        <v>10510.7</v>
      </c>
      <c r="H1700" s="24">
        <v>9987.0390625</v>
      </c>
      <c r="I1700" s="27">
        <v>48.748303562302056</v>
      </c>
      <c r="J1700" s="28">
        <v>55.403526306152344</v>
      </c>
      <c r="K1700" s="27">
        <v>188.77940774041605</v>
      </c>
      <c r="L1700" s="28">
        <v>172.84100341796875</v>
      </c>
      <c r="M1700" s="27">
        <v>60.480371382408819</v>
      </c>
      <c r="N1700" s="28">
        <v>51.200763702392578</v>
      </c>
      <c r="O1700" s="27">
        <v>45.615978680442979</v>
      </c>
      <c r="P1700" s="28">
        <v>41.401004791259766</v>
      </c>
      <c r="Q1700" s="27">
        <v>226.01204181218071</v>
      </c>
      <c r="R1700" s="28">
        <v>233.62232971191406</v>
      </c>
      <c r="S1700" s="27">
        <v>3.8000000000000003</v>
      </c>
      <c r="T1700" s="28">
        <v>4.194920539855957</v>
      </c>
      <c r="U1700" s="27">
        <v>10.453393107276721</v>
      </c>
      <c r="V1700" s="28">
        <v>15.394753456115723</v>
      </c>
      <c r="W1700" s="27">
        <v>12.3</v>
      </c>
      <c r="X1700" s="28">
        <v>10.56256103515625</v>
      </c>
      <c r="Y1700" s="27">
        <v>10.6612685560054</v>
      </c>
      <c r="Z1700" s="28">
        <v>11.714465141296387</v>
      </c>
      <c r="AA1700" s="27">
        <v>11.223147742218325</v>
      </c>
      <c r="AB1700" s="28">
        <v>9.679814338684082</v>
      </c>
      <c r="AC1700" s="27">
        <v>17.3</v>
      </c>
      <c r="AD1700" s="28">
        <v>14.579300880432129</v>
      </c>
      <c r="AE1700" s="27">
        <v>50.6</v>
      </c>
      <c r="AF1700" s="28">
        <v>45.85211181640625</v>
      </c>
      <c r="AG1700" s="27">
        <v>0.97119500000000003</v>
      </c>
      <c r="AH1700" s="28">
        <v>0.89888668060302734</v>
      </c>
      <c r="AI1700" s="27">
        <v>31.6</v>
      </c>
      <c r="AJ1700" s="28">
        <v>36.255195617675781</v>
      </c>
      <c r="AK1700" s="27">
        <v>3.9</v>
      </c>
      <c r="AL1700" s="28">
        <v>4.4074640274047852</v>
      </c>
      <c r="AM1700" s="27">
        <v>13.100000000000001</v>
      </c>
      <c r="AN1700" s="28">
        <v>11.871346473693848</v>
      </c>
      <c r="AO1700" s="27">
        <v>8.2407535323125423</v>
      </c>
      <c r="AP1700" s="28">
        <v>0.98115986585617065</v>
      </c>
      <c r="AQ1700" s="27">
        <v>6.4300000000000006</v>
      </c>
      <c r="AR1700" s="28">
        <v>5.8234424591064453</v>
      </c>
    </row>
    <row r="1701" spans="2:44" x14ac:dyDescent="0.2">
      <c r="B1701" s="16">
        <v>0</v>
      </c>
      <c r="C1701" s="2" t="s">
        <v>2839</v>
      </c>
      <c r="D1701" s="2" t="s">
        <v>200</v>
      </c>
      <c r="E1701" s="2" t="s">
        <v>10</v>
      </c>
      <c r="F1701" s="21" t="s">
        <v>777</v>
      </c>
      <c r="G1701" s="22">
        <v>10852.399999999998</v>
      </c>
      <c r="H1701" s="24">
        <v>10778.22265625</v>
      </c>
      <c r="I1701" s="27">
        <v>50.910768316865656</v>
      </c>
      <c r="J1701" s="28">
        <v>54.446613311767578</v>
      </c>
      <c r="K1701" s="27">
        <v>183.59689647273706</v>
      </c>
      <c r="L1701" s="28">
        <v>217.31251525878906</v>
      </c>
      <c r="M1701" s="27">
        <v>55.919060520369939</v>
      </c>
      <c r="N1701" s="28">
        <v>44.162136077880859</v>
      </c>
      <c r="O1701" s="27">
        <v>59.746435829947174</v>
      </c>
      <c r="P1701" s="28">
        <v>45.954975128173828</v>
      </c>
      <c r="Q1701" s="27">
        <v>348.26908941016006</v>
      </c>
      <c r="R1701" s="28">
        <v>272.797119140625</v>
      </c>
      <c r="S1701" s="27">
        <v>4.7</v>
      </c>
      <c r="T1701" s="28">
        <v>4.7636756896972656</v>
      </c>
      <c r="U1701" s="27">
        <v>10.096041294277834</v>
      </c>
      <c r="V1701" s="28">
        <v>9.4342145919799805</v>
      </c>
      <c r="W1701" s="27">
        <v>13.7</v>
      </c>
      <c r="X1701" s="28">
        <v>11.094849586486816</v>
      </c>
      <c r="Y1701" s="27">
        <v>16.170212765957448</v>
      </c>
      <c r="Z1701" s="28">
        <v>13.463385581970215</v>
      </c>
      <c r="AA1701" s="27">
        <v>10.852670145442433</v>
      </c>
      <c r="AB1701" s="28">
        <v>12.069849967956543</v>
      </c>
      <c r="AC1701" s="27">
        <v>17</v>
      </c>
      <c r="AD1701" s="28">
        <v>16.63987922668457</v>
      </c>
      <c r="AE1701" s="27">
        <v>56.1</v>
      </c>
      <c r="AF1701" s="28">
        <v>55.620735168457031</v>
      </c>
      <c r="AG1701" s="27">
        <v>1.053844</v>
      </c>
      <c r="AH1701" s="28">
        <v>0.98169267177581787</v>
      </c>
      <c r="AI1701" s="27">
        <v>42.900000000000006</v>
      </c>
      <c r="AJ1701" s="28">
        <v>40.882617950439453</v>
      </c>
      <c r="AK1701" s="27">
        <v>5.3</v>
      </c>
      <c r="AL1701" s="28">
        <v>5.4246959686279297</v>
      </c>
      <c r="AM1701" s="27">
        <v>9.8000000000000007</v>
      </c>
      <c r="AN1701" s="28">
        <v>12.411282539367676</v>
      </c>
      <c r="AO1701" s="27">
        <v>5.6563448567153927</v>
      </c>
      <c r="AP1701" s="28">
        <v>5.7560973167419434</v>
      </c>
      <c r="AQ1701" s="27">
        <v>4.9800000000000004</v>
      </c>
      <c r="AR1701" s="28">
        <v>5.2884612083435059</v>
      </c>
    </row>
    <row r="1702" spans="2:44" x14ac:dyDescent="0.2">
      <c r="B1702" s="16">
        <v>0</v>
      </c>
      <c r="C1702" s="2" t="s">
        <v>2840</v>
      </c>
      <c r="D1702" s="2" t="s">
        <v>786</v>
      </c>
      <c r="E1702" s="2" t="s">
        <v>10</v>
      </c>
      <c r="F1702" s="21" t="s">
        <v>777</v>
      </c>
      <c r="G1702" s="22">
        <v>11724.7</v>
      </c>
      <c r="H1702" s="24">
        <v>10470.83984375</v>
      </c>
      <c r="I1702" s="27">
        <v>47.192779982840932</v>
      </c>
      <c r="J1702" s="28">
        <v>52.760173797607422</v>
      </c>
      <c r="K1702" s="27">
        <v>184.08262972280238</v>
      </c>
      <c r="L1702" s="28">
        <v>176.59611511230469</v>
      </c>
      <c r="M1702" s="27">
        <v>73.718838031795627</v>
      </c>
      <c r="N1702" s="28">
        <v>57.135288238525391</v>
      </c>
      <c r="O1702" s="27">
        <v>47.748095743917261</v>
      </c>
      <c r="P1702" s="28">
        <v>44.505580902099609</v>
      </c>
      <c r="Q1702" s="27">
        <v>305.91869332057547</v>
      </c>
      <c r="R1702" s="28">
        <v>264.13894653320312</v>
      </c>
      <c r="S1702" s="27">
        <v>4</v>
      </c>
      <c r="T1702" s="28">
        <v>4.3108310699462891</v>
      </c>
      <c r="U1702" s="27">
        <v>11.823835618737387</v>
      </c>
      <c r="V1702" s="28">
        <v>15.440778732299805</v>
      </c>
      <c r="W1702" s="27">
        <v>16.600000000000001</v>
      </c>
      <c r="X1702" s="28">
        <v>10.832749366760254</v>
      </c>
      <c r="Y1702" s="27">
        <v>12.705210563882941</v>
      </c>
      <c r="Z1702" s="28">
        <v>12.361467361450195</v>
      </c>
      <c r="AA1702" s="27">
        <v>8.3958783869736671</v>
      </c>
      <c r="AB1702" s="28">
        <v>10.419818878173828</v>
      </c>
      <c r="AC1702" s="27">
        <v>15.2</v>
      </c>
      <c r="AD1702" s="28">
        <v>15.705645561218262</v>
      </c>
      <c r="AE1702" s="27">
        <v>53.8</v>
      </c>
      <c r="AF1702" s="28">
        <v>53.711456298828125</v>
      </c>
      <c r="AG1702" s="27">
        <v>0.97712100000000002</v>
      </c>
      <c r="AH1702" s="28">
        <v>0.93126600980758667</v>
      </c>
      <c r="AI1702" s="27">
        <v>35.6</v>
      </c>
      <c r="AJ1702" s="28">
        <v>36.028182983398438</v>
      </c>
      <c r="AK1702" s="27">
        <v>4</v>
      </c>
      <c r="AL1702" s="28">
        <v>4.2625532150268555</v>
      </c>
      <c r="AM1702" s="27">
        <v>12.9</v>
      </c>
      <c r="AN1702" s="28">
        <v>12.522810935974121</v>
      </c>
      <c r="AO1702" s="27">
        <v>11.49318901861156</v>
      </c>
      <c r="AP1702" s="28">
        <v>9.5105361938476563</v>
      </c>
      <c r="AQ1702" s="27">
        <v>7.46</v>
      </c>
      <c r="AR1702" s="28">
        <v>6.0801453590393066</v>
      </c>
    </row>
    <row r="1703" spans="2:44" x14ac:dyDescent="0.2">
      <c r="B1703" s="16">
        <v>0</v>
      </c>
      <c r="C1703" s="2" t="s">
        <v>2841</v>
      </c>
      <c r="D1703" s="2" t="s">
        <v>2842</v>
      </c>
      <c r="E1703" s="2" t="s">
        <v>10</v>
      </c>
      <c r="F1703" s="21" t="s">
        <v>777</v>
      </c>
      <c r="G1703" s="22">
        <v>15765.5</v>
      </c>
      <c r="H1703" s="24">
        <v>13605.328125</v>
      </c>
      <c r="I1703" s="27">
        <v>58.053037890373119</v>
      </c>
      <c r="J1703" s="28">
        <v>66.008567810058594</v>
      </c>
      <c r="K1703" s="27">
        <v>272.53507910629594</v>
      </c>
      <c r="L1703" s="28">
        <v>244.18040466308594</v>
      </c>
      <c r="M1703" s="27">
        <v>70.667507865044485</v>
      </c>
      <c r="N1703" s="28">
        <v>58.625534057617187</v>
      </c>
      <c r="O1703" s="27">
        <v>60.911398139552354</v>
      </c>
      <c r="P1703" s="28">
        <v>67.30902099609375</v>
      </c>
      <c r="Q1703" s="27">
        <v>253.99937888245523</v>
      </c>
      <c r="R1703" s="28">
        <v>338.548828125</v>
      </c>
      <c r="S1703" s="27">
        <v>4.5</v>
      </c>
      <c r="T1703" s="28">
        <v>4.9230203628540039</v>
      </c>
      <c r="U1703" s="27">
        <v>9.5151247926650413</v>
      </c>
      <c r="V1703" s="28">
        <v>10.200782775878906</v>
      </c>
      <c r="W1703" s="27">
        <v>11.6</v>
      </c>
      <c r="X1703" s="28">
        <v>11.298435211181641</v>
      </c>
      <c r="Y1703" s="27">
        <v>18.860684769775681</v>
      </c>
      <c r="Z1703" s="28">
        <v>15.031414985656738</v>
      </c>
      <c r="AA1703" s="27">
        <v>9.885696632684585</v>
      </c>
      <c r="AB1703" s="28">
        <v>12.48393440246582</v>
      </c>
      <c r="AC1703" s="27">
        <v>16.899999999999999</v>
      </c>
      <c r="AD1703" s="28">
        <v>16.977439880371094</v>
      </c>
      <c r="AE1703" s="27">
        <v>84.2</v>
      </c>
      <c r="AF1703" s="28">
        <v>55.790851593017578</v>
      </c>
      <c r="AG1703" s="27">
        <v>1.0756300000000001</v>
      </c>
      <c r="AH1703" s="28">
        <v>1.0030826330184937</v>
      </c>
      <c r="AI1703" s="27">
        <v>45.5</v>
      </c>
      <c r="AJ1703" s="28">
        <v>42.181179046630859</v>
      </c>
      <c r="AK1703" s="27">
        <v>4.8</v>
      </c>
      <c r="AL1703" s="28">
        <v>5.5503287315368652</v>
      </c>
      <c r="AM1703" s="27">
        <v>10.9</v>
      </c>
      <c r="AN1703" s="28">
        <v>10.677567481994629</v>
      </c>
      <c r="AO1703" s="27">
        <v>12.558977125578284</v>
      </c>
      <c r="AP1703" s="28">
        <v>6.7880339622497559</v>
      </c>
      <c r="AQ1703" s="27">
        <v>4.12</v>
      </c>
      <c r="AR1703" s="28">
        <v>6.5588898658752441</v>
      </c>
    </row>
    <row r="1704" spans="2:44" x14ac:dyDescent="0.2">
      <c r="B1704" s="16">
        <v>0</v>
      </c>
      <c r="C1704" s="2" t="s">
        <v>2843</v>
      </c>
      <c r="D1704" s="2" t="s">
        <v>2844</v>
      </c>
      <c r="E1704" s="2" t="s">
        <v>10</v>
      </c>
      <c r="F1704" s="21" t="s">
        <v>777</v>
      </c>
      <c r="G1704" s="22">
        <v>12671.2</v>
      </c>
      <c r="H1704" s="24">
        <v>10808.6572265625</v>
      </c>
      <c r="I1704" s="27">
        <v>47.138674407819451</v>
      </c>
      <c r="J1704" s="28">
        <v>53.833774566650391</v>
      </c>
      <c r="K1704" s="27">
        <v>188.19258308511274</v>
      </c>
      <c r="L1704" s="28">
        <v>203.01423645019531</v>
      </c>
      <c r="M1704" s="27">
        <v>62.066999291078972</v>
      </c>
      <c r="N1704" s="28">
        <v>55.691596984863281</v>
      </c>
      <c r="O1704" s="27">
        <v>47.230165761451865</v>
      </c>
      <c r="P1704" s="28">
        <v>64.118484497070312</v>
      </c>
      <c r="Q1704" s="27">
        <v>261.01059491857484</v>
      </c>
      <c r="R1704" s="28">
        <v>263.26870727539062</v>
      </c>
      <c r="S1704" s="27">
        <v>4.0999999999999996</v>
      </c>
      <c r="T1704" s="28">
        <v>4.5636191368103027</v>
      </c>
      <c r="U1704" s="27">
        <v>15.076411405410502</v>
      </c>
      <c r="V1704" s="28">
        <v>12.324440956115723</v>
      </c>
      <c r="W1704" s="27">
        <v>14.4</v>
      </c>
      <c r="X1704" s="28">
        <v>13.799263954162598</v>
      </c>
      <c r="Y1704" s="27">
        <v>15.008605851979347</v>
      </c>
      <c r="Z1704" s="28">
        <v>11.546750068664551</v>
      </c>
      <c r="AA1704" s="27">
        <v>12.940330697340043</v>
      </c>
      <c r="AB1704" s="28">
        <v>9.5626678466796875</v>
      </c>
      <c r="AC1704" s="27">
        <v>15.1</v>
      </c>
      <c r="AD1704" s="28">
        <v>15.343500137329102</v>
      </c>
      <c r="AE1704" s="27">
        <v>40.9</v>
      </c>
      <c r="AF1704" s="28">
        <v>63.629016876220703</v>
      </c>
      <c r="AG1704" s="27">
        <v>0.95448</v>
      </c>
      <c r="AH1704" s="28">
        <v>0.99590110778808594</v>
      </c>
      <c r="AI1704" s="27">
        <v>37.700000000000003</v>
      </c>
      <c r="AJ1704" s="28">
        <v>38.688800811767578</v>
      </c>
      <c r="AK1704" s="27">
        <v>4.2</v>
      </c>
      <c r="AL1704" s="28">
        <v>4.7444963455200195</v>
      </c>
      <c r="AM1704" s="27">
        <v>12.6</v>
      </c>
      <c r="AN1704" s="28">
        <v>14.131514549255371</v>
      </c>
      <c r="AO1704" s="27">
        <v>11.471241761508018</v>
      </c>
      <c r="AP1704" s="28">
        <v>17.934944152832031</v>
      </c>
      <c r="AQ1704" s="27">
        <v>6.29</v>
      </c>
      <c r="AR1704" s="28">
        <v>6.9555373191833496</v>
      </c>
    </row>
    <row r="1705" spans="2:44" x14ac:dyDescent="0.2">
      <c r="B1705" s="16">
        <v>0</v>
      </c>
      <c r="C1705" s="2" t="s">
        <v>2845</v>
      </c>
      <c r="D1705" s="2" t="s">
        <v>791</v>
      </c>
      <c r="E1705" s="2" t="s">
        <v>10</v>
      </c>
      <c r="F1705" s="21" t="s">
        <v>777</v>
      </c>
      <c r="G1705" s="22">
        <v>12229.5</v>
      </c>
      <c r="H1705" s="24">
        <v>10356.5791015625</v>
      </c>
      <c r="I1705" s="27">
        <v>71.775110800883994</v>
      </c>
      <c r="J1705" s="28">
        <v>52.901897430419922</v>
      </c>
      <c r="K1705" s="27">
        <v>194.5329524447605</v>
      </c>
      <c r="L1705" s="28">
        <v>190.72515869140625</v>
      </c>
      <c r="M1705" s="27">
        <v>74.09102029910872</v>
      </c>
      <c r="N1705" s="28">
        <v>63.160480499267578</v>
      </c>
      <c r="O1705" s="27">
        <v>81.379593702979264</v>
      </c>
      <c r="P1705" s="28">
        <v>60.976688385009766</v>
      </c>
      <c r="Q1705" s="27">
        <v>280.52021543125522</v>
      </c>
      <c r="R1705" s="28">
        <v>247.95785522460937</v>
      </c>
      <c r="S1705" s="27">
        <v>4.0999999999999996</v>
      </c>
      <c r="T1705" s="28">
        <v>4.1766905784606934</v>
      </c>
      <c r="U1705" s="27">
        <v>15.54152422460175</v>
      </c>
      <c r="V1705" s="28">
        <v>15.595646858215332</v>
      </c>
      <c r="W1705" s="27">
        <v>22.1</v>
      </c>
      <c r="X1705" s="28">
        <v>13.697150230407715</v>
      </c>
      <c r="Y1705" s="27">
        <v>11.729916214884179</v>
      </c>
      <c r="Z1705" s="28">
        <v>11.611445426940918</v>
      </c>
      <c r="AA1705" s="27">
        <v>10.285824147654447</v>
      </c>
      <c r="AB1705" s="28">
        <v>9.882695198059082</v>
      </c>
      <c r="AC1705" s="27">
        <v>15.5</v>
      </c>
      <c r="AD1705" s="28">
        <v>15.178211212158203</v>
      </c>
      <c r="AE1705" s="27">
        <v>54.2</v>
      </c>
      <c r="AF1705" s="28">
        <v>44.054309844970703</v>
      </c>
      <c r="AG1705" s="27">
        <v>0.96600900000000001</v>
      </c>
      <c r="AH1705" s="28">
        <v>0.95121639966964722</v>
      </c>
      <c r="AI1705" s="27">
        <v>36.299999999999997</v>
      </c>
      <c r="AJ1705" s="28">
        <v>34.272174835205078</v>
      </c>
      <c r="AK1705" s="27">
        <v>4.3</v>
      </c>
      <c r="AL1705" s="28">
        <v>4.4493880271911621</v>
      </c>
      <c r="AM1705" s="27">
        <v>12.3</v>
      </c>
      <c r="AN1705" s="28">
        <v>12.410100936889648</v>
      </c>
      <c r="AO1705" s="27">
        <v>12.22448817214585</v>
      </c>
      <c r="AP1705" s="28">
        <v>13.914583206176758</v>
      </c>
      <c r="AQ1705" s="27">
        <v>6.1</v>
      </c>
      <c r="AR1705" s="28">
        <v>5.7260699272155762</v>
      </c>
    </row>
    <row r="1706" spans="2:44" x14ac:dyDescent="0.2">
      <c r="B1706" s="16">
        <v>0</v>
      </c>
      <c r="C1706" s="2" t="s">
        <v>2846</v>
      </c>
      <c r="D1706" s="2" t="s">
        <v>1302</v>
      </c>
      <c r="E1706" s="2" t="s">
        <v>10</v>
      </c>
      <c r="F1706" s="21" t="s">
        <v>777</v>
      </c>
      <c r="G1706" s="22">
        <v>7536.6</v>
      </c>
      <c r="H1706" s="24">
        <v>7125.90869140625</v>
      </c>
      <c r="I1706" s="27">
        <v>35.193561187334282</v>
      </c>
      <c r="J1706" s="28">
        <v>44.774097442626953</v>
      </c>
      <c r="K1706" s="27">
        <v>196.79151629586565</v>
      </c>
      <c r="L1706" s="28">
        <v>176.11306762695312</v>
      </c>
      <c r="M1706" s="27">
        <v>41.761277727077854</v>
      </c>
      <c r="N1706" s="28">
        <v>40.839633941650391</v>
      </c>
      <c r="O1706" s="27">
        <v>52.962716799563268</v>
      </c>
      <c r="P1706" s="28">
        <v>54.729888916015625</v>
      </c>
      <c r="Q1706" s="27">
        <v>227.57237005483535</v>
      </c>
      <c r="R1706" s="28">
        <v>177.84654235839844</v>
      </c>
      <c r="S1706" s="27">
        <v>3.4000000000000004</v>
      </c>
      <c r="T1706" s="28">
        <v>3.5677008628845215</v>
      </c>
      <c r="U1706" s="27">
        <v>14.630595508985943</v>
      </c>
      <c r="V1706" s="28">
        <v>13.759941101074219</v>
      </c>
      <c r="W1706" s="27">
        <v>13.1</v>
      </c>
      <c r="X1706" s="28">
        <v>15.31666374206543</v>
      </c>
      <c r="Y1706" s="27">
        <v>8.2367133570136044</v>
      </c>
      <c r="Z1706" s="28">
        <v>8.0698928833007812</v>
      </c>
      <c r="AA1706" s="27">
        <v>6.4245621153716099</v>
      </c>
      <c r="AB1706" s="28">
        <v>6.4656753540039062</v>
      </c>
      <c r="AC1706" s="27">
        <v>12.6</v>
      </c>
      <c r="AD1706" s="28">
        <v>11.301587104797363</v>
      </c>
      <c r="AE1706" s="27">
        <v>56.9</v>
      </c>
      <c r="AF1706" s="28">
        <v>54.876224517822266</v>
      </c>
      <c r="AG1706" s="27">
        <v>0.96449399999999996</v>
      </c>
      <c r="AH1706" s="28">
        <v>0.96357226371765137</v>
      </c>
      <c r="AI1706" s="27">
        <v>36.9</v>
      </c>
      <c r="AJ1706" s="28">
        <v>32.792667388916016</v>
      </c>
      <c r="AK1706" s="27">
        <v>3.2999999999999994</v>
      </c>
      <c r="AL1706" s="28">
        <v>3.5154109001159668</v>
      </c>
      <c r="AM1706" s="27">
        <v>15.600000000000001</v>
      </c>
      <c r="AN1706" s="28">
        <v>16.716278076171875</v>
      </c>
      <c r="AO1706" s="27">
        <v>11.029210088077516</v>
      </c>
      <c r="AP1706" s="28">
        <v>16.167215347290039</v>
      </c>
      <c r="AQ1706" s="27">
        <v>6.44</v>
      </c>
      <c r="AR1706" s="28">
        <v>6.6647448539733887</v>
      </c>
    </row>
    <row r="1707" spans="2:44" x14ac:dyDescent="0.2">
      <c r="B1707" s="16">
        <v>0</v>
      </c>
      <c r="C1707" s="2" t="s">
        <v>2847</v>
      </c>
      <c r="D1707" s="2" t="s">
        <v>2848</v>
      </c>
      <c r="E1707" s="2" t="s">
        <v>10</v>
      </c>
      <c r="F1707" s="21" t="s">
        <v>777</v>
      </c>
      <c r="G1707" s="22">
        <v>10785.9</v>
      </c>
      <c r="H1707" s="24">
        <v>8843.4482421875</v>
      </c>
      <c r="I1707" s="27">
        <v>45.344239454897448</v>
      </c>
      <c r="J1707" s="28">
        <v>53.396156311035156</v>
      </c>
      <c r="K1707" s="27">
        <v>200.98334634225151</v>
      </c>
      <c r="L1707" s="28">
        <v>198.86491394042969</v>
      </c>
      <c r="M1707" s="27">
        <v>48.01950379905027</v>
      </c>
      <c r="N1707" s="28">
        <v>44.902072906494141</v>
      </c>
      <c r="O1707" s="27">
        <v>65.358321452027752</v>
      </c>
      <c r="P1707" s="28">
        <v>61.375274658203125</v>
      </c>
      <c r="Q1707" s="27">
        <v>214.92872794052809</v>
      </c>
      <c r="R1707" s="28">
        <v>239.60868835449219</v>
      </c>
      <c r="S1707" s="27">
        <v>4.0999999999999996</v>
      </c>
      <c r="T1707" s="28">
        <v>4.374659538269043</v>
      </c>
      <c r="U1707" s="27">
        <v>14.577158999220416</v>
      </c>
      <c r="V1707" s="28">
        <v>11.132813453674316</v>
      </c>
      <c r="W1707" s="27">
        <v>17.7</v>
      </c>
      <c r="X1707" s="28">
        <v>15.178516387939453</v>
      </c>
      <c r="Y1707" s="27">
        <v>11.752399704651735</v>
      </c>
      <c r="Z1707" s="28">
        <v>10.643855094909668</v>
      </c>
      <c r="AA1707" s="27">
        <v>12.359836901121305</v>
      </c>
      <c r="AB1707" s="28">
        <v>8.8766965866088867</v>
      </c>
      <c r="AC1707" s="27">
        <v>10.5</v>
      </c>
      <c r="AD1707" s="28">
        <v>13.203518867492676</v>
      </c>
      <c r="AE1707" s="27">
        <v>62.5</v>
      </c>
      <c r="AF1707" s="28">
        <v>57.253162384033203</v>
      </c>
      <c r="AG1707" s="27">
        <v>0.98276399999999997</v>
      </c>
      <c r="AH1707" s="28">
        <v>0.98516201972961426</v>
      </c>
      <c r="AI1707" s="27">
        <v>34.200000000000003</v>
      </c>
      <c r="AJ1707" s="28">
        <v>35.136932373046875</v>
      </c>
      <c r="AK1707" s="27">
        <v>4.0999999999999996</v>
      </c>
      <c r="AL1707" s="28">
        <v>4.6543354988098145</v>
      </c>
      <c r="AM1707" s="27">
        <v>14.6</v>
      </c>
      <c r="AN1707" s="28">
        <v>14.150857925415039</v>
      </c>
      <c r="AO1707" s="27">
        <v>10.70910213899505</v>
      </c>
      <c r="AP1707" s="28">
        <v>11.740396499633789</v>
      </c>
      <c r="AQ1707" s="27">
        <v>7.11</v>
      </c>
      <c r="AR1707" s="28">
        <v>6.5135045051574707</v>
      </c>
    </row>
    <row r="1708" spans="2:44" x14ac:dyDescent="0.2">
      <c r="B1708" s="16">
        <v>0</v>
      </c>
      <c r="C1708" s="2" t="s">
        <v>2849</v>
      </c>
      <c r="D1708" s="2" t="s">
        <v>195</v>
      </c>
      <c r="E1708" s="2" t="s">
        <v>10</v>
      </c>
      <c r="F1708" s="21" t="s">
        <v>777</v>
      </c>
      <c r="G1708" s="22">
        <v>11633.2</v>
      </c>
      <c r="H1708" s="24">
        <v>10447.6279296875</v>
      </c>
      <c r="I1708" s="27">
        <v>44.308978862761251</v>
      </c>
      <c r="J1708" s="28">
        <v>49.465812683105469</v>
      </c>
      <c r="K1708" s="27">
        <v>176.2162786842718</v>
      </c>
      <c r="L1708" s="28">
        <v>204.77561950683594</v>
      </c>
      <c r="M1708" s="27">
        <v>80.915127428561576</v>
      </c>
      <c r="N1708" s="28">
        <v>54.479850769042969</v>
      </c>
      <c r="O1708" s="27">
        <v>43.98786853468291</v>
      </c>
      <c r="P1708" s="28">
        <v>51.931838989257813</v>
      </c>
      <c r="Q1708" s="27">
        <v>336.22448461526085</v>
      </c>
      <c r="R1708" s="28">
        <v>249.59420776367187</v>
      </c>
      <c r="S1708" s="27">
        <v>3.9</v>
      </c>
      <c r="T1708" s="28">
        <v>4.0576982498168945</v>
      </c>
      <c r="U1708" s="27">
        <v>12.237021068832986</v>
      </c>
      <c r="V1708" s="28">
        <v>13.376225471496582</v>
      </c>
      <c r="W1708" s="27">
        <v>16.100000000000001</v>
      </c>
      <c r="X1708" s="28">
        <v>11.107414245605469</v>
      </c>
      <c r="Y1708" s="27">
        <v>12.994350282485875</v>
      </c>
      <c r="Z1708" s="28">
        <v>12.058303833007813</v>
      </c>
      <c r="AA1708" s="27">
        <v>12.174269885780726</v>
      </c>
      <c r="AB1708" s="28">
        <v>9.7822341918945313</v>
      </c>
      <c r="AC1708" s="27">
        <v>14.3</v>
      </c>
      <c r="AD1708" s="28">
        <v>15.354464530944824</v>
      </c>
      <c r="AE1708" s="27">
        <v>40.200000000000003</v>
      </c>
      <c r="AF1708" s="28">
        <v>45.224399566650391</v>
      </c>
      <c r="AG1708" s="27">
        <v>0.87905699999999998</v>
      </c>
      <c r="AH1708" s="28">
        <v>0.91719192266464233</v>
      </c>
      <c r="AI1708" s="27">
        <v>38.6</v>
      </c>
      <c r="AJ1708" s="28">
        <v>37.344120025634766</v>
      </c>
      <c r="AK1708" s="27">
        <v>4</v>
      </c>
      <c r="AL1708" s="28">
        <v>4.2065415382385254</v>
      </c>
      <c r="AM1708" s="27">
        <v>12.4</v>
      </c>
      <c r="AN1708" s="28">
        <v>13.257640838623047</v>
      </c>
      <c r="AO1708" s="27">
        <v>8.7918204121072048</v>
      </c>
      <c r="AP1708" s="28">
        <v>12.244292259216309</v>
      </c>
      <c r="AQ1708" s="27">
        <v>5.37</v>
      </c>
      <c r="AR1708" s="28">
        <v>5.0364184379577637</v>
      </c>
    </row>
    <row r="1709" spans="2:44" x14ac:dyDescent="0.2">
      <c r="B1709" s="16">
        <v>0</v>
      </c>
      <c r="C1709" s="2" t="s">
        <v>2850</v>
      </c>
      <c r="D1709" s="2" t="s">
        <v>2851</v>
      </c>
      <c r="E1709" s="2" t="s">
        <v>10</v>
      </c>
      <c r="F1709" s="21" t="s">
        <v>777</v>
      </c>
      <c r="G1709" s="22">
        <v>10555.6</v>
      </c>
      <c r="H1709" s="24">
        <v>9571.25390625</v>
      </c>
      <c r="I1709" s="27">
        <v>74.876040887387262</v>
      </c>
      <c r="J1709" s="28">
        <v>46.519542694091797</v>
      </c>
      <c r="K1709" s="27">
        <v>217.27842778794621</v>
      </c>
      <c r="L1709" s="28">
        <v>195.84933471679687</v>
      </c>
      <c r="M1709" s="27">
        <v>89.831495852019131</v>
      </c>
      <c r="N1709" s="28">
        <v>61.545429229736328</v>
      </c>
      <c r="O1709" s="27">
        <v>100.81954697837804</v>
      </c>
      <c r="P1709" s="28">
        <v>68.381034851074219</v>
      </c>
      <c r="Q1709" s="27">
        <v>235.57416612971906</v>
      </c>
      <c r="R1709" s="28">
        <v>230.68229675292969</v>
      </c>
      <c r="S1709" s="27">
        <v>3.7</v>
      </c>
      <c r="T1709" s="28">
        <v>3.9204444885253906</v>
      </c>
      <c r="U1709" s="27">
        <v>14.343751236084135</v>
      </c>
      <c r="V1709" s="28">
        <v>14.702436447143555</v>
      </c>
      <c r="W1709" s="27">
        <v>12.6</v>
      </c>
      <c r="X1709" s="28">
        <v>15.193849563598633</v>
      </c>
      <c r="Y1709" s="27">
        <v>9.1832747166862063</v>
      </c>
      <c r="Z1709" s="28">
        <v>10.736003875732422</v>
      </c>
      <c r="AA1709" s="27">
        <v>8.7346715078440784</v>
      </c>
      <c r="AB1709" s="28">
        <v>8.8058538436889648</v>
      </c>
      <c r="AC1709" s="27">
        <v>13.3</v>
      </c>
      <c r="AD1709" s="28">
        <v>13.852602958679199</v>
      </c>
      <c r="AE1709" s="27">
        <v>78.900000000000006</v>
      </c>
      <c r="AF1709" s="28">
        <v>47.9930419921875</v>
      </c>
      <c r="AG1709" s="27">
        <v>0.90130900000000003</v>
      </c>
      <c r="AH1709" s="28">
        <v>0.95258784294128418</v>
      </c>
      <c r="AI1709" s="27">
        <v>34.4</v>
      </c>
      <c r="AJ1709" s="28">
        <v>33.629314422607422</v>
      </c>
      <c r="AK1709" s="27">
        <v>3.6</v>
      </c>
      <c r="AL1709" s="28">
        <v>3.8815057277679443</v>
      </c>
      <c r="AM1709" s="27">
        <v>16.100000000000001</v>
      </c>
      <c r="AN1709" s="28">
        <v>14.280560493469238</v>
      </c>
      <c r="AO1709" s="27">
        <v>17.506263939011738</v>
      </c>
      <c r="AP1709" s="28">
        <v>14.642590522766113</v>
      </c>
      <c r="AQ1709" s="27">
        <v>6.03</v>
      </c>
      <c r="AR1709" s="28">
        <v>5.4166288375854492</v>
      </c>
    </row>
    <row r="1710" spans="2:44" x14ac:dyDescent="0.2">
      <c r="B1710" s="16">
        <v>0</v>
      </c>
      <c r="C1710" s="2" t="s">
        <v>2852</v>
      </c>
      <c r="D1710" s="2" t="s">
        <v>101</v>
      </c>
      <c r="E1710" s="2" t="s">
        <v>10</v>
      </c>
      <c r="F1710" s="21" t="s">
        <v>777</v>
      </c>
      <c r="G1710" s="22">
        <v>9699.7000000000007</v>
      </c>
      <c r="H1710" s="24">
        <v>8997.9248046875</v>
      </c>
      <c r="I1710" s="27">
        <v>57.363343323531616</v>
      </c>
      <c r="J1710" s="28">
        <v>44.313560485839844</v>
      </c>
      <c r="K1710" s="27">
        <v>173.58800761131033</v>
      </c>
      <c r="L1710" s="28">
        <v>189.38165283203125</v>
      </c>
      <c r="M1710" s="27">
        <v>63.579829989158796</v>
      </c>
      <c r="N1710" s="28">
        <v>52.475624084472656</v>
      </c>
      <c r="O1710" s="27">
        <v>49.898372707041062</v>
      </c>
      <c r="P1710" s="28">
        <v>51.750011444091797</v>
      </c>
      <c r="Q1710" s="27">
        <v>306.98732472892578</v>
      </c>
      <c r="R1710" s="28">
        <v>226.82289123535156</v>
      </c>
      <c r="S1710" s="27">
        <v>3.5</v>
      </c>
      <c r="T1710" s="28">
        <v>4.1165852546691895</v>
      </c>
      <c r="U1710" s="27">
        <v>12.822584950575123</v>
      </c>
      <c r="V1710" s="28">
        <v>13.474760055541992</v>
      </c>
      <c r="W1710" s="27">
        <v>13</v>
      </c>
      <c r="X1710" s="28">
        <v>13.269227027893066</v>
      </c>
      <c r="Y1710" s="27">
        <v>9.5423563777994165</v>
      </c>
      <c r="Z1710" s="28">
        <v>10.707508087158203</v>
      </c>
      <c r="AA1710" s="27">
        <v>9.9585062240663902</v>
      </c>
      <c r="AB1710" s="28">
        <v>8.6589622497558594</v>
      </c>
      <c r="AC1710" s="27">
        <v>13.4</v>
      </c>
      <c r="AD1710" s="28">
        <v>13.961493492126465</v>
      </c>
      <c r="AE1710" s="27">
        <v>82.9</v>
      </c>
      <c r="AF1710" s="28">
        <v>50.006233215332031</v>
      </c>
      <c r="AG1710" s="27">
        <v>0.97294199999999997</v>
      </c>
      <c r="AH1710" s="28">
        <v>0.94912701845169067</v>
      </c>
      <c r="AI1710" s="27">
        <v>38.200000000000003</v>
      </c>
      <c r="AJ1710" s="28">
        <v>33.638504028320313</v>
      </c>
      <c r="AK1710" s="27">
        <v>3.6</v>
      </c>
      <c r="AL1710" s="28">
        <v>4.1911554336547852</v>
      </c>
      <c r="AM1710" s="27">
        <v>16.7</v>
      </c>
      <c r="AN1710" s="28">
        <v>13.972793579101563</v>
      </c>
      <c r="AO1710" s="27">
        <v>11.991514528383117</v>
      </c>
      <c r="AP1710" s="28">
        <v>11.385608673095703</v>
      </c>
      <c r="AQ1710" s="27">
        <v>6.05</v>
      </c>
      <c r="AR1710" s="28">
        <v>5.0379776954650879</v>
      </c>
    </row>
    <row r="1711" spans="2:44" x14ac:dyDescent="0.2">
      <c r="B1711" s="16">
        <v>0</v>
      </c>
      <c r="C1711" s="2" t="s">
        <v>2853</v>
      </c>
      <c r="D1711" s="2" t="s">
        <v>2854</v>
      </c>
      <c r="E1711" s="2" t="s">
        <v>10</v>
      </c>
      <c r="F1711" s="21" t="s">
        <v>777</v>
      </c>
      <c r="G1711" s="22">
        <v>12844.1</v>
      </c>
      <c r="H1711" s="24">
        <v>11415.158203125</v>
      </c>
      <c r="I1711" s="27">
        <v>59.288836793382259</v>
      </c>
      <c r="J1711" s="28">
        <v>54.164165496826172</v>
      </c>
      <c r="K1711" s="27">
        <v>232.41290040533585</v>
      </c>
      <c r="L1711" s="28">
        <v>198.05101013183594</v>
      </c>
      <c r="M1711" s="27">
        <v>48.24785944449048</v>
      </c>
      <c r="N1711" s="28">
        <v>61.533233642578125</v>
      </c>
      <c r="O1711" s="27">
        <v>41.492428589043243</v>
      </c>
      <c r="P1711" s="28">
        <v>61.278778076171875</v>
      </c>
      <c r="Q1711" s="27">
        <v>298.63110313469349</v>
      </c>
      <c r="R1711" s="28">
        <v>263.26852416992187</v>
      </c>
      <c r="S1711" s="27">
        <v>4</v>
      </c>
      <c r="T1711" s="28">
        <v>4.2172737121582031</v>
      </c>
      <c r="U1711" s="27">
        <v>14.576700912400019</v>
      </c>
      <c r="V1711" s="28">
        <v>16.095312118530273</v>
      </c>
      <c r="W1711" s="27">
        <v>14.7</v>
      </c>
      <c r="X1711" s="28">
        <v>14.185157775878906</v>
      </c>
      <c r="Y1711" s="27">
        <v>11.468330134357005</v>
      </c>
      <c r="Z1711" s="28">
        <v>11.653664588928223</v>
      </c>
      <c r="AA1711" s="27">
        <v>11.147431061939486</v>
      </c>
      <c r="AB1711" s="28">
        <v>9.8272495269775391</v>
      </c>
      <c r="AC1711" s="27">
        <v>15</v>
      </c>
      <c r="AD1711" s="28">
        <v>15.025661468505859</v>
      </c>
      <c r="AE1711" s="27">
        <v>65.900000000000006</v>
      </c>
      <c r="AF1711" s="28">
        <v>55.831069946289063</v>
      </c>
      <c r="AG1711" s="27">
        <v>1.0037720000000001</v>
      </c>
      <c r="AH1711" s="28">
        <v>0.97089564800262451</v>
      </c>
      <c r="AI1711" s="27">
        <v>39.5</v>
      </c>
      <c r="AJ1711" s="28">
        <v>34.893058776855469</v>
      </c>
      <c r="AK1711" s="27">
        <v>4.2</v>
      </c>
      <c r="AL1711" s="28">
        <v>4.4256219863891602</v>
      </c>
      <c r="AM1711" s="27">
        <v>12.6</v>
      </c>
      <c r="AN1711" s="28">
        <v>13.401630401611328</v>
      </c>
      <c r="AO1711" s="27">
        <v>9.8877610251131589</v>
      </c>
      <c r="AP1711" s="28">
        <v>17.059715270996094</v>
      </c>
      <c r="AQ1711" s="27">
        <v>5.15</v>
      </c>
      <c r="AR1711" s="28">
        <v>6.8356976509094238</v>
      </c>
    </row>
    <row r="1712" spans="2:44" x14ac:dyDescent="0.2">
      <c r="B1712" s="16">
        <v>0</v>
      </c>
      <c r="C1712" s="2" t="s">
        <v>2855</v>
      </c>
      <c r="D1712" s="2" t="s">
        <v>126</v>
      </c>
      <c r="E1712" s="2" t="s">
        <v>10</v>
      </c>
      <c r="F1712" s="21" t="s">
        <v>777</v>
      </c>
      <c r="G1712" s="22">
        <v>8500.9</v>
      </c>
      <c r="H1712" s="24">
        <v>8744.40234375</v>
      </c>
      <c r="I1712" s="27">
        <v>29.090438476302086</v>
      </c>
      <c r="J1712" s="28">
        <v>42.810390472412109</v>
      </c>
      <c r="K1712" s="27">
        <v>178.23954500804967</v>
      </c>
      <c r="L1712" s="28">
        <v>177.36251831054687</v>
      </c>
      <c r="M1712" s="27">
        <v>69.42637768604888</v>
      </c>
      <c r="N1712" s="28">
        <v>48.558902740478516</v>
      </c>
      <c r="O1712" s="27">
        <v>72.94625371438373</v>
      </c>
      <c r="P1712" s="28">
        <v>59.259254455566406</v>
      </c>
      <c r="Q1712" s="27">
        <v>217.71500206972442</v>
      </c>
      <c r="R1712" s="28">
        <v>199.24967956542969</v>
      </c>
      <c r="S1712" s="27">
        <v>3.8</v>
      </c>
      <c r="T1712" s="28">
        <v>4.1414427757263184</v>
      </c>
      <c r="U1712" s="27">
        <v>22.582561988941787</v>
      </c>
      <c r="V1712" s="28">
        <v>16.711521148681641</v>
      </c>
      <c r="W1712" s="27">
        <v>15.199999999999998</v>
      </c>
      <c r="X1712" s="28">
        <v>13.651777267456055</v>
      </c>
      <c r="Y1712" s="27">
        <v>8.0985915492957758</v>
      </c>
      <c r="Z1712" s="28">
        <v>9.5758390426635742</v>
      </c>
      <c r="AA1712" s="27">
        <v>6.0922541340295906</v>
      </c>
      <c r="AB1712" s="28">
        <v>7.5874466896057129</v>
      </c>
      <c r="AC1712" s="27">
        <v>12.9</v>
      </c>
      <c r="AD1712" s="28">
        <v>12.909608840942383</v>
      </c>
      <c r="AE1712" s="27">
        <v>66.900000000000006</v>
      </c>
      <c r="AF1712" s="28">
        <v>53.784755706787109</v>
      </c>
      <c r="AG1712" s="27">
        <v>0.95851299999999995</v>
      </c>
      <c r="AH1712" s="28">
        <v>0.94016778469085693</v>
      </c>
      <c r="AI1712" s="27">
        <v>30.099999999999998</v>
      </c>
      <c r="AJ1712" s="28">
        <v>31.119611740112305</v>
      </c>
      <c r="AK1712" s="27">
        <v>3.7</v>
      </c>
      <c r="AL1712" s="28">
        <v>4.3437657356262207</v>
      </c>
      <c r="AM1712" s="27">
        <v>14.7</v>
      </c>
      <c r="AN1712" s="28">
        <v>13.545421600341797</v>
      </c>
      <c r="AO1712" s="27">
        <v>25.326287004873645</v>
      </c>
      <c r="AP1712" s="28">
        <v>20.117515563964844</v>
      </c>
      <c r="AQ1712" s="27">
        <v>5.3</v>
      </c>
      <c r="AR1712" s="28">
        <v>6.9849295616149902</v>
      </c>
    </row>
    <row r="1713" spans="2:44" x14ac:dyDescent="0.2">
      <c r="B1713" s="16">
        <v>0</v>
      </c>
      <c r="C1713" s="2" t="s">
        <v>2856</v>
      </c>
      <c r="D1713" s="2" t="s">
        <v>103</v>
      </c>
      <c r="E1713" s="2" t="s">
        <v>10</v>
      </c>
      <c r="F1713" s="21" t="s">
        <v>777</v>
      </c>
      <c r="G1713" s="22">
        <v>9673.1</v>
      </c>
      <c r="H1713" s="24">
        <v>9247.2822265625</v>
      </c>
      <c r="I1713" s="27">
        <v>47.37116304776589</v>
      </c>
      <c r="J1713" s="28">
        <v>45.368206024169922</v>
      </c>
      <c r="K1713" s="27">
        <v>208.69489281485866</v>
      </c>
      <c r="L1713" s="28">
        <v>192.25949096679687</v>
      </c>
      <c r="M1713" s="27">
        <v>58.680623010304956</v>
      </c>
      <c r="N1713" s="28">
        <v>43.232254028320312</v>
      </c>
      <c r="O1713" s="27">
        <v>50.424248313205581</v>
      </c>
      <c r="P1713" s="28">
        <v>59.913410186767578</v>
      </c>
      <c r="Q1713" s="27">
        <v>249.5213748102164</v>
      </c>
      <c r="R1713" s="28">
        <v>216.19892883300781</v>
      </c>
      <c r="S1713" s="27">
        <v>3.8999999999999995</v>
      </c>
      <c r="T1713" s="28">
        <v>4.273033618927002</v>
      </c>
      <c r="U1713" s="27">
        <v>17.488956106774189</v>
      </c>
      <c r="V1713" s="28">
        <v>14.615364074707031</v>
      </c>
      <c r="W1713" s="27">
        <v>15.799999999999999</v>
      </c>
      <c r="X1713" s="28">
        <v>15.024362564086914</v>
      </c>
      <c r="Y1713" s="27">
        <v>10.07865281839266</v>
      </c>
      <c r="Z1713" s="28">
        <v>9.29638671875</v>
      </c>
      <c r="AA1713" s="27">
        <v>7.9445400263131258</v>
      </c>
      <c r="AB1713" s="28">
        <v>7.6675529479980469</v>
      </c>
      <c r="AC1713" s="27">
        <v>13.3</v>
      </c>
      <c r="AD1713" s="28">
        <v>12.122921943664551</v>
      </c>
      <c r="AE1713" s="27">
        <v>67.599999999999994</v>
      </c>
      <c r="AF1713" s="28">
        <v>55.456684112548828</v>
      </c>
      <c r="AG1713" s="27">
        <v>0.98394800000000016</v>
      </c>
      <c r="AH1713" s="28">
        <v>1.0236166715621948</v>
      </c>
      <c r="AI1713" s="27">
        <v>33</v>
      </c>
      <c r="AJ1713" s="28">
        <v>32.594287872314453</v>
      </c>
      <c r="AK1713" s="27">
        <v>3.8</v>
      </c>
      <c r="AL1713" s="28">
        <v>4.3476700782775879</v>
      </c>
      <c r="AM1713" s="27">
        <v>15.299999999999999</v>
      </c>
      <c r="AN1713" s="28">
        <v>14.977237701416016</v>
      </c>
      <c r="AO1713" s="27">
        <v>21.89455040129457</v>
      </c>
      <c r="AP1713" s="28">
        <v>20.013477325439453</v>
      </c>
      <c r="AQ1713" s="27">
        <v>9.1999999999999993</v>
      </c>
      <c r="AR1713" s="28">
        <v>6.7716031074523926</v>
      </c>
    </row>
    <row r="1714" spans="2:44" x14ac:dyDescent="0.2">
      <c r="B1714" s="16">
        <v>0</v>
      </c>
      <c r="C1714" s="2" t="s">
        <v>2857</v>
      </c>
      <c r="D1714" s="2" t="s">
        <v>2858</v>
      </c>
      <c r="E1714" s="2" t="s">
        <v>10</v>
      </c>
      <c r="F1714" s="21" t="s">
        <v>777</v>
      </c>
      <c r="G1714" s="22">
        <v>10141.5</v>
      </c>
      <c r="H1714" s="24">
        <v>9716.1474609375</v>
      </c>
      <c r="I1714" s="27">
        <v>49.749962843626498</v>
      </c>
      <c r="J1714" s="28">
        <v>52.34893798828125</v>
      </c>
      <c r="K1714" s="27">
        <v>174.09160333907741</v>
      </c>
      <c r="L1714" s="28">
        <v>195.42958068847656</v>
      </c>
      <c r="M1714" s="27">
        <v>34.961853793835068</v>
      </c>
      <c r="N1714" s="28">
        <v>42.329456329345703</v>
      </c>
      <c r="O1714" s="27">
        <v>36.210902180272811</v>
      </c>
      <c r="P1714" s="28">
        <v>57.328701019287109</v>
      </c>
      <c r="Q1714" s="27">
        <v>229.49985199743475</v>
      </c>
      <c r="R1714" s="28">
        <v>231.94189453125</v>
      </c>
      <c r="S1714" s="27">
        <v>4.0999999999999996</v>
      </c>
      <c r="T1714" s="28">
        <v>4.4844985008239746</v>
      </c>
      <c r="U1714" s="27">
        <v>8.1891847675547815</v>
      </c>
      <c r="V1714" s="28">
        <v>11.209503173828125</v>
      </c>
      <c r="W1714" s="27">
        <v>13.3</v>
      </c>
      <c r="X1714" s="28">
        <v>15.049026489257813</v>
      </c>
      <c r="Y1714" s="27">
        <v>15.60764715214977</v>
      </c>
      <c r="Z1714" s="28">
        <v>11.282702445983887</v>
      </c>
      <c r="AA1714" s="27">
        <v>10.742624618514752</v>
      </c>
      <c r="AB1714" s="28">
        <v>10.181329727172852</v>
      </c>
      <c r="AC1714" s="27">
        <v>12.6</v>
      </c>
      <c r="AD1714" s="28">
        <v>13.623211860656738</v>
      </c>
      <c r="AE1714" s="27">
        <v>45</v>
      </c>
      <c r="AF1714" s="28">
        <v>54.798774719238281</v>
      </c>
      <c r="AG1714" s="27">
        <v>0.95408099999999996</v>
      </c>
      <c r="AH1714" s="28">
        <v>1.0028979778289795</v>
      </c>
      <c r="AI1714" s="27">
        <v>34.5</v>
      </c>
      <c r="AJ1714" s="28">
        <v>37.416591644287109</v>
      </c>
      <c r="AK1714" s="27">
        <v>4</v>
      </c>
      <c r="AL1714" s="28">
        <v>4.7557926177978516</v>
      </c>
      <c r="AM1714" s="27">
        <v>12.5</v>
      </c>
      <c r="AN1714" s="28">
        <v>14.172436714172363</v>
      </c>
      <c r="AO1714" s="27">
        <v>4.380308410126621</v>
      </c>
      <c r="AP1714" s="28">
        <v>12.89433479309082</v>
      </c>
      <c r="AQ1714" s="27">
        <v>5.03</v>
      </c>
      <c r="AR1714" s="28">
        <v>6.8895993232727051</v>
      </c>
    </row>
    <row r="1715" spans="2:44" x14ac:dyDescent="0.2">
      <c r="B1715" s="16">
        <v>0</v>
      </c>
      <c r="C1715" s="2" t="s">
        <v>2859</v>
      </c>
      <c r="D1715" s="2" t="s">
        <v>181</v>
      </c>
      <c r="E1715" s="2" t="s">
        <v>10</v>
      </c>
      <c r="F1715" s="21" t="s">
        <v>777</v>
      </c>
      <c r="G1715" s="22">
        <v>13613</v>
      </c>
      <c r="H1715" s="24">
        <v>14157.1376953125</v>
      </c>
      <c r="I1715" s="27">
        <v>56.865392336881484</v>
      </c>
      <c r="J1715" s="28">
        <v>64.596504211425781</v>
      </c>
      <c r="K1715" s="27">
        <v>224.43992177544754</v>
      </c>
      <c r="L1715" s="28">
        <v>240.85377502441406</v>
      </c>
      <c r="M1715" s="27">
        <v>69.898497789360633</v>
      </c>
      <c r="N1715" s="28">
        <v>47.490493774414063</v>
      </c>
      <c r="O1715" s="27">
        <v>43.802922461196978</v>
      </c>
      <c r="P1715" s="28">
        <v>51.490089416503906</v>
      </c>
      <c r="Q1715" s="27">
        <v>231.53131624724779</v>
      </c>
      <c r="R1715" s="28">
        <v>349.153076171875</v>
      </c>
      <c r="S1715" s="27">
        <v>5</v>
      </c>
      <c r="T1715" s="28">
        <v>5.3574619293212891</v>
      </c>
      <c r="U1715" s="27">
        <v>10.408973184832112</v>
      </c>
      <c r="V1715" s="28">
        <v>8.9792356491088867</v>
      </c>
      <c r="W1715" s="27">
        <v>10.1</v>
      </c>
      <c r="X1715" s="28">
        <v>8.5258407592773437</v>
      </c>
      <c r="Y1715" s="27">
        <v>15.428321678321675</v>
      </c>
      <c r="Z1715" s="28">
        <v>16.339639663696289</v>
      </c>
      <c r="AA1715" s="27">
        <v>13.475836431226766</v>
      </c>
      <c r="AB1715" s="28">
        <v>14.202383995056152</v>
      </c>
      <c r="AC1715" s="27">
        <v>18.3</v>
      </c>
      <c r="AD1715" s="28">
        <v>19.798456192016602</v>
      </c>
      <c r="AE1715" s="27">
        <v>41.9</v>
      </c>
      <c r="AF1715" s="28">
        <v>55.250877380371094</v>
      </c>
      <c r="AG1715" s="27">
        <v>0.97169300000000014</v>
      </c>
      <c r="AH1715" s="28">
        <v>1.0060634613037109</v>
      </c>
      <c r="AI1715" s="27">
        <v>46.6</v>
      </c>
      <c r="AJ1715" s="28">
        <v>45.412918090820313</v>
      </c>
      <c r="AK1715" s="27">
        <v>5.8</v>
      </c>
      <c r="AL1715" s="28">
        <v>6.0198664665222168</v>
      </c>
      <c r="AM1715" s="27">
        <v>9.6999999999999993</v>
      </c>
      <c r="AN1715" s="28">
        <v>9.0398426055908203</v>
      </c>
      <c r="AO1715" s="27">
        <v>7.1789949090565148</v>
      </c>
      <c r="AP1715" s="28">
        <v>-6.9641003608703613</v>
      </c>
      <c r="AQ1715" s="27">
        <v>4.38</v>
      </c>
      <c r="AR1715" s="28">
        <v>6.6795496940612793</v>
      </c>
    </row>
    <row r="1716" spans="2:44" x14ac:dyDescent="0.2">
      <c r="B1716" s="16">
        <v>0</v>
      </c>
      <c r="C1716" s="2" t="s">
        <v>2860</v>
      </c>
      <c r="D1716" s="2" t="s">
        <v>2861</v>
      </c>
      <c r="E1716" s="2" t="s">
        <v>10</v>
      </c>
      <c r="F1716" s="21" t="s">
        <v>777</v>
      </c>
      <c r="G1716" s="22">
        <v>13079.9</v>
      </c>
      <c r="H1716" s="24">
        <v>13807.2431640625</v>
      </c>
      <c r="I1716" s="27">
        <v>55.173638875048297</v>
      </c>
      <c r="J1716" s="28">
        <v>62.286586761474609</v>
      </c>
      <c r="K1716" s="27">
        <v>233.61971862610858</v>
      </c>
      <c r="L1716" s="28">
        <v>251.95614624023438</v>
      </c>
      <c r="M1716" s="27">
        <v>68.942019386114666</v>
      </c>
      <c r="N1716" s="28">
        <v>59.660274505615234</v>
      </c>
      <c r="O1716" s="27">
        <v>32.181929373571428</v>
      </c>
      <c r="P1716" s="28">
        <v>70.726570129394531</v>
      </c>
      <c r="Q1716" s="27">
        <v>342.54441874347975</v>
      </c>
      <c r="R1716" s="28">
        <v>332.24215698242187</v>
      </c>
      <c r="S1716" s="27">
        <v>4.9000000000000004</v>
      </c>
      <c r="T1716" s="28">
        <v>4.856421947479248</v>
      </c>
      <c r="U1716" s="27">
        <v>8.6871600154999449</v>
      </c>
      <c r="V1716" s="28">
        <v>11.563318252563477</v>
      </c>
      <c r="W1716" s="27">
        <v>10</v>
      </c>
      <c r="X1716" s="28">
        <v>12.84489917755127</v>
      </c>
      <c r="Y1716" s="27">
        <v>15.224625623960067</v>
      </c>
      <c r="Z1716" s="28">
        <v>14.91911506652832</v>
      </c>
      <c r="AA1716" s="27">
        <v>11.71875</v>
      </c>
      <c r="AB1716" s="28">
        <v>12.606162071228027</v>
      </c>
      <c r="AC1716" s="27">
        <v>17.399999999999999</v>
      </c>
      <c r="AD1716" s="28">
        <v>16.988265991210937</v>
      </c>
      <c r="AE1716" s="27">
        <v>48</v>
      </c>
      <c r="AF1716" s="28">
        <v>56.881828308105469</v>
      </c>
      <c r="AG1716" s="27">
        <v>0.96611100000000016</v>
      </c>
      <c r="AH1716" s="28">
        <v>1.0213166475296021</v>
      </c>
      <c r="AI1716" s="27">
        <v>43.5</v>
      </c>
      <c r="AJ1716" s="28">
        <v>40.087539672851563</v>
      </c>
      <c r="AK1716" s="27">
        <v>5.6</v>
      </c>
      <c r="AL1716" s="28">
        <v>5.6826567649841309</v>
      </c>
      <c r="AM1716" s="27">
        <v>9.3000000000000007</v>
      </c>
      <c r="AN1716" s="28">
        <v>10.580927848815918</v>
      </c>
      <c r="AO1716" s="27">
        <v>5.9580249062248143</v>
      </c>
      <c r="AP1716" s="28">
        <v>12.19969367980957</v>
      </c>
      <c r="AQ1716" s="27">
        <v>3.9100000000000006</v>
      </c>
      <c r="AR1716" s="28">
        <v>6.3736519813537598</v>
      </c>
    </row>
    <row r="1717" spans="2:44" x14ac:dyDescent="0.2">
      <c r="B1717" s="16">
        <v>0</v>
      </c>
      <c r="C1717" s="2" t="s">
        <v>2862</v>
      </c>
      <c r="D1717" s="2" t="s">
        <v>2863</v>
      </c>
      <c r="E1717" s="2" t="s">
        <v>10</v>
      </c>
      <c r="F1717" s="21" t="s">
        <v>777</v>
      </c>
      <c r="G1717" s="22"/>
      <c r="H1717" s="24">
        <v>10328.1513671875</v>
      </c>
      <c r="I1717" s="27">
        <v>63.845292804922494</v>
      </c>
      <c r="J1717" s="28">
        <v>49.261859893798828</v>
      </c>
      <c r="K1717" s="27">
        <v>233.01457506070801</v>
      </c>
      <c r="L1717" s="28">
        <v>199.21853637695312</v>
      </c>
      <c r="M1717" s="27">
        <v>54.699334841218352</v>
      </c>
      <c r="N1717" s="28">
        <v>43.341354370117187</v>
      </c>
      <c r="O1717" s="27">
        <v>55.236809093349407</v>
      </c>
      <c r="P1717" s="28">
        <v>64.762641906738281</v>
      </c>
      <c r="Q1717" s="27">
        <v>215.5048147961752</v>
      </c>
      <c r="R1717" s="28">
        <v>252.57630920410156</v>
      </c>
      <c r="S1717" s="27">
        <v>4.3</v>
      </c>
      <c r="T1717" s="28">
        <v>4.4584460258483887</v>
      </c>
      <c r="U1717" s="27">
        <v>12.963641631462014</v>
      </c>
      <c r="V1717" s="28">
        <v>8.3750486373901367</v>
      </c>
      <c r="W1717" s="27"/>
      <c r="X1717" s="28">
        <v>13.155485153198242</v>
      </c>
      <c r="Y1717" s="27">
        <v>18.918918918918919</v>
      </c>
      <c r="Z1717" s="28">
        <v>12.385726928710937</v>
      </c>
      <c r="AA1717" s="27">
        <v>9.4331147246428895</v>
      </c>
      <c r="AB1717" s="28">
        <v>10.073764801025391</v>
      </c>
      <c r="AC1717" s="27">
        <v>15.8</v>
      </c>
      <c r="AD1717" s="28">
        <v>13.375904083251953</v>
      </c>
      <c r="AE1717" s="27">
        <v>59.9</v>
      </c>
      <c r="AF1717" s="28">
        <v>64.352851867675781</v>
      </c>
      <c r="AG1717" s="27">
        <v>0.87622900000000004</v>
      </c>
      <c r="AH1717" s="28">
        <v>1.0020154714584351</v>
      </c>
      <c r="AI1717" s="27">
        <v>36.9</v>
      </c>
      <c r="AJ1717" s="28">
        <v>38.5941162109375</v>
      </c>
      <c r="AK1717" s="27">
        <v>4.8</v>
      </c>
      <c r="AL1717" s="28">
        <v>5.1775617599487305</v>
      </c>
      <c r="AM1717" s="27">
        <v>12.5</v>
      </c>
      <c r="AN1717" s="28">
        <v>14.497556686401367</v>
      </c>
      <c r="AO1717" s="27">
        <v>7.6294576376612842</v>
      </c>
      <c r="AP1717" s="28">
        <v>2.6684825420379639</v>
      </c>
      <c r="AQ1717" s="27">
        <v>6.07</v>
      </c>
      <c r="AR1717" s="28">
        <v>4.4424285888671875</v>
      </c>
    </row>
    <row r="1718" spans="2:44" x14ac:dyDescent="0.2">
      <c r="B1718" s="16">
        <v>0</v>
      </c>
      <c r="C1718" s="2" t="s">
        <v>2864</v>
      </c>
      <c r="D1718" s="2" t="s">
        <v>44</v>
      </c>
      <c r="E1718" s="2" t="s">
        <v>10</v>
      </c>
      <c r="F1718" s="21" t="s">
        <v>777</v>
      </c>
      <c r="G1718" s="22">
        <v>8912.2000000000007</v>
      </c>
      <c r="H1718" s="24">
        <v>8444.541015625</v>
      </c>
      <c r="I1718" s="27">
        <v>44.435561952143075</v>
      </c>
      <c r="J1718" s="28">
        <v>47.006839752197266</v>
      </c>
      <c r="K1718" s="27">
        <v>193.04125713935042</v>
      </c>
      <c r="L1718" s="28">
        <v>186.97236633300781</v>
      </c>
      <c r="M1718" s="27">
        <v>70.981848991529404</v>
      </c>
      <c r="N1718" s="28">
        <v>45.932308197021484</v>
      </c>
      <c r="O1718" s="27">
        <v>56.264170871389197</v>
      </c>
      <c r="P1718" s="28">
        <v>59.931545257568359</v>
      </c>
      <c r="Q1718" s="27">
        <v>206.73164725473779</v>
      </c>
      <c r="R1718" s="28">
        <v>217.7418212890625</v>
      </c>
      <c r="S1718" s="27">
        <v>3.6</v>
      </c>
      <c r="T1718" s="28">
        <v>3.8913173675537109</v>
      </c>
      <c r="U1718" s="27">
        <v>16.520154918657234</v>
      </c>
      <c r="V1718" s="28">
        <v>13.60981559753418</v>
      </c>
      <c r="W1718" s="27">
        <v>13.5</v>
      </c>
      <c r="X1718" s="28">
        <v>14.746394157409668</v>
      </c>
      <c r="Y1718" s="27">
        <v>10.210284212255626</v>
      </c>
      <c r="Z1718" s="28">
        <v>8.9814510345458984</v>
      </c>
      <c r="AA1718" s="27">
        <v>8.6569171289292317</v>
      </c>
      <c r="AB1718" s="28">
        <v>7.2066617012023926</v>
      </c>
      <c r="AC1718" s="27">
        <v>13.6</v>
      </c>
      <c r="AD1718" s="28">
        <v>12.496967315673828</v>
      </c>
      <c r="AE1718" s="27">
        <v>67.400000000000006</v>
      </c>
      <c r="AF1718" s="28">
        <v>58.0185546875</v>
      </c>
      <c r="AG1718" s="27">
        <v>0.94503199999999998</v>
      </c>
      <c r="AH1718" s="28">
        <v>1.0076347589492798</v>
      </c>
      <c r="AI1718" s="27">
        <v>31.300000000000004</v>
      </c>
      <c r="AJ1718" s="28">
        <v>32.825706481933594</v>
      </c>
      <c r="AK1718" s="27">
        <v>3.6</v>
      </c>
      <c r="AL1718" s="28">
        <v>3.8332633972167969</v>
      </c>
      <c r="AM1718" s="27">
        <v>15.6</v>
      </c>
      <c r="AN1718" s="28">
        <v>16.179149627685547</v>
      </c>
      <c r="AO1718" s="27">
        <v>25.2759501488739</v>
      </c>
      <c r="AP1718" s="28">
        <v>17.633998870849609</v>
      </c>
      <c r="AQ1718" s="27">
        <v>7.24</v>
      </c>
      <c r="AR1718" s="28">
        <v>6.0558862686157227</v>
      </c>
    </row>
    <row r="1719" spans="2:44" x14ac:dyDescent="0.2">
      <c r="B1719" s="16">
        <v>0</v>
      </c>
      <c r="C1719" s="2" t="s">
        <v>2865</v>
      </c>
      <c r="D1719" s="2" t="s">
        <v>1483</v>
      </c>
      <c r="E1719" s="2" t="s">
        <v>10</v>
      </c>
      <c r="F1719" s="21" t="s">
        <v>777</v>
      </c>
      <c r="G1719" s="22">
        <v>11001.1</v>
      </c>
      <c r="H1719" s="24">
        <v>11533.220703125</v>
      </c>
      <c r="I1719" s="27">
        <v>56.442603612310975</v>
      </c>
      <c r="J1719" s="28">
        <v>58.118495941162109</v>
      </c>
      <c r="K1719" s="27">
        <v>192.39614338769692</v>
      </c>
      <c r="L1719" s="28">
        <v>206.5089111328125</v>
      </c>
      <c r="M1719" s="27">
        <v>74.485419700268537</v>
      </c>
      <c r="N1719" s="28">
        <v>63.204353332519531</v>
      </c>
      <c r="O1719" s="27">
        <v>35.416211778661285</v>
      </c>
      <c r="P1719" s="28">
        <v>58.122848510742187</v>
      </c>
      <c r="Q1719" s="27">
        <v>271.27187001307317</v>
      </c>
      <c r="R1719" s="28">
        <v>279.23342895507812</v>
      </c>
      <c r="S1719" s="27">
        <v>4.2</v>
      </c>
      <c r="T1719" s="28">
        <v>4.3811697959899902</v>
      </c>
      <c r="U1719" s="27">
        <v>13.219962265081509</v>
      </c>
      <c r="V1719" s="28">
        <v>15.64621639251709</v>
      </c>
      <c r="W1719" s="27">
        <v>13.3</v>
      </c>
      <c r="X1719" s="28">
        <v>12.507111549377441</v>
      </c>
      <c r="Y1719" s="27">
        <v>11.386430678466077</v>
      </c>
      <c r="Z1719" s="28">
        <v>11.904282569885254</v>
      </c>
      <c r="AA1719" s="27">
        <v>9.2495270128232079</v>
      </c>
      <c r="AB1719" s="28">
        <v>9.7965583801269531</v>
      </c>
      <c r="AC1719" s="27">
        <v>16.8</v>
      </c>
      <c r="AD1719" s="28">
        <v>15.315144538879395</v>
      </c>
      <c r="AE1719" s="27">
        <v>50.7</v>
      </c>
      <c r="AF1719" s="28">
        <v>58.042720794677734</v>
      </c>
      <c r="AG1719" s="27">
        <v>0.96341300000000007</v>
      </c>
      <c r="AH1719" s="28">
        <v>0.95959168672561646</v>
      </c>
      <c r="AI1719" s="27">
        <v>39.1</v>
      </c>
      <c r="AJ1719" s="28">
        <v>37.029094696044922</v>
      </c>
      <c r="AK1719" s="27">
        <v>4.5</v>
      </c>
      <c r="AL1719" s="28">
        <v>4.7401704788208008</v>
      </c>
      <c r="AM1719" s="27">
        <v>11.5</v>
      </c>
      <c r="AN1719" s="28">
        <v>11.844270706176758</v>
      </c>
      <c r="AO1719" s="27">
        <v>12.73243210815907</v>
      </c>
      <c r="AP1719" s="28">
        <v>12.787978172302246</v>
      </c>
      <c r="AQ1719" s="27">
        <v>4.07</v>
      </c>
      <c r="AR1719" s="28">
        <v>6.4918341636657715</v>
      </c>
    </row>
    <row r="1720" spans="2:44" x14ac:dyDescent="0.2">
      <c r="B1720" s="16">
        <v>0</v>
      </c>
      <c r="C1720" s="2" t="s">
        <v>2866</v>
      </c>
      <c r="D1720" s="2" t="s">
        <v>121</v>
      </c>
      <c r="E1720" s="2" t="s">
        <v>10</v>
      </c>
      <c r="F1720" s="21" t="s">
        <v>777</v>
      </c>
      <c r="G1720" s="22">
        <v>14888.4</v>
      </c>
      <c r="H1720" s="24">
        <v>12285.740234375</v>
      </c>
      <c r="I1720" s="27">
        <v>33.649800565025977</v>
      </c>
      <c r="J1720" s="28">
        <v>61.039012908935547</v>
      </c>
      <c r="K1720" s="27">
        <v>210.03981908766119</v>
      </c>
      <c r="L1720" s="28">
        <v>233.18629455566406</v>
      </c>
      <c r="M1720" s="27">
        <v>51.995520023346998</v>
      </c>
      <c r="N1720" s="28">
        <v>52.090450286865234</v>
      </c>
      <c r="O1720" s="27">
        <v>40.734403925728301</v>
      </c>
      <c r="P1720" s="28">
        <v>60.154804229736328</v>
      </c>
      <c r="Q1720" s="27">
        <v>279.70907296419671</v>
      </c>
      <c r="R1720" s="28">
        <v>303.57687377929687</v>
      </c>
      <c r="S1720" s="27">
        <v>4.7</v>
      </c>
      <c r="T1720" s="28">
        <v>4.8713006973266602</v>
      </c>
      <c r="U1720" s="27">
        <v>13.462090543866333</v>
      </c>
      <c r="V1720" s="28">
        <v>10.161972999572754</v>
      </c>
      <c r="W1720" s="27">
        <v>10.4</v>
      </c>
      <c r="X1720" s="28">
        <v>11.396561622619629</v>
      </c>
      <c r="Y1720" s="27">
        <v>16.523867809057528</v>
      </c>
      <c r="Z1720" s="28">
        <v>13.700573921203613</v>
      </c>
      <c r="AA1720" s="27">
        <v>12.145748987854251</v>
      </c>
      <c r="AB1720" s="28">
        <v>12.549929618835449</v>
      </c>
      <c r="AC1720" s="27">
        <v>18.399999999999999</v>
      </c>
      <c r="AD1720" s="28">
        <v>16.599559783935547</v>
      </c>
      <c r="AE1720" s="27">
        <v>65.099999999999994</v>
      </c>
      <c r="AF1720" s="28">
        <v>55.989509582519531</v>
      </c>
      <c r="AG1720" s="27">
        <v>0.96893099999999999</v>
      </c>
      <c r="AH1720" s="28">
        <v>0.9784775972366333</v>
      </c>
      <c r="AI1720" s="27">
        <v>44.2</v>
      </c>
      <c r="AJ1720" s="28">
        <v>41.803733825683594</v>
      </c>
      <c r="AK1720" s="27">
        <v>5.6</v>
      </c>
      <c r="AL1720" s="28">
        <v>5.6532230377197266</v>
      </c>
      <c r="AM1720" s="27">
        <v>9.6</v>
      </c>
      <c r="AN1720" s="28">
        <v>11.245806694030762</v>
      </c>
      <c r="AO1720" s="27">
        <v>8.7888392920620433</v>
      </c>
      <c r="AP1720" s="28">
        <v>5.6459946632385254</v>
      </c>
      <c r="AQ1720" s="27">
        <v>6.55</v>
      </c>
      <c r="AR1720" s="28">
        <v>6.0733623504638672</v>
      </c>
    </row>
    <row r="1721" spans="2:44" x14ac:dyDescent="0.2">
      <c r="B1721" s="16">
        <v>0</v>
      </c>
      <c r="C1721" s="2" t="s">
        <v>2867</v>
      </c>
      <c r="D1721" s="2" t="s">
        <v>2388</v>
      </c>
      <c r="E1721" s="2" t="s">
        <v>10</v>
      </c>
      <c r="F1721" s="21" t="s">
        <v>777</v>
      </c>
      <c r="G1721" s="22">
        <v>12652.2</v>
      </c>
      <c r="H1721" s="24">
        <v>10884.3134765625</v>
      </c>
      <c r="I1721" s="27">
        <v>41.537473190494424</v>
      </c>
      <c r="J1721" s="28">
        <v>54.92681884765625</v>
      </c>
      <c r="K1721" s="27">
        <v>202.11541429638959</v>
      </c>
      <c r="L1721" s="28">
        <v>202.27507019042969</v>
      </c>
      <c r="M1721" s="27">
        <v>86.693215972914942</v>
      </c>
      <c r="N1721" s="28">
        <v>54.306438446044922</v>
      </c>
      <c r="O1721" s="27">
        <v>48.757795089029017</v>
      </c>
      <c r="P1721" s="28">
        <v>42.442657470703125</v>
      </c>
      <c r="Q1721" s="27">
        <v>272.51960240642222</v>
      </c>
      <c r="R1721" s="28">
        <v>253.559814453125</v>
      </c>
      <c r="S1721" s="27">
        <v>4.4000000000000004</v>
      </c>
      <c r="T1721" s="28">
        <v>4.7065162658691406</v>
      </c>
      <c r="U1721" s="27">
        <v>13.438288421599719</v>
      </c>
      <c r="V1721" s="28">
        <v>15.277791976928711</v>
      </c>
      <c r="W1721" s="27">
        <v>18.600000000000001</v>
      </c>
      <c r="X1721" s="28">
        <v>11.651859283447266</v>
      </c>
      <c r="Y1721" s="27">
        <v>14.965397923875429</v>
      </c>
      <c r="Z1721" s="28">
        <v>12.66943359375</v>
      </c>
      <c r="AA1721" s="27">
        <v>10.236578707916287</v>
      </c>
      <c r="AB1721" s="28">
        <v>11.186955451965332</v>
      </c>
      <c r="AC1721" s="27">
        <v>14.9</v>
      </c>
      <c r="AD1721" s="28">
        <v>16.884187698364258</v>
      </c>
      <c r="AE1721" s="27">
        <v>52.3</v>
      </c>
      <c r="AF1721" s="28">
        <v>44.998558044433594</v>
      </c>
      <c r="AG1721" s="27">
        <v>0.96858200000000005</v>
      </c>
      <c r="AH1721" s="28">
        <v>0.94636827707290649</v>
      </c>
      <c r="AI1721" s="27">
        <v>38.4</v>
      </c>
      <c r="AJ1721" s="28">
        <v>37.849720001220703</v>
      </c>
      <c r="AK1721" s="27">
        <v>4.8</v>
      </c>
      <c r="AL1721" s="28">
        <v>5.1111435890197754</v>
      </c>
      <c r="AM1721" s="27">
        <v>10.7</v>
      </c>
      <c r="AN1721" s="28">
        <v>10.214846611022949</v>
      </c>
      <c r="AO1721" s="27">
        <v>13.434962238216912</v>
      </c>
      <c r="AP1721" s="28">
        <v>8.3815622329711914</v>
      </c>
      <c r="AQ1721" s="27">
        <v>7.21</v>
      </c>
      <c r="AR1721" s="28">
        <v>6.0103373527526855</v>
      </c>
    </row>
    <row r="1722" spans="2:44" x14ac:dyDescent="0.2">
      <c r="B1722" s="16">
        <v>0</v>
      </c>
      <c r="C1722" s="2" t="s">
        <v>2868</v>
      </c>
      <c r="D1722" s="2" t="s">
        <v>1491</v>
      </c>
      <c r="E1722" s="2" t="s">
        <v>10</v>
      </c>
      <c r="F1722" s="21" t="s">
        <v>777</v>
      </c>
      <c r="G1722" s="22">
        <v>10186.200000000001</v>
      </c>
      <c r="H1722" s="24">
        <v>10263.4765625</v>
      </c>
      <c r="I1722" s="27">
        <v>44.995476275632505</v>
      </c>
      <c r="J1722" s="28">
        <v>51.599170684814453</v>
      </c>
      <c r="K1722" s="27">
        <v>182.27701940967023</v>
      </c>
      <c r="L1722" s="28">
        <v>192.44509887695312</v>
      </c>
      <c r="M1722" s="27">
        <v>64.390817223831192</v>
      </c>
      <c r="N1722" s="28">
        <v>57.963264465332031</v>
      </c>
      <c r="O1722" s="27">
        <v>45.704769005089737</v>
      </c>
      <c r="P1722" s="28">
        <v>64.044044494628906</v>
      </c>
      <c r="Q1722" s="27">
        <v>231.71391674091811</v>
      </c>
      <c r="R1722" s="28">
        <v>244.48664855957031</v>
      </c>
      <c r="S1722" s="27">
        <v>4</v>
      </c>
      <c r="T1722" s="28">
        <v>4.0277175903320313</v>
      </c>
      <c r="U1722" s="27">
        <v>14.638037313406176</v>
      </c>
      <c r="V1722" s="28">
        <v>14.027538299560547</v>
      </c>
      <c r="W1722" s="27">
        <v>16.8</v>
      </c>
      <c r="X1722" s="28">
        <v>14.855729103088379</v>
      </c>
      <c r="Y1722" s="27">
        <v>11.357755685687049</v>
      </c>
      <c r="Z1722" s="28">
        <v>11.190563201904297</v>
      </c>
      <c r="AA1722" s="27">
        <v>8.5506027474067849</v>
      </c>
      <c r="AB1722" s="28">
        <v>9.2929620742797852</v>
      </c>
      <c r="AC1722" s="27">
        <v>14.4</v>
      </c>
      <c r="AD1722" s="28">
        <v>13.702614784240723</v>
      </c>
      <c r="AE1722" s="27">
        <v>56.5</v>
      </c>
      <c r="AF1722" s="28">
        <v>53.841102600097656</v>
      </c>
      <c r="AG1722" s="27">
        <v>0.98180999999999985</v>
      </c>
      <c r="AH1722" s="28">
        <v>0.96919190883636475</v>
      </c>
      <c r="AI1722" s="27">
        <v>38.1</v>
      </c>
      <c r="AJ1722" s="28">
        <v>34.022773742675781</v>
      </c>
      <c r="AK1722" s="27">
        <v>4</v>
      </c>
      <c r="AL1722" s="28">
        <v>4.3046760559082031</v>
      </c>
      <c r="AM1722" s="27">
        <v>13.3</v>
      </c>
      <c r="AN1722" s="28">
        <v>13.660614013671875</v>
      </c>
      <c r="AO1722" s="27">
        <v>11.613150770608588</v>
      </c>
      <c r="AP1722" s="28">
        <v>16.457088470458984</v>
      </c>
      <c r="AQ1722" s="27">
        <v>7.95</v>
      </c>
      <c r="AR1722" s="28">
        <v>5.6954364776611328</v>
      </c>
    </row>
    <row r="1723" spans="2:44" x14ac:dyDescent="0.2">
      <c r="B1723" s="16">
        <v>0</v>
      </c>
      <c r="C1723" s="2" t="s">
        <v>2869</v>
      </c>
      <c r="D1723" s="2" t="s">
        <v>967</v>
      </c>
      <c r="E1723" s="2" t="s">
        <v>10</v>
      </c>
      <c r="F1723" s="21" t="s">
        <v>777</v>
      </c>
      <c r="G1723" s="22">
        <v>7529.2</v>
      </c>
      <c r="H1723" s="24">
        <v>7200.4130859375</v>
      </c>
      <c r="I1723" s="27">
        <v>61.812596843332152</v>
      </c>
      <c r="J1723" s="28">
        <v>43.908668518066406</v>
      </c>
      <c r="K1723" s="27">
        <v>175.62066148675089</v>
      </c>
      <c r="L1723" s="28">
        <v>173.66624450683594</v>
      </c>
      <c r="M1723" s="27">
        <v>47.263665530126936</v>
      </c>
      <c r="N1723" s="28">
        <v>41.336582183837891</v>
      </c>
      <c r="O1723" s="27">
        <v>56.913168713549453</v>
      </c>
      <c r="P1723" s="28">
        <v>44.003574371337891</v>
      </c>
      <c r="Q1723" s="27">
        <v>208.09997085238575</v>
      </c>
      <c r="R1723" s="28">
        <v>194.14144897460938</v>
      </c>
      <c r="S1723" s="27">
        <v>3.9</v>
      </c>
      <c r="T1723" s="28">
        <v>3.8320870399475098</v>
      </c>
      <c r="U1723" s="27">
        <v>11.991316520629795</v>
      </c>
      <c r="V1723" s="28">
        <v>11.329794883728027</v>
      </c>
      <c r="W1723" s="27">
        <v>10.199999999999999</v>
      </c>
      <c r="X1723" s="28">
        <v>12.320052146911621</v>
      </c>
      <c r="Y1723" s="27">
        <v>8.9459459459459456</v>
      </c>
      <c r="Z1723" s="28">
        <v>9.9866819381713867</v>
      </c>
      <c r="AA1723" s="27">
        <v>7.8230374966280012</v>
      </c>
      <c r="AB1723" s="28">
        <v>8.0946941375732422</v>
      </c>
      <c r="AC1723" s="27">
        <v>9.8000000000000007</v>
      </c>
      <c r="AD1723" s="28">
        <v>11.488364219665527</v>
      </c>
      <c r="AE1723" s="27">
        <v>48.1</v>
      </c>
      <c r="AF1723" s="28">
        <v>44.21795654296875</v>
      </c>
      <c r="AG1723" s="27">
        <v>0.90049699999999999</v>
      </c>
      <c r="AH1723" s="28">
        <v>0.91806083917617798</v>
      </c>
      <c r="AI1723" s="27">
        <v>34.6</v>
      </c>
      <c r="AJ1723" s="28">
        <v>33.045082092285156</v>
      </c>
      <c r="AK1723" s="27">
        <v>3.9</v>
      </c>
      <c r="AL1723" s="28">
        <v>4.2185115814208984</v>
      </c>
      <c r="AM1723" s="27">
        <v>18.600000000000001</v>
      </c>
      <c r="AN1723" s="28">
        <v>15.659819602966309</v>
      </c>
      <c r="AO1723" s="27">
        <v>9.1222401421668877</v>
      </c>
      <c r="AP1723" s="28">
        <v>10.807039260864258</v>
      </c>
      <c r="AQ1723" s="27">
        <v>5.83</v>
      </c>
      <c r="AR1723" s="28">
        <v>4.7536678314208984</v>
      </c>
    </row>
    <row r="1724" spans="2:44" x14ac:dyDescent="0.2">
      <c r="B1724" s="16">
        <v>0</v>
      </c>
      <c r="C1724" s="2" t="s">
        <v>2870</v>
      </c>
      <c r="D1724" s="2" t="s">
        <v>145</v>
      </c>
      <c r="E1724" s="2" t="s">
        <v>10</v>
      </c>
      <c r="F1724" s="21" t="s">
        <v>777</v>
      </c>
      <c r="G1724" s="22">
        <v>7482.5</v>
      </c>
      <c r="H1724" s="24">
        <v>8585.087890625</v>
      </c>
      <c r="I1724" s="27">
        <v>38.962261496856058</v>
      </c>
      <c r="J1724" s="28">
        <v>43.366199493408203</v>
      </c>
      <c r="K1724" s="27">
        <v>161.74219813895161</v>
      </c>
      <c r="L1724" s="28">
        <v>169.62655639648437</v>
      </c>
      <c r="M1724" s="27">
        <v>47.723563919940098</v>
      </c>
      <c r="N1724" s="28">
        <v>47.312686920166016</v>
      </c>
      <c r="O1724" s="27">
        <v>54.853445120428169</v>
      </c>
      <c r="P1724" s="28">
        <v>54.840320587158203</v>
      </c>
      <c r="Q1724" s="27">
        <v>202.850919294607</v>
      </c>
      <c r="R1724" s="28">
        <v>182.06201171875</v>
      </c>
      <c r="S1724" s="27">
        <v>3.6</v>
      </c>
      <c r="T1724" s="28">
        <v>3.9055097103118896</v>
      </c>
      <c r="U1724" s="27">
        <v>11.588335010044103</v>
      </c>
      <c r="V1724" s="28">
        <v>15.3704833984375</v>
      </c>
      <c r="W1724" s="27">
        <v>17.600000000000001</v>
      </c>
      <c r="X1724" s="28">
        <v>16.801918029785156</v>
      </c>
      <c r="Y1724" s="27">
        <v>9.8322208190510558</v>
      </c>
      <c r="Z1724" s="28">
        <v>7.887568473815918</v>
      </c>
      <c r="AA1724" s="27">
        <v>6.9431755892563496</v>
      </c>
      <c r="AB1724" s="28">
        <v>6.5693449974060059</v>
      </c>
      <c r="AC1724" s="27">
        <v>10.6</v>
      </c>
      <c r="AD1724" s="28">
        <v>10.885004043579102</v>
      </c>
      <c r="AE1724" s="27">
        <v>71.8</v>
      </c>
      <c r="AF1724" s="28">
        <v>51.772285461425781</v>
      </c>
      <c r="AG1724" s="27">
        <v>0.911327</v>
      </c>
      <c r="AH1724" s="28">
        <v>0.98025667667388916</v>
      </c>
      <c r="AI1724" s="27">
        <v>34.6</v>
      </c>
      <c r="AJ1724" s="28">
        <v>31.532604217529297</v>
      </c>
      <c r="AK1724" s="27">
        <v>3.4</v>
      </c>
      <c r="AL1724" s="28">
        <v>3.9242050647735596</v>
      </c>
      <c r="AM1724" s="27">
        <v>16.2</v>
      </c>
      <c r="AN1724" s="28">
        <v>16.593038558959961</v>
      </c>
      <c r="AO1724" s="27">
        <v>11.531871186370502</v>
      </c>
      <c r="AP1724" s="28">
        <v>24.273736953735352</v>
      </c>
      <c r="AQ1724" s="27">
        <v>7.39</v>
      </c>
      <c r="AR1724" s="28">
        <v>6.5748004913330078</v>
      </c>
    </row>
    <row r="1725" spans="2:44" x14ac:dyDescent="0.2">
      <c r="B1725" s="16">
        <v>0</v>
      </c>
      <c r="C1725" s="2" t="s">
        <v>2871</v>
      </c>
      <c r="D1725" s="2" t="s">
        <v>284</v>
      </c>
      <c r="E1725" s="2" t="s">
        <v>10</v>
      </c>
      <c r="F1725" s="21" t="s">
        <v>777</v>
      </c>
      <c r="G1725" s="22">
        <v>10240.200000000001</v>
      </c>
      <c r="H1725" s="24">
        <v>9643.76953125</v>
      </c>
      <c r="I1725" s="27">
        <v>45.98948136159629</v>
      </c>
      <c r="J1725" s="28">
        <v>53.272624969482422</v>
      </c>
      <c r="K1725" s="27">
        <v>166.68019690680708</v>
      </c>
      <c r="L1725" s="28">
        <v>195.47727966308594</v>
      </c>
      <c r="M1725" s="27">
        <v>47.495313925446126</v>
      </c>
      <c r="N1725" s="28">
        <v>48.168472290039062</v>
      </c>
      <c r="O1725" s="27">
        <v>45.800657087003486</v>
      </c>
      <c r="P1725" s="28">
        <v>51.927391052246094</v>
      </c>
      <c r="Q1725" s="27">
        <v>273.54094499834764</v>
      </c>
      <c r="R1725" s="28">
        <v>247.36833190917969</v>
      </c>
      <c r="S1725" s="27">
        <v>4</v>
      </c>
      <c r="T1725" s="28">
        <v>4.2047295570373535</v>
      </c>
      <c r="U1725" s="27">
        <v>11.569816269658817</v>
      </c>
      <c r="V1725" s="28">
        <v>12.923534393310547</v>
      </c>
      <c r="W1725" s="27">
        <v>17.100000000000001</v>
      </c>
      <c r="X1725" s="28">
        <v>12.769270896911621</v>
      </c>
      <c r="Y1725" s="27">
        <v>13.408393039918117</v>
      </c>
      <c r="Z1725" s="28">
        <v>11.217181205749512</v>
      </c>
      <c r="AA1725" s="27">
        <v>9.2056812204103107</v>
      </c>
      <c r="AB1725" s="28">
        <v>9.1589164733886719</v>
      </c>
      <c r="AC1725" s="27">
        <v>14.8</v>
      </c>
      <c r="AD1725" s="28">
        <v>14.553455352783203</v>
      </c>
      <c r="AE1725" s="27">
        <v>49.800000000000004</v>
      </c>
      <c r="AF1725" s="28">
        <v>52.538608551025391</v>
      </c>
      <c r="AG1725" s="27">
        <v>0.99146100000000015</v>
      </c>
      <c r="AH1725" s="28">
        <v>0.96388059854507446</v>
      </c>
      <c r="AI1725" s="27">
        <v>34.200000000000003</v>
      </c>
      <c r="AJ1725" s="28">
        <v>35.599327087402344</v>
      </c>
      <c r="AK1725" s="27">
        <v>4.2</v>
      </c>
      <c r="AL1725" s="28">
        <v>4.2741875648498535</v>
      </c>
      <c r="AM1725" s="27">
        <v>12.7</v>
      </c>
      <c r="AN1725" s="28">
        <v>13.580472946166992</v>
      </c>
      <c r="AO1725" s="27">
        <v>7.9881822717605413</v>
      </c>
      <c r="AP1725" s="28">
        <v>10.623638153076172</v>
      </c>
      <c r="AQ1725" s="27">
        <v>7.7100000000000009</v>
      </c>
      <c r="AR1725" s="28">
        <v>6.070192813873291</v>
      </c>
    </row>
    <row r="1726" spans="2:44" x14ac:dyDescent="0.2">
      <c r="B1726" s="16">
        <v>0</v>
      </c>
      <c r="C1726" s="2" t="s">
        <v>2872</v>
      </c>
      <c r="D1726" s="2" t="s">
        <v>93</v>
      </c>
      <c r="E1726" s="2" t="s">
        <v>10</v>
      </c>
      <c r="F1726" s="21" t="s">
        <v>777</v>
      </c>
      <c r="G1726" s="22">
        <v>10368.5</v>
      </c>
      <c r="H1726" s="24">
        <v>10745.6552734375</v>
      </c>
      <c r="I1726" s="27">
        <v>73.707165980733222</v>
      </c>
      <c r="J1726" s="28">
        <v>51.535621643066406</v>
      </c>
      <c r="K1726" s="27">
        <v>202.18699960680507</v>
      </c>
      <c r="L1726" s="28">
        <v>208.61784362792969</v>
      </c>
      <c r="M1726" s="27">
        <v>86.203921809937711</v>
      </c>
      <c r="N1726" s="28">
        <v>59.679294586181641</v>
      </c>
      <c r="O1726" s="27">
        <v>42.489957997463478</v>
      </c>
      <c r="P1726" s="28">
        <v>47.482471466064453</v>
      </c>
      <c r="Q1726" s="27">
        <v>310.51983603087871</v>
      </c>
      <c r="R1726" s="28">
        <v>257.90310668945312</v>
      </c>
      <c r="S1726" s="27">
        <v>3.9</v>
      </c>
      <c r="T1726" s="28">
        <v>4.102694034576416</v>
      </c>
      <c r="U1726" s="27">
        <v>14.325761413482496</v>
      </c>
      <c r="V1726" s="28">
        <v>14.700206756591797</v>
      </c>
      <c r="W1726" s="27">
        <v>21.3</v>
      </c>
      <c r="X1726" s="28">
        <v>11.200238227844238</v>
      </c>
      <c r="Y1726" s="27">
        <v>12.272367379255741</v>
      </c>
      <c r="Z1726" s="28">
        <v>12.480048179626465</v>
      </c>
      <c r="AA1726" s="27">
        <v>12.295860235472844</v>
      </c>
      <c r="AB1726" s="28">
        <v>10.396760940551758</v>
      </c>
      <c r="AC1726" s="27">
        <v>16.399999999999999</v>
      </c>
      <c r="AD1726" s="28">
        <v>16.180109024047852</v>
      </c>
      <c r="AE1726" s="27">
        <v>51.9</v>
      </c>
      <c r="AF1726" s="28">
        <v>52.231971740722656</v>
      </c>
      <c r="AG1726" s="27">
        <v>1.0373289999999999</v>
      </c>
      <c r="AH1726" s="28">
        <v>0.91668999195098877</v>
      </c>
      <c r="AI1726" s="27">
        <v>38.6</v>
      </c>
      <c r="AJ1726" s="28">
        <v>36.921737670898438</v>
      </c>
      <c r="AK1726" s="27">
        <v>4</v>
      </c>
      <c r="AL1726" s="28">
        <v>4.2970600128173828</v>
      </c>
      <c r="AM1726" s="27">
        <v>13.200000000000001</v>
      </c>
      <c r="AN1726" s="28">
        <v>12.690170288085937</v>
      </c>
      <c r="AO1726" s="27">
        <v>12.757652647092543</v>
      </c>
      <c r="AP1726" s="28">
        <v>9.8822822570800781</v>
      </c>
      <c r="AQ1726" s="27">
        <v>6.41</v>
      </c>
      <c r="AR1726" s="28">
        <v>5.3659529685974121</v>
      </c>
    </row>
    <row r="1727" spans="2:44" x14ac:dyDescent="0.2">
      <c r="B1727" s="16">
        <v>0</v>
      </c>
      <c r="C1727" s="2" t="s">
        <v>2873</v>
      </c>
      <c r="D1727" s="2" t="s">
        <v>2874</v>
      </c>
      <c r="E1727" s="2" t="s">
        <v>10</v>
      </c>
      <c r="F1727" s="21" t="s">
        <v>777</v>
      </c>
      <c r="G1727" s="22">
        <v>10893.9</v>
      </c>
      <c r="H1727" s="24">
        <v>10729.4248046875</v>
      </c>
      <c r="I1727" s="27">
        <v>45.158864492933354</v>
      </c>
      <c r="J1727" s="28">
        <v>55.797157287597656</v>
      </c>
      <c r="K1727" s="27">
        <v>237.77677016095726</v>
      </c>
      <c r="L1727" s="28">
        <v>202.34945678710937</v>
      </c>
      <c r="M1727" s="27">
        <v>54.838498398631941</v>
      </c>
      <c r="N1727" s="28">
        <v>57.985618591308594</v>
      </c>
      <c r="O1727" s="27">
        <v>66.566631941202928</v>
      </c>
      <c r="P1727" s="28">
        <v>52.027439117431641</v>
      </c>
      <c r="Q1727" s="27">
        <v>262.8223441032718</v>
      </c>
      <c r="R1727" s="28">
        <v>251.51113891601562</v>
      </c>
      <c r="S1727" s="27">
        <v>4.3</v>
      </c>
      <c r="T1727" s="28">
        <v>4.4351091384887695</v>
      </c>
      <c r="U1727" s="27">
        <v>15.523598389787125</v>
      </c>
      <c r="V1727" s="28">
        <v>14.442400932312012</v>
      </c>
      <c r="W1727" s="27">
        <v>16</v>
      </c>
      <c r="X1727" s="28">
        <v>11.43646240234375</v>
      </c>
      <c r="Y1727" s="27">
        <v>12.582508250825084</v>
      </c>
      <c r="Z1727" s="28">
        <v>12.546463966369629</v>
      </c>
      <c r="AA1727" s="27">
        <v>11.713665943600867</v>
      </c>
      <c r="AB1727" s="28">
        <v>9.8534107208251953</v>
      </c>
      <c r="AC1727" s="27">
        <v>15.4</v>
      </c>
      <c r="AD1727" s="28">
        <v>16.034109115600586</v>
      </c>
      <c r="AE1727" s="27">
        <v>36.799999999999997</v>
      </c>
      <c r="AF1727" s="28">
        <v>47.019412994384766</v>
      </c>
      <c r="AG1727" s="27">
        <v>0.94245799999999991</v>
      </c>
      <c r="AH1727" s="28">
        <v>0.93840515613555908</v>
      </c>
      <c r="AI1727" s="27">
        <v>38.9</v>
      </c>
      <c r="AJ1727" s="28">
        <v>37.304042816162109</v>
      </c>
      <c r="AK1727" s="27">
        <v>4.7</v>
      </c>
      <c r="AL1727" s="28">
        <v>4.8526749610900879</v>
      </c>
      <c r="AM1727" s="27">
        <v>12.5</v>
      </c>
      <c r="AN1727" s="28">
        <v>10.318520545959473</v>
      </c>
      <c r="AO1727" s="27">
        <v>9.5341447238566328</v>
      </c>
      <c r="AP1727" s="28">
        <v>11.752322196960449</v>
      </c>
      <c r="AQ1727" s="27">
        <v>5.74</v>
      </c>
      <c r="AR1727" s="28">
        <v>5.4974098205566406</v>
      </c>
    </row>
    <row r="1728" spans="2:44" x14ac:dyDescent="0.2">
      <c r="B1728" s="16">
        <v>0</v>
      </c>
      <c r="C1728" s="2" t="s">
        <v>2875</v>
      </c>
      <c r="D1728" s="2" t="s">
        <v>2876</v>
      </c>
      <c r="E1728" s="2" t="s">
        <v>10</v>
      </c>
      <c r="F1728" s="21" t="s">
        <v>777</v>
      </c>
      <c r="G1728" s="22">
        <v>12342.9</v>
      </c>
      <c r="H1728" s="24">
        <v>12919.6396484375</v>
      </c>
      <c r="I1728" s="27">
        <v>77.812430690198823</v>
      </c>
      <c r="J1728" s="28">
        <v>60.691703796386719</v>
      </c>
      <c r="K1728" s="27">
        <v>243.01530594661966</v>
      </c>
      <c r="L1728" s="28">
        <v>211.61944580078125</v>
      </c>
      <c r="M1728" s="27">
        <v>55.23239921954994</v>
      </c>
      <c r="N1728" s="28">
        <v>43.190082550048828</v>
      </c>
      <c r="O1728" s="27">
        <v>52.80076112378417</v>
      </c>
      <c r="P1728" s="28">
        <v>48.962154388427734</v>
      </c>
      <c r="Q1728" s="27">
        <v>325.40200429556961</v>
      </c>
      <c r="R1728" s="28">
        <v>307.20147705078125</v>
      </c>
      <c r="S1728" s="27">
        <v>4.7</v>
      </c>
      <c r="T1728" s="28">
        <v>4.9759745597839355</v>
      </c>
      <c r="U1728" s="27">
        <v>9.3111621549197743</v>
      </c>
      <c r="V1728" s="28">
        <v>10.113059043884277</v>
      </c>
      <c r="W1728" s="27">
        <v>11.4</v>
      </c>
      <c r="X1728" s="28">
        <v>10.38326358795166</v>
      </c>
      <c r="Y1728" s="27">
        <v>13.917390160484084</v>
      </c>
      <c r="Z1728" s="28">
        <v>15.323863983154297</v>
      </c>
      <c r="AA1728" s="27">
        <v>10.537692515536342</v>
      </c>
      <c r="AB1728" s="28">
        <v>13.471224784851074</v>
      </c>
      <c r="AC1728" s="27">
        <v>15.6</v>
      </c>
      <c r="AD1728" s="28">
        <v>16.919460296630859</v>
      </c>
      <c r="AE1728" s="27">
        <v>61.79999999999999</v>
      </c>
      <c r="AF1728" s="28">
        <v>51.569835662841797</v>
      </c>
      <c r="AG1728" s="27">
        <v>1.0625450000000001</v>
      </c>
      <c r="AH1728" s="28">
        <v>0.98809444904327393</v>
      </c>
      <c r="AI1728" s="27">
        <v>41.8</v>
      </c>
      <c r="AJ1728" s="28">
        <v>40.868179321289063</v>
      </c>
      <c r="AK1728" s="27">
        <v>5.2</v>
      </c>
      <c r="AL1728" s="28">
        <v>5.5083708763122559</v>
      </c>
      <c r="AM1728" s="27">
        <v>10.6</v>
      </c>
      <c r="AN1728" s="28">
        <v>10.768627166748047</v>
      </c>
      <c r="AO1728" s="27">
        <v>6.6376687925522955</v>
      </c>
      <c r="AP1728" s="28">
        <v>-2.0825510025024414</v>
      </c>
      <c r="AQ1728" s="27">
        <v>7.21</v>
      </c>
      <c r="AR1728" s="28">
        <v>6.2991032600402832</v>
      </c>
    </row>
    <row r="1729" spans="2:44" x14ac:dyDescent="0.2">
      <c r="B1729" s="16">
        <v>0</v>
      </c>
      <c r="C1729" s="2" t="s">
        <v>2877</v>
      </c>
      <c r="D1729" s="2" t="s">
        <v>22</v>
      </c>
      <c r="E1729" s="2" t="s">
        <v>10</v>
      </c>
      <c r="F1729" s="21" t="s">
        <v>777</v>
      </c>
      <c r="G1729" s="22">
        <v>10348.200000000001</v>
      </c>
      <c r="H1729" s="24">
        <v>9422.8662109375</v>
      </c>
      <c r="I1729" s="27">
        <v>50.954214067456562</v>
      </c>
      <c r="J1729" s="28">
        <v>47.670986175537109</v>
      </c>
      <c r="K1729" s="27">
        <v>209.58018640220354</v>
      </c>
      <c r="L1729" s="28">
        <v>185.52694702148437</v>
      </c>
      <c r="M1729" s="27">
        <v>55.072841396296461</v>
      </c>
      <c r="N1729" s="28">
        <v>50.182945251464844</v>
      </c>
      <c r="O1729" s="27">
        <v>71.848319784036434</v>
      </c>
      <c r="P1729" s="28">
        <v>50.166721343994141</v>
      </c>
      <c r="Q1729" s="27">
        <v>240.88485785413545</v>
      </c>
      <c r="R1729" s="28">
        <v>224.6966552734375</v>
      </c>
      <c r="S1729" s="27">
        <v>4.0999999999999996</v>
      </c>
      <c r="T1729" s="28">
        <v>4.0917911529541016</v>
      </c>
      <c r="U1729" s="27">
        <v>12.782148383229757</v>
      </c>
      <c r="V1729" s="28">
        <v>14.399468421936035</v>
      </c>
      <c r="W1729" s="27">
        <v>14.2</v>
      </c>
      <c r="X1729" s="28">
        <v>13.331240653991699</v>
      </c>
      <c r="Y1729" s="27">
        <v>11.491303108069575</v>
      </c>
      <c r="Z1729" s="28">
        <v>11.191283226013184</v>
      </c>
      <c r="AA1729" s="27">
        <v>9.4117647058823533</v>
      </c>
      <c r="AB1729" s="28">
        <v>9.8722343444824219</v>
      </c>
      <c r="AC1729" s="27">
        <v>12.9</v>
      </c>
      <c r="AD1729" s="28">
        <v>14.013046264648438</v>
      </c>
      <c r="AE1729" s="27">
        <v>51.8</v>
      </c>
      <c r="AF1729" s="28">
        <v>44.999095916748047</v>
      </c>
      <c r="AG1729" s="27">
        <v>0.94741900000000001</v>
      </c>
      <c r="AH1729" s="28">
        <v>0.93705123662948608</v>
      </c>
      <c r="AI1729" s="27">
        <v>39.1</v>
      </c>
      <c r="AJ1729" s="28">
        <v>34.310894012451172</v>
      </c>
      <c r="AK1729" s="27">
        <v>4.2</v>
      </c>
      <c r="AL1729" s="28">
        <v>4.2165670394897461</v>
      </c>
      <c r="AM1729" s="27">
        <v>13.699999999999998</v>
      </c>
      <c r="AN1729" s="28">
        <v>13.784694671630859</v>
      </c>
      <c r="AO1729" s="27">
        <v>9.4308391452963267</v>
      </c>
      <c r="AP1729" s="28">
        <v>11.136582374572754</v>
      </c>
      <c r="AQ1729" s="27">
        <v>6.43</v>
      </c>
      <c r="AR1729" s="28">
        <v>5.3786616325378418</v>
      </c>
    </row>
    <row r="1730" spans="2:44" x14ac:dyDescent="0.2">
      <c r="B1730" s="16">
        <v>0</v>
      </c>
      <c r="C1730" s="2" t="s">
        <v>2878</v>
      </c>
      <c r="D1730" s="2" t="s">
        <v>80</v>
      </c>
      <c r="E1730" s="2" t="s">
        <v>10</v>
      </c>
      <c r="F1730" s="21" t="s">
        <v>777</v>
      </c>
      <c r="G1730" s="22">
        <v>7697.9</v>
      </c>
      <c r="H1730" s="24">
        <v>7198.47265625</v>
      </c>
      <c r="I1730" s="27">
        <v>57.213124232178302</v>
      </c>
      <c r="J1730" s="28">
        <v>45.211814880371094</v>
      </c>
      <c r="K1730" s="27">
        <v>291.78134339649205</v>
      </c>
      <c r="L1730" s="28">
        <v>161.43093872070312</v>
      </c>
      <c r="M1730" s="27">
        <v>34.280135613180036</v>
      </c>
      <c r="N1730" s="28">
        <v>39.741416931152344</v>
      </c>
      <c r="O1730" s="27">
        <v>56.008175157399918</v>
      </c>
      <c r="P1730" s="28">
        <v>48.121013641357422</v>
      </c>
      <c r="Q1730" s="27">
        <v>220.07985382361275</v>
      </c>
      <c r="R1730" s="28">
        <v>191.05577087402344</v>
      </c>
      <c r="S1730" s="27">
        <v>3.4</v>
      </c>
      <c r="T1730" s="28">
        <v>3.8532307147979736</v>
      </c>
      <c r="U1730" s="27">
        <v>12.276978788392798</v>
      </c>
      <c r="V1730" s="28">
        <v>10.207010269165039</v>
      </c>
      <c r="W1730" s="27">
        <v>12.700000000000001</v>
      </c>
      <c r="X1730" s="28">
        <v>13.702491760253906</v>
      </c>
      <c r="Y1730" s="27">
        <v>11.471375066880684</v>
      </c>
      <c r="Z1730" s="28">
        <v>8.6774740219116211</v>
      </c>
      <c r="AA1730" s="27">
        <v>6.9633336960069636</v>
      </c>
      <c r="AB1730" s="28">
        <v>6.8386049270629883</v>
      </c>
      <c r="AC1730" s="27">
        <v>10.4</v>
      </c>
      <c r="AD1730" s="28">
        <v>11.785298347473145</v>
      </c>
      <c r="AE1730" s="27">
        <v>46.2</v>
      </c>
      <c r="AF1730" s="28">
        <v>48.464958190917969</v>
      </c>
      <c r="AG1730" s="27">
        <v>0.94710300000000003</v>
      </c>
      <c r="AH1730" s="28">
        <v>0.92632919549942017</v>
      </c>
      <c r="AI1730" s="27">
        <v>31.5</v>
      </c>
      <c r="AJ1730" s="28">
        <v>31.53526496887207</v>
      </c>
      <c r="AK1730" s="27">
        <v>3.2</v>
      </c>
      <c r="AL1730" s="28">
        <v>3.8726937770843506</v>
      </c>
      <c r="AM1730" s="27">
        <v>14.6</v>
      </c>
      <c r="AN1730" s="28">
        <v>15.370173454284668</v>
      </c>
      <c r="AO1730" s="27">
        <v>7.0368601581892545</v>
      </c>
      <c r="AP1730" s="28">
        <v>15.585448265075684</v>
      </c>
      <c r="AQ1730" s="27">
        <v>4.62</v>
      </c>
      <c r="AR1730" s="28">
        <v>7.1081790924072266</v>
      </c>
    </row>
    <row r="1731" spans="2:44" x14ac:dyDescent="0.2">
      <c r="B1731" s="16">
        <v>0</v>
      </c>
      <c r="C1731" s="2" t="s">
        <v>2879</v>
      </c>
      <c r="D1731" s="2" t="s">
        <v>132</v>
      </c>
      <c r="E1731" s="2" t="s">
        <v>10</v>
      </c>
      <c r="F1731" s="21" t="s">
        <v>777</v>
      </c>
      <c r="G1731" s="22">
        <v>14688.3</v>
      </c>
      <c r="H1731" s="24">
        <v>10859.8701171875</v>
      </c>
      <c r="I1731" s="27">
        <v>63.803605187402283</v>
      </c>
      <c r="J1731" s="28">
        <v>48.654865264892578</v>
      </c>
      <c r="K1731" s="27">
        <v>198.33534403308221</v>
      </c>
      <c r="L1731" s="28">
        <v>213.94186401367188</v>
      </c>
      <c r="M1731" s="27">
        <v>86.835702526573641</v>
      </c>
      <c r="N1731" s="28">
        <v>66.302040100097656</v>
      </c>
      <c r="O1731" s="27">
        <v>44.94559471705432</v>
      </c>
      <c r="P1731" s="28">
        <v>67.673255920410156</v>
      </c>
      <c r="Q1731" s="27">
        <v>262.11820352443726</v>
      </c>
      <c r="R1731" s="28">
        <v>252.7896728515625</v>
      </c>
      <c r="S1731" s="27">
        <v>4.3</v>
      </c>
      <c r="T1731" s="28">
        <v>4.257420539855957</v>
      </c>
      <c r="U1731" s="27">
        <v>15.040943271903092</v>
      </c>
      <c r="V1731" s="28">
        <v>14.169172286987305</v>
      </c>
      <c r="W1731" s="27">
        <v>19.7</v>
      </c>
      <c r="X1731" s="28">
        <v>14.071647644042969</v>
      </c>
      <c r="Y1731" s="27">
        <v>11.541353383458647</v>
      </c>
      <c r="Z1731" s="28">
        <v>12.451374053955078</v>
      </c>
      <c r="AA1731" s="27">
        <v>14.167650531286895</v>
      </c>
      <c r="AB1731" s="28">
        <v>10.327357292175293</v>
      </c>
      <c r="AC1731" s="27">
        <v>13.400000000000002</v>
      </c>
      <c r="AD1731" s="28">
        <v>14.910646438598633</v>
      </c>
      <c r="AE1731" s="27">
        <v>68.5</v>
      </c>
      <c r="AF1731" s="28">
        <v>49.443733215332031</v>
      </c>
      <c r="AG1731" s="27">
        <v>0.981549</v>
      </c>
      <c r="AH1731" s="28">
        <v>0.94591355323791504</v>
      </c>
      <c r="AI1731" s="27">
        <v>34.700000000000003</v>
      </c>
      <c r="AJ1731" s="28">
        <v>35.809814453125</v>
      </c>
      <c r="AK1731" s="27">
        <v>4.5</v>
      </c>
      <c r="AL1731" s="28">
        <v>4.7298765182495117</v>
      </c>
      <c r="AM1731" s="27">
        <v>12</v>
      </c>
      <c r="AN1731" s="28">
        <v>12.590741157531738</v>
      </c>
      <c r="AO1731" s="27">
        <v>23.842367117088237</v>
      </c>
      <c r="AP1731" s="28">
        <v>18.2933349609375</v>
      </c>
      <c r="AQ1731" s="27">
        <v>6.86</v>
      </c>
      <c r="AR1731" s="28">
        <v>4.9978218078613281</v>
      </c>
    </row>
    <row r="1732" spans="2:44" x14ac:dyDescent="0.2">
      <c r="B1732" s="16">
        <v>0</v>
      </c>
      <c r="C1732" s="2" t="s">
        <v>2880</v>
      </c>
      <c r="D1732" s="2" t="s">
        <v>2881</v>
      </c>
      <c r="E1732" s="2" t="s">
        <v>10</v>
      </c>
      <c r="F1732" s="21" t="s">
        <v>777</v>
      </c>
      <c r="G1732" s="22">
        <v>14543.2</v>
      </c>
      <c r="H1732" s="24">
        <v>9893.3212890625</v>
      </c>
      <c r="I1732" s="27">
        <v>49.346713451003964</v>
      </c>
      <c r="J1732" s="28">
        <v>58.562244415283203</v>
      </c>
      <c r="K1732" s="27">
        <v>183.4697506731394</v>
      </c>
      <c r="L1732" s="28">
        <v>197.7603759765625</v>
      </c>
      <c r="M1732" s="27">
        <v>80.551944956994902</v>
      </c>
      <c r="N1732" s="28">
        <v>54.311168670654297</v>
      </c>
      <c r="O1732" s="27">
        <v>40.537450416052046</v>
      </c>
      <c r="P1732" s="28">
        <v>51.646549224853516</v>
      </c>
      <c r="Q1732" s="27">
        <v>313.38368200726529</v>
      </c>
      <c r="R1732" s="28">
        <v>242.509033203125</v>
      </c>
      <c r="S1732" s="27">
        <v>4.3</v>
      </c>
      <c r="T1732" s="28">
        <v>4.2759275436401367</v>
      </c>
      <c r="U1732" s="27">
        <v>16.283388479161065</v>
      </c>
      <c r="V1732" s="28">
        <v>14.465859413146973</v>
      </c>
      <c r="W1732" s="27">
        <v>20.3</v>
      </c>
      <c r="X1732" s="28">
        <v>12.694331169128418</v>
      </c>
      <c r="Y1732" s="27">
        <v>10.770156438026474</v>
      </c>
      <c r="Z1732" s="28">
        <v>10.881653785705566</v>
      </c>
      <c r="AA1732" s="27">
        <v>9.3603744149765991</v>
      </c>
      <c r="AB1732" s="28">
        <v>9.3405742645263672</v>
      </c>
      <c r="AC1732" s="27">
        <v>14.8</v>
      </c>
      <c r="AD1732" s="28">
        <v>14.71299934387207</v>
      </c>
      <c r="AE1732" s="27">
        <v>49.3</v>
      </c>
      <c r="AF1732" s="28">
        <v>49.062843322753906</v>
      </c>
      <c r="AG1732" s="27">
        <v>0.98849600000000004</v>
      </c>
      <c r="AH1732" s="28">
        <v>0.95964658260345459</v>
      </c>
      <c r="AI1732" s="27">
        <v>37</v>
      </c>
      <c r="AJ1732" s="28">
        <v>36.430160522460938</v>
      </c>
      <c r="AK1732" s="27">
        <v>4.3</v>
      </c>
      <c r="AL1732" s="28">
        <v>4.5926556587219238</v>
      </c>
      <c r="AM1732" s="27">
        <v>13.3</v>
      </c>
      <c r="AN1732" s="28">
        <v>11.590958595275879</v>
      </c>
      <c r="AO1732" s="27">
        <v>14.478354420372147</v>
      </c>
      <c r="AP1732" s="28">
        <v>12.456576347351074</v>
      </c>
      <c r="AQ1732" s="27">
        <v>5.61</v>
      </c>
      <c r="AR1732" s="28">
        <v>5.7581043243408203</v>
      </c>
    </row>
    <row r="1733" spans="2:44" x14ac:dyDescent="0.2">
      <c r="B1733" s="16">
        <v>0</v>
      </c>
      <c r="C1733" s="2" t="s">
        <v>2882</v>
      </c>
      <c r="D1733" s="2" t="s">
        <v>986</v>
      </c>
      <c r="E1733" s="2" t="s">
        <v>10</v>
      </c>
      <c r="F1733" s="21" t="s">
        <v>777</v>
      </c>
      <c r="G1733" s="22">
        <v>12012.8</v>
      </c>
      <c r="H1733" s="24">
        <v>10884.95703125</v>
      </c>
      <c r="I1733" s="27">
        <v>46.464348377755911</v>
      </c>
      <c r="J1733" s="28">
        <v>54.666267395019531</v>
      </c>
      <c r="K1733" s="27">
        <v>188.49763745933717</v>
      </c>
      <c r="L1733" s="28">
        <v>179.21026611328125</v>
      </c>
      <c r="M1733" s="27">
        <v>72.201583716175136</v>
      </c>
      <c r="N1733" s="28">
        <v>54.036365509033203</v>
      </c>
      <c r="O1733" s="27">
        <v>49.809416506588725</v>
      </c>
      <c r="P1733" s="28">
        <v>43.420314788818359</v>
      </c>
      <c r="Q1733" s="27">
        <v>268.43480782168479</v>
      </c>
      <c r="R1733" s="28">
        <v>262.40554809570312</v>
      </c>
      <c r="S1733" s="27">
        <v>4</v>
      </c>
      <c r="T1733" s="28">
        <v>4.310150146484375</v>
      </c>
      <c r="U1733" s="27">
        <v>16.323830599094148</v>
      </c>
      <c r="V1733" s="28">
        <v>15.976199150085449</v>
      </c>
      <c r="W1733" s="27">
        <v>20.100000000000001</v>
      </c>
      <c r="X1733" s="28">
        <v>10.683366775512695</v>
      </c>
      <c r="Y1733" s="27">
        <v>11.541929666366094</v>
      </c>
      <c r="Z1733" s="28">
        <v>12.093205451965332</v>
      </c>
      <c r="AA1733" s="27">
        <v>9.8130841121495322</v>
      </c>
      <c r="AB1733" s="28">
        <v>10.750993728637695</v>
      </c>
      <c r="AC1733" s="27">
        <v>15.200000000000001</v>
      </c>
      <c r="AD1733" s="28">
        <v>15.433065414428711</v>
      </c>
      <c r="AE1733" s="27">
        <v>45.29999999999999</v>
      </c>
      <c r="AF1733" s="28">
        <v>50.154182434082031</v>
      </c>
      <c r="AG1733" s="27">
        <v>0.99359200000000003</v>
      </c>
      <c r="AH1733" s="28">
        <v>0.92364847660064697</v>
      </c>
      <c r="AI1733" s="27">
        <v>31.4</v>
      </c>
      <c r="AJ1733" s="28">
        <v>36.07305908203125</v>
      </c>
      <c r="AK1733" s="27">
        <v>4.0999999999999996</v>
      </c>
      <c r="AL1733" s="28">
        <v>4.4193158149719238</v>
      </c>
      <c r="AM1733" s="27">
        <v>13.100000000000001</v>
      </c>
      <c r="AN1733" s="28">
        <v>11.801992416381836</v>
      </c>
      <c r="AO1733" s="27">
        <v>10.584126806249943</v>
      </c>
      <c r="AP1733" s="28">
        <v>7.6568102836608887</v>
      </c>
      <c r="AQ1733" s="27">
        <v>5.64</v>
      </c>
      <c r="AR1733" s="28">
        <v>6.4766898155212402</v>
      </c>
    </row>
    <row r="1734" spans="2:44" x14ac:dyDescent="0.2">
      <c r="B1734" s="16">
        <v>0</v>
      </c>
      <c r="C1734" s="2" t="s">
        <v>2883</v>
      </c>
      <c r="D1734" s="2" t="s">
        <v>2884</v>
      </c>
      <c r="E1734" s="2" t="s">
        <v>10</v>
      </c>
      <c r="F1734" s="21" t="s">
        <v>777</v>
      </c>
      <c r="G1734" s="22">
        <v>10930.4</v>
      </c>
      <c r="H1734" s="24">
        <v>9170.3671875</v>
      </c>
      <c r="I1734" s="27">
        <v>38.408583012306643</v>
      </c>
      <c r="J1734" s="28">
        <v>46.588294982910156</v>
      </c>
      <c r="K1734" s="27">
        <v>210.13324831199651</v>
      </c>
      <c r="L1734" s="28">
        <v>187.41883850097656</v>
      </c>
      <c r="M1734" s="27">
        <v>84.888155961603928</v>
      </c>
      <c r="N1734" s="28">
        <v>59.550376892089844</v>
      </c>
      <c r="O1734" s="27">
        <v>62.094510127536125</v>
      </c>
      <c r="P1734" s="28">
        <v>58.077461242675781</v>
      </c>
      <c r="Q1734" s="27">
        <v>240.34339509123492</v>
      </c>
      <c r="R1734" s="28">
        <v>213.47860717773437</v>
      </c>
      <c r="S1734" s="27">
        <v>3.8999999999999995</v>
      </c>
      <c r="T1734" s="28">
        <v>3.9382500648498535</v>
      </c>
      <c r="U1734" s="27">
        <v>16.939299612657258</v>
      </c>
      <c r="V1734" s="28">
        <v>15.808900833129883</v>
      </c>
      <c r="W1734" s="27">
        <v>16.2</v>
      </c>
      <c r="X1734" s="28">
        <v>14.388863563537598</v>
      </c>
      <c r="Y1734" s="27">
        <v>9.1834697544420045</v>
      </c>
      <c r="Z1734" s="28">
        <v>10.127408027648926</v>
      </c>
      <c r="AA1734" s="27">
        <v>10.880722644220899</v>
      </c>
      <c r="AB1734" s="28">
        <v>8.0821590423583984</v>
      </c>
      <c r="AC1734" s="27">
        <v>14.3</v>
      </c>
      <c r="AD1734" s="28">
        <v>13.063608169555664</v>
      </c>
      <c r="AE1734" s="27">
        <v>66.8</v>
      </c>
      <c r="AF1734" s="28">
        <v>48.141403198242188</v>
      </c>
      <c r="AG1734" s="27">
        <v>0.96284499999999995</v>
      </c>
      <c r="AH1734" s="28">
        <v>0.92867809534072876</v>
      </c>
      <c r="AI1734" s="27">
        <v>31.7</v>
      </c>
      <c r="AJ1734" s="28">
        <v>32.153106689453125</v>
      </c>
      <c r="AK1734" s="27">
        <v>3.8</v>
      </c>
      <c r="AL1734" s="28">
        <v>4.0590429306030273</v>
      </c>
      <c r="AM1734" s="27">
        <v>14.499999999999998</v>
      </c>
      <c r="AN1734" s="28">
        <v>14.552786827087402</v>
      </c>
      <c r="AO1734" s="27">
        <v>25.650316028989391</v>
      </c>
      <c r="AP1734" s="28">
        <v>18.48365592956543</v>
      </c>
      <c r="AQ1734" s="27">
        <v>4.8899999999999997</v>
      </c>
      <c r="AR1734" s="28">
        <v>5.5584330558776855</v>
      </c>
    </row>
    <row r="1735" spans="2:44" x14ac:dyDescent="0.2">
      <c r="B1735" s="16">
        <v>0</v>
      </c>
      <c r="C1735" s="2" t="s">
        <v>2885</v>
      </c>
      <c r="D1735" s="2" t="s">
        <v>226</v>
      </c>
      <c r="E1735" s="2" t="s">
        <v>10</v>
      </c>
      <c r="F1735" s="21" t="s">
        <v>777</v>
      </c>
      <c r="G1735" s="22">
        <v>10723.2</v>
      </c>
      <c r="H1735" s="24">
        <v>11290.02734375</v>
      </c>
      <c r="I1735" s="27">
        <v>35.2337818681399</v>
      </c>
      <c r="J1735" s="28">
        <v>47.937641143798828</v>
      </c>
      <c r="K1735" s="27">
        <v>195.97691672032775</v>
      </c>
      <c r="L1735" s="28">
        <v>208.57749938964844</v>
      </c>
      <c r="M1735" s="27">
        <v>60.693195241886578</v>
      </c>
      <c r="N1735" s="28">
        <v>64.833869934082031</v>
      </c>
      <c r="O1735" s="27">
        <v>76.820624096700683</v>
      </c>
      <c r="P1735" s="28">
        <v>71.097068786621094</v>
      </c>
      <c r="Q1735" s="27">
        <v>249.78387233571078</v>
      </c>
      <c r="R1735" s="28">
        <v>266.3729248046875</v>
      </c>
      <c r="S1735" s="27">
        <v>4.0999999999999996</v>
      </c>
      <c r="T1735" s="28">
        <v>4.4486665725708008</v>
      </c>
      <c r="U1735" s="27">
        <v>12.79965245100575</v>
      </c>
      <c r="V1735" s="28">
        <v>14.169841766357422</v>
      </c>
      <c r="W1735" s="27">
        <v>15.4</v>
      </c>
      <c r="X1735" s="28">
        <v>13.832030296325684</v>
      </c>
      <c r="Y1735" s="27">
        <v>11.225364181662382</v>
      </c>
      <c r="Z1735" s="28">
        <v>9.7431755065917969</v>
      </c>
      <c r="AA1735" s="27">
        <v>9.1569970641688805</v>
      </c>
      <c r="AB1735" s="28">
        <v>7.4793620109558105</v>
      </c>
      <c r="AC1735" s="27">
        <v>13.200000000000001</v>
      </c>
      <c r="AD1735" s="28">
        <v>15.031191825866699</v>
      </c>
      <c r="AE1735" s="27">
        <v>68</v>
      </c>
      <c r="AF1735" s="28">
        <v>67.063301086425781</v>
      </c>
      <c r="AG1735" s="27">
        <v>0.93845699999999999</v>
      </c>
      <c r="AH1735" s="28">
        <v>1.0293926000595093</v>
      </c>
      <c r="AI1735" s="27">
        <v>36.9</v>
      </c>
      <c r="AJ1735" s="28">
        <v>37.273654937744141</v>
      </c>
      <c r="AK1735" s="27">
        <v>4.2</v>
      </c>
      <c r="AL1735" s="28">
        <v>4.5044951438903809</v>
      </c>
      <c r="AM1735" s="27">
        <v>13.5</v>
      </c>
      <c r="AN1735" s="28">
        <v>14.04689884185791</v>
      </c>
      <c r="AO1735" s="27">
        <v>12.560379725876819</v>
      </c>
      <c r="AP1735" s="28">
        <v>23.454803466796875</v>
      </c>
      <c r="AQ1735" s="27">
        <v>6.62</v>
      </c>
      <c r="AR1735" s="28">
        <v>6.2469997406005859</v>
      </c>
    </row>
    <row r="1736" spans="2:44" x14ac:dyDescent="0.2">
      <c r="B1736" s="16">
        <v>0</v>
      </c>
      <c r="C1736" s="2" t="s">
        <v>2886</v>
      </c>
      <c r="D1736" s="2" t="s">
        <v>174</v>
      </c>
      <c r="E1736" s="2" t="s">
        <v>10</v>
      </c>
      <c r="F1736" s="21" t="s">
        <v>777</v>
      </c>
      <c r="G1736" s="22">
        <v>12502.299999999997</v>
      </c>
      <c r="H1736" s="24">
        <v>10737.1240234375</v>
      </c>
      <c r="I1736" s="27">
        <v>66.205289007181975</v>
      </c>
      <c r="J1736" s="28">
        <v>52.202976226806641</v>
      </c>
      <c r="K1736" s="27">
        <v>224.01265676341691</v>
      </c>
      <c r="L1736" s="28">
        <v>214.67420959472656</v>
      </c>
      <c r="M1736" s="27">
        <v>56.659223829211314</v>
      </c>
      <c r="N1736" s="28">
        <v>63.578212738037109</v>
      </c>
      <c r="O1736" s="27">
        <v>57.534203511366265</v>
      </c>
      <c r="P1736" s="28">
        <v>69.110023498535156</v>
      </c>
      <c r="Q1736" s="27">
        <v>206.95963620583908</v>
      </c>
      <c r="R1736" s="28">
        <v>266.91302490234375</v>
      </c>
      <c r="S1736" s="27">
        <v>4.2</v>
      </c>
      <c r="T1736" s="28">
        <v>4.0876803398132324</v>
      </c>
      <c r="U1736" s="27">
        <v>13.884414585749038</v>
      </c>
      <c r="V1736" s="28">
        <v>13.079771995544434</v>
      </c>
      <c r="W1736" s="27">
        <v>14.7</v>
      </c>
      <c r="X1736" s="28">
        <v>14.388339996337891</v>
      </c>
      <c r="Y1736" s="27">
        <v>14.052812858783009</v>
      </c>
      <c r="Z1736" s="28">
        <v>12.100497245788574</v>
      </c>
      <c r="AA1736" s="27">
        <v>15.46882436934793</v>
      </c>
      <c r="AB1736" s="28">
        <v>9.4191112518310547</v>
      </c>
      <c r="AC1736" s="27">
        <v>16</v>
      </c>
      <c r="AD1736" s="28">
        <v>14.211635589599609</v>
      </c>
      <c r="AE1736" s="27">
        <v>60.3</v>
      </c>
      <c r="AF1736" s="28">
        <v>51.769405364990234</v>
      </c>
      <c r="AG1736" s="27">
        <v>1.0019940000000001</v>
      </c>
      <c r="AH1736" s="28">
        <v>0.98741567134857178</v>
      </c>
      <c r="AI1736" s="27">
        <v>37.799999999999997</v>
      </c>
      <c r="AJ1736" s="28">
        <v>35.442977905273437</v>
      </c>
      <c r="AK1736" s="27">
        <v>4.4000000000000004</v>
      </c>
      <c r="AL1736" s="28">
        <v>4.5652017593383789</v>
      </c>
      <c r="AM1736" s="27">
        <v>11.5</v>
      </c>
      <c r="AN1736" s="28">
        <v>14.220163345336914</v>
      </c>
      <c r="AO1736" s="27">
        <v>11.08714211470198</v>
      </c>
      <c r="AP1736" s="28">
        <v>21.343578338623047</v>
      </c>
      <c r="AQ1736" s="27">
        <v>5.9</v>
      </c>
      <c r="AR1736" s="28">
        <v>5.5217194557189941</v>
      </c>
    </row>
    <row r="1737" spans="2:44" x14ac:dyDescent="0.2">
      <c r="B1737" s="16">
        <v>0</v>
      </c>
      <c r="C1737" s="2" t="s">
        <v>2887</v>
      </c>
      <c r="D1737" s="2" t="s">
        <v>1530</v>
      </c>
      <c r="E1737" s="2" t="s">
        <v>10</v>
      </c>
      <c r="F1737" s="21" t="s">
        <v>777</v>
      </c>
      <c r="G1737" s="22">
        <v>12674.6</v>
      </c>
      <c r="H1737" s="24">
        <v>12978.1787109375</v>
      </c>
      <c r="I1737" s="27">
        <v>57.495474836274454</v>
      </c>
      <c r="J1737" s="28">
        <v>58.450111389160156</v>
      </c>
      <c r="K1737" s="27">
        <v>239.21218428769635</v>
      </c>
      <c r="L1737" s="28">
        <v>232.76211547851562</v>
      </c>
      <c r="M1737" s="27">
        <v>104.17558855515286</v>
      </c>
      <c r="N1737" s="28">
        <v>60.052486419677734</v>
      </c>
      <c r="O1737" s="27">
        <v>49.251172096952573</v>
      </c>
      <c r="P1737" s="28">
        <v>63.147735595703125</v>
      </c>
      <c r="Q1737" s="27">
        <v>341.27298661385049</v>
      </c>
      <c r="R1737" s="28">
        <v>302.79891967773437</v>
      </c>
      <c r="S1737" s="27">
        <v>4.7</v>
      </c>
      <c r="T1737" s="28">
        <v>4.7703022956848145</v>
      </c>
      <c r="U1737" s="27">
        <v>13.127518214513486</v>
      </c>
      <c r="V1737" s="28">
        <v>13.059408187866211</v>
      </c>
      <c r="W1737" s="27">
        <v>10.1</v>
      </c>
      <c r="X1737" s="28">
        <v>13.040835380554199</v>
      </c>
      <c r="Y1737" s="27">
        <v>17.948717948717949</v>
      </c>
      <c r="Z1737" s="28">
        <v>13.529762268066406</v>
      </c>
      <c r="AA1737" s="27">
        <v>9.2296332759045043</v>
      </c>
      <c r="AB1737" s="28">
        <v>11.515078544616699</v>
      </c>
      <c r="AC1737" s="27">
        <v>16.2</v>
      </c>
      <c r="AD1737" s="28">
        <v>15.861475944519043</v>
      </c>
      <c r="AE1737" s="27">
        <v>50.1</v>
      </c>
      <c r="AF1737" s="28">
        <v>58.095367431640625</v>
      </c>
      <c r="AG1737" s="27">
        <v>1.0097929999999999</v>
      </c>
      <c r="AH1737" s="28">
        <v>1.0076913833618164</v>
      </c>
      <c r="AI1737" s="27">
        <v>42.2</v>
      </c>
      <c r="AJ1737" s="28">
        <v>38.800086975097656</v>
      </c>
      <c r="AK1737" s="27">
        <v>5.4</v>
      </c>
      <c r="AL1737" s="28">
        <v>5.6095771789550781</v>
      </c>
      <c r="AM1737" s="27">
        <v>10</v>
      </c>
      <c r="AN1737" s="28">
        <v>10.69379711151123</v>
      </c>
      <c r="AO1737" s="27">
        <v>11.781504675651794</v>
      </c>
      <c r="AP1737" s="28">
        <v>13.760516166687012</v>
      </c>
      <c r="AQ1737" s="27">
        <v>6</v>
      </c>
      <c r="AR1737" s="28">
        <v>6.2390036582946777</v>
      </c>
    </row>
    <row r="1738" spans="2:44" x14ac:dyDescent="0.2">
      <c r="B1738" s="16">
        <v>0</v>
      </c>
      <c r="C1738" s="2" t="s">
        <v>2888</v>
      </c>
      <c r="D1738" s="2" t="s">
        <v>2889</v>
      </c>
      <c r="E1738" s="2" t="s">
        <v>10</v>
      </c>
      <c r="F1738" s="21" t="s">
        <v>777</v>
      </c>
      <c r="G1738" s="22">
        <v>7586.4</v>
      </c>
      <c r="H1738" s="24">
        <v>7575.14599609375</v>
      </c>
      <c r="I1738" s="27">
        <v>33.854110274550507</v>
      </c>
      <c r="J1738" s="28">
        <v>41.9359130859375</v>
      </c>
      <c r="K1738" s="27">
        <v>150.98341394529345</v>
      </c>
      <c r="L1738" s="28">
        <v>171.46170043945312</v>
      </c>
      <c r="M1738" s="27">
        <v>47.735531336478083</v>
      </c>
      <c r="N1738" s="28">
        <v>41.725620269775391</v>
      </c>
      <c r="O1738" s="27">
        <v>48.155356243576385</v>
      </c>
      <c r="P1738" s="28">
        <v>53.982700347900391</v>
      </c>
      <c r="Q1738" s="27">
        <v>214.8711456962439</v>
      </c>
      <c r="R1738" s="28">
        <v>185.35054016113281</v>
      </c>
      <c r="S1738" s="27">
        <v>3.5</v>
      </c>
      <c r="T1738" s="28">
        <v>3.6981205940246582</v>
      </c>
      <c r="U1738" s="27">
        <v>13.630705869124949</v>
      </c>
      <c r="V1738" s="28">
        <v>13.77153491973877</v>
      </c>
      <c r="W1738" s="27">
        <v>15</v>
      </c>
      <c r="X1738" s="28">
        <v>15.369464874267578</v>
      </c>
      <c r="Y1738" s="27">
        <v>10.362657091561939</v>
      </c>
      <c r="Z1738" s="28">
        <v>8.0251216888427734</v>
      </c>
      <c r="AA1738" s="27">
        <v>6.2454077883908887</v>
      </c>
      <c r="AB1738" s="28">
        <v>6.166071891784668</v>
      </c>
      <c r="AC1738" s="27">
        <v>11.7</v>
      </c>
      <c r="AD1738" s="28">
        <v>11.360080718994141</v>
      </c>
      <c r="AE1738" s="27">
        <v>44.9</v>
      </c>
      <c r="AF1738" s="28">
        <v>54.443840026855469</v>
      </c>
      <c r="AG1738" s="27">
        <v>0.94378499999999999</v>
      </c>
      <c r="AH1738" s="28">
        <v>0.97798663377761841</v>
      </c>
      <c r="AI1738" s="27">
        <v>31.3</v>
      </c>
      <c r="AJ1738" s="28">
        <v>32.213741302490234</v>
      </c>
      <c r="AK1738" s="27">
        <v>3.2</v>
      </c>
      <c r="AL1738" s="28">
        <v>3.6618072986602783</v>
      </c>
      <c r="AM1738" s="27">
        <v>15.799999999999999</v>
      </c>
      <c r="AN1738" s="28">
        <v>16.746551513671875</v>
      </c>
      <c r="AO1738" s="27">
        <v>15.779589513133786</v>
      </c>
      <c r="AP1738" s="28">
        <v>19.797754287719727</v>
      </c>
      <c r="AQ1738" s="27">
        <v>5.38</v>
      </c>
      <c r="AR1738" s="28">
        <v>5.9501833915710449</v>
      </c>
    </row>
    <row r="1739" spans="2:44" x14ac:dyDescent="0.2">
      <c r="B1739" s="16">
        <v>0</v>
      </c>
      <c r="C1739" s="2" t="s">
        <v>2890</v>
      </c>
      <c r="D1739" s="2" t="s">
        <v>127</v>
      </c>
      <c r="E1739" s="2" t="s">
        <v>10</v>
      </c>
      <c r="F1739" s="21" t="s">
        <v>777</v>
      </c>
      <c r="G1739" s="22">
        <v>10854.3</v>
      </c>
      <c r="H1739" s="24">
        <v>11930.8798828125</v>
      </c>
      <c r="I1739" s="27">
        <v>48.369769017539639</v>
      </c>
      <c r="J1739" s="28">
        <v>61.770458221435547</v>
      </c>
      <c r="K1739" s="27">
        <v>210.29422556835692</v>
      </c>
      <c r="L1739" s="28">
        <v>210.80165100097656</v>
      </c>
      <c r="M1739" s="27">
        <v>66.906212101445732</v>
      </c>
      <c r="N1739" s="28">
        <v>58.971786499023438</v>
      </c>
      <c r="O1739" s="27">
        <v>44.743225491745598</v>
      </c>
      <c r="P1739" s="28">
        <v>57.506900787353516</v>
      </c>
      <c r="Q1739" s="27">
        <v>278.77425677372531</v>
      </c>
      <c r="R1739" s="28">
        <v>280.56085205078125</v>
      </c>
      <c r="S1739" s="27">
        <v>4.0999999999999996</v>
      </c>
      <c r="T1739" s="28">
        <v>4.4219169616699219</v>
      </c>
      <c r="U1739" s="27">
        <v>12.020831872779521</v>
      </c>
      <c r="V1739" s="28">
        <v>13.807780265808105</v>
      </c>
      <c r="W1739" s="27">
        <v>20</v>
      </c>
      <c r="X1739" s="28">
        <v>10.982216835021973</v>
      </c>
      <c r="Y1739" s="27">
        <v>12.473825904875859</v>
      </c>
      <c r="Z1739" s="28">
        <v>12.017239570617676</v>
      </c>
      <c r="AA1739" s="27">
        <v>11.469966797464533</v>
      </c>
      <c r="AB1739" s="28">
        <v>9.142186164855957</v>
      </c>
      <c r="AC1739" s="27">
        <v>14.5</v>
      </c>
      <c r="AD1739" s="28">
        <v>16.008090972900391</v>
      </c>
      <c r="AE1739" s="27">
        <v>39.9</v>
      </c>
      <c r="AF1739" s="28">
        <v>54.984706878662109</v>
      </c>
      <c r="AG1739" s="27">
        <v>0.97097100000000003</v>
      </c>
      <c r="AH1739" s="28">
        <v>0.9717136025428772</v>
      </c>
      <c r="AI1739" s="27">
        <v>34.1</v>
      </c>
      <c r="AJ1739" s="28">
        <v>38.300540924072266</v>
      </c>
      <c r="AK1739" s="27">
        <v>4.3</v>
      </c>
      <c r="AL1739" s="28">
        <v>4.8865175247192383</v>
      </c>
      <c r="AM1739" s="27">
        <v>13</v>
      </c>
      <c r="AN1739" s="28">
        <v>11.16710090637207</v>
      </c>
      <c r="AO1739" s="27">
        <v>11.998554585226511</v>
      </c>
      <c r="AP1739" s="28">
        <v>12.375732421875</v>
      </c>
      <c r="AQ1739" s="27">
        <v>4.45</v>
      </c>
      <c r="AR1739" s="28">
        <v>6.2528791427612305</v>
      </c>
    </row>
    <row r="1740" spans="2:44" x14ac:dyDescent="0.2">
      <c r="B1740" s="16">
        <v>0</v>
      </c>
      <c r="C1740" s="2" t="s">
        <v>2891</v>
      </c>
      <c r="D1740" s="2" t="s">
        <v>2892</v>
      </c>
      <c r="E1740" s="2" t="s">
        <v>10</v>
      </c>
      <c r="F1740" s="21" t="s">
        <v>777</v>
      </c>
      <c r="G1740" s="22">
        <v>15529.899999999998</v>
      </c>
      <c r="H1740" s="24">
        <v>12993.947265625</v>
      </c>
      <c r="I1740" s="27">
        <v>62.387521106557621</v>
      </c>
      <c r="J1740" s="28">
        <v>59.145771026611328</v>
      </c>
      <c r="K1740" s="27">
        <v>201.37247218535663</v>
      </c>
      <c r="L1740" s="28">
        <v>236.66703796386719</v>
      </c>
      <c r="M1740" s="27">
        <v>83.25959304528871</v>
      </c>
      <c r="N1740" s="28">
        <v>62.869396209716797</v>
      </c>
      <c r="O1740" s="27">
        <v>45.591639176299665</v>
      </c>
      <c r="P1740" s="28">
        <v>72.419685363769531</v>
      </c>
      <c r="Q1740" s="27">
        <v>277.16478385727277</v>
      </c>
      <c r="R1740" s="28">
        <v>323.84860229492187</v>
      </c>
      <c r="S1740" s="27">
        <v>4.5</v>
      </c>
      <c r="T1740" s="28">
        <v>4.4877438545227051</v>
      </c>
      <c r="U1740" s="27">
        <v>11.776925333627615</v>
      </c>
      <c r="V1740" s="28">
        <v>13.207193374633789</v>
      </c>
      <c r="W1740" s="27"/>
      <c r="X1740" s="28">
        <v>12.701484680175781</v>
      </c>
      <c r="Y1740" s="27">
        <v>13.356766256590511</v>
      </c>
      <c r="Z1740" s="28">
        <v>13.585848808288574</v>
      </c>
      <c r="AA1740" s="27">
        <v>10.321681864235055</v>
      </c>
      <c r="AB1740" s="28">
        <v>12.268186569213867</v>
      </c>
      <c r="AC1740" s="27">
        <v>17.3</v>
      </c>
      <c r="AD1740" s="28">
        <v>16.435722351074219</v>
      </c>
      <c r="AE1740" s="27">
        <v>63.5</v>
      </c>
      <c r="AF1740" s="28">
        <v>53.3397216796875</v>
      </c>
      <c r="AG1740" s="27">
        <v>0.94124600000000014</v>
      </c>
      <c r="AH1740" s="28">
        <v>1.0077527761459351</v>
      </c>
      <c r="AI1740" s="27">
        <v>40.5</v>
      </c>
      <c r="AJ1740" s="28">
        <v>37.717357635498047</v>
      </c>
      <c r="AK1740" s="27">
        <v>4.9000000000000004</v>
      </c>
      <c r="AL1740" s="28">
        <v>5.1769499778747559</v>
      </c>
      <c r="AM1740" s="27">
        <v>10.1</v>
      </c>
      <c r="AN1740" s="28">
        <v>11.349540710449219</v>
      </c>
      <c r="AO1740" s="27">
        <v>6.8270890523276551</v>
      </c>
      <c r="AP1740" s="28">
        <v>9.2090301513671875</v>
      </c>
      <c r="AQ1740" s="27">
        <v>6.6599999999999993</v>
      </c>
      <c r="AR1740" s="28">
        <v>5.7764430046081543</v>
      </c>
    </row>
    <row r="1741" spans="2:44" x14ac:dyDescent="0.2">
      <c r="B1741" s="16">
        <v>0</v>
      </c>
      <c r="C1741" s="2" t="s">
        <v>2893</v>
      </c>
      <c r="D1741" s="2" t="s">
        <v>2327</v>
      </c>
      <c r="E1741" s="2" t="s">
        <v>10</v>
      </c>
      <c r="F1741" s="21" t="s">
        <v>777</v>
      </c>
      <c r="G1741" s="22">
        <v>10895.3</v>
      </c>
      <c r="H1741" s="24">
        <v>12028.0087890625</v>
      </c>
      <c r="I1741" s="27">
        <v>47.85401327269151</v>
      </c>
      <c r="J1741" s="28">
        <v>54.416782379150391</v>
      </c>
      <c r="K1741" s="27">
        <v>188.46943831573054</v>
      </c>
      <c r="L1741" s="28">
        <v>215.03021240234375</v>
      </c>
      <c r="M1741" s="27">
        <v>64.439861390469119</v>
      </c>
      <c r="N1741" s="28">
        <v>72.000076293945313</v>
      </c>
      <c r="O1741" s="27">
        <v>52.066805011761311</v>
      </c>
      <c r="P1741" s="28">
        <v>76.1650390625</v>
      </c>
      <c r="Q1741" s="27">
        <v>296.83930448595953</v>
      </c>
      <c r="R1741" s="28">
        <v>260.55462646484375</v>
      </c>
      <c r="S1741" s="27">
        <v>4.0999999999999996</v>
      </c>
      <c r="T1741" s="28">
        <v>4.4897103309631348</v>
      </c>
      <c r="U1741" s="27">
        <v>15.754158749443226</v>
      </c>
      <c r="V1741" s="28">
        <v>15.67195987701416</v>
      </c>
      <c r="W1741" s="27">
        <v>15.6</v>
      </c>
      <c r="X1741" s="28">
        <v>14.517257690429688</v>
      </c>
      <c r="Y1741" s="27">
        <v>13.125948406676782</v>
      </c>
      <c r="Z1741" s="28">
        <v>11.435482025146484</v>
      </c>
      <c r="AA1741" s="27">
        <v>12.385137834598481</v>
      </c>
      <c r="AB1741" s="28">
        <v>9.1123580932617188</v>
      </c>
      <c r="AC1741" s="27">
        <v>14.1</v>
      </c>
      <c r="AD1741" s="28">
        <v>15.263900756835938</v>
      </c>
      <c r="AE1741" s="27">
        <v>47.1</v>
      </c>
      <c r="AF1741" s="28">
        <v>57.784019470214844</v>
      </c>
      <c r="AG1741" s="27">
        <v>0.89754</v>
      </c>
      <c r="AH1741" s="28">
        <v>0.96773213148117065</v>
      </c>
      <c r="AI1741" s="27">
        <v>39.5</v>
      </c>
      <c r="AJ1741" s="28">
        <v>38.387901306152344</v>
      </c>
      <c r="AK1741" s="27">
        <v>4.3</v>
      </c>
      <c r="AL1741" s="28">
        <v>4.6694755554199219</v>
      </c>
      <c r="AM1741" s="27">
        <v>12.5</v>
      </c>
      <c r="AN1741" s="28">
        <v>13.39176082611084</v>
      </c>
      <c r="AO1741" s="27">
        <v>12.673540551640079</v>
      </c>
      <c r="AP1741" s="28">
        <v>27.939098358154297</v>
      </c>
      <c r="AQ1741" s="27">
        <v>7.76</v>
      </c>
      <c r="AR1741" s="28">
        <v>5.6342496871948242</v>
      </c>
    </row>
    <row r="1742" spans="2:44" x14ac:dyDescent="0.2">
      <c r="B1742" s="16">
        <v>0</v>
      </c>
      <c r="C1742" s="2" t="s">
        <v>2894</v>
      </c>
      <c r="D1742" s="2" t="s">
        <v>335</v>
      </c>
      <c r="E1742" s="2" t="s">
        <v>10</v>
      </c>
      <c r="F1742" s="21" t="s">
        <v>777</v>
      </c>
      <c r="G1742" s="22">
        <v>9635</v>
      </c>
      <c r="H1742" s="24">
        <v>9348.7265625</v>
      </c>
      <c r="I1742" s="27">
        <v>43.60911568827963</v>
      </c>
      <c r="J1742" s="28">
        <v>51.560462951660156</v>
      </c>
      <c r="K1742" s="27">
        <v>185.07073017197237</v>
      </c>
      <c r="L1742" s="28">
        <v>181.04067993164062</v>
      </c>
      <c r="M1742" s="27">
        <v>59.550664160170221</v>
      </c>
      <c r="N1742" s="28">
        <v>52.571342468261719</v>
      </c>
      <c r="O1742" s="27">
        <v>48.411063410935427</v>
      </c>
      <c r="P1742" s="28">
        <v>57.426116943359375</v>
      </c>
      <c r="Q1742" s="27">
        <v>270.50990914606081</v>
      </c>
      <c r="R1742" s="28">
        <v>234.92698669433594</v>
      </c>
      <c r="S1742" s="27">
        <v>3.8</v>
      </c>
      <c r="T1742" s="28">
        <v>4.0199437141418457</v>
      </c>
      <c r="U1742" s="27">
        <v>13.97847530711967</v>
      </c>
      <c r="V1742" s="28">
        <v>12.78813362121582</v>
      </c>
      <c r="W1742" s="27">
        <v>15.700000000000001</v>
      </c>
      <c r="X1742" s="28">
        <v>13.360553741455078</v>
      </c>
      <c r="Y1742" s="27">
        <v>10.277777777777777</v>
      </c>
      <c r="Z1742" s="28">
        <v>10.995798110961914</v>
      </c>
      <c r="AA1742" s="27">
        <v>8.3249605282043913</v>
      </c>
      <c r="AB1742" s="28">
        <v>8.6424713134765625</v>
      </c>
      <c r="AC1742" s="27">
        <v>14</v>
      </c>
      <c r="AD1742" s="28">
        <v>13.936296463012695</v>
      </c>
      <c r="AE1742" s="27">
        <v>56</v>
      </c>
      <c r="AF1742" s="28">
        <v>51.967082977294922</v>
      </c>
      <c r="AG1742" s="27">
        <v>0.97710300000000017</v>
      </c>
      <c r="AH1742" s="28">
        <v>0.9521411657333374</v>
      </c>
      <c r="AI1742" s="27">
        <v>35.9</v>
      </c>
      <c r="AJ1742" s="28">
        <v>34.764129638671875</v>
      </c>
      <c r="AK1742" s="27">
        <v>3.8</v>
      </c>
      <c r="AL1742" s="28">
        <v>4.0624980926513672</v>
      </c>
      <c r="AM1742" s="27">
        <v>13.8</v>
      </c>
      <c r="AN1742" s="28">
        <v>14.371582984924316</v>
      </c>
      <c r="AO1742" s="27">
        <v>13.188599236623372</v>
      </c>
      <c r="AP1742" s="28">
        <v>12.195945739746094</v>
      </c>
      <c r="AQ1742" s="27">
        <v>3.6600000000000006</v>
      </c>
      <c r="AR1742" s="28">
        <v>5.2366008758544922</v>
      </c>
    </row>
    <row r="1743" spans="2:44" x14ac:dyDescent="0.2">
      <c r="B1743" s="16">
        <v>0</v>
      </c>
      <c r="C1743" s="2" t="s">
        <v>2895</v>
      </c>
      <c r="D1743" s="2" t="s">
        <v>1015</v>
      </c>
      <c r="E1743" s="2" t="s">
        <v>10</v>
      </c>
      <c r="F1743" s="21" t="s">
        <v>777</v>
      </c>
      <c r="G1743" s="22">
        <v>10423.1</v>
      </c>
      <c r="H1743" s="24">
        <v>8987.1376953125</v>
      </c>
      <c r="I1743" s="27">
        <v>54.005463659254453</v>
      </c>
      <c r="J1743" s="28">
        <v>46.302196502685547</v>
      </c>
      <c r="K1743" s="27">
        <v>208.54013234226827</v>
      </c>
      <c r="L1743" s="28">
        <v>182.05084228515625</v>
      </c>
      <c r="M1743" s="27">
        <v>59.193075762832279</v>
      </c>
      <c r="N1743" s="28">
        <v>49.099071502685547</v>
      </c>
      <c r="O1743" s="27">
        <v>62.035590266330075</v>
      </c>
      <c r="P1743" s="28">
        <v>51.580032348632813</v>
      </c>
      <c r="Q1743" s="27">
        <v>251.92923044325556</v>
      </c>
      <c r="R1743" s="28">
        <v>209.87962341308594</v>
      </c>
      <c r="S1743" s="27">
        <v>3.6999999999999997</v>
      </c>
      <c r="T1743" s="28">
        <v>3.9786403179168701</v>
      </c>
      <c r="U1743" s="27">
        <v>16.07524367610954</v>
      </c>
      <c r="V1743" s="28">
        <v>14.505023956298828</v>
      </c>
      <c r="W1743" s="27">
        <v>16.100000000000001</v>
      </c>
      <c r="X1743" s="28">
        <v>13.21469783782959</v>
      </c>
      <c r="Y1743" s="27">
        <v>9.2616580310880821</v>
      </c>
      <c r="Z1743" s="28">
        <v>10.088640213012695</v>
      </c>
      <c r="AA1743" s="27">
        <v>8.813362083718383</v>
      </c>
      <c r="AB1743" s="28">
        <v>8.2621974945068359</v>
      </c>
      <c r="AC1743" s="27">
        <v>13.3</v>
      </c>
      <c r="AD1743" s="28">
        <v>13.435552597045898</v>
      </c>
      <c r="AE1743" s="27">
        <v>66.099999999999994</v>
      </c>
      <c r="AF1743" s="28">
        <v>47.136886596679688</v>
      </c>
      <c r="AG1743" s="27">
        <v>0.93020800000000003</v>
      </c>
      <c r="AH1743" s="28">
        <v>0.93189376592636108</v>
      </c>
      <c r="AI1743" s="27">
        <v>32.1</v>
      </c>
      <c r="AJ1743" s="28">
        <v>33.609943389892578</v>
      </c>
      <c r="AK1743" s="27">
        <v>3.6</v>
      </c>
      <c r="AL1743" s="28">
        <v>4.0531902313232422</v>
      </c>
      <c r="AM1743" s="27">
        <v>15.700000000000001</v>
      </c>
      <c r="AN1743" s="28">
        <v>14.650117874145508</v>
      </c>
      <c r="AO1743" s="27">
        <v>17.193487658193156</v>
      </c>
      <c r="AP1743" s="28">
        <v>11.740985870361328</v>
      </c>
      <c r="AQ1743" s="27">
        <v>6.06</v>
      </c>
      <c r="AR1743" s="28">
        <v>5.6888599395751953</v>
      </c>
    </row>
    <row r="1744" spans="2:44" x14ac:dyDescent="0.2">
      <c r="B1744" s="16">
        <v>0</v>
      </c>
      <c r="C1744" s="2" t="s">
        <v>2896</v>
      </c>
      <c r="D1744" s="2" t="s">
        <v>2897</v>
      </c>
      <c r="E1744" s="2" t="s">
        <v>10</v>
      </c>
      <c r="F1744" s="21" t="s">
        <v>777</v>
      </c>
      <c r="G1744" s="22">
        <v>12991</v>
      </c>
      <c r="H1744" s="24">
        <v>12149.3935546875</v>
      </c>
      <c r="I1744" s="27">
        <v>59.450039421224986</v>
      </c>
      <c r="J1744" s="28">
        <v>57.890853881835938</v>
      </c>
      <c r="K1744" s="27">
        <v>235.8812729571473</v>
      </c>
      <c r="L1744" s="28">
        <v>205.93415832519531</v>
      </c>
      <c r="M1744" s="27">
        <v>44.994107587276567</v>
      </c>
      <c r="N1744" s="28">
        <v>52.762851715087891</v>
      </c>
      <c r="O1744" s="27">
        <v>60.47155545465872</v>
      </c>
      <c r="P1744" s="28">
        <v>58.99810791015625</v>
      </c>
      <c r="Q1744" s="27">
        <v>279.55079629340077</v>
      </c>
      <c r="R1744" s="28">
        <v>304.956787109375</v>
      </c>
      <c r="S1744" s="27">
        <v>4.4000000000000004</v>
      </c>
      <c r="T1744" s="28">
        <v>4.6477417945861816</v>
      </c>
      <c r="U1744" s="27">
        <v>9.8372144052709238</v>
      </c>
      <c r="V1744" s="28">
        <v>11.149382591247559</v>
      </c>
      <c r="W1744" s="27">
        <v>10.4</v>
      </c>
      <c r="X1744" s="28">
        <v>12.133938789367676</v>
      </c>
      <c r="Y1744" s="27">
        <v>14.535090844317777</v>
      </c>
      <c r="Z1744" s="28">
        <v>13.673807144165039</v>
      </c>
      <c r="AA1744" s="27">
        <v>14.982712255090281</v>
      </c>
      <c r="AB1744" s="28">
        <v>12.05515193939209</v>
      </c>
      <c r="AC1744" s="27">
        <v>14.2</v>
      </c>
      <c r="AD1744" s="28">
        <v>15.490505218505859</v>
      </c>
      <c r="AE1744" s="27">
        <v>62.699999999999996</v>
      </c>
      <c r="AF1744" s="28">
        <v>54.315444946289063</v>
      </c>
      <c r="AG1744" s="27">
        <v>1.0239389999999999</v>
      </c>
      <c r="AH1744" s="28">
        <v>1.0039058923721313</v>
      </c>
      <c r="AI1744" s="27">
        <v>42.3</v>
      </c>
      <c r="AJ1744" s="28">
        <v>38.023761749267578</v>
      </c>
      <c r="AK1744" s="27">
        <v>4.7</v>
      </c>
      <c r="AL1744" s="28">
        <v>5.1683368682861328</v>
      </c>
      <c r="AM1744" s="27">
        <v>11.9</v>
      </c>
      <c r="AN1744" s="28">
        <v>11.866032600402832</v>
      </c>
      <c r="AO1744" s="27">
        <v>5.8613299307519462</v>
      </c>
      <c r="AP1744" s="28">
        <v>4.3801608085632324</v>
      </c>
      <c r="AQ1744" s="27">
        <v>4.33</v>
      </c>
      <c r="AR1744" s="28">
        <v>6.1285719871520996</v>
      </c>
    </row>
    <row r="1745" spans="2:44" x14ac:dyDescent="0.2">
      <c r="B1745" s="16">
        <v>0</v>
      </c>
      <c r="C1745" s="2" t="s">
        <v>2898</v>
      </c>
      <c r="D1745" s="2" t="s">
        <v>2899</v>
      </c>
      <c r="E1745" s="2" t="s">
        <v>10</v>
      </c>
      <c r="F1745" s="21" t="s">
        <v>777</v>
      </c>
      <c r="G1745" s="22">
        <v>12977.4</v>
      </c>
      <c r="H1745" s="24">
        <v>13234.953125</v>
      </c>
      <c r="I1745" s="27">
        <v>55.880807904310487</v>
      </c>
      <c r="J1745" s="28">
        <v>54.307197570800781</v>
      </c>
      <c r="K1745" s="27">
        <v>226.80645595206229</v>
      </c>
      <c r="L1745" s="28">
        <v>207.18783569335937</v>
      </c>
      <c r="M1745" s="27">
        <v>61.977211102456621</v>
      </c>
      <c r="N1745" s="28">
        <v>55.918914794921875</v>
      </c>
      <c r="O1745" s="27">
        <v>47.580723385518738</v>
      </c>
      <c r="P1745" s="28">
        <v>61.886543273925781</v>
      </c>
      <c r="Q1745" s="27">
        <v>227.68679043557307</v>
      </c>
      <c r="R1745" s="28">
        <v>296.57620239257812</v>
      </c>
      <c r="S1745" s="27">
        <v>4</v>
      </c>
      <c r="T1745" s="28">
        <v>4.4091081619262695</v>
      </c>
      <c r="U1745" s="27">
        <v>11.878347695203439</v>
      </c>
      <c r="V1745" s="28">
        <v>12.447537422180176</v>
      </c>
      <c r="W1745" s="27">
        <v>11.3</v>
      </c>
      <c r="X1745" s="28">
        <v>11.474527359008789</v>
      </c>
      <c r="Y1745" s="27">
        <v>17.590539541759053</v>
      </c>
      <c r="Z1745" s="28">
        <v>14.801479339599609</v>
      </c>
      <c r="AA1745" s="27">
        <v>10.738691832085909</v>
      </c>
      <c r="AB1745" s="28">
        <v>11.778802871704102</v>
      </c>
      <c r="AC1745" s="27">
        <v>15.2</v>
      </c>
      <c r="AD1745" s="28">
        <v>16.593992233276367</v>
      </c>
      <c r="AE1745" s="27">
        <v>57</v>
      </c>
      <c r="AF1745" s="28">
        <v>54.238395690917969</v>
      </c>
      <c r="AG1745" s="27">
        <v>0.93191599999999997</v>
      </c>
      <c r="AH1745" s="28">
        <v>0.99544835090637207</v>
      </c>
      <c r="AI1745" s="27">
        <v>39.700000000000003</v>
      </c>
      <c r="AJ1745" s="28">
        <v>38.922706604003906</v>
      </c>
      <c r="AK1745" s="27">
        <v>4.3</v>
      </c>
      <c r="AL1745" s="28">
        <v>4.9967732429504395</v>
      </c>
      <c r="AM1745" s="27">
        <v>13.600000000000001</v>
      </c>
      <c r="AN1745" s="28">
        <v>12.080938339233398</v>
      </c>
      <c r="AO1745" s="27">
        <v>9.2688990476340205</v>
      </c>
      <c r="AP1745" s="28">
        <v>4.786221981048584</v>
      </c>
      <c r="AQ1745" s="27">
        <v>4.2699999999999996</v>
      </c>
      <c r="AR1745" s="28">
        <v>5.6134591102600098</v>
      </c>
    </row>
    <row r="1746" spans="2:44" x14ac:dyDescent="0.2">
      <c r="B1746" s="16">
        <v>0</v>
      </c>
      <c r="C1746" s="2" t="s">
        <v>2900</v>
      </c>
      <c r="D1746" s="2" t="s">
        <v>2901</v>
      </c>
      <c r="E1746" s="2" t="s">
        <v>10</v>
      </c>
      <c r="F1746" s="21" t="s">
        <v>777</v>
      </c>
      <c r="G1746" s="22">
        <v>9402.7999999999993</v>
      </c>
      <c r="H1746" s="24">
        <v>9248.4853515625</v>
      </c>
      <c r="I1746" s="27">
        <v>35.241084205164384</v>
      </c>
      <c r="J1746" s="28">
        <v>49.483776092529297</v>
      </c>
      <c r="K1746" s="27">
        <v>207.54426028401699</v>
      </c>
      <c r="L1746" s="28">
        <v>188.79522705078125</v>
      </c>
      <c r="M1746" s="27">
        <v>64.143813433897648</v>
      </c>
      <c r="N1746" s="28">
        <v>48.201725006103516</v>
      </c>
      <c r="O1746" s="27">
        <v>75.583021755447064</v>
      </c>
      <c r="P1746" s="28">
        <v>56.484264373779297</v>
      </c>
      <c r="Q1746" s="27">
        <v>311.42040500345763</v>
      </c>
      <c r="R1746" s="28">
        <v>226.62672424316406</v>
      </c>
      <c r="S1746" s="27">
        <v>3.8</v>
      </c>
      <c r="T1746" s="28">
        <v>4.3002514839172363</v>
      </c>
      <c r="U1746" s="27">
        <v>14.655674404452318</v>
      </c>
      <c r="V1746" s="28">
        <v>14.156142234802246</v>
      </c>
      <c r="W1746" s="27">
        <v>12.7</v>
      </c>
      <c r="X1746" s="28">
        <v>12.973566055297852</v>
      </c>
      <c r="Y1746" s="27">
        <v>10.693069306930694</v>
      </c>
      <c r="Z1746" s="28">
        <v>9.8276996612548828</v>
      </c>
      <c r="AA1746" s="27">
        <v>7.3541590750985524</v>
      </c>
      <c r="AB1746" s="28">
        <v>9.838923454284668</v>
      </c>
      <c r="AC1746" s="27">
        <v>16.7</v>
      </c>
      <c r="AD1746" s="28">
        <v>13.919285774230957</v>
      </c>
      <c r="AE1746" s="27">
        <v>64</v>
      </c>
      <c r="AF1746" s="28">
        <v>58.954898834228516</v>
      </c>
      <c r="AG1746" s="27">
        <v>1.0198339999999999</v>
      </c>
      <c r="AH1746" s="28">
        <v>0.9632030725479126</v>
      </c>
      <c r="AI1746" s="27">
        <v>34.799999999999997</v>
      </c>
      <c r="AJ1746" s="28">
        <v>38.083797454833984</v>
      </c>
      <c r="AK1746" s="27">
        <v>4</v>
      </c>
      <c r="AL1746" s="28">
        <v>4.3953356742858887</v>
      </c>
      <c r="AM1746" s="27">
        <v>14.000000000000002</v>
      </c>
      <c r="AN1746" s="28">
        <v>14.235023498535156</v>
      </c>
      <c r="AO1746" s="27">
        <v>15.009038603304196</v>
      </c>
      <c r="AP1746" s="28">
        <v>13.392187118530273</v>
      </c>
      <c r="AQ1746" s="27">
        <v>6.12</v>
      </c>
      <c r="AR1746" s="28">
        <v>7.1264276504516602</v>
      </c>
    </row>
    <row r="1747" spans="2:44" x14ac:dyDescent="0.2">
      <c r="B1747" s="16">
        <v>0</v>
      </c>
      <c r="C1747" s="2" t="s">
        <v>2902</v>
      </c>
      <c r="D1747" s="2" t="s">
        <v>2903</v>
      </c>
      <c r="E1747" s="2" t="s">
        <v>10</v>
      </c>
      <c r="F1747" s="21" t="s">
        <v>777</v>
      </c>
      <c r="G1747" s="22">
        <v>13292.6</v>
      </c>
      <c r="H1747" s="24">
        <v>13234.7060546875</v>
      </c>
      <c r="I1747" s="27">
        <v>39.321834071419794</v>
      </c>
      <c r="J1747" s="28">
        <v>66.700538635253906</v>
      </c>
      <c r="K1747" s="27">
        <v>236.32849255417082</v>
      </c>
      <c r="L1747" s="28">
        <v>252.79435729980469</v>
      </c>
      <c r="M1747" s="27">
        <v>51.043418342464264</v>
      </c>
      <c r="N1747" s="28">
        <v>54.975288391113281</v>
      </c>
      <c r="O1747" s="27">
        <v>56.978950149002728</v>
      </c>
      <c r="P1747" s="28">
        <v>88.443458557128906</v>
      </c>
      <c r="Q1747" s="27">
        <v>424.48385177806676</v>
      </c>
      <c r="R1747" s="28">
        <v>287.10379028320312</v>
      </c>
      <c r="S1747" s="27">
        <v>4.4000000000000004</v>
      </c>
      <c r="T1747" s="28">
        <v>4.7932634353637695</v>
      </c>
      <c r="U1747" s="27">
        <v>13.605589728937398</v>
      </c>
      <c r="V1747" s="28">
        <v>14.221872329711914</v>
      </c>
      <c r="W1747" s="27">
        <v>11.4</v>
      </c>
      <c r="X1747" s="28">
        <v>16.556972503662109</v>
      </c>
      <c r="Y1747" s="27">
        <v>13.674033149171274</v>
      </c>
      <c r="Z1747" s="28">
        <v>12.987492561340332</v>
      </c>
      <c r="AA1747" s="27">
        <v>7.474355766825119</v>
      </c>
      <c r="AB1747" s="28">
        <v>10.681683540344238</v>
      </c>
      <c r="AC1747" s="27">
        <v>16.600000000000001</v>
      </c>
      <c r="AD1747" s="28">
        <v>15.453964233398437</v>
      </c>
      <c r="AE1747" s="27">
        <v>75.7</v>
      </c>
      <c r="AF1747" s="28">
        <v>56.600212097167969</v>
      </c>
      <c r="AG1747" s="27">
        <v>1.0619400000000001</v>
      </c>
      <c r="AH1747" s="28">
        <v>0.99498617649078369</v>
      </c>
      <c r="AI1747" s="27">
        <v>42.100000000000009</v>
      </c>
      <c r="AJ1747" s="28">
        <v>43.778106689453125</v>
      </c>
      <c r="AK1747" s="27">
        <v>4.7</v>
      </c>
      <c r="AL1747" s="28">
        <v>5.0840840339660645</v>
      </c>
      <c r="AM1747" s="27">
        <v>11.3</v>
      </c>
      <c r="AN1747" s="28">
        <v>13.940610885620117</v>
      </c>
      <c r="AO1747" s="27">
        <v>11.021137165964108</v>
      </c>
      <c r="AP1747" s="28">
        <v>12.91750431060791</v>
      </c>
      <c r="AQ1747" s="27">
        <v>2.99</v>
      </c>
      <c r="AR1747" s="28">
        <v>9.8102731704711914</v>
      </c>
    </row>
    <row r="1748" spans="2:44" x14ac:dyDescent="0.2">
      <c r="B1748" s="16">
        <v>0</v>
      </c>
      <c r="C1748" s="2" t="s">
        <v>2904</v>
      </c>
      <c r="D1748" s="2" t="s">
        <v>2905</v>
      </c>
      <c r="E1748" s="2" t="s">
        <v>10</v>
      </c>
      <c r="F1748" s="21" t="s">
        <v>777</v>
      </c>
      <c r="G1748" s="22">
        <v>10624.4</v>
      </c>
      <c r="H1748" s="24">
        <v>10650.3447265625</v>
      </c>
      <c r="I1748" s="27">
        <v>49.602923291732203</v>
      </c>
      <c r="J1748" s="28">
        <v>50.667098999023437</v>
      </c>
      <c r="K1748" s="27">
        <v>202.5166831303886</v>
      </c>
      <c r="L1748" s="28">
        <v>194.54629516601562</v>
      </c>
      <c r="M1748" s="27">
        <v>85.219114277732288</v>
      </c>
      <c r="N1748" s="28">
        <v>65.851844787597656</v>
      </c>
      <c r="O1748" s="27">
        <v>46.09045793032017</v>
      </c>
      <c r="P1748" s="28">
        <v>58.869232177734375</v>
      </c>
      <c r="Q1748" s="27">
        <v>270.54517293110069</v>
      </c>
      <c r="R1748" s="28">
        <v>251.14675903320312</v>
      </c>
      <c r="S1748" s="27">
        <v>4.0999999999999996</v>
      </c>
      <c r="T1748" s="28">
        <v>4.1989569664001465</v>
      </c>
      <c r="U1748" s="27">
        <v>12.979018817568445</v>
      </c>
      <c r="V1748" s="28">
        <v>15.36470890045166</v>
      </c>
      <c r="W1748" s="27">
        <v>13.900000000000002</v>
      </c>
      <c r="X1748" s="28">
        <v>11.648115158081055</v>
      </c>
      <c r="Y1748" s="27">
        <v>10.681003584229391</v>
      </c>
      <c r="Z1748" s="28">
        <v>12.116769790649414</v>
      </c>
      <c r="AA1748" s="27">
        <v>11.294600838538548</v>
      </c>
      <c r="AB1748" s="28">
        <v>9.7077865600585937</v>
      </c>
      <c r="AC1748" s="27">
        <v>17.5</v>
      </c>
      <c r="AD1748" s="28">
        <v>15.170038223266602</v>
      </c>
      <c r="AE1748" s="27">
        <v>49.1</v>
      </c>
      <c r="AF1748" s="28">
        <v>47.415679931640625</v>
      </c>
      <c r="AG1748" s="27">
        <v>0.98996799999999996</v>
      </c>
      <c r="AH1748" s="28">
        <v>0.90691649913787842</v>
      </c>
      <c r="AI1748" s="27">
        <v>38.4</v>
      </c>
      <c r="AJ1748" s="28">
        <v>35.273586273193359</v>
      </c>
      <c r="AK1748" s="27">
        <v>4.2</v>
      </c>
      <c r="AL1748" s="28">
        <v>4.5225038528442383</v>
      </c>
      <c r="AM1748" s="27">
        <v>12.1</v>
      </c>
      <c r="AN1748" s="28">
        <v>12.392023086547852</v>
      </c>
      <c r="AO1748" s="27">
        <v>14.965884868062162</v>
      </c>
      <c r="AP1748" s="28">
        <v>15.484241485595703</v>
      </c>
      <c r="AQ1748" s="27">
        <v>6.25</v>
      </c>
      <c r="AR1748" s="28">
        <v>5.5860466957092285</v>
      </c>
    </row>
    <row r="1749" spans="2:44" x14ac:dyDescent="0.2">
      <c r="B1749" s="16">
        <v>0</v>
      </c>
      <c r="C1749" s="2" t="s">
        <v>2906</v>
      </c>
      <c r="D1749" s="2" t="s">
        <v>148</v>
      </c>
      <c r="E1749" s="2" t="s">
        <v>10</v>
      </c>
      <c r="F1749" s="21" t="s">
        <v>777</v>
      </c>
      <c r="G1749" s="22">
        <v>10779.8</v>
      </c>
      <c r="H1749" s="24">
        <v>10304.4833984375</v>
      </c>
      <c r="I1749" s="27">
        <v>67.811091944629965</v>
      </c>
      <c r="J1749" s="28">
        <v>52.612751007080078</v>
      </c>
      <c r="K1749" s="27">
        <v>193.19226668244804</v>
      </c>
      <c r="L1749" s="28">
        <v>198.46189880371094</v>
      </c>
      <c r="M1749" s="27">
        <v>55.022710264188483</v>
      </c>
      <c r="N1749" s="28">
        <v>56.279151916503906</v>
      </c>
      <c r="O1749" s="27">
        <v>60.553044113114012</v>
      </c>
      <c r="P1749" s="28">
        <v>66.273506164550781</v>
      </c>
      <c r="Q1749" s="27">
        <v>278.57358417007089</v>
      </c>
      <c r="R1749" s="28">
        <v>255.27523803710937</v>
      </c>
      <c r="S1749" s="27">
        <v>4</v>
      </c>
      <c r="T1749" s="28">
        <v>4.0828475952148437</v>
      </c>
      <c r="U1749" s="27">
        <v>16.413796182334043</v>
      </c>
      <c r="V1749" s="28">
        <v>12.320384979248047</v>
      </c>
      <c r="W1749" s="27">
        <v>15</v>
      </c>
      <c r="X1749" s="28">
        <v>14.07313346862793</v>
      </c>
      <c r="Y1749" s="27">
        <v>12.181663837011884</v>
      </c>
      <c r="Z1749" s="28">
        <v>11.241951942443848</v>
      </c>
      <c r="AA1749" s="27">
        <v>8.0998248686514884</v>
      </c>
      <c r="AB1749" s="28">
        <v>9.2856683731079102</v>
      </c>
      <c r="AC1749" s="27">
        <v>14.1</v>
      </c>
      <c r="AD1749" s="28">
        <v>13.406259536743164</v>
      </c>
      <c r="AE1749" s="27">
        <v>65.8</v>
      </c>
      <c r="AF1749" s="28">
        <v>52.407447814941406</v>
      </c>
      <c r="AG1749" s="27">
        <v>0.96332899999999999</v>
      </c>
      <c r="AH1749" s="28">
        <v>0.96492278575897217</v>
      </c>
      <c r="AI1749" s="27">
        <v>35.799999999999997</v>
      </c>
      <c r="AJ1749" s="28">
        <v>36.343311309814453</v>
      </c>
      <c r="AK1749" s="27">
        <v>4.0999999999999996</v>
      </c>
      <c r="AL1749" s="28">
        <v>4.3485431671142578</v>
      </c>
      <c r="AM1749" s="27">
        <v>12.6</v>
      </c>
      <c r="AN1749" s="28">
        <v>14.930517196655273</v>
      </c>
      <c r="AO1749" s="27">
        <v>9.1070008388011008</v>
      </c>
      <c r="AP1749" s="28">
        <v>15.363368034362793</v>
      </c>
      <c r="AQ1749" s="27">
        <v>5.99</v>
      </c>
      <c r="AR1749" s="28">
        <v>5.9300460815429687</v>
      </c>
    </row>
    <row r="1750" spans="2:44" x14ac:dyDescent="0.2">
      <c r="B1750" s="16">
        <v>0</v>
      </c>
      <c r="C1750" s="2" t="s">
        <v>2907</v>
      </c>
      <c r="D1750" s="2" t="s">
        <v>73</v>
      </c>
      <c r="E1750" s="2" t="s">
        <v>10</v>
      </c>
      <c r="F1750" s="21" t="s">
        <v>777</v>
      </c>
      <c r="G1750" s="22">
        <v>14040.1</v>
      </c>
      <c r="H1750" s="24">
        <v>12456.76953125</v>
      </c>
      <c r="I1750" s="27">
        <v>48.402816340896763</v>
      </c>
      <c r="J1750" s="28">
        <v>62.315567016601562</v>
      </c>
      <c r="K1750" s="27">
        <v>241.33398853941645</v>
      </c>
      <c r="L1750" s="28">
        <v>223.19808959960937</v>
      </c>
      <c r="M1750" s="27">
        <v>56.283883422311234</v>
      </c>
      <c r="N1750" s="28">
        <v>46.560848236083984</v>
      </c>
      <c r="O1750" s="27">
        <v>65.038651480682262</v>
      </c>
      <c r="P1750" s="28">
        <v>52.838207244873047</v>
      </c>
      <c r="Q1750" s="27">
        <v>217.60543464200904</v>
      </c>
      <c r="R1750" s="28">
        <v>308.79141235351562</v>
      </c>
      <c r="S1750" s="27">
        <v>4.5</v>
      </c>
      <c r="T1750" s="28">
        <v>4.8013849258422852</v>
      </c>
      <c r="U1750" s="27">
        <v>8.7861002054184691</v>
      </c>
      <c r="V1750" s="28">
        <v>10.314348220825195</v>
      </c>
      <c r="W1750" s="27">
        <v>9.4</v>
      </c>
      <c r="X1750" s="28">
        <v>11.279983520507813</v>
      </c>
      <c r="Y1750" s="27">
        <v>13.921957671957673</v>
      </c>
      <c r="Z1750" s="28">
        <v>14.384880065917969</v>
      </c>
      <c r="AA1750" s="27">
        <v>12.132604237867396</v>
      </c>
      <c r="AB1750" s="28">
        <v>12.302914619445801</v>
      </c>
      <c r="AC1750" s="27">
        <v>15.2</v>
      </c>
      <c r="AD1750" s="28">
        <v>17.396675109863281</v>
      </c>
      <c r="AE1750" s="27">
        <v>64.900000000000006</v>
      </c>
      <c r="AF1750" s="28">
        <v>56.240829467773438</v>
      </c>
      <c r="AG1750" s="27">
        <v>0.96924799999999989</v>
      </c>
      <c r="AH1750" s="28">
        <v>1.0110727548599243</v>
      </c>
      <c r="AI1750" s="27">
        <v>40.9</v>
      </c>
      <c r="AJ1750" s="28">
        <v>41.07122802734375</v>
      </c>
      <c r="AK1750" s="27">
        <v>4.5999999999999996</v>
      </c>
      <c r="AL1750" s="28">
        <v>5.1736931800842285</v>
      </c>
      <c r="AM1750" s="27">
        <v>10.5</v>
      </c>
      <c r="AN1750" s="28">
        <v>11.790657997131348</v>
      </c>
      <c r="AO1750" s="27">
        <v>5.1465712593850377</v>
      </c>
      <c r="AP1750" s="28">
        <v>3.8995597362518311</v>
      </c>
      <c r="AQ1750" s="27">
        <v>5.04</v>
      </c>
      <c r="AR1750" s="28">
        <v>6.3545956611633301</v>
      </c>
    </row>
    <row r="1751" spans="2:44" x14ac:dyDescent="0.2">
      <c r="B1751" s="16">
        <v>0</v>
      </c>
      <c r="C1751" s="2" t="s">
        <v>2908</v>
      </c>
      <c r="D1751" s="2" t="s">
        <v>5</v>
      </c>
      <c r="E1751" s="2" t="s">
        <v>10</v>
      </c>
      <c r="F1751" s="21" t="s">
        <v>777</v>
      </c>
      <c r="G1751" s="22">
        <v>11618.9</v>
      </c>
      <c r="H1751" s="24">
        <v>11267.248046875</v>
      </c>
      <c r="I1751" s="27">
        <v>41.244793171871024</v>
      </c>
      <c r="J1751" s="28">
        <v>58.678909301757813</v>
      </c>
      <c r="K1751" s="27">
        <v>213.94731427097355</v>
      </c>
      <c r="L1751" s="28">
        <v>207.28263854980469</v>
      </c>
      <c r="M1751" s="27">
        <v>72.217730661127206</v>
      </c>
      <c r="N1751" s="28">
        <v>62.784168243408203</v>
      </c>
      <c r="O1751" s="27">
        <v>46.228530515075718</v>
      </c>
      <c r="P1751" s="28">
        <v>63.543975830078125</v>
      </c>
      <c r="Q1751" s="27">
        <v>281.00757377208231</v>
      </c>
      <c r="R1751" s="28">
        <v>293.30166625976562</v>
      </c>
      <c r="S1751" s="27">
        <v>4.2</v>
      </c>
      <c r="T1751" s="28">
        <v>4.4600319862365723</v>
      </c>
      <c r="U1751" s="27">
        <v>12.828151261570801</v>
      </c>
      <c r="V1751" s="28">
        <v>13.792439460754395</v>
      </c>
      <c r="W1751" s="27">
        <v>11.9</v>
      </c>
      <c r="X1751" s="28">
        <v>12.050380706787109</v>
      </c>
      <c r="Y1751" s="27">
        <v>13.80813953488372</v>
      </c>
      <c r="Z1751" s="28">
        <v>11.879457473754883</v>
      </c>
      <c r="AA1751" s="27">
        <v>8.4095063985374772</v>
      </c>
      <c r="AB1751" s="28">
        <v>9.0416793823242187</v>
      </c>
      <c r="AC1751" s="27">
        <v>15.9</v>
      </c>
      <c r="AD1751" s="28">
        <v>15.059956550598145</v>
      </c>
      <c r="AE1751" s="27">
        <v>67.400000000000006</v>
      </c>
      <c r="AF1751" s="28">
        <v>61.797874450683594</v>
      </c>
      <c r="AG1751" s="27">
        <v>0.91780000000000006</v>
      </c>
      <c r="AH1751" s="28">
        <v>0.97975260019302368</v>
      </c>
      <c r="AI1751" s="27">
        <v>37.700000000000003</v>
      </c>
      <c r="AJ1751" s="28">
        <v>37.662670135498047</v>
      </c>
      <c r="AK1751" s="27">
        <v>4.4000000000000004</v>
      </c>
      <c r="AL1751" s="28">
        <v>4.6657505035400391</v>
      </c>
      <c r="AM1751" s="27">
        <v>12.5</v>
      </c>
      <c r="AN1751" s="28">
        <v>12.886086463928223</v>
      </c>
      <c r="AO1751" s="27">
        <v>21.320022423087146</v>
      </c>
      <c r="AP1751" s="28">
        <v>16.515426635742187</v>
      </c>
      <c r="AQ1751" s="27">
        <v>7.44</v>
      </c>
      <c r="AR1751" s="28">
        <v>6.4306411743164062</v>
      </c>
    </row>
    <row r="1752" spans="2:44" x14ac:dyDescent="0.2">
      <c r="B1752" s="16">
        <v>0</v>
      </c>
      <c r="C1752" s="2" t="s">
        <v>2909</v>
      </c>
      <c r="D1752" s="2" t="s">
        <v>1585</v>
      </c>
      <c r="E1752" s="2" t="s">
        <v>10</v>
      </c>
      <c r="F1752" s="21" t="s">
        <v>777</v>
      </c>
      <c r="G1752" s="22">
        <v>11597.9</v>
      </c>
      <c r="H1752" s="24">
        <v>11543.701171875</v>
      </c>
      <c r="I1752" s="27">
        <v>67.591598312281832</v>
      </c>
      <c r="J1752" s="28">
        <v>54.763683319091797</v>
      </c>
      <c r="K1752" s="27">
        <v>223.80111536552914</v>
      </c>
      <c r="L1752" s="28">
        <v>216.61891174316406</v>
      </c>
      <c r="M1752" s="27">
        <v>62.428348578407871</v>
      </c>
      <c r="N1752" s="28">
        <v>64.547286987304688</v>
      </c>
      <c r="O1752" s="27">
        <v>48.194318616824546</v>
      </c>
      <c r="P1752" s="28">
        <v>61.333217620849609</v>
      </c>
      <c r="Q1752" s="27">
        <v>275.01279692679356</v>
      </c>
      <c r="R1752" s="28">
        <v>285.53018188476562</v>
      </c>
      <c r="S1752" s="27">
        <v>4</v>
      </c>
      <c r="T1752" s="28">
        <v>4.375828742980957</v>
      </c>
      <c r="U1752" s="27">
        <v>12.172513685292319</v>
      </c>
      <c r="V1752" s="28">
        <v>10.735766410827637</v>
      </c>
      <c r="W1752" s="27">
        <v>8.6999999999999993</v>
      </c>
      <c r="X1752" s="28">
        <v>12.79112434387207</v>
      </c>
      <c r="Y1752" s="27">
        <v>13.94072447859495</v>
      </c>
      <c r="Z1752" s="28">
        <v>13.992817878723145</v>
      </c>
      <c r="AA1752" s="27">
        <v>10.76187222412026</v>
      </c>
      <c r="AB1752" s="28">
        <v>11.335330009460449</v>
      </c>
      <c r="AC1752" s="27">
        <v>19.100000000000001</v>
      </c>
      <c r="AD1752" s="28">
        <v>16.440528869628906</v>
      </c>
      <c r="AE1752" s="27">
        <v>34</v>
      </c>
      <c r="AF1752" s="28">
        <v>52.073440551757813</v>
      </c>
      <c r="AG1752" s="27">
        <v>0.89768999999999999</v>
      </c>
      <c r="AH1752" s="28">
        <v>0.95975077152252197</v>
      </c>
      <c r="AI1752" s="27">
        <v>41.2</v>
      </c>
      <c r="AJ1752" s="28">
        <v>38.498569488525391</v>
      </c>
      <c r="AK1752" s="27">
        <v>4.3</v>
      </c>
      <c r="AL1752" s="28">
        <v>4.8147802352905273</v>
      </c>
      <c r="AM1752" s="27">
        <v>12.3</v>
      </c>
      <c r="AN1752" s="28">
        <v>12.276951789855957</v>
      </c>
      <c r="AO1752" s="27">
        <v>8.6493930136791146</v>
      </c>
      <c r="AP1752" s="28">
        <v>14.645103454589844</v>
      </c>
      <c r="AQ1752" s="27">
        <v>5.41</v>
      </c>
      <c r="AR1752" s="28">
        <v>4.6416225433349609</v>
      </c>
    </row>
    <row r="1753" spans="2:44" x14ac:dyDescent="0.2">
      <c r="B1753" s="16">
        <v>0</v>
      </c>
      <c r="C1753" s="2" t="s">
        <v>2910</v>
      </c>
      <c r="D1753" s="2" t="s">
        <v>2911</v>
      </c>
      <c r="E1753" s="2" t="s">
        <v>10</v>
      </c>
      <c r="F1753" s="21" t="s">
        <v>777</v>
      </c>
      <c r="G1753" s="22">
        <v>10475.4</v>
      </c>
      <c r="H1753" s="24">
        <v>11872.05859375</v>
      </c>
      <c r="I1753" s="27">
        <v>70.336137928676095</v>
      </c>
      <c r="J1753" s="28">
        <v>51.277496337890625</v>
      </c>
      <c r="K1753" s="27">
        <v>201.3059759903901</v>
      </c>
      <c r="L1753" s="28">
        <v>226.20266723632812</v>
      </c>
      <c r="M1753" s="27">
        <v>55.575135945429324</v>
      </c>
      <c r="N1753" s="28">
        <v>59.763893127441406</v>
      </c>
      <c r="O1753" s="27">
        <v>43.746768646644412</v>
      </c>
      <c r="P1753" s="28">
        <v>73.269256591796875</v>
      </c>
      <c r="Q1753" s="27">
        <v>215.69768524579618</v>
      </c>
      <c r="R1753" s="28">
        <v>272.32388305664062</v>
      </c>
      <c r="S1753" s="27">
        <v>4.0999999999999996</v>
      </c>
      <c r="T1753" s="28">
        <v>4.916409969329834</v>
      </c>
      <c r="U1753" s="27">
        <v>10.115323128531292</v>
      </c>
      <c r="V1753" s="28">
        <v>11.065299987792969</v>
      </c>
      <c r="W1753" s="27">
        <v>13.4</v>
      </c>
      <c r="X1753" s="28">
        <v>14.223356246948242</v>
      </c>
      <c r="Y1753" s="27">
        <v>13.870632998962297</v>
      </c>
      <c r="Z1753" s="28">
        <v>11.723885536193848</v>
      </c>
      <c r="AA1753" s="27">
        <v>8.6424198775657182</v>
      </c>
      <c r="AB1753" s="28">
        <v>8.2355279922485352</v>
      </c>
      <c r="AC1753" s="27">
        <v>13.6</v>
      </c>
      <c r="AD1753" s="28">
        <v>14.234419822692871</v>
      </c>
      <c r="AE1753" s="27">
        <v>40.299999999999997</v>
      </c>
      <c r="AF1753" s="28">
        <v>60.570972442626953</v>
      </c>
      <c r="AG1753" s="27">
        <v>0.992004</v>
      </c>
      <c r="AH1753" s="28">
        <v>1.0393004417419434</v>
      </c>
      <c r="AI1753" s="27">
        <v>40</v>
      </c>
      <c r="AJ1753" s="28">
        <v>35.614234924316406</v>
      </c>
      <c r="AK1753" s="27">
        <v>4.5999999999999996</v>
      </c>
      <c r="AL1753" s="28">
        <v>5.0329980850219727</v>
      </c>
      <c r="AM1753" s="27">
        <v>12.6</v>
      </c>
      <c r="AN1753" s="28">
        <v>14.300671577453613</v>
      </c>
      <c r="AO1753" s="27">
        <v>5.4601382493058122</v>
      </c>
      <c r="AP1753" s="28">
        <v>21.501014709472656</v>
      </c>
      <c r="AQ1753" s="27">
        <v>4.3899999999999997</v>
      </c>
      <c r="AR1753" s="28">
        <v>6.3362264633178711</v>
      </c>
    </row>
    <row r="1754" spans="2:44" x14ac:dyDescent="0.2">
      <c r="B1754" s="16">
        <v>0</v>
      </c>
      <c r="C1754" s="2" t="s">
        <v>2912</v>
      </c>
      <c r="D1754" s="2" t="s">
        <v>35</v>
      </c>
      <c r="E1754" s="2" t="s">
        <v>2913</v>
      </c>
      <c r="F1754" s="21" t="s">
        <v>777</v>
      </c>
      <c r="G1754" s="22">
        <v>6528.3</v>
      </c>
      <c r="H1754" s="24">
        <v>7819.455078125</v>
      </c>
      <c r="I1754" s="27">
        <v>49.782478668060705</v>
      </c>
      <c r="J1754" s="28">
        <v>46.667072296142578</v>
      </c>
      <c r="K1754" s="27">
        <v>166.21182415320916</v>
      </c>
      <c r="L1754" s="28">
        <v>188.72816467285156</v>
      </c>
      <c r="M1754" s="27">
        <v>46.293639363474085</v>
      </c>
      <c r="N1754" s="28">
        <v>44.176460266113281</v>
      </c>
      <c r="O1754" s="27">
        <v>59.198058895476166</v>
      </c>
      <c r="P1754" s="28">
        <v>48.47674560546875</v>
      </c>
      <c r="Q1754" s="27">
        <v>169.19869696929112</v>
      </c>
      <c r="R1754" s="28">
        <v>212.30357360839844</v>
      </c>
      <c r="S1754" s="27">
        <v>4.2</v>
      </c>
      <c r="T1754" s="28">
        <v>4.3527326583862305</v>
      </c>
      <c r="U1754" s="27">
        <v>16.878376495029123</v>
      </c>
      <c r="V1754" s="28">
        <v>12.226323127746582</v>
      </c>
      <c r="W1754" s="27">
        <v>18.2</v>
      </c>
      <c r="X1754" s="28">
        <v>13.325759887695313</v>
      </c>
      <c r="Y1754" s="27">
        <v>8.3504098360655732</v>
      </c>
      <c r="Z1754" s="28">
        <v>7.9308786392211914</v>
      </c>
      <c r="AA1754" s="27">
        <v>4.6490004649000465</v>
      </c>
      <c r="AB1754" s="28">
        <v>8.4525918960571289</v>
      </c>
      <c r="AC1754" s="27">
        <v>9.1999999999999993</v>
      </c>
      <c r="AD1754" s="28">
        <v>11.631909370422363</v>
      </c>
      <c r="AE1754" s="27">
        <v>47.20000000000001</v>
      </c>
      <c r="AF1754" s="28">
        <v>49.681404113769531</v>
      </c>
      <c r="AG1754" s="27">
        <v>1.0327500000000001</v>
      </c>
      <c r="AH1754" s="28">
        <v>0.95753109455108643</v>
      </c>
      <c r="AI1754" s="27">
        <v>30.300000000000004</v>
      </c>
      <c r="AJ1754" s="28">
        <v>35.794513702392578</v>
      </c>
      <c r="AK1754" s="27">
        <v>4.5999999999999996</v>
      </c>
      <c r="AL1754" s="28">
        <v>4.8768677711486816</v>
      </c>
      <c r="AM1754" s="27">
        <v>16.600000000000001</v>
      </c>
      <c r="AN1754" s="28">
        <v>15.460946083068848</v>
      </c>
      <c r="AO1754" s="27">
        <v>16.183832363763532</v>
      </c>
      <c r="AP1754" s="28">
        <v>8.5142545700073242</v>
      </c>
      <c r="AQ1754" s="27">
        <v>5.45</v>
      </c>
      <c r="AR1754" s="28">
        <v>4.5778188705444336</v>
      </c>
    </row>
    <row r="1755" spans="2:44" x14ac:dyDescent="0.2">
      <c r="B1755" s="16">
        <v>0</v>
      </c>
      <c r="C1755" s="2" t="s">
        <v>2914</v>
      </c>
      <c r="D1755" s="2" t="s">
        <v>2915</v>
      </c>
      <c r="E1755" s="2" t="s">
        <v>2913</v>
      </c>
      <c r="F1755" s="21" t="s">
        <v>777</v>
      </c>
      <c r="G1755" s="22">
        <v>7345.3</v>
      </c>
      <c r="H1755" s="24">
        <v>6916.47900390625</v>
      </c>
      <c r="I1755" s="27">
        <v>41.183847920728439</v>
      </c>
      <c r="J1755" s="28">
        <v>35.887107849121094</v>
      </c>
      <c r="K1755" s="27">
        <v>161.33872723599103</v>
      </c>
      <c r="L1755" s="28">
        <v>177.078857421875</v>
      </c>
      <c r="M1755" s="27">
        <v>43.051190015429135</v>
      </c>
      <c r="N1755" s="28">
        <v>44.099456787109375</v>
      </c>
      <c r="O1755" s="27">
        <v>59.428480709423525</v>
      </c>
      <c r="P1755" s="28">
        <v>48.430976867675781</v>
      </c>
      <c r="Q1755" s="27">
        <v>195.72417837783638</v>
      </c>
      <c r="R1755" s="28">
        <v>180.51417541503906</v>
      </c>
      <c r="S1755" s="27">
        <v>3.5</v>
      </c>
      <c r="T1755" s="28">
        <v>3.675976037979126</v>
      </c>
      <c r="U1755" s="27">
        <v>14.318855627251489</v>
      </c>
      <c r="V1755" s="28">
        <v>12.160850524902344</v>
      </c>
      <c r="W1755" s="27">
        <v>15.4</v>
      </c>
      <c r="X1755" s="28">
        <v>15.215470314025879</v>
      </c>
      <c r="Y1755" s="27">
        <v>6.1176470588235299</v>
      </c>
      <c r="Z1755" s="28">
        <v>7.0365738868713379</v>
      </c>
      <c r="AA1755" s="27">
        <v>8.3252662149080354</v>
      </c>
      <c r="AB1755" s="28">
        <v>6.757962703704834</v>
      </c>
      <c r="AC1755" s="27">
        <v>9.9</v>
      </c>
      <c r="AD1755" s="28">
        <v>9.848607063293457</v>
      </c>
      <c r="AE1755" s="27">
        <v>52</v>
      </c>
      <c r="AF1755" s="28">
        <v>47.750400543212891</v>
      </c>
      <c r="AG1755" s="27">
        <v>0.993672</v>
      </c>
      <c r="AH1755" s="28">
        <v>0.95834612846374512</v>
      </c>
      <c r="AI1755" s="27">
        <v>27.9</v>
      </c>
      <c r="AJ1755" s="28">
        <v>35.753177642822266</v>
      </c>
      <c r="AK1755" s="27">
        <v>3.6</v>
      </c>
      <c r="AL1755" s="28">
        <v>3.8556411266326904</v>
      </c>
      <c r="AM1755" s="27">
        <v>16.2</v>
      </c>
      <c r="AN1755" s="28">
        <v>18.343914031982422</v>
      </c>
      <c r="AO1755" s="27">
        <v>11.62742841502568</v>
      </c>
      <c r="AP1755" s="28">
        <v>15.162297248840332</v>
      </c>
      <c r="AQ1755" s="27">
        <v>6.4300000000000006</v>
      </c>
      <c r="AR1755" s="28">
        <v>5.1012730598449707</v>
      </c>
    </row>
    <row r="1756" spans="2:44" x14ac:dyDescent="0.2">
      <c r="B1756" s="16">
        <v>0</v>
      </c>
      <c r="C1756" s="2" t="s">
        <v>2916</v>
      </c>
      <c r="D1756" s="2" t="s">
        <v>2088</v>
      </c>
      <c r="E1756" s="2" t="s">
        <v>2913</v>
      </c>
      <c r="F1756" s="21" t="s">
        <v>777</v>
      </c>
      <c r="G1756" s="22">
        <v>6971.9</v>
      </c>
      <c r="H1756" s="24">
        <v>6695.19873046875</v>
      </c>
      <c r="I1756" s="27">
        <v>44.486935729349007</v>
      </c>
      <c r="J1756" s="28">
        <v>46.714881896972656</v>
      </c>
      <c r="K1756" s="27">
        <v>215.44342938750486</v>
      </c>
      <c r="L1756" s="28">
        <v>170.1358642578125</v>
      </c>
      <c r="M1756" s="27">
        <v>40.445227783611202</v>
      </c>
      <c r="N1756" s="28">
        <v>45.060413360595703</v>
      </c>
      <c r="O1756" s="27">
        <v>77.201465914376143</v>
      </c>
      <c r="P1756" s="28">
        <v>40.742744445800781</v>
      </c>
      <c r="Q1756" s="27">
        <v>179.6155489964346</v>
      </c>
      <c r="R1756" s="28">
        <v>235.66366577148437</v>
      </c>
      <c r="S1756" s="27">
        <v>3.6</v>
      </c>
      <c r="T1756" s="28">
        <v>3.7478079795837402</v>
      </c>
      <c r="U1756" s="27">
        <v>14.426753893584268</v>
      </c>
      <c r="V1756" s="28">
        <v>11.838823318481445</v>
      </c>
      <c r="W1756" s="27">
        <v>9.4</v>
      </c>
      <c r="X1756" s="28">
        <v>11.535732269287109</v>
      </c>
      <c r="Y1756" s="27">
        <v>6.1611374407582939</v>
      </c>
      <c r="Z1756" s="28">
        <v>6.9345431327819824</v>
      </c>
      <c r="AA1756" s="27">
        <v>6.0751104565537553</v>
      </c>
      <c r="AB1756" s="28">
        <v>6.8974761962890625</v>
      </c>
      <c r="AC1756" s="27">
        <v>12</v>
      </c>
      <c r="AD1756" s="28">
        <v>11.696469306945801</v>
      </c>
      <c r="AE1756" s="27">
        <v>36.9</v>
      </c>
      <c r="AF1756" s="28">
        <v>46.455833435058594</v>
      </c>
      <c r="AG1756" s="27">
        <v>0.89194700000000005</v>
      </c>
      <c r="AH1756" s="28">
        <v>0.9626840353012085</v>
      </c>
      <c r="AI1756" s="27">
        <v>31.299999999999997</v>
      </c>
      <c r="AJ1756" s="28">
        <v>36.780502319335937</v>
      </c>
      <c r="AK1756" s="27">
        <v>3.9</v>
      </c>
      <c r="AL1756" s="28">
        <v>3.6575965881347656</v>
      </c>
      <c r="AM1756" s="27">
        <v>15.9</v>
      </c>
      <c r="AN1756" s="28">
        <v>18.077119827270508</v>
      </c>
      <c r="AO1756" s="27">
        <v>8.3176539844599482</v>
      </c>
      <c r="AP1756" s="28">
        <v>6.7642898559570312</v>
      </c>
      <c r="AQ1756" s="27">
        <v>4.99</v>
      </c>
      <c r="AR1756" s="28">
        <v>3.6920993328094482</v>
      </c>
    </row>
    <row r="1757" spans="2:44" x14ac:dyDescent="0.2">
      <c r="B1757" s="16">
        <v>0</v>
      </c>
      <c r="C1757" s="2" t="s">
        <v>2917</v>
      </c>
      <c r="D1757" s="2" t="s">
        <v>2918</v>
      </c>
      <c r="E1757" s="2" t="s">
        <v>2913</v>
      </c>
      <c r="F1757" s="21" t="s">
        <v>777</v>
      </c>
      <c r="G1757" s="22">
        <v>7322.1</v>
      </c>
      <c r="H1757" s="24">
        <v>8795.19921875</v>
      </c>
      <c r="I1757" s="27">
        <v>45.268681800359545</v>
      </c>
      <c r="J1757" s="28">
        <v>48.705535888671875</v>
      </c>
      <c r="K1757" s="27">
        <v>192.02014801533022</v>
      </c>
      <c r="L1757" s="28">
        <v>190.94059753417969</v>
      </c>
      <c r="M1757" s="27">
        <v>44.11235335922391</v>
      </c>
      <c r="N1757" s="28">
        <v>46.419384002685547</v>
      </c>
      <c r="O1757" s="27">
        <v>84.210799293914505</v>
      </c>
      <c r="P1757" s="28">
        <v>50.407199859619141</v>
      </c>
      <c r="Q1757" s="27">
        <v>174.77969185026103</v>
      </c>
      <c r="R1757" s="28">
        <v>217.597900390625</v>
      </c>
      <c r="S1757" s="27">
        <v>3.9</v>
      </c>
      <c r="T1757" s="28">
        <v>4.1870808601379395</v>
      </c>
      <c r="U1757" s="27">
        <v>15.104094640121733</v>
      </c>
      <c r="V1757" s="28">
        <v>13.877683639526367</v>
      </c>
      <c r="W1757" s="27">
        <v>16.399999999999999</v>
      </c>
      <c r="X1757" s="28">
        <v>14.390789985656738</v>
      </c>
      <c r="Y1757" s="27">
        <v>8.0568720379146921</v>
      </c>
      <c r="Z1757" s="28">
        <v>8.1627254486083984</v>
      </c>
      <c r="AA1757" s="27">
        <v>5.334021594184196</v>
      </c>
      <c r="AB1757" s="28">
        <v>7.6442575454711914</v>
      </c>
      <c r="AC1757" s="27">
        <v>12.5</v>
      </c>
      <c r="AD1757" s="28">
        <v>11.876996994018555</v>
      </c>
      <c r="AE1757" s="27">
        <v>65.7</v>
      </c>
      <c r="AF1757" s="28">
        <v>50.296131134033203</v>
      </c>
      <c r="AG1757" s="27">
        <v>0.99794799999999995</v>
      </c>
      <c r="AH1757" s="28">
        <v>0.97657108306884766</v>
      </c>
      <c r="AI1757" s="27">
        <v>34.700000000000003</v>
      </c>
      <c r="AJ1757" s="28">
        <v>34.924629211425781</v>
      </c>
      <c r="AK1757" s="27">
        <v>4.0999999999999996</v>
      </c>
      <c r="AL1757" s="28">
        <v>4.4772958755493164</v>
      </c>
      <c r="AM1757" s="27">
        <v>15.2</v>
      </c>
      <c r="AN1757" s="28">
        <v>15.044084548950195</v>
      </c>
      <c r="AO1757" s="27">
        <v>13.430734065918045</v>
      </c>
      <c r="AP1757" s="28">
        <v>9.4496841430664062</v>
      </c>
      <c r="AQ1757" s="27">
        <v>4.29</v>
      </c>
      <c r="AR1757" s="28">
        <v>4.8926196098327637</v>
      </c>
    </row>
    <row r="1758" spans="2:44" x14ac:dyDescent="0.2">
      <c r="B1758" s="16">
        <v>0</v>
      </c>
      <c r="C1758" s="2" t="s">
        <v>2919</v>
      </c>
      <c r="D1758" s="2" t="s">
        <v>2553</v>
      </c>
      <c r="E1758" s="2" t="s">
        <v>2913</v>
      </c>
      <c r="F1758" s="21" t="s">
        <v>777</v>
      </c>
      <c r="G1758" s="22">
        <v>10169.5</v>
      </c>
      <c r="H1758" s="24">
        <v>8988.5126953125</v>
      </c>
      <c r="I1758" s="27">
        <v>51.401930313690606</v>
      </c>
      <c r="J1758" s="28">
        <v>48.111797332763672</v>
      </c>
      <c r="K1758" s="27">
        <v>174.71748954570731</v>
      </c>
      <c r="L1758" s="28">
        <v>188.38821411132812</v>
      </c>
      <c r="M1758" s="27">
        <v>61.186670066525743</v>
      </c>
      <c r="N1758" s="28">
        <v>59.543830871582031</v>
      </c>
      <c r="O1758" s="27">
        <v>49.665381757948509</v>
      </c>
      <c r="P1758" s="28">
        <v>62.668865203857422</v>
      </c>
      <c r="Q1758" s="27">
        <v>256.9254937361888</v>
      </c>
      <c r="R1758" s="28">
        <v>218.90422058105469</v>
      </c>
      <c r="S1758" s="27">
        <v>4</v>
      </c>
      <c r="T1758" s="28">
        <v>4.1336855888366699</v>
      </c>
      <c r="U1758" s="27">
        <v>16.19090171298301</v>
      </c>
      <c r="V1758" s="28">
        <v>15.606864929199219</v>
      </c>
      <c r="W1758" s="27">
        <v>15.8</v>
      </c>
      <c r="X1758" s="28">
        <v>15.02971076965332</v>
      </c>
      <c r="Y1758" s="27">
        <v>6.9789081885856081</v>
      </c>
      <c r="Z1758" s="28">
        <v>7.9907703399658203</v>
      </c>
      <c r="AA1758" s="27">
        <v>7.8099576960624795</v>
      </c>
      <c r="AB1758" s="28">
        <v>6.9422202110290527</v>
      </c>
      <c r="AC1758" s="27">
        <v>11.6</v>
      </c>
      <c r="AD1758" s="28">
        <v>12.170310020446777</v>
      </c>
      <c r="AE1758" s="27">
        <v>36.4</v>
      </c>
      <c r="AF1758" s="28">
        <v>48.169029235839844</v>
      </c>
      <c r="AG1758" s="27">
        <v>0.93067200000000005</v>
      </c>
      <c r="AH1758" s="28">
        <v>0.95899695158004761</v>
      </c>
      <c r="AI1758" s="27">
        <v>32.299999999999997</v>
      </c>
      <c r="AJ1758" s="28">
        <v>33.099098205566406</v>
      </c>
      <c r="AK1758" s="27">
        <v>4.3</v>
      </c>
      <c r="AL1758" s="28">
        <v>4.5023589134216309</v>
      </c>
      <c r="AM1758" s="27">
        <v>14.400000000000002</v>
      </c>
      <c r="AN1758" s="28">
        <v>14.30704402923584</v>
      </c>
      <c r="AO1758" s="27">
        <v>16.857514651030115</v>
      </c>
      <c r="AP1758" s="28">
        <v>18.022977828979492</v>
      </c>
      <c r="AQ1758" s="27">
        <v>6.57</v>
      </c>
      <c r="AR1758" s="28">
        <v>5.0106773376464844</v>
      </c>
    </row>
    <row r="1759" spans="2:44" x14ac:dyDescent="0.2">
      <c r="B1759" s="16">
        <v>0</v>
      </c>
      <c r="C1759" s="2" t="s">
        <v>2920</v>
      </c>
      <c r="D1759" s="2" t="s">
        <v>2092</v>
      </c>
      <c r="E1759" s="2" t="s">
        <v>2913</v>
      </c>
      <c r="F1759" s="21" t="s">
        <v>777</v>
      </c>
      <c r="G1759" s="22">
        <v>8300.1</v>
      </c>
      <c r="H1759" s="24">
        <v>9474.6484375</v>
      </c>
      <c r="I1759" s="27">
        <v>54.272095644286559</v>
      </c>
      <c r="J1759" s="28">
        <v>52.582614898681641</v>
      </c>
      <c r="K1759" s="27">
        <v>163.74878642637069</v>
      </c>
      <c r="L1759" s="28">
        <v>198.96514892578125</v>
      </c>
      <c r="M1759" s="27">
        <v>63.359150715918553</v>
      </c>
      <c r="N1759" s="28">
        <v>54.311683654785156</v>
      </c>
      <c r="O1759" s="27">
        <v>39.522679111532099</v>
      </c>
      <c r="P1759" s="28">
        <v>58.810165405273437</v>
      </c>
      <c r="Q1759" s="27">
        <v>198.99819028100177</v>
      </c>
      <c r="R1759" s="28">
        <v>244.25630187988281</v>
      </c>
      <c r="S1759" s="27">
        <v>4.0999999999999996</v>
      </c>
      <c r="T1759" s="28">
        <v>4.2039484977722168</v>
      </c>
      <c r="U1759" s="27">
        <v>17.675069021762887</v>
      </c>
      <c r="V1759" s="28">
        <v>14.09677791595459</v>
      </c>
      <c r="W1759" s="27">
        <v>15.5</v>
      </c>
      <c r="X1759" s="28">
        <v>13.491026878356934</v>
      </c>
      <c r="Y1759" s="27">
        <v>6.9230769230769234</v>
      </c>
      <c r="Z1759" s="28">
        <v>8.5230035781860352</v>
      </c>
      <c r="AA1759" s="27">
        <v>5.4313234607714174</v>
      </c>
      <c r="AB1759" s="28">
        <v>7.4014272689819336</v>
      </c>
      <c r="AC1759" s="27">
        <v>13.3</v>
      </c>
      <c r="AD1759" s="28">
        <v>11.454654693603516</v>
      </c>
      <c r="AE1759" s="27">
        <v>40</v>
      </c>
      <c r="AF1759" s="28">
        <v>56.407958984375</v>
      </c>
      <c r="AG1759" s="27">
        <v>1.030278</v>
      </c>
      <c r="AH1759" s="28">
        <v>0.96227937936782837</v>
      </c>
      <c r="AI1759" s="27">
        <v>32.299999999999997</v>
      </c>
      <c r="AJ1759" s="28">
        <v>35.644805908203125</v>
      </c>
      <c r="AK1759" s="27">
        <v>4.5</v>
      </c>
      <c r="AL1759" s="28">
        <v>4.7148270606994629</v>
      </c>
      <c r="AM1759" s="27">
        <v>14.000000000000002</v>
      </c>
      <c r="AN1759" s="28">
        <v>15.578018188476563</v>
      </c>
      <c r="AO1759" s="27">
        <v>16.980234425328369</v>
      </c>
      <c r="AP1759" s="28">
        <v>13.543581008911133</v>
      </c>
      <c r="AQ1759" s="27">
        <v>8.59</v>
      </c>
      <c r="AR1759" s="28">
        <v>5.0506339073181152</v>
      </c>
    </row>
    <row r="1760" spans="2:44" x14ac:dyDescent="0.2">
      <c r="B1760" s="16">
        <v>0</v>
      </c>
      <c r="C1760" s="2" t="s">
        <v>2921</v>
      </c>
      <c r="D1760" s="2" t="s">
        <v>2922</v>
      </c>
      <c r="E1760" s="2" t="s">
        <v>2913</v>
      </c>
      <c r="F1760" s="21" t="s">
        <v>777</v>
      </c>
      <c r="G1760" s="22">
        <v>8816.6</v>
      </c>
      <c r="H1760" s="24">
        <v>9349.1357421875</v>
      </c>
      <c r="I1760" s="27">
        <v>49.4390165755525</v>
      </c>
      <c r="J1760" s="28">
        <v>40.919498443603516</v>
      </c>
      <c r="K1760" s="27">
        <v>205.5029070423108</v>
      </c>
      <c r="L1760" s="28">
        <v>196.44232177734375</v>
      </c>
      <c r="M1760" s="27">
        <v>58.579975268434659</v>
      </c>
      <c r="N1760" s="28">
        <v>60.022361755371094</v>
      </c>
      <c r="O1760" s="27">
        <v>69.945037794010602</v>
      </c>
      <c r="P1760" s="28">
        <v>57.239124298095703</v>
      </c>
      <c r="Q1760" s="27">
        <v>230.20653954232884</v>
      </c>
      <c r="R1760" s="28">
        <v>230.49119567871094</v>
      </c>
      <c r="S1760" s="27">
        <v>4</v>
      </c>
      <c r="T1760" s="28">
        <v>4.2822022438049316</v>
      </c>
      <c r="U1760" s="27">
        <v>18.182415558532849</v>
      </c>
      <c r="V1760" s="28">
        <v>15.416211128234863</v>
      </c>
      <c r="W1760" s="27">
        <v>17.899999999999999</v>
      </c>
      <c r="X1760" s="28">
        <v>13.530899047851562</v>
      </c>
      <c r="Y1760" s="27">
        <v>8.33922261484099</v>
      </c>
      <c r="Z1760" s="28">
        <v>8.0206584930419922</v>
      </c>
      <c r="AA1760" s="27">
        <v>5.3781702898550723</v>
      </c>
      <c r="AB1760" s="28">
        <v>7.3850870132446289</v>
      </c>
      <c r="AC1760" s="27">
        <v>10.7</v>
      </c>
      <c r="AD1760" s="28">
        <v>12.095027923583984</v>
      </c>
      <c r="AE1760" s="27">
        <v>66.5</v>
      </c>
      <c r="AF1760" s="28">
        <v>51.977848052978516</v>
      </c>
      <c r="AG1760" s="27">
        <v>0.94683300000000004</v>
      </c>
      <c r="AH1760" s="28">
        <v>0.97207176685333252</v>
      </c>
      <c r="AI1760" s="27">
        <v>34.799999999999997</v>
      </c>
      <c r="AJ1760" s="28">
        <v>36.649688720703125</v>
      </c>
      <c r="AK1760" s="27">
        <v>4.4000000000000004</v>
      </c>
      <c r="AL1760" s="28">
        <v>4.4899125099182129</v>
      </c>
      <c r="AM1760" s="27">
        <v>14.499999999999998</v>
      </c>
      <c r="AN1760" s="28">
        <v>15.510408401489258</v>
      </c>
      <c r="AO1760" s="27">
        <v>27.730537547815771</v>
      </c>
      <c r="AP1760" s="28">
        <v>22.535518646240234</v>
      </c>
      <c r="AQ1760" s="27">
        <v>6.17</v>
      </c>
      <c r="AR1760" s="28">
        <v>4.9937663078308105</v>
      </c>
    </row>
    <row r="1761" spans="2:44" x14ac:dyDescent="0.2">
      <c r="B1761" s="16">
        <v>0</v>
      </c>
      <c r="C1761" s="2" t="s">
        <v>2923</v>
      </c>
      <c r="D1761" s="2" t="s">
        <v>251</v>
      </c>
      <c r="E1761" s="2" t="s">
        <v>2913</v>
      </c>
      <c r="F1761" s="21" t="s">
        <v>777</v>
      </c>
      <c r="G1761" s="22">
        <v>9317.5</v>
      </c>
      <c r="H1761" s="24">
        <v>9889.0263671875</v>
      </c>
      <c r="I1761" s="27">
        <v>57.639038600426375</v>
      </c>
      <c r="J1761" s="28">
        <v>49.228038787841797</v>
      </c>
      <c r="K1761" s="27">
        <v>210.57612499821963</v>
      </c>
      <c r="L1761" s="28">
        <v>189.63705444335937</v>
      </c>
      <c r="M1761" s="27">
        <v>67.243603982689791</v>
      </c>
      <c r="N1761" s="28">
        <v>71.041313171386719</v>
      </c>
      <c r="O1761" s="27">
        <v>62.461080765962507</v>
      </c>
      <c r="P1761" s="28">
        <v>61.702445983886719</v>
      </c>
      <c r="Q1761" s="27">
        <v>213.45375616266591</v>
      </c>
      <c r="R1761" s="28">
        <v>238.65156555175781</v>
      </c>
      <c r="S1761" s="27">
        <v>4.0999999999999996</v>
      </c>
      <c r="T1761" s="28">
        <v>4.200465202331543</v>
      </c>
      <c r="U1761" s="27">
        <v>22.35998857460843</v>
      </c>
      <c r="V1761" s="28">
        <v>19.696937561035156</v>
      </c>
      <c r="W1761" s="27">
        <v>16.399999999999999</v>
      </c>
      <c r="X1761" s="28">
        <v>13.424551010131836</v>
      </c>
      <c r="Y1761" s="27">
        <v>7.1936056838365907</v>
      </c>
      <c r="Z1761" s="28">
        <v>8.6063947677612305</v>
      </c>
      <c r="AA1761" s="27">
        <v>5.9244441024851886</v>
      </c>
      <c r="AB1761" s="28">
        <v>7.1247210502624512</v>
      </c>
      <c r="AC1761" s="27">
        <v>14.700000000000001</v>
      </c>
      <c r="AD1761" s="28">
        <v>13.404518127441406</v>
      </c>
      <c r="AE1761" s="27">
        <v>72.3</v>
      </c>
      <c r="AF1761" s="28">
        <v>43.724052429199219</v>
      </c>
      <c r="AG1761" s="27">
        <v>0.95800399999999997</v>
      </c>
      <c r="AH1761" s="28">
        <v>0.93053966760635376</v>
      </c>
      <c r="AI1761" s="27">
        <v>31.900000000000002</v>
      </c>
      <c r="AJ1761" s="28">
        <v>33.670516967773438</v>
      </c>
      <c r="AK1761" s="27">
        <v>4.5</v>
      </c>
      <c r="AL1761" s="28">
        <v>4.5480098724365234</v>
      </c>
      <c r="AM1761" s="27">
        <v>12.5</v>
      </c>
      <c r="AN1761" s="28">
        <v>13.590039253234863</v>
      </c>
      <c r="AO1761" s="27">
        <v>26.047651152981963</v>
      </c>
      <c r="AP1761" s="28">
        <v>20.806913375854492</v>
      </c>
      <c r="AQ1761" s="27">
        <v>7.1</v>
      </c>
      <c r="AR1761" s="28">
        <v>6.0785889625549316</v>
      </c>
    </row>
    <row r="1762" spans="2:44" x14ac:dyDescent="0.2">
      <c r="B1762" s="16">
        <v>0</v>
      </c>
      <c r="C1762" s="2" t="s">
        <v>2924</v>
      </c>
      <c r="D1762" s="2" t="s">
        <v>2925</v>
      </c>
      <c r="E1762" s="2" t="s">
        <v>2913</v>
      </c>
      <c r="F1762" s="21" t="s">
        <v>777</v>
      </c>
      <c r="G1762" s="22">
        <v>8404.7999999999993</v>
      </c>
      <c r="H1762" s="24">
        <v>9380.09765625</v>
      </c>
      <c r="I1762" s="27">
        <v>39.922062028029664</v>
      </c>
      <c r="J1762" s="28">
        <v>40.968311309814453</v>
      </c>
      <c r="K1762" s="27">
        <v>195.1277200758754</v>
      </c>
      <c r="L1762" s="28">
        <v>203.3875732421875</v>
      </c>
      <c r="M1762" s="27">
        <v>54.643291409691095</v>
      </c>
      <c r="N1762" s="28">
        <v>68.7410888671875</v>
      </c>
      <c r="O1762" s="27">
        <v>64.218824891216997</v>
      </c>
      <c r="P1762" s="28">
        <v>59.889785766601563</v>
      </c>
      <c r="Q1762" s="27">
        <v>270.30583979134229</v>
      </c>
      <c r="R1762" s="28">
        <v>202.62393188476562</v>
      </c>
      <c r="S1762" s="27">
        <v>3.9</v>
      </c>
      <c r="T1762" s="28">
        <v>4.3072233200073242</v>
      </c>
      <c r="U1762" s="27">
        <v>16.54783383394485</v>
      </c>
      <c r="V1762" s="28">
        <v>16.454700469970703</v>
      </c>
      <c r="W1762" s="27">
        <v>17.399999999999999</v>
      </c>
      <c r="X1762" s="28">
        <v>16.306131362915039</v>
      </c>
      <c r="Y1762" s="27">
        <v>6.5686274509803928</v>
      </c>
      <c r="Z1762" s="28">
        <v>8.7297077178955078</v>
      </c>
      <c r="AA1762" s="27">
        <v>7.5805432722678461</v>
      </c>
      <c r="AB1762" s="28">
        <v>7.4493975639343262</v>
      </c>
      <c r="AC1762" s="27">
        <v>12</v>
      </c>
      <c r="AD1762" s="28">
        <v>12.562983512878418</v>
      </c>
      <c r="AE1762" s="27">
        <v>49.5</v>
      </c>
      <c r="AF1762" s="28">
        <v>58.489368438720703</v>
      </c>
      <c r="AG1762" s="27">
        <v>0.97035199999999999</v>
      </c>
      <c r="AH1762" s="28">
        <v>0.97745102643966675</v>
      </c>
      <c r="AI1762" s="27">
        <v>35.700000000000003</v>
      </c>
      <c r="AJ1762" s="28">
        <v>34.330989837646484</v>
      </c>
      <c r="AK1762" s="27">
        <v>4.3</v>
      </c>
      <c r="AL1762" s="28">
        <v>4.5655241012573242</v>
      </c>
      <c r="AM1762" s="27">
        <v>15.6</v>
      </c>
      <c r="AN1762" s="28">
        <v>13.366179466247559</v>
      </c>
      <c r="AO1762" s="27">
        <v>15.728928183374686</v>
      </c>
      <c r="AP1762" s="28">
        <v>24.979921340942383</v>
      </c>
      <c r="AQ1762" s="27">
        <v>5.73</v>
      </c>
      <c r="AR1762" s="28">
        <v>5.8098382949829102</v>
      </c>
    </row>
    <row r="1763" spans="2:44" x14ac:dyDescent="0.2">
      <c r="B1763" s="16">
        <v>0</v>
      </c>
      <c r="C1763" s="2" t="s">
        <v>2926</v>
      </c>
      <c r="D1763" s="2" t="s">
        <v>334</v>
      </c>
      <c r="E1763" s="2" t="s">
        <v>2913</v>
      </c>
      <c r="F1763" s="21" t="s">
        <v>777</v>
      </c>
      <c r="G1763" s="22">
        <v>5770.9</v>
      </c>
      <c r="H1763" s="24">
        <v>5229.224609375</v>
      </c>
      <c r="I1763" s="27">
        <v>41.639050570303581</v>
      </c>
      <c r="J1763" s="28">
        <v>32.898269653320313</v>
      </c>
      <c r="K1763" s="27">
        <v>164.14185505025597</v>
      </c>
      <c r="L1763" s="28">
        <v>159.42842102050781</v>
      </c>
      <c r="M1763" s="27">
        <v>37.824184202067244</v>
      </c>
      <c r="N1763" s="28">
        <v>26.716503143310547</v>
      </c>
      <c r="O1763" s="27">
        <v>43.656371882970333</v>
      </c>
      <c r="P1763" s="28">
        <v>36.600845336914063</v>
      </c>
      <c r="Q1763" s="27">
        <v>146.98349232811194</v>
      </c>
      <c r="R1763" s="28">
        <v>161.75038146972656</v>
      </c>
      <c r="S1763" s="27">
        <v>3.6999999999999997</v>
      </c>
      <c r="T1763" s="28">
        <v>3.8565056324005127</v>
      </c>
      <c r="U1763" s="27">
        <v>12.094625898916295</v>
      </c>
      <c r="V1763" s="28">
        <v>10.911011695861816</v>
      </c>
      <c r="W1763" s="27">
        <v>19</v>
      </c>
      <c r="X1763" s="28">
        <v>15.29967212677002</v>
      </c>
      <c r="Y1763" s="27">
        <v>7.3976132356929751</v>
      </c>
      <c r="Z1763" s="28">
        <v>8.0494537353515625</v>
      </c>
      <c r="AA1763" s="27">
        <v>4.2668472739586862</v>
      </c>
      <c r="AB1763" s="28">
        <v>7.7799525260925293</v>
      </c>
      <c r="AC1763" s="27">
        <v>7.5</v>
      </c>
      <c r="AD1763" s="28">
        <v>9.0754337310791016</v>
      </c>
      <c r="AE1763" s="27">
        <v>42.5</v>
      </c>
      <c r="AF1763" s="28">
        <v>43.016071319580078</v>
      </c>
      <c r="AG1763" s="27">
        <v>0.93984299999999998</v>
      </c>
      <c r="AH1763" s="28">
        <v>0.96487963199615479</v>
      </c>
      <c r="AI1763" s="27">
        <v>27.3</v>
      </c>
      <c r="AJ1763" s="28">
        <v>28.709934234619141</v>
      </c>
      <c r="AK1763" s="27">
        <v>4</v>
      </c>
      <c r="AL1763" s="28">
        <v>4.0540776252746582</v>
      </c>
      <c r="AM1763" s="27">
        <v>19</v>
      </c>
      <c r="AN1763" s="28">
        <v>18.025112152099609</v>
      </c>
      <c r="AO1763" s="27">
        <v>15.445811396785738</v>
      </c>
      <c r="AP1763" s="28">
        <v>7.7584795951843262</v>
      </c>
      <c r="AQ1763" s="27">
        <v>5.62</v>
      </c>
      <c r="AR1763" s="28">
        <v>5.194678783416748</v>
      </c>
    </row>
    <row r="1764" spans="2:44" x14ac:dyDescent="0.2">
      <c r="B1764" s="16">
        <v>0</v>
      </c>
      <c r="C1764" s="2" t="s">
        <v>2927</v>
      </c>
      <c r="D1764" s="2" t="s">
        <v>34</v>
      </c>
      <c r="E1764" s="2" t="s">
        <v>2913</v>
      </c>
      <c r="F1764" s="21" t="s">
        <v>777</v>
      </c>
      <c r="G1764" s="22">
        <v>8423.4</v>
      </c>
      <c r="H1764" s="24">
        <v>9059.28515625</v>
      </c>
      <c r="I1764" s="27">
        <v>60.708834194682325</v>
      </c>
      <c r="J1764" s="28">
        <v>41.158290863037109</v>
      </c>
      <c r="K1764" s="27">
        <v>194.72264745131017</v>
      </c>
      <c r="L1764" s="28">
        <v>194.68499755859375</v>
      </c>
      <c r="M1764" s="27">
        <v>41.813528734704178</v>
      </c>
      <c r="N1764" s="28">
        <v>46.270309448242188</v>
      </c>
      <c r="O1764" s="27">
        <v>79.201094934045386</v>
      </c>
      <c r="P1764" s="28">
        <v>57.348625183105469</v>
      </c>
      <c r="Q1764" s="27">
        <v>211.51999289830829</v>
      </c>
      <c r="R1764" s="28">
        <v>210.656982421875</v>
      </c>
      <c r="S1764" s="27">
        <v>4.0999999999999996</v>
      </c>
      <c r="T1764" s="28">
        <v>4.2748584747314453</v>
      </c>
      <c r="U1764" s="27">
        <v>14.890614168982424</v>
      </c>
      <c r="V1764" s="28">
        <v>13.588057518005371</v>
      </c>
      <c r="W1764" s="27">
        <v>17.7</v>
      </c>
      <c r="X1764" s="28">
        <v>16.501554489135742</v>
      </c>
      <c r="Y1764" s="27">
        <v>7.6566911349520046</v>
      </c>
      <c r="Z1764" s="28">
        <v>8.5144281387329102</v>
      </c>
      <c r="AA1764" s="27">
        <v>9.3945720250521916</v>
      </c>
      <c r="AB1764" s="28">
        <v>7.2935819625854492</v>
      </c>
      <c r="AC1764" s="27">
        <v>12.099999999999998</v>
      </c>
      <c r="AD1764" s="28">
        <v>10.903115272521973</v>
      </c>
      <c r="AE1764" s="27">
        <v>53.300000000000004</v>
      </c>
      <c r="AF1764" s="28">
        <v>48.593090057373047</v>
      </c>
      <c r="AG1764" s="27">
        <v>1.048929</v>
      </c>
      <c r="AH1764" s="28">
        <v>1.0081534385681152</v>
      </c>
      <c r="AI1764" s="27">
        <v>35.1</v>
      </c>
      <c r="AJ1764" s="28">
        <v>34.616989135742188</v>
      </c>
      <c r="AK1764" s="27">
        <v>4.3</v>
      </c>
      <c r="AL1764" s="28">
        <v>4.5200014114379883</v>
      </c>
      <c r="AM1764" s="27">
        <v>15.400000000000002</v>
      </c>
      <c r="AN1764" s="28">
        <v>16.370681762695312</v>
      </c>
      <c r="AO1764" s="27">
        <v>13.837388098025325</v>
      </c>
      <c r="AP1764" s="28">
        <v>21.013351440429688</v>
      </c>
      <c r="AQ1764" s="27">
        <v>6.27</v>
      </c>
      <c r="AR1764" s="28">
        <v>5.7371177673339844</v>
      </c>
    </row>
    <row r="1765" spans="2:44" x14ac:dyDescent="0.2">
      <c r="B1765" s="16">
        <v>0</v>
      </c>
      <c r="C1765" s="2" t="s">
        <v>2928</v>
      </c>
      <c r="D1765" s="2" t="s">
        <v>303</v>
      </c>
      <c r="E1765" s="2" t="s">
        <v>2913</v>
      </c>
      <c r="F1765" s="21" t="s">
        <v>777</v>
      </c>
      <c r="G1765" s="22">
        <v>10831.8</v>
      </c>
      <c r="H1765" s="24">
        <v>11510.0458984375</v>
      </c>
      <c r="I1765" s="27">
        <v>58.554961308645545</v>
      </c>
      <c r="J1765" s="28">
        <v>52.378326416015625</v>
      </c>
      <c r="K1765" s="27">
        <v>214.53466006043337</v>
      </c>
      <c r="L1765" s="28">
        <v>219.81076049804687</v>
      </c>
      <c r="M1765" s="27">
        <v>77.33927518662766</v>
      </c>
      <c r="N1765" s="28">
        <v>70.952056884765625</v>
      </c>
      <c r="O1765" s="27">
        <v>66.022273693775105</v>
      </c>
      <c r="P1765" s="28">
        <v>72.399864196777344</v>
      </c>
      <c r="Q1765" s="27">
        <v>225.93076504891678</v>
      </c>
      <c r="R1765" s="28">
        <v>248.53257751464844</v>
      </c>
      <c r="S1765" s="27">
        <v>4.2</v>
      </c>
      <c r="T1765" s="28">
        <v>4.4838376045227051</v>
      </c>
      <c r="U1765" s="27">
        <v>19.971168252025119</v>
      </c>
      <c r="V1765" s="28">
        <v>18.300933837890625</v>
      </c>
      <c r="W1765" s="27">
        <v>20.6</v>
      </c>
      <c r="X1765" s="28">
        <v>17.962081909179688</v>
      </c>
      <c r="Y1765" s="27">
        <v>10.134462151394422</v>
      </c>
      <c r="Z1765" s="28">
        <v>9.236720085144043</v>
      </c>
      <c r="AA1765" s="27">
        <v>7.9463620561211821</v>
      </c>
      <c r="AB1765" s="28">
        <v>8.0132150650024414</v>
      </c>
      <c r="AC1765" s="27">
        <v>12.1</v>
      </c>
      <c r="AD1765" s="28">
        <v>13.162386894226074</v>
      </c>
      <c r="AE1765" s="27">
        <v>63.3</v>
      </c>
      <c r="AF1765" s="28">
        <v>62.618705749511719</v>
      </c>
      <c r="AG1765" s="27">
        <v>1.010912</v>
      </c>
      <c r="AH1765" s="28">
        <v>1.0148962736129761</v>
      </c>
      <c r="AI1765" s="27">
        <v>36.5</v>
      </c>
      <c r="AJ1765" s="28">
        <v>34.225627899169922</v>
      </c>
      <c r="AK1765" s="27">
        <v>4.5</v>
      </c>
      <c r="AL1765" s="28">
        <v>4.9470434188842773</v>
      </c>
      <c r="AM1765" s="27">
        <v>14.700000000000001</v>
      </c>
      <c r="AN1765" s="28">
        <v>12.569038391113281</v>
      </c>
      <c r="AO1765" s="27">
        <v>28.184220194297762</v>
      </c>
      <c r="AP1765" s="28">
        <v>26.364059448242188</v>
      </c>
      <c r="AQ1765" s="27">
        <v>7.08</v>
      </c>
      <c r="AR1765" s="28">
        <v>6.5022711753845215</v>
      </c>
    </row>
    <row r="1766" spans="2:44" x14ac:dyDescent="0.2">
      <c r="B1766" s="16">
        <v>0</v>
      </c>
      <c r="C1766" s="2" t="s">
        <v>2929</v>
      </c>
      <c r="D1766" s="2" t="s">
        <v>320</v>
      </c>
      <c r="E1766" s="2" t="s">
        <v>2913</v>
      </c>
      <c r="F1766" s="21" t="s">
        <v>777</v>
      </c>
      <c r="G1766" s="22">
        <v>8674.9</v>
      </c>
      <c r="H1766" s="24">
        <v>8956.99609375</v>
      </c>
      <c r="I1766" s="27">
        <v>33.4879748629792</v>
      </c>
      <c r="J1766" s="28">
        <v>37.803909301757813</v>
      </c>
      <c r="K1766" s="27">
        <v>212.23660646291128</v>
      </c>
      <c r="L1766" s="28">
        <v>187.34681701660156</v>
      </c>
      <c r="M1766" s="27">
        <v>82.137031100658504</v>
      </c>
      <c r="N1766" s="28">
        <v>57.463104248046875</v>
      </c>
      <c r="O1766" s="27">
        <v>72.171404235360612</v>
      </c>
      <c r="P1766" s="28">
        <v>44.962654113769531</v>
      </c>
      <c r="Q1766" s="27">
        <v>207.02099879785291</v>
      </c>
      <c r="R1766" s="28">
        <v>224.45587158203125</v>
      </c>
      <c r="S1766" s="27">
        <v>3.7999999999999994</v>
      </c>
      <c r="T1766" s="28">
        <v>4.0989103317260742</v>
      </c>
      <c r="U1766" s="27">
        <v>16.350764172359668</v>
      </c>
      <c r="V1766" s="28">
        <v>15.481714248657227</v>
      </c>
      <c r="W1766" s="27">
        <v>13.8</v>
      </c>
      <c r="X1766" s="28">
        <v>12.57414722442627</v>
      </c>
      <c r="Y1766" s="27">
        <v>8.6894586894586894</v>
      </c>
      <c r="Z1766" s="28">
        <v>8.3521156311035156</v>
      </c>
      <c r="AA1766" s="27">
        <v>6.0743857743993486</v>
      </c>
      <c r="AB1766" s="28">
        <v>7.4746451377868652</v>
      </c>
      <c r="AC1766" s="27">
        <v>12.5</v>
      </c>
      <c r="AD1766" s="28">
        <v>12.369986534118652</v>
      </c>
      <c r="AE1766" s="27">
        <v>57</v>
      </c>
      <c r="AF1766" s="28">
        <v>47.402572631835938</v>
      </c>
      <c r="AG1766" s="27">
        <v>0.92771400000000004</v>
      </c>
      <c r="AH1766" s="28">
        <v>0.93784970045089722</v>
      </c>
      <c r="AI1766" s="27">
        <v>39.200000000000003</v>
      </c>
      <c r="AJ1766" s="28">
        <v>37.411750793457031</v>
      </c>
      <c r="AK1766" s="27">
        <v>4</v>
      </c>
      <c r="AL1766" s="28">
        <v>4.2671732902526855</v>
      </c>
      <c r="AM1766" s="27">
        <v>14.899999999999999</v>
      </c>
      <c r="AN1766" s="28">
        <v>16.095258712768555</v>
      </c>
      <c r="AO1766" s="27">
        <v>13.689763781083041</v>
      </c>
      <c r="AP1766" s="28">
        <v>14.959439277648926</v>
      </c>
      <c r="AQ1766" s="27">
        <v>6.92</v>
      </c>
      <c r="AR1766" s="28">
        <v>5.8880481719970703</v>
      </c>
    </row>
    <row r="1767" spans="2:44" x14ac:dyDescent="0.2">
      <c r="B1767" s="16">
        <v>0</v>
      </c>
      <c r="C1767" s="2" t="s">
        <v>2930</v>
      </c>
      <c r="D1767" s="2" t="s">
        <v>2931</v>
      </c>
      <c r="E1767" s="2" t="s">
        <v>2913</v>
      </c>
      <c r="F1767" s="21" t="s">
        <v>777</v>
      </c>
      <c r="G1767" s="22">
        <v>8244.5</v>
      </c>
      <c r="H1767" s="24">
        <v>7146.9765625</v>
      </c>
      <c r="I1767" s="27">
        <v>38.899669736373326</v>
      </c>
      <c r="J1767" s="28">
        <v>38.689273834228516</v>
      </c>
      <c r="K1767" s="27">
        <v>179.21066874745537</v>
      </c>
      <c r="L1767" s="28">
        <v>178.49336242675781</v>
      </c>
      <c r="M1767" s="27">
        <v>55.277395734674826</v>
      </c>
      <c r="N1767" s="28">
        <v>44.360511779785156</v>
      </c>
      <c r="O1767" s="27">
        <v>59.385909635827389</v>
      </c>
      <c r="P1767" s="28">
        <v>47.473354339599609</v>
      </c>
      <c r="Q1767" s="27">
        <v>183.78270614985254</v>
      </c>
      <c r="R1767" s="28">
        <v>194.28221130371094</v>
      </c>
      <c r="S1767" s="27">
        <v>3.7</v>
      </c>
      <c r="T1767" s="28">
        <v>4.0289325714111328</v>
      </c>
      <c r="U1767" s="27">
        <v>14.875983640292693</v>
      </c>
      <c r="V1767" s="28">
        <v>12.775823593139648</v>
      </c>
      <c r="W1767" s="27">
        <v>18.899999999999999</v>
      </c>
      <c r="X1767" s="28">
        <v>15.431277275085449</v>
      </c>
      <c r="Y1767" s="27">
        <v>9.8943857698721516</v>
      </c>
      <c r="Z1767" s="28">
        <v>7.5812301635742187</v>
      </c>
      <c r="AA1767" s="27">
        <v>9.4444444444444446</v>
      </c>
      <c r="AB1767" s="28">
        <v>6.8951544761657715</v>
      </c>
      <c r="AC1767" s="27">
        <v>9.6999999999999993</v>
      </c>
      <c r="AD1767" s="28">
        <v>11.103696823120117</v>
      </c>
      <c r="AE1767" s="27">
        <v>54.8</v>
      </c>
      <c r="AF1767" s="28">
        <v>51.095634460449219</v>
      </c>
      <c r="AG1767" s="27">
        <v>0.95571400000000006</v>
      </c>
      <c r="AH1767" s="28">
        <v>0.97945612668991089</v>
      </c>
      <c r="AI1767" s="27">
        <v>34.299999999999997</v>
      </c>
      <c r="AJ1767" s="28">
        <v>33.04962158203125</v>
      </c>
      <c r="AK1767" s="27">
        <v>3.8999999999999995</v>
      </c>
      <c r="AL1767" s="28">
        <v>4.011937141418457</v>
      </c>
      <c r="AM1767" s="27">
        <v>17</v>
      </c>
      <c r="AN1767" s="28">
        <v>16.636297225952148</v>
      </c>
      <c r="AO1767" s="27">
        <v>17.93819442683564</v>
      </c>
      <c r="AP1767" s="28">
        <v>14.75883674621582</v>
      </c>
      <c r="AQ1767" s="27">
        <v>5.33</v>
      </c>
      <c r="AR1767" s="28">
        <v>5.6342334747314453</v>
      </c>
    </row>
    <row r="1768" spans="2:44" x14ac:dyDescent="0.2">
      <c r="B1768" s="16">
        <v>0</v>
      </c>
      <c r="C1768" s="2" t="s">
        <v>2932</v>
      </c>
      <c r="D1768" s="2" t="s">
        <v>1419</v>
      </c>
      <c r="E1768" s="2" t="s">
        <v>2913</v>
      </c>
      <c r="F1768" s="21" t="s">
        <v>777</v>
      </c>
      <c r="G1768" s="22">
        <v>7113.9</v>
      </c>
      <c r="H1768" s="24">
        <v>6693.35986328125</v>
      </c>
      <c r="I1768" s="27">
        <v>38.386463847267166</v>
      </c>
      <c r="J1768" s="28">
        <v>40.581241607666016</v>
      </c>
      <c r="K1768" s="27">
        <v>158.03428601137279</v>
      </c>
      <c r="L1768" s="28">
        <v>178.44436645507812</v>
      </c>
      <c r="M1768" s="27">
        <v>63.726953730406322</v>
      </c>
      <c r="N1768" s="28">
        <v>48.431312561035156</v>
      </c>
      <c r="O1768" s="27">
        <v>51.016151762586546</v>
      </c>
      <c r="P1768" s="28">
        <v>54.054355621337891</v>
      </c>
      <c r="Q1768" s="27">
        <v>210.71992268120943</v>
      </c>
      <c r="R1768" s="28">
        <v>190.47709655761719</v>
      </c>
      <c r="S1768" s="27">
        <v>3.8</v>
      </c>
      <c r="T1768" s="28">
        <v>3.9456405639648438</v>
      </c>
      <c r="U1768" s="27">
        <v>19.627915718914323</v>
      </c>
      <c r="V1768" s="28">
        <v>14.848370552062988</v>
      </c>
      <c r="W1768" s="27">
        <v>14.7</v>
      </c>
      <c r="X1768" s="28">
        <v>13.644016265869141</v>
      </c>
      <c r="Y1768" s="27">
        <v>6.2111801242236027</v>
      </c>
      <c r="Z1768" s="28">
        <v>6.1814007759094238</v>
      </c>
      <c r="AA1768" s="27">
        <v>7.0212208540738796</v>
      </c>
      <c r="AB1768" s="28">
        <v>6.3540363311767578</v>
      </c>
      <c r="AC1768" s="27">
        <v>11.1</v>
      </c>
      <c r="AD1768" s="28">
        <v>10.552303314208984</v>
      </c>
      <c r="AE1768" s="27">
        <v>65.5</v>
      </c>
      <c r="AF1768" s="28">
        <v>36.706077575683594</v>
      </c>
      <c r="AG1768" s="27">
        <v>0.91843600000000003</v>
      </c>
      <c r="AH1768" s="28">
        <v>0.93456345796585083</v>
      </c>
      <c r="AI1768" s="27">
        <v>28.1</v>
      </c>
      <c r="AJ1768" s="28">
        <v>32.054367065429688</v>
      </c>
      <c r="AK1768" s="27">
        <v>4.0999999999999996</v>
      </c>
      <c r="AL1768" s="28">
        <v>4.1708483695983887</v>
      </c>
      <c r="AM1768" s="27">
        <v>14.400000000000002</v>
      </c>
      <c r="AN1768" s="28">
        <v>16.436862945556641</v>
      </c>
      <c r="AO1768" s="27">
        <v>23.60328540551917</v>
      </c>
      <c r="AP1768" s="28">
        <v>12.620994567871094</v>
      </c>
      <c r="AQ1768" s="27">
        <v>6.73</v>
      </c>
      <c r="AR1768" s="28">
        <v>4.9253787994384766</v>
      </c>
    </row>
    <row r="1769" spans="2:44" x14ac:dyDescent="0.2">
      <c r="B1769" s="16">
        <v>0</v>
      </c>
      <c r="C1769" s="2" t="s">
        <v>2933</v>
      </c>
      <c r="D1769" s="2" t="s">
        <v>2934</v>
      </c>
      <c r="E1769" s="2" t="s">
        <v>2913</v>
      </c>
      <c r="F1769" s="21" t="s">
        <v>777</v>
      </c>
      <c r="G1769" s="22">
        <v>7030.6</v>
      </c>
      <c r="H1769" s="24">
        <v>7421.3173828125</v>
      </c>
      <c r="I1769" s="27">
        <v>36.410882274617428</v>
      </c>
      <c r="J1769" s="28">
        <v>39.544998168945313</v>
      </c>
      <c r="K1769" s="27">
        <v>172.67361727897213</v>
      </c>
      <c r="L1769" s="28">
        <v>175.83245849609375</v>
      </c>
      <c r="M1769" s="27">
        <v>29.428404501919765</v>
      </c>
      <c r="N1769" s="28">
        <v>45.4420166015625</v>
      </c>
      <c r="O1769" s="27">
        <v>48.63899694062318</v>
      </c>
      <c r="P1769" s="28">
        <v>51.734817504882813</v>
      </c>
      <c r="Q1769" s="27">
        <v>190.36472245333093</v>
      </c>
      <c r="R1769" s="28">
        <v>177.66787719726562</v>
      </c>
      <c r="S1769" s="27">
        <v>3.8</v>
      </c>
      <c r="T1769" s="28">
        <v>4.2515549659729004</v>
      </c>
      <c r="U1769" s="27">
        <v>14.765068084640077</v>
      </c>
      <c r="V1769" s="28">
        <v>13.14655590057373</v>
      </c>
      <c r="W1769" s="27">
        <v>16.399999999999999</v>
      </c>
      <c r="X1769" s="28">
        <v>18.003009796142578</v>
      </c>
      <c r="Y1769" s="27">
        <v>8.4324489173528505</v>
      </c>
      <c r="Z1769" s="28">
        <v>8.6757068634033203</v>
      </c>
      <c r="AA1769" s="27">
        <v>7.8196872125114991</v>
      </c>
      <c r="AB1769" s="28">
        <v>7.2116293907165527</v>
      </c>
      <c r="AC1769" s="27">
        <v>11.4</v>
      </c>
      <c r="AD1769" s="28">
        <v>11.641985893249512</v>
      </c>
      <c r="AE1769" s="27">
        <v>41.6</v>
      </c>
      <c r="AF1769" s="28">
        <v>53.585380554199219</v>
      </c>
      <c r="AG1769" s="27">
        <v>0.95832899999999999</v>
      </c>
      <c r="AH1769" s="28">
        <v>1.0085917711257935</v>
      </c>
      <c r="AI1769" s="27">
        <v>32.700000000000003</v>
      </c>
      <c r="AJ1769" s="28">
        <v>31.261131286621094</v>
      </c>
      <c r="AK1769" s="27">
        <v>4.0999999999999996</v>
      </c>
      <c r="AL1769" s="28">
        <v>4.2596092224121094</v>
      </c>
      <c r="AM1769" s="27">
        <v>16.100000000000001</v>
      </c>
      <c r="AN1769" s="28">
        <v>14.49785041809082</v>
      </c>
      <c r="AO1769" s="27">
        <v>14.056376325012497</v>
      </c>
      <c r="AP1769" s="28">
        <v>22.508569717407227</v>
      </c>
      <c r="AQ1769" s="27">
        <v>6.11</v>
      </c>
      <c r="AR1769" s="28">
        <v>6.3908329010009766</v>
      </c>
    </row>
    <row r="1770" spans="2:44" x14ac:dyDescent="0.2">
      <c r="B1770" s="16">
        <v>0</v>
      </c>
      <c r="C1770" s="2" t="s">
        <v>2935</v>
      </c>
      <c r="D1770" s="2" t="s">
        <v>262</v>
      </c>
      <c r="E1770" s="2" t="s">
        <v>2913</v>
      </c>
      <c r="F1770" s="21" t="s">
        <v>777</v>
      </c>
      <c r="G1770" s="22">
        <v>9203.5</v>
      </c>
      <c r="H1770" s="24">
        <v>8415.912109375</v>
      </c>
      <c r="I1770" s="27">
        <v>39.272691449016769</v>
      </c>
      <c r="J1770" s="28">
        <v>48.618873596191406</v>
      </c>
      <c r="K1770" s="27">
        <v>183.02574169182603</v>
      </c>
      <c r="L1770" s="28">
        <v>176.80851745605469</v>
      </c>
      <c r="M1770" s="27">
        <v>66.651975912433713</v>
      </c>
      <c r="N1770" s="28">
        <v>55.387828826904297</v>
      </c>
      <c r="O1770" s="27">
        <v>55.058843492750313</v>
      </c>
      <c r="P1770" s="28">
        <v>48.277133941650391</v>
      </c>
      <c r="Q1770" s="27">
        <v>300.75486671648548</v>
      </c>
      <c r="R1770" s="28">
        <v>219.38166809082031</v>
      </c>
      <c r="S1770" s="27">
        <v>3.8</v>
      </c>
      <c r="T1770" s="28">
        <v>4.0958924293518066</v>
      </c>
      <c r="U1770" s="27">
        <v>14.927718048074956</v>
      </c>
      <c r="V1770" s="28">
        <v>14.674596786499023</v>
      </c>
      <c r="W1770" s="27">
        <v>13.4</v>
      </c>
      <c r="X1770" s="28">
        <v>13.140886306762695</v>
      </c>
      <c r="Y1770" s="27">
        <v>7.8680203045685282</v>
      </c>
      <c r="Z1770" s="28">
        <v>8.0413808822631836</v>
      </c>
      <c r="AA1770" s="27">
        <v>7.6134402598720943</v>
      </c>
      <c r="AB1770" s="28">
        <v>7.0373563766479492</v>
      </c>
      <c r="AC1770" s="27">
        <v>12.2</v>
      </c>
      <c r="AD1770" s="28">
        <v>12.10673999786377</v>
      </c>
      <c r="AE1770" s="27">
        <v>37.4</v>
      </c>
      <c r="AF1770" s="28">
        <v>53.178047180175781</v>
      </c>
      <c r="AG1770" s="27">
        <v>0.89091299999999995</v>
      </c>
      <c r="AH1770" s="28">
        <v>0.94786792993545532</v>
      </c>
      <c r="AI1770" s="27">
        <v>34.200000000000003</v>
      </c>
      <c r="AJ1770" s="28">
        <v>35.727497100830078</v>
      </c>
      <c r="AK1770" s="27">
        <v>4</v>
      </c>
      <c r="AL1770" s="28">
        <v>4.3500370979309082</v>
      </c>
      <c r="AM1770" s="27">
        <v>15.099999999999998</v>
      </c>
      <c r="AN1770" s="28">
        <v>15.433704376220703</v>
      </c>
      <c r="AO1770" s="27">
        <v>15.356361011700283</v>
      </c>
      <c r="AP1770" s="28">
        <v>11.314358711242676</v>
      </c>
      <c r="AQ1770" s="27">
        <v>5.85</v>
      </c>
      <c r="AR1770" s="28">
        <v>4.4954128265380859</v>
      </c>
    </row>
    <row r="1771" spans="2:44" x14ac:dyDescent="0.2">
      <c r="B1771" s="16">
        <v>0</v>
      </c>
      <c r="C1771" s="2" t="s">
        <v>2936</v>
      </c>
      <c r="D1771" s="2" t="s">
        <v>104</v>
      </c>
      <c r="E1771" s="2" t="s">
        <v>2913</v>
      </c>
      <c r="F1771" s="21" t="s">
        <v>777</v>
      </c>
      <c r="G1771" s="22">
        <v>12199.1</v>
      </c>
      <c r="H1771" s="24">
        <v>10230.62109375</v>
      </c>
      <c r="I1771" s="27">
        <v>50.590358392151877</v>
      </c>
      <c r="J1771" s="28">
        <v>50.5272216796875</v>
      </c>
      <c r="K1771" s="27">
        <v>249.14420098540967</v>
      </c>
      <c r="L1771" s="28">
        <v>210.58631896972656</v>
      </c>
      <c r="M1771" s="27">
        <v>91.76481904275019</v>
      </c>
      <c r="N1771" s="28">
        <v>70.002159118652344</v>
      </c>
      <c r="O1771" s="27">
        <v>80.366974191382411</v>
      </c>
      <c r="P1771" s="28">
        <v>66.323593139648437</v>
      </c>
      <c r="Q1771" s="27">
        <v>195.35819100476095</v>
      </c>
      <c r="R1771" s="28">
        <v>231.01325988769531</v>
      </c>
      <c r="S1771" s="27">
        <v>4.2</v>
      </c>
      <c r="T1771" s="28">
        <v>4.3925156593322754</v>
      </c>
      <c r="U1771" s="27">
        <v>18.301798089061652</v>
      </c>
      <c r="V1771" s="28">
        <v>15.627795219421387</v>
      </c>
      <c r="W1771" s="27">
        <v>18.7</v>
      </c>
      <c r="X1771" s="28">
        <v>16.649919509887695</v>
      </c>
      <c r="Y1771" s="27">
        <v>10.642201834862385</v>
      </c>
      <c r="Z1771" s="28">
        <v>9.1053647994995117</v>
      </c>
      <c r="AA1771" s="27">
        <v>9.5634563456345631</v>
      </c>
      <c r="AB1771" s="28">
        <v>7.5509910583496094</v>
      </c>
      <c r="AC1771" s="27">
        <v>12.1</v>
      </c>
      <c r="AD1771" s="28">
        <v>11.791413307189941</v>
      </c>
      <c r="AE1771" s="27">
        <v>62.2</v>
      </c>
      <c r="AF1771" s="28">
        <v>56.603752136230469</v>
      </c>
      <c r="AG1771" s="27">
        <v>0.95478300000000005</v>
      </c>
      <c r="AH1771" s="28">
        <v>0.97319996356964111</v>
      </c>
      <c r="AI1771" s="27">
        <v>32.5</v>
      </c>
      <c r="AJ1771" s="28">
        <v>32.297695159912109</v>
      </c>
      <c r="AK1771" s="27">
        <v>4.7</v>
      </c>
      <c r="AL1771" s="28">
        <v>5.0898504257202148</v>
      </c>
      <c r="AM1771" s="27">
        <v>14.099999999999998</v>
      </c>
      <c r="AN1771" s="28">
        <v>12.63188362121582</v>
      </c>
      <c r="AO1771" s="27">
        <v>23.505459245624969</v>
      </c>
      <c r="AP1771" s="28">
        <v>17.767452239990234</v>
      </c>
      <c r="AQ1771" s="27">
        <v>7.03</v>
      </c>
      <c r="AR1771" s="28">
        <v>4.8514504432678223</v>
      </c>
    </row>
    <row r="1772" spans="2:44" x14ac:dyDescent="0.2">
      <c r="B1772" s="16">
        <v>0</v>
      </c>
      <c r="C1772" s="2" t="s">
        <v>2937</v>
      </c>
      <c r="D1772" s="2" t="s">
        <v>1684</v>
      </c>
      <c r="E1772" s="2" t="s">
        <v>2913</v>
      </c>
      <c r="F1772" s="21" t="s">
        <v>777</v>
      </c>
      <c r="G1772" s="22">
        <v>6542.6</v>
      </c>
      <c r="H1772" s="24">
        <v>6586.52734375</v>
      </c>
      <c r="I1772" s="27">
        <v>45.764579924269583</v>
      </c>
      <c r="J1772" s="28">
        <v>31.411516189575195</v>
      </c>
      <c r="K1772" s="27">
        <v>184.66622616458517</v>
      </c>
      <c r="L1772" s="28">
        <v>170.1611328125</v>
      </c>
      <c r="M1772" s="27">
        <v>42.672066024507721</v>
      </c>
      <c r="N1772" s="28">
        <v>34.445461273193359</v>
      </c>
      <c r="O1772" s="27">
        <v>58.831791653612626</v>
      </c>
      <c r="P1772" s="28">
        <v>44.713916778564453</v>
      </c>
      <c r="Q1772" s="27">
        <v>160.18058946272362</v>
      </c>
      <c r="R1772" s="28">
        <v>182.72953796386719</v>
      </c>
      <c r="S1772" s="27">
        <v>3.6</v>
      </c>
      <c r="T1772" s="28">
        <v>3.8695650100708008</v>
      </c>
      <c r="U1772" s="27">
        <v>16.184894330984804</v>
      </c>
      <c r="V1772" s="28">
        <v>13.295919418334961</v>
      </c>
      <c r="W1772" s="27">
        <v>15.4</v>
      </c>
      <c r="X1772" s="28">
        <v>13.411694526672363</v>
      </c>
      <c r="Y1772" s="27">
        <v>6.9860967482477303</v>
      </c>
      <c r="Z1772" s="28">
        <v>7.3143582344055176</v>
      </c>
      <c r="AA1772" s="27">
        <v>4.1792430926398882</v>
      </c>
      <c r="AB1772" s="28">
        <v>6.2750358581542969</v>
      </c>
      <c r="AC1772" s="27">
        <v>9.9</v>
      </c>
      <c r="AD1772" s="28">
        <v>10.255566596984863</v>
      </c>
      <c r="AE1772" s="27">
        <v>51.6</v>
      </c>
      <c r="AF1772" s="28">
        <v>50.178447723388672</v>
      </c>
      <c r="AG1772" s="27">
        <v>0.952206</v>
      </c>
      <c r="AH1772" s="28">
        <v>0.98550736904144287</v>
      </c>
      <c r="AI1772" s="27">
        <v>30.5</v>
      </c>
      <c r="AJ1772" s="28">
        <v>33.887992858886719</v>
      </c>
      <c r="AK1772" s="27">
        <v>3.6</v>
      </c>
      <c r="AL1772" s="28">
        <v>3.7970709800720215</v>
      </c>
      <c r="AM1772" s="27">
        <v>16.8</v>
      </c>
      <c r="AN1772" s="28">
        <v>18.888555526733398</v>
      </c>
      <c r="AO1772" s="27">
        <v>13.519384949798681</v>
      </c>
      <c r="AP1772" s="28">
        <v>15.355800628662109</v>
      </c>
      <c r="AQ1772" s="27">
        <v>6.8499999999999988</v>
      </c>
      <c r="AR1772" s="28">
        <v>5.3808727264404297</v>
      </c>
    </row>
    <row r="1773" spans="2:44" x14ac:dyDescent="0.2">
      <c r="B1773" s="16">
        <v>0</v>
      </c>
      <c r="C1773" s="2" t="s">
        <v>2938</v>
      </c>
      <c r="D1773" s="2" t="s">
        <v>1967</v>
      </c>
      <c r="E1773" s="2" t="s">
        <v>2913</v>
      </c>
      <c r="F1773" s="21" t="s">
        <v>777</v>
      </c>
      <c r="G1773" s="22">
        <v>8771.4</v>
      </c>
      <c r="H1773" s="24">
        <v>9556.3623046875</v>
      </c>
      <c r="I1773" s="27">
        <v>56.854536821745491</v>
      </c>
      <c r="J1773" s="28">
        <v>51.9739990234375</v>
      </c>
      <c r="K1773" s="27">
        <v>189.71644262852232</v>
      </c>
      <c r="L1773" s="28">
        <v>200.37789916992187</v>
      </c>
      <c r="M1773" s="27">
        <v>66.664272252505896</v>
      </c>
      <c r="N1773" s="28">
        <v>64.198112487792969</v>
      </c>
      <c r="O1773" s="27">
        <v>58.857431069603024</v>
      </c>
      <c r="P1773" s="28">
        <v>60.590805053710938</v>
      </c>
      <c r="Q1773" s="27">
        <v>220.6249552263051</v>
      </c>
      <c r="R1773" s="28">
        <v>257.02798461914062</v>
      </c>
      <c r="S1773" s="27">
        <v>4.3</v>
      </c>
      <c r="T1773" s="28">
        <v>4.3136172294616699</v>
      </c>
      <c r="U1773" s="27">
        <v>24.016831275368784</v>
      </c>
      <c r="V1773" s="28">
        <v>16.379449844360352</v>
      </c>
      <c r="W1773" s="27">
        <v>18.100000000000001</v>
      </c>
      <c r="X1773" s="28">
        <v>13.399252891540527</v>
      </c>
      <c r="Y1773" s="27">
        <v>5.7793345008756569</v>
      </c>
      <c r="Z1773" s="28">
        <v>8.5819835662841797</v>
      </c>
      <c r="AA1773" s="27">
        <v>7.0607946385830545</v>
      </c>
      <c r="AB1773" s="28">
        <v>7.5296015739440918</v>
      </c>
      <c r="AC1773" s="27">
        <v>12.5</v>
      </c>
      <c r="AD1773" s="28">
        <v>12.680583000183105</v>
      </c>
      <c r="AE1773" s="27">
        <v>41.3</v>
      </c>
      <c r="AF1773" s="28">
        <v>49.653728485107422</v>
      </c>
      <c r="AG1773" s="27">
        <v>0.91152299999999997</v>
      </c>
      <c r="AH1773" s="28">
        <v>0.96634447574615479</v>
      </c>
      <c r="AI1773" s="27">
        <v>34.299999999999997</v>
      </c>
      <c r="AJ1773" s="28">
        <v>35.193408966064453</v>
      </c>
      <c r="AK1773" s="27">
        <v>4.7999999999999989</v>
      </c>
      <c r="AL1773" s="28">
        <v>4.7626113891601563</v>
      </c>
      <c r="AM1773" s="27">
        <v>13</v>
      </c>
      <c r="AN1773" s="28">
        <v>14.502067565917969</v>
      </c>
      <c r="AO1773" s="27">
        <v>18.07367830965898</v>
      </c>
      <c r="AP1773" s="28">
        <v>16.80250358581543</v>
      </c>
      <c r="AQ1773" s="27">
        <v>6.67</v>
      </c>
      <c r="AR1773" s="28">
        <v>5.6192879676818848</v>
      </c>
    </row>
    <row r="1774" spans="2:44" x14ac:dyDescent="0.2">
      <c r="B1774" s="16">
        <v>0</v>
      </c>
      <c r="C1774" s="2" t="s">
        <v>2939</v>
      </c>
      <c r="D1774" s="2" t="s">
        <v>2940</v>
      </c>
      <c r="E1774" s="2" t="s">
        <v>2913</v>
      </c>
      <c r="F1774" s="21" t="s">
        <v>777</v>
      </c>
      <c r="G1774" s="22">
        <v>6863.1000000000013</v>
      </c>
      <c r="H1774" s="24">
        <v>8346.0576171875</v>
      </c>
      <c r="I1774" s="27">
        <v>41.050012409670501</v>
      </c>
      <c r="J1774" s="28">
        <v>46.390468597412109</v>
      </c>
      <c r="K1774" s="27">
        <v>182.0188063260415</v>
      </c>
      <c r="L1774" s="28">
        <v>177.34989929199219</v>
      </c>
      <c r="M1774" s="27">
        <v>48.456550387069136</v>
      </c>
      <c r="N1774" s="28">
        <v>56.192558288574219</v>
      </c>
      <c r="O1774" s="27">
        <v>43.517270436947719</v>
      </c>
      <c r="P1774" s="28">
        <v>54.039512634277344</v>
      </c>
      <c r="Q1774" s="27">
        <v>188.70890945145698</v>
      </c>
      <c r="R1774" s="28">
        <v>225.41018676757812</v>
      </c>
      <c r="S1774" s="27">
        <v>4</v>
      </c>
      <c r="T1774" s="28">
        <v>3.9856626987457275</v>
      </c>
      <c r="U1774" s="27">
        <v>15.425520069161063</v>
      </c>
      <c r="V1774" s="28">
        <v>15.686029434204102</v>
      </c>
      <c r="W1774" s="27">
        <v>15.8</v>
      </c>
      <c r="X1774" s="28">
        <v>13.303604125976563</v>
      </c>
      <c r="Y1774" s="27">
        <v>5.6542810985460417</v>
      </c>
      <c r="Z1774" s="28">
        <v>7.8347091674804687</v>
      </c>
      <c r="AA1774" s="27">
        <v>5.2867019113460758</v>
      </c>
      <c r="AB1774" s="28">
        <v>6.8631563186645508</v>
      </c>
      <c r="AC1774" s="27">
        <v>11.8</v>
      </c>
      <c r="AD1774" s="28">
        <v>11.504324913024902</v>
      </c>
      <c r="AE1774" s="27">
        <v>49.399999999999991</v>
      </c>
      <c r="AF1774" s="28">
        <v>48.629180908203125</v>
      </c>
      <c r="AG1774" s="27">
        <v>0.99765499999999996</v>
      </c>
      <c r="AH1774" s="28">
        <v>0.94545572996139526</v>
      </c>
      <c r="AI1774" s="27">
        <v>32</v>
      </c>
      <c r="AJ1774" s="28">
        <v>34.566921234130859</v>
      </c>
      <c r="AK1774" s="27">
        <v>4.2</v>
      </c>
      <c r="AL1774" s="28">
        <v>4.1546430587768555</v>
      </c>
      <c r="AM1774" s="27">
        <v>14.2</v>
      </c>
      <c r="AN1774" s="28">
        <v>15.501222610473633</v>
      </c>
      <c r="AO1774" s="27">
        <v>13.234281989130309</v>
      </c>
      <c r="AP1774" s="28">
        <v>9.5563993453979492</v>
      </c>
      <c r="AQ1774" s="27">
        <v>4.1900000000000004</v>
      </c>
      <c r="AR1774" s="28">
        <v>4.2032132148742676</v>
      </c>
    </row>
    <row r="1775" spans="2:44" x14ac:dyDescent="0.2">
      <c r="B1775" s="16">
        <v>0</v>
      </c>
      <c r="C1775" s="2" t="s">
        <v>2941</v>
      </c>
      <c r="D1775" s="2" t="s">
        <v>1688</v>
      </c>
      <c r="E1775" s="2" t="s">
        <v>2913</v>
      </c>
      <c r="F1775" s="21" t="s">
        <v>777</v>
      </c>
      <c r="G1775" s="22">
        <v>5631.8</v>
      </c>
      <c r="H1775" s="24">
        <v>6554.7724609375</v>
      </c>
      <c r="I1775" s="27">
        <v>54.35316504003049</v>
      </c>
      <c r="J1775" s="28">
        <v>33.14508056640625</v>
      </c>
      <c r="K1775" s="27">
        <v>155.61973574162164</v>
      </c>
      <c r="L1775" s="28">
        <v>174.76499938964844</v>
      </c>
      <c r="M1775" s="27">
        <v>42.024411789140458</v>
      </c>
      <c r="N1775" s="28">
        <v>41.738498687744141</v>
      </c>
      <c r="O1775" s="27">
        <v>43.168971971118495</v>
      </c>
      <c r="P1775" s="28">
        <v>47.896549224853516</v>
      </c>
      <c r="Q1775" s="27">
        <v>174.56418012482891</v>
      </c>
      <c r="R1775" s="28">
        <v>166.66690063476562</v>
      </c>
      <c r="S1775" s="27">
        <v>3.6000000000000005</v>
      </c>
      <c r="T1775" s="28">
        <v>3.739755392074585</v>
      </c>
      <c r="U1775" s="27">
        <v>13.500375754664296</v>
      </c>
      <c r="V1775" s="28">
        <v>15.508391380310059</v>
      </c>
      <c r="W1775" s="27">
        <v>18.3</v>
      </c>
      <c r="X1775" s="28">
        <v>16.473173141479492</v>
      </c>
      <c r="Y1775" s="27">
        <v>6.1589679567207654</v>
      </c>
      <c r="Z1775" s="28">
        <v>6.9638724327087402</v>
      </c>
      <c r="AA1775" s="27">
        <v>4.4736474206626591</v>
      </c>
      <c r="AB1775" s="28">
        <v>6.1066699028015137</v>
      </c>
      <c r="AC1775" s="27">
        <v>10.7</v>
      </c>
      <c r="AD1775" s="28">
        <v>9.4472684860229492</v>
      </c>
      <c r="AE1775" s="27">
        <v>44.9</v>
      </c>
      <c r="AF1775" s="28">
        <v>49.344615936279297</v>
      </c>
      <c r="AG1775" s="27">
        <v>0.92279699999999998</v>
      </c>
      <c r="AH1775" s="28">
        <v>0.97979837656021118</v>
      </c>
      <c r="AI1775" s="27">
        <v>30.4</v>
      </c>
      <c r="AJ1775" s="28">
        <v>31.832008361816406</v>
      </c>
      <c r="AK1775" s="27">
        <v>3.7</v>
      </c>
      <c r="AL1775" s="28">
        <v>3.8009321689605713</v>
      </c>
      <c r="AM1775" s="27">
        <v>16.5</v>
      </c>
      <c r="AN1775" s="28">
        <v>18.14637565612793</v>
      </c>
      <c r="AO1775" s="27">
        <v>15.147586477881665</v>
      </c>
      <c r="AP1775" s="28">
        <v>17.612815856933594</v>
      </c>
      <c r="AQ1775" s="27">
        <v>8.36</v>
      </c>
      <c r="AR1775" s="28">
        <v>5.0896482467651367</v>
      </c>
    </row>
    <row r="1776" spans="2:44" x14ac:dyDescent="0.2">
      <c r="B1776" s="16">
        <v>0</v>
      </c>
      <c r="C1776" s="2" t="s">
        <v>2942</v>
      </c>
      <c r="D1776" s="2" t="s">
        <v>279</v>
      </c>
      <c r="E1776" s="2" t="s">
        <v>2913</v>
      </c>
      <c r="F1776" s="21" t="s">
        <v>777</v>
      </c>
      <c r="G1776" s="22">
        <v>9132.7000000000007</v>
      </c>
      <c r="H1776" s="24">
        <v>9020.3759765625</v>
      </c>
      <c r="I1776" s="27">
        <v>53.546619158565818</v>
      </c>
      <c r="J1776" s="28">
        <v>52.641109466552734</v>
      </c>
      <c r="K1776" s="27">
        <v>236.33465994577713</v>
      </c>
      <c r="L1776" s="28">
        <v>189.39143371582031</v>
      </c>
      <c r="M1776" s="27">
        <v>67.403998659216001</v>
      </c>
      <c r="N1776" s="28">
        <v>59.110942840576172</v>
      </c>
      <c r="O1776" s="27">
        <v>99.96659393713901</v>
      </c>
      <c r="P1776" s="28">
        <v>57.66033935546875</v>
      </c>
      <c r="Q1776" s="27">
        <v>239.84267845419055</v>
      </c>
      <c r="R1776" s="28">
        <v>245.620361328125</v>
      </c>
      <c r="S1776" s="27">
        <v>3.7</v>
      </c>
      <c r="T1776" s="28">
        <v>4.0860910415649414</v>
      </c>
      <c r="U1776" s="27">
        <v>11.558219115138154</v>
      </c>
      <c r="V1776" s="28">
        <v>13.606779098510742</v>
      </c>
      <c r="W1776" s="27">
        <v>12.1</v>
      </c>
      <c r="X1776" s="28">
        <v>12.477577209472656</v>
      </c>
      <c r="Y1776" s="27">
        <v>6.0755336617405584</v>
      </c>
      <c r="Z1776" s="28">
        <v>8.5550727844238281</v>
      </c>
      <c r="AA1776" s="27">
        <v>4.0339407428015024</v>
      </c>
      <c r="AB1776" s="28">
        <v>6.7976655960083008</v>
      </c>
      <c r="AC1776" s="27">
        <v>11.5</v>
      </c>
      <c r="AD1776" s="28">
        <v>12.39146614074707</v>
      </c>
      <c r="AE1776" s="27">
        <v>61.5</v>
      </c>
      <c r="AF1776" s="28">
        <v>59.247993469238281</v>
      </c>
      <c r="AG1776" s="27">
        <v>1.042724</v>
      </c>
      <c r="AH1776" s="28">
        <v>0.95148533582687378</v>
      </c>
      <c r="AI1776" s="27">
        <v>33.299999999999997</v>
      </c>
      <c r="AJ1776" s="28">
        <v>36.135860443115234</v>
      </c>
      <c r="AK1776" s="27">
        <v>4</v>
      </c>
      <c r="AL1776" s="28">
        <v>4.3058505058288574</v>
      </c>
      <c r="AM1776" s="27">
        <v>15</v>
      </c>
      <c r="AN1776" s="28">
        <v>15.186620712280273</v>
      </c>
      <c r="AO1776" s="27">
        <v>9.7583504575656441</v>
      </c>
      <c r="AP1776" s="28">
        <v>11.414449691772461</v>
      </c>
      <c r="AQ1776" s="27">
        <v>6.45</v>
      </c>
      <c r="AR1776" s="28">
        <v>4.9950175285339355</v>
      </c>
    </row>
    <row r="1777" spans="2:44" x14ac:dyDescent="0.2">
      <c r="B1777" s="16">
        <v>0</v>
      </c>
      <c r="C1777" s="2" t="s">
        <v>2943</v>
      </c>
      <c r="D1777" s="2" t="s">
        <v>112</v>
      </c>
      <c r="E1777" s="2" t="s">
        <v>2913</v>
      </c>
      <c r="F1777" s="21" t="s">
        <v>777</v>
      </c>
      <c r="G1777" s="22">
        <v>5818.2</v>
      </c>
      <c r="H1777" s="24">
        <v>6329.93505859375</v>
      </c>
      <c r="I1777" s="27">
        <v>37.578680046913867</v>
      </c>
      <c r="J1777" s="28">
        <v>32.775135040283203</v>
      </c>
      <c r="K1777" s="27">
        <v>177.18581712482703</v>
      </c>
      <c r="L1777" s="28">
        <v>170.96894836425781</v>
      </c>
      <c r="M1777" s="27">
        <v>39.131935571931436</v>
      </c>
      <c r="N1777" s="28">
        <v>33.608135223388672</v>
      </c>
      <c r="O1777" s="27">
        <v>59.1309663033433</v>
      </c>
      <c r="P1777" s="28">
        <v>43.394073486328125</v>
      </c>
      <c r="Q1777" s="27">
        <v>151.03455549369923</v>
      </c>
      <c r="R1777" s="28">
        <v>172.42012023925781</v>
      </c>
      <c r="S1777" s="27">
        <v>3.4</v>
      </c>
      <c r="T1777" s="28">
        <v>3.7257754802703857</v>
      </c>
      <c r="U1777" s="27">
        <v>15.081551237639403</v>
      </c>
      <c r="V1777" s="28">
        <v>12.640580177307129</v>
      </c>
      <c r="W1777" s="27">
        <v>17.3</v>
      </c>
      <c r="X1777" s="28">
        <v>15.400443077087402</v>
      </c>
      <c r="Y1777" s="27">
        <v>6.4998862861041617</v>
      </c>
      <c r="Z1777" s="28">
        <v>6.7776093482971191</v>
      </c>
      <c r="AA1777" s="27">
        <v>5.5311757176814771</v>
      </c>
      <c r="AB1777" s="28">
        <v>5.7164306640625</v>
      </c>
      <c r="AC1777" s="27">
        <v>11.7</v>
      </c>
      <c r="AD1777" s="28">
        <v>8.9702920913696289</v>
      </c>
      <c r="AE1777" s="27">
        <v>54.2</v>
      </c>
      <c r="AF1777" s="28">
        <v>50.547561645507813</v>
      </c>
      <c r="AG1777" s="27">
        <v>0.94316999999999995</v>
      </c>
      <c r="AH1777" s="28">
        <v>0.99906480312347412</v>
      </c>
      <c r="AI1777" s="27">
        <v>28.800000000000004</v>
      </c>
      <c r="AJ1777" s="28">
        <v>32.897697448730469</v>
      </c>
      <c r="AK1777" s="27">
        <v>3.7</v>
      </c>
      <c r="AL1777" s="28">
        <v>3.7038321495056152</v>
      </c>
      <c r="AM1777" s="27">
        <v>17.899999999999999</v>
      </c>
      <c r="AN1777" s="28">
        <v>19.655277252197266</v>
      </c>
      <c r="AO1777" s="27">
        <v>13.140960601196673</v>
      </c>
      <c r="AP1777" s="28">
        <v>18.139484405517578</v>
      </c>
      <c r="AQ1777" s="27">
        <v>5.6300000000000008</v>
      </c>
      <c r="AR1777" s="28">
        <v>5.447451114654541</v>
      </c>
    </row>
    <row r="1778" spans="2:44" x14ac:dyDescent="0.2">
      <c r="B1778" s="16">
        <v>0</v>
      </c>
      <c r="C1778" s="2" t="s">
        <v>2944</v>
      </c>
      <c r="D1778" s="2" t="s">
        <v>133</v>
      </c>
      <c r="E1778" s="2" t="s">
        <v>2913</v>
      </c>
      <c r="F1778" s="21" t="s">
        <v>777</v>
      </c>
      <c r="G1778" s="22">
        <v>9067</v>
      </c>
      <c r="H1778" s="24">
        <v>8710.849609375</v>
      </c>
      <c r="I1778" s="27">
        <v>44.295742052918889</v>
      </c>
      <c r="J1778" s="28">
        <v>34.013263702392578</v>
      </c>
      <c r="K1778" s="27">
        <v>206.88977536810575</v>
      </c>
      <c r="L1778" s="28">
        <v>183.70289611816406</v>
      </c>
      <c r="M1778" s="27">
        <v>46.452675341169488</v>
      </c>
      <c r="N1778" s="28">
        <v>49.586757659912109</v>
      </c>
      <c r="O1778" s="27">
        <v>94.752603548709686</v>
      </c>
      <c r="P1778" s="28">
        <v>50.145709991455078</v>
      </c>
      <c r="Q1778" s="27">
        <v>196.30710534913669</v>
      </c>
      <c r="R1778" s="28">
        <v>216.65167236328125</v>
      </c>
      <c r="S1778" s="27">
        <v>3.6</v>
      </c>
      <c r="T1778" s="28">
        <v>4.2154216766357422</v>
      </c>
      <c r="U1778" s="27">
        <v>19.400488922997614</v>
      </c>
      <c r="V1778" s="28">
        <v>13.862125396728516</v>
      </c>
      <c r="W1778" s="27">
        <v>14.9</v>
      </c>
      <c r="X1778" s="28">
        <v>13.402119636535645</v>
      </c>
      <c r="Y1778" s="27">
        <v>6.6506890353505108</v>
      </c>
      <c r="Z1778" s="28">
        <v>7.2719326019287109</v>
      </c>
      <c r="AA1778" s="27">
        <v>6.7097799457037546</v>
      </c>
      <c r="AB1778" s="28">
        <v>6.8573627471923828</v>
      </c>
      <c r="AC1778" s="27">
        <v>11.6</v>
      </c>
      <c r="AD1778" s="28">
        <v>10.483099937438965</v>
      </c>
      <c r="AE1778" s="27">
        <v>55.1</v>
      </c>
      <c r="AF1778" s="28">
        <v>51.507049560546875</v>
      </c>
      <c r="AG1778" s="27">
        <v>0.921377</v>
      </c>
      <c r="AH1778" s="28">
        <v>1.0070761442184448</v>
      </c>
      <c r="AI1778" s="27">
        <v>34.5</v>
      </c>
      <c r="AJ1778" s="28">
        <v>34.653690338134766</v>
      </c>
      <c r="AK1778" s="27">
        <v>3.8</v>
      </c>
      <c r="AL1778" s="28">
        <v>4.1310977935791016</v>
      </c>
      <c r="AM1778" s="27">
        <v>16</v>
      </c>
      <c r="AN1778" s="28">
        <v>18.305805206298828</v>
      </c>
      <c r="AO1778" s="27">
        <v>18.848883736351898</v>
      </c>
      <c r="AP1778" s="28">
        <v>22.078836441040039</v>
      </c>
      <c r="AQ1778" s="27">
        <v>6.51</v>
      </c>
      <c r="AR1778" s="28">
        <v>4.9506115913391113</v>
      </c>
    </row>
    <row r="1779" spans="2:44" x14ac:dyDescent="0.2">
      <c r="B1779" s="16">
        <v>0</v>
      </c>
      <c r="C1779" s="2" t="s">
        <v>2945</v>
      </c>
      <c r="D1779" s="2" t="s">
        <v>2946</v>
      </c>
      <c r="E1779" s="2" t="s">
        <v>2913</v>
      </c>
      <c r="F1779" s="21" t="s">
        <v>777</v>
      </c>
      <c r="G1779" s="22">
        <v>6582.1</v>
      </c>
      <c r="H1779" s="24">
        <v>7466.0556640625</v>
      </c>
      <c r="I1779" s="27">
        <v>40.615507488136778</v>
      </c>
      <c r="J1779" s="28">
        <v>39.339401245117187</v>
      </c>
      <c r="K1779" s="27">
        <v>171.34689634539595</v>
      </c>
      <c r="L1779" s="28">
        <v>169.84712219238281</v>
      </c>
      <c r="M1779" s="27">
        <v>38.592634561097974</v>
      </c>
      <c r="N1779" s="28">
        <v>35.025901794433594</v>
      </c>
      <c r="O1779" s="27">
        <v>55.431984898042174</v>
      </c>
      <c r="P1779" s="28">
        <v>42.179347991943359</v>
      </c>
      <c r="Q1779" s="27">
        <v>181.93711527389488</v>
      </c>
      <c r="R1779" s="28">
        <v>213.0130615234375</v>
      </c>
      <c r="S1779" s="27">
        <v>3.6000000000000005</v>
      </c>
      <c r="T1779" s="28">
        <v>4.1061668395996094</v>
      </c>
      <c r="U1779" s="27">
        <v>14.020131410357809</v>
      </c>
      <c r="V1779" s="28">
        <v>12.669629096984863</v>
      </c>
      <c r="W1779" s="27">
        <v>18.7</v>
      </c>
      <c r="X1779" s="28">
        <v>13.639470100402832</v>
      </c>
      <c r="Y1779" s="27">
        <v>7.6471473731747706</v>
      </c>
      <c r="Z1779" s="28">
        <v>7.5646190643310547</v>
      </c>
      <c r="AA1779" s="27">
        <v>7.7307867212369255</v>
      </c>
      <c r="AB1779" s="28">
        <v>7.6435737609863281</v>
      </c>
      <c r="AC1779" s="27">
        <v>10.199999999999999</v>
      </c>
      <c r="AD1779" s="28">
        <v>11.16089916229248</v>
      </c>
      <c r="AE1779" s="27">
        <v>48.9</v>
      </c>
      <c r="AF1779" s="28">
        <v>46.971527099609375</v>
      </c>
      <c r="AG1779" s="27">
        <v>0.99616199999999999</v>
      </c>
      <c r="AH1779" s="28">
        <v>0.97417038679122925</v>
      </c>
      <c r="AI1779" s="27">
        <v>30</v>
      </c>
      <c r="AJ1779" s="28">
        <v>33.391395568847656</v>
      </c>
      <c r="AK1779" s="27">
        <v>3.6000000000000005</v>
      </c>
      <c r="AL1779" s="28">
        <v>4.1129040718078613</v>
      </c>
      <c r="AM1779" s="27">
        <v>16.7</v>
      </c>
      <c r="AN1779" s="28">
        <v>16.772262573242188</v>
      </c>
      <c r="AO1779" s="27">
        <v>12.272135512729502</v>
      </c>
      <c r="AP1779" s="28">
        <v>14.922561645507813</v>
      </c>
      <c r="AQ1779" s="27">
        <v>5.74</v>
      </c>
      <c r="AR1779" s="28">
        <v>6.0725922584533691</v>
      </c>
    </row>
    <row r="1780" spans="2:44" x14ac:dyDescent="0.2">
      <c r="B1780" s="16">
        <v>0</v>
      </c>
      <c r="C1780" s="2" t="s">
        <v>2947</v>
      </c>
      <c r="D1780" s="2" t="s">
        <v>2948</v>
      </c>
      <c r="E1780" s="2" t="s">
        <v>2913</v>
      </c>
      <c r="F1780" s="21" t="s">
        <v>777</v>
      </c>
      <c r="G1780" s="22">
        <v>7848.2</v>
      </c>
      <c r="H1780" s="24">
        <v>7780.2255859375</v>
      </c>
      <c r="I1780" s="27">
        <v>40.599336052778874</v>
      </c>
      <c r="J1780" s="28">
        <v>46.586524963378906</v>
      </c>
      <c r="K1780" s="27">
        <v>183.10478826501992</v>
      </c>
      <c r="L1780" s="28">
        <v>183.40031433105469</v>
      </c>
      <c r="M1780" s="27">
        <v>42.806345280458402</v>
      </c>
      <c r="N1780" s="28">
        <v>46.896339416503906</v>
      </c>
      <c r="O1780" s="27">
        <v>48.551183862302665</v>
      </c>
      <c r="P1780" s="28">
        <v>51.194969177246094</v>
      </c>
      <c r="Q1780" s="27">
        <v>259.56392436145035</v>
      </c>
      <c r="R1780" s="28">
        <v>205.87904357910156</v>
      </c>
      <c r="S1780" s="27">
        <v>3.7</v>
      </c>
      <c r="T1780" s="28">
        <v>4.118593692779541</v>
      </c>
      <c r="U1780" s="27">
        <v>16.180987184573407</v>
      </c>
      <c r="V1780" s="28">
        <v>14.125215530395508</v>
      </c>
      <c r="W1780" s="27">
        <v>14.6</v>
      </c>
      <c r="X1780" s="28">
        <v>14.480186462402344</v>
      </c>
      <c r="Y1780" s="27">
        <v>9.3793103448275872</v>
      </c>
      <c r="Z1780" s="28">
        <v>7.4117326736450195</v>
      </c>
      <c r="AA1780" s="27">
        <v>5.2712828043224516</v>
      </c>
      <c r="AB1780" s="28">
        <v>7.2853274345397949</v>
      </c>
      <c r="AC1780" s="27">
        <v>11.7</v>
      </c>
      <c r="AD1780" s="28">
        <v>10.872836112976074</v>
      </c>
      <c r="AE1780" s="27">
        <v>56</v>
      </c>
      <c r="AF1780" s="28">
        <v>47.245029449462891</v>
      </c>
      <c r="AG1780" s="27">
        <v>0.94704600000000005</v>
      </c>
      <c r="AH1780" s="28">
        <v>0.96885329484939575</v>
      </c>
      <c r="AI1780" s="27">
        <v>35.299999999999997</v>
      </c>
      <c r="AJ1780" s="28">
        <v>34.389808654785156</v>
      </c>
      <c r="AK1780" s="27">
        <v>4.0999999999999996</v>
      </c>
      <c r="AL1780" s="28">
        <v>4.3290834426879883</v>
      </c>
      <c r="AM1780" s="27">
        <v>16.3</v>
      </c>
      <c r="AN1780" s="28">
        <v>16.226476669311523</v>
      </c>
      <c r="AO1780" s="27">
        <v>13.437825082043943</v>
      </c>
      <c r="AP1780" s="28">
        <v>6.2848649024963379</v>
      </c>
      <c r="AQ1780" s="27">
        <v>3.7400000000000007</v>
      </c>
      <c r="AR1780" s="28">
        <v>4.4495368003845215</v>
      </c>
    </row>
    <row r="1781" spans="2:44" x14ac:dyDescent="0.2">
      <c r="B1781" s="16">
        <v>0</v>
      </c>
      <c r="C1781" s="2" t="s">
        <v>2949</v>
      </c>
      <c r="D1781" s="2" t="s">
        <v>160</v>
      </c>
      <c r="E1781" s="2" t="s">
        <v>2913</v>
      </c>
      <c r="F1781" s="21" t="s">
        <v>777</v>
      </c>
      <c r="G1781" s="22">
        <v>8966.1</v>
      </c>
      <c r="H1781" s="24">
        <v>9591.9462890625</v>
      </c>
      <c r="I1781" s="27">
        <v>55.128283100166996</v>
      </c>
      <c r="J1781" s="28">
        <v>47.660881042480469</v>
      </c>
      <c r="K1781" s="27">
        <v>209.60194635067819</v>
      </c>
      <c r="L1781" s="28">
        <v>204.68240356445312</v>
      </c>
      <c r="M1781" s="27">
        <v>69.162396832173187</v>
      </c>
      <c r="N1781" s="28">
        <v>61.617267608642578</v>
      </c>
      <c r="O1781" s="27">
        <v>48.926962874082278</v>
      </c>
      <c r="P1781" s="28">
        <v>59.064247131347656</v>
      </c>
      <c r="Q1781" s="27">
        <v>295.80069531172614</v>
      </c>
      <c r="R1781" s="28">
        <v>225.8681640625</v>
      </c>
      <c r="S1781" s="27">
        <v>4.2</v>
      </c>
      <c r="T1781" s="28">
        <v>4.399724006652832</v>
      </c>
      <c r="U1781" s="27">
        <v>15.687243392304122</v>
      </c>
      <c r="V1781" s="28">
        <v>16.522733688354492</v>
      </c>
      <c r="W1781" s="27">
        <v>20.6</v>
      </c>
      <c r="X1781" s="28">
        <v>15.84245777130127</v>
      </c>
      <c r="Y1781" s="27">
        <v>8.5551330798479075</v>
      </c>
      <c r="Z1781" s="28">
        <v>8.4836921691894531</v>
      </c>
      <c r="AA1781" s="27">
        <v>6.0728744939271255</v>
      </c>
      <c r="AB1781" s="28">
        <v>6.9173874855041504</v>
      </c>
      <c r="AC1781" s="27">
        <v>10.8</v>
      </c>
      <c r="AD1781" s="28">
        <v>12.297398567199707</v>
      </c>
      <c r="AE1781" s="27">
        <v>57.1</v>
      </c>
      <c r="AF1781" s="28">
        <v>57.020999908447266</v>
      </c>
      <c r="AG1781" s="27">
        <v>1.022122</v>
      </c>
      <c r="AH1781" s="28">
        <v>0.98293137550354004</v>
      </c>
      <c r="AI1781" s="27">
        <v>33</v>
      </c>
      <c r="AJ1781" s="28">
        <v>34.440242767333984</v>
      </c>
      <c r="AK1781" s="27">
        <v>4.7</v>
      </c>
      <c r="AL1781" s="28">
        <v>4.7750973701477051</v>
      </c>
      <c r="AM1781" s="27">
        <v>14.099999999999998</v>
      </c>
      <c r="AN1781" s="28">
        <v>14.30435848236084</v>
      </c>
      <c r="AO1781" s="27">
        <v>23.011834114987334</v>
      </c>
      <c r="AP1781" s="28">
        <v>22.578298568725586</v>
      </c>
      <c r="AQ1781" s="27">
        <v>5.97</v>
      </c>
      <c r="AR1781" s="28">
        <v>5.1764068603515625</v>
      </c>
    </row>
    <row r="1782" spans="2:44" x14ac:dyDescent="0.2">
      <c r="B1782" s="16">
        <v>0</v>
      </c>
      <c r="C1782" s="2" t="s">
        <v>2950</v>
      </c>
      <c r="D1782" s="2" t="s">
        <v>333</v>
      </c>
      <c r="E1782" s="2" t="s">
        <v>2913</v>
      </c>
      <c r="F1782" s="21" t="s">
        <v>777</v>
      </c>
      <c r="G1782" s="22">
        <v>7858.5</v>
      </c>
      <c r="H1782" s="24">
        <v>9002.3720703125</v>
      </c>
      <c r="I1782" s="27">
        <v>36.495603900707238</v>
      </c>
      <c r="J1782" s="28">
        <v>49.226043701171875</v>
      </c>
      <c r="K1782" s="27">
        <v>201.98249813076646</v>
      </c>
      <c r="L1782" s="28">
        <v>183.97471618652344</v>
      </c>
      <c r="M1782" s="27">
        <v>50.243601372988856</v>
      </c>
      <c r="N1782" s="28">
        <v>60.208221435546875</v>
      </c>
      <c r="O1782" s="27">
        <v>49.973653946551948</v>
      </c>
      <c r="P1782" s="28">
        <v>54.823436737060547</v>
      </c>
      <c r="Q1782" s="27">
        <v>203.11395253416396</v>
      </c>
      <c r="R1782" s="28">
        <v>242.20889282226562</v>
      </c>
      <c r="S1782" s="27">
        <v>4.0999999999999996</v>
      </c>
      <c r="T1782" s="28">
        <v>4.2888264656066895</v>
      </c>
      <c r="U1782" s="27">
        <v>15.373528140743883</v>
      </c>
      <c r="V1782" s="28">
        <v>15.374646186828613</v>
      </c>
      <c r="W1782" s="27">
        <v>18.8</v>
      </c>
      <c r="X1782" s="28">
        <v>12.731760025024414</v>
      </c>
      <c r="Y1782" s="27">
        <v>6.7729083665338639</v>
      </c>
      <c r="Z1782" s="28">
        <v>8.4947996139526367</v>
      </c>
      <c r="AA1782" s="27">
        <v>5.4701745246157856</v>
      </c>
      <c r="AB1782" s="28">
        <v>8.1648521423339844</v>
      </c>
      <c r="AC1782" s="27">
        <v>13.8</v>
      </c>
      <c r="AD1782" s="28">
        <v>12.703427314758301</v>
      </c>
      <c r="AE1782" s="27">
        <v>45.5</v>
      </c>
      <c r="AF1782" s="28">
        <v>48.492050170898438</v>
      </c>
      <c r="AG1782" s="27">
        <v>0.95021900000000004</v>
      </c>
      <c r="AH1782" s="28">
        <v>0.92900294065475464</v>
      </c>
      <c r="AI1782" s="27">
        <v>37</v>
      </c>
      <c r="AJ1782" s="28">
        <v>36.065025329589844</v>
      </c>
      <c r="AK1782" s="27">
        <v>4.5</v>
      </c>
      <c r="AL1782" s="28">
        <v>4.6719956398010254</v>
      </c>
      <c r="AM1782" s="27">
        <v>13.699999999999998</v>
      </c>
      <c r="AN1782" s="28">
        <v>13.942626953125</v>
      </c>
      <c r="AO1782" s="27">
        <v>22.951115773528027</v>
      </c>
      <c r="AP1782" s="28">
        <v>12.076531410217285</v>
      </c>
      <c r="AQ1782" s="27">
        <v>7.04</v>
      </c>
      <c r="AR1782" s="28">
        <v>5.020230770111084</v>
      </c>
    </row>
    <row r="1783" spans="2:44" x14ac:dyDescent="0.2">
      <c r="B1783" s="16">
        <v>0</v>
      </c>
      <c r="C1783" s="2" t="s">
        <v>2951</v>
      </c>
      <c r="D1783" s="2" t="s">
        <v>797</v>
      </c>
      <c r="E1783" s="2" t="s">
        <v>2913</v>
      </c>
      <c r="F1783" s="21" t="s">
        <v>777</v>
      </c>
      <c r="G1783" s="22">
        <v>7137.8</v>
      </c>
      <c r="H1783" s="24">
        <v>9786.875</v>
      </c>
      <c r="I1783" s="27">
        <v>42.126547146743668</v>
      </c>
      <c r="J1783" s="28">
        <v>37.241355895996094</v>
      </c>
      <c r="K1783" s="27">
        <v>176.40710965283978</v>
      </c>
      <c r="L1783" s="28">
        <v>200.44705200195312</v>
      </c>
      <c r="M1783" s="27">
        <v>39.51395921830219</v>
      </c>
      <c r="N1783" s="28">
        <v>62.796695709228516</v>
      </c>
      <c r="O1783" s="27">
        <v>67.434751547170407</v>
      </c>
      <c r="P1783" s="28">
        <v>59.304447174072266</v>
      </c>
      <c r="Q1783" s="27">
        <v>170.40836811719481</v>
      </c>
      <c r="R1783" s="28">
        <v>206.79481506347656</v>
      </c>
      <c r="S1783" s="27">
        <v>4.0999999999999996</v>
      </c>
      <c r="T1783" s="28">
        <v>4.2795085906982422</v>
      </c>
      <c r="U1783" s="27">
        <v>24.247539016006435</v>
      </c>
      <c r="V1783" s="28">
        <v>17.635311126708984</v>
      </c>
      <c r="W1783" s="27">
        <v>21.8</v>
      </c>
      <c r="X1783" s="28">
        <v>15.929688453674316</v>
      </c>
      <c r="Y1783" s="27">
        <v>6.6088117489986651</v>
      </c>
      <c r="Z1783" s="28">
        <v>8.0436563491821289</v>
      </c>
      <c r="AA1783" s="27">
        <v>6.0445118866970153</v>
      </c>
      <c r="AB1783" s="28">
        <v>7.5198163986206055</v>
      </c>
      <c r="AC1783" s="27">
        <v>13.7</v>
      </c>
      <c r="AD1783" s="28">
        <v>11.410555839538574</v>
      </c>
      <c r="AE1783" s="27">
        <v>49.3</v>
      </c>
      <c r="AF1783" s="28">
        <v>54.014175415039063</v>
      </c>
      <c r="AG1783" s="27">
        <v>0.94160600000000005</v>
      </c>
      <c r="AH1783" s="28">
        <v>0.97754436731338501</v>
      </c>
      <c r="AI1783" s="27">
        <v>32.700000000000003</v>
      </c>
      <c r="AJ1783" s="28">
        <v>33.863189697265625</v>
      </c>
      <c r="AK1783" s="27">
        <v>4.5999999999999996</v>
      </c>
      <c r="AL1783" s="28">
        <v>4.683598518371582</v>
      </c>
      <c r="AM1783" s="27">
        <v>13.699999999999998</v>
      </c>
      <c r="AN1783" s="28">
        <v>14.850139617919922</v>
      </c>
      <c r="AO1783" s="27">
        <v>23.112402644712056</v>
      </c>
      <c r="AP1783" s="28">
        <v>23.900663375854492</v>
      </c>
      <c r="AQ1783" s="27">
        <v>5.77</v>
      </c>
      <c r="AR1783" s="28">
        <v>5.5079126358032227</v>
      </c>
    </row>
    <row r="1784" spans="2:44" x14ac:dyDescent="0.2">
      <c r="B1784" s="16">
        <v>0</v>
      </c>
      <c r="C1784" s="2" t="s">
        <v>2952</v>
      </c>
      <c r="D1784" s="2" t="s">
        <v>1835</v>
      </c>
      <c r="E1784" s="2" t="s">
        <v>2913</v>
      </c>
      <c r="F1784" s="21" t="s">
        <v>777</v>
      </c>
      <c r="G1784" s="22">
        <v>7872.5999999999995</v>
      </c>
      <c r="H1784" s="24">
        <v>8355.65625</v>
      </c>
      <c r="I1784" s="27">
        <v>61.06631053885642</v>
      </c>
      <c r="J1784" s="28">
        <v>49.187366485595703</v>
      </c>
      <c r="K1784" s="27">
        <v>191.92577990544956</v>
      </c>
      <c r="L1784" s="28">
        <v>186.05615234375</v>
      </c>
      <c r="M1784" s="27">
        <v>39.198564361996993</v>
      </c>
      <c r="N1784" s="28">
        <v>55.133338928222656</v>
      </c>
      <c r="O1784" s="27">
        <v>55.375857640732463</v>
      </c>
      <c r="P1784" s="28">
        <v>54.554996490478516</v>
      </c>
      <c r="Q1784" s="27">
        <v>208.5537179499041</v>
      </c>
      <c r="R1784" s="28">
        <v>239.9967041015625</v>
      </c>
      <c r="S1784" s="27">
        <v>3.9</v>
      </c>
      <c r="T1784" s="28">
        <v>4.1910014152526855</v>
      </c>
      <c r="U1784" s="27">
        <v>17.668687341250187</v>
      </c>
      <c r="V1784" s="28">
        <v>14.111598014831543</v>
      </c>
      <c r="W1784" s="27">
        <v>12.9</v>
      </c>
      <c r="X1784" s="28">
        <v>11.81075382232666</v>
      </c>
      <c r="Y1784" s="27">
        <v>6.5868263473053901</v>
      </c>
      <c r="Z1784" s="28">
        <v>7.4278359413146973</v>
      </c>
      <c r="AA1784" s="27">
        <v>7.518796992481203</v>
      </c>
      <c r="AB1784" s="28">
        <v>6.322638988494873</v>
      </c>
      <c r="AC1784" s="27">
        <v>11</v>
      </c>
      <c r="AD1784" s="28">
        <v>11.049426078796387</v>
      </c>
      <c r="AE1784" s="27">
        <v>58.699999999999996</v>
      </c>
      <c r="AF1784" s="28">
        <v>47.919918060302734</v>
      </c>
      <c r="AG1784" s="27">
        <v>0.93261000000000005</v>
      </c>
      <c r="AH1784" s="28">
        <v>0.93985652923583984</v>
      </c>
      <c r="AI1784" s="27">
        <v>36.200000000000003</v>
      </c>
      <c r="AJ1784" s="28">
        <v>34.354248046875</v>
      </c>
      <c r="AK1784" s="27">
        <v>4.2</v>
      </c>
      <c r="AL1784" s="28">
        <v>4.6353030204772949</v>
      </c>
      <c r="AM1784" s="27">
        <v>14.7</v>
      </c>
      <c r="AN1784" s="28">
        <v>14.660136222839355</v>
      </c>
      <c r="AO1784" s="27">
        <v>14.879539639505404</v>
      </c>
      <c r="AP1784" s="28">
        <v>9.4456853866577148</v>
      </c>
      <c r="AQ1784" s="27">
        <v>5.43</v>
      </c>
      <c r="AR1784" s="28">
        <v>4.6109638214111328</v>
      </c>
    </row>
    <row r="1785" spans="2:44" x14ac:dyDescent="0.2">
      <c r="B1785" s="16">
        <v>0</v>
      </c>
      <c r="C1785" s="2" t="s">
        <v>2953</v>
      </c>
      <c r="D1785" s="2" t="s">
        <v>152</v>
      </c>
      <c r="E1785" s="2" t="s">
        <v>2913</v>
      </c>
      <c r="F1785" s="21" t="s">
        <v>777</v>
      </c>
      <c r="G1785" s="22">
        <v>7481.1</v>
      </c>
      <c r="H1785" s="24">
        <v>7031.61376953125</v>
      </c>
      <c r="I1785" s="27">
        <v>37.916536367139841</v>
      </c>
      <c r="J1785" s="28">
        <v>30.226551055908203</v>
      </c>
      <c r="K1785" s="27">
        <v>135.80514442265007</v>
      </c>
      <c r="L1785" s="28">
        <v>174.47271728515625</v>
      </c>
      <c r="M1785" s="27">
        <v>32.128259941327272</v>
      </c>
      <c r="N1785" s="28">
        <v>43.096153259277344</v>
      </c>
      <c r="O1785" s="27">
        <v>74.033791256289646</v>
      </c>
      <c r="P1785" s="28">
        <v>42.098255157470703</v>
      </c>
      <c r="Q1785" s="27">
        <v>204.76905803375277</v>
      </c>
      <c r="R1785" s="28">
        <v>178.0125732421875</v>
      </c>
      <c r="S1785" s="27">
        <v>3.4</v>
      </c>
      <c r="T1785" s="28">
        <v>4.0156083106994629</v>
      </c>
      <c r="U1785" s="27">
        <v>15.806704597952379</v>
      </c>
      <c r="V1785" s="28">
        <v>13.481727600097656</v>
      </c>
      <c r="W1785" s="27">
        <v>12.3</v>
      </c>
      <c r="X1785" s="28">
        <v>14.279989242553711</v>
      </c>
      <c r="Y1785" s="27">
        <v>7.1989528795811522</v>
      </c>
      <c r="Z1785" s="28">
        <v>6.8605747222900391</v>
      </c>
      <c r="AA1785" s="27">
        <v>8.7579064433168838</v>
      </c>
      <c r="AB1785" s="28">
        <v>7.2760553359985352</v>
      </c>
      <c r="AC1785" s="27">
        <v>12.4</v>
      </c>
      <c r="AD1785" s="28">
        <v>10.277892112731934</v>
      </c>
      <c r="AE1785" s="27">
        <v>53.1</v>
      </c>
      <c r="AF1785" s="28">
        <v>45.103713989257813</v>
      </c>
      <c r="AG1785" s="27">
        <v>0.971611</v>
      </c>
      <c r="AH1785" s="28">
        <v>0.9833025336265564</v>
      </c>
      <c r="AI1785" s="27">
        <v>38.700000000000003</v>
      </c>
      <c r="AJ1785" s="28">
        <v>34.230155944824219</v>
      </c>
      <c r="AK1785" s="27">
        <v>3.8</v>
      </c>
      <c r="AL1785" s="28">
        <v>3.9437613487243652</v>
      </c>
      <c r="AM1785" s="27">
        <v>17.399999999999999</v>
      </c>
      <c r="AN1785" s="28">
        <v>18.614599227905273</v>
      </c>
      <c r="AO1785" s="27">
        <v>12.873657993065795</v>
      </c>
      <c r="AP1785" s="28">
        <v>15.658554077148438</v>
      </c>
      <c r="AQ1785" s="27">
        <v>5.59</v>
      </c>
      <c r="AR1785" s="28">
        <v>4.3801131248474121</v>
      </c>
    </row>
    <row r="1786" spans="2:44" x14ac:dyDescent="0.2">
      <c r="B1786" s="16">
        <v>0</v>
      </c>
      <c r="C1786" s="2" t="s">
        <v>2954</v>
      </c>
      <c r="D1786" s="2" t="s">
        <v>2955</v>
      </c>
      <c r="E1786" s="2" t="s">
        <v>2913</v>
      </c>
      <c r="F1786" s="21" t="s">
        <v>777</v>
      </c>
      <c r="G1786" s="22">
        <v>10048.200000000001</v>
      </c>
      <c r="H1786" s="24">
        <v>10090.078125</v>
      </c>
      <c r="I1786" s="27">
        <v>50.107582637745168</v>
      </c>
      <c r="J1786" s="28">
        <v>50.838832855224609</v>
      </c>
      <c r="K1786" s="27">
        <v>195.39154250609585</v>
      </c>
      <c r="L1786" s="28">
        <v>199.41078186035156</v>
      </c>
      <c r="M1786" s="27">
        <v>83.105961099278574</v>
      </c>
      <c r="N1786" s="28">
        <v>67.624038696289063</v>
      </c>
      <c r="O1786" s="27">
        <v>73.661553497775316</v>
      </c>
      <c r="P1786" s="28">
        <v>69.550918579101563</v>
      </c>
      <c r="Q1786" s="27">
        <v>195.37378761928264</v>
      </c>
      <c r="R1786" s="28">
        <v>243.05722045898437</v>
      </c>
      <c r="S1786" s="27">
        <v>4.0999999999999996</v>
      </c>
      <c r="T1786" s="28">
        <v>4.3187179565429687</v>
      </c>
      <c r="U1786" s="27">
        <v>20.963978646415317</v>
      </c>
      <c r="V1786" s="28">
        <v>16.219783782958984</v>
      </c>
      <c r="W1786" s="27">
        <v>16.899999999999999</v>
      </c>
      <c r="X1786" s="28">
        <v>16.442897796630859</v>
      </c>
      <c r="Y1786" s="27">
        <v>8.3735909822866343</v>
      </c>
      <c r="Z1786" s="28">
        <v>8.6409406661987305</v>
      </c>
      <c r="AA1786" s="27">
        <v>7.5801749271137027</v>
      </c>
      <c r="AB1786" s="28">
        <v>6.9674029350280762</v>
      </c>
      <c r="AC1786" s="27">
        <v>12.4</v>
      </c>
      <c r="AD1786" s="28">
        <v>12.465997695922852</v>
      </c>
      <c r="AE1786" s="27">
        <v>48.5</v>
      </c>
      <c r="AF1786" s="28">
        <v>56.847053527832031</v>
      </c>
      <c r="AG1786" s="27">
        <v>0.96177699999999988</v>
      </c>
      <c r="AH1786" s="28">
        <v>0.99706405401229858</v>
      </c>
      <c r="AI1786" s="27">
        <v>35.299999999999997</v>
      </c>
      <c r="AJ1786" s="28">
        <v>34.387252807617188</v>
      </c>
      <c r="AK1786" s="27">
        <v>4.4000000000000004</v>
      </c>
      <c r="AL1786" s="28">
        <v>4.7432541847229004</v>
      </c>
      <c r="AM1786" s="27">
        <v>14.2</v>
      </c>
      <c r="AN1786" s="28">
        <v>14.159456253051758</v>
      </c>
      <c r="AO1786" s="27">
        <v>31.32233577822517</v>
      </c>
      <c r="AP1786" s="28">
        <v>23.957834243774414</v>
      </c>
      <c r="AQ1786" s="27">
        <v>6.9500000000000011</v>
      </c>
      <c r="AR1786" s="28">
        <v>5.4219803810119629</v>
      </c>
    </row>
    <row r="1787" spans="2:44" x14ac:dyDescent="0.2">
      <c r="B1787" s="16">
        <v>0</v>
      </c>
      <c r="C1787" s="2" t="s">
        <v>2956</v>
      </c>
      <c r="D1787" s="2" t="s">
        <v>312</v>
      </c>
      <c r="E1787" s="2" t="s">
        <v>2913</v>
      </c>
      <c r="F1787" s="21" t="s">
        <v>777</v>
      </c>
      <c r="G1787" s="22">
        <v>8655.1</v>
      </c>
      <c r="H1787" s="24">
        <v>7206.04638671875</v>
      </c>
      <c r="I1787" s="27">
        <v>35.850718616892763</v>
      </c>
      <c r="J1787" s="28">
        <v>45.567745208740234</v>
      </c>
      <c r="K1787" s="27">
        <v>164.25156467902895</v>
      </c>
      <c r="L1787" s="28">
        <v>178.51312255859375</v>
      </c>
      <c r="M1787" s="27">
        <v>61.652864091215235</v>
      </c>
      <c r="N1787" s="28">
        <v>45.680561065673828</v>
      </c>
      <c r="O1787" s="27">
        <v>81.473230419372655</v>
      </c>
      <c r="P1787" s="28">
        <v>45.601554870605469</v>
      </c>
      <c r="Q1787" s="27">
        <v>160.13043422737832</v>
      </c>
      <c r="R1787" s="28">
        <v>193.28378295898437</v>
      </c>
      <c r="S1787" s="27">
        <v>4.2</v>
      </c>
      <c r="T1787" s="28">
        <v>4.3444857597351074</v>
      </c>
      <c r="U1787" s="27">
        <v>18.839446669158914</v>
      </c>
      <c r="V1787" s="28">
        <v>15.975658416748047</v>
      </c>
      <c r="W1787" s="27">
        <v>17.899999999999999</v>
      </c>
      <c r="X1787" s="28">
        <v>14.40461254119873</v>
      </c>
      <c r="Y1787" s="27">
        <v>7.4927953890489913</v>
      </c>
      <c r="Z1787" s="28">
        <v>8.068974494934082</v>
      </c>
      <c r="AA1787" s="27">
        <v>7.345771305987129</v>
      </c>
      <c r="AB1787" s="28">
        <v>6.9895386695861816</v>
      </c>
      <c r="AC1787" s="27">
        <v>11.7</v>
      </c>
      <c r="AD1787" s="28">
        <v>12.085175514221191</v>
      </c>
      <c r="AE1787" s="27">
        <v>45.5</v>
      </c>
      <c r="AF1787" s="28">
        <v>32.582752227783203</v>
      </c>
      <c r="AG1787" s="27">
        <v>0.92291000000000001</v>
      </c>
      <c r="AH1787" s="28">
        <v>0.98779207468032837</v>
      </c>
      <c r="AI1787" s="27">
        <v>31.7</v>
      </c>
      <c r="AJ1787" s="28">
        <v>31.581863403320313</v>
      </c>
      <c r="AK1787" s="27">
        <v>4.5999999999999996</v>
      </c>
      <c r="AL1787" s="28">
        <v>4.6004638671875</v>
      </c>
      <c r="AM1787" s="27">
        <v>13.699999999999998</v>
      </c>
      <c r="AN1787" s="28">
        <v>14.175754547119141</v>
      </c>
      <c r="AO1787" s="27">
        <v>17.00864223312033</v>
      </c>
      <c r="AP1787" s="28">
        <v>10.217229843139648</v>
      </c>
      <c r="AQ1787" s="27">
        <v>5.21</v>
      </c>
      <c r="AR1787" s="28">
        <v>4.020235538482666</v>
      </c>
    </row>
    <row r="1788" spans="2:44" x14ac:dyDescent="0.2">
      <c r="B1788" s="16">
        <v>0</v>
      </c>
      <c r="C1788" s="2" t="s">
        <v>2957</v>
      </c>
      <c r="D1788" s="2" t="s">
        <v>2958</v>
      </c>
      <c r="E1788" s="2" t="s">
        <v>2913</v>
      </c>
      <c r="F1788" s="21" t="s">
        <v>777</v>
      </c>
      <c r="G1788" s="22">
        <v>13133.8</v>
      </c>
      <c r="H1788" s="24">
        <v>11990.216796875</v>
      </c>
      <c r="I1788" s="27">
        <v>77.029197717133471</v>
      </c>
      <c r="J1788" s="28">
        <v>50.081916809082031</v>
      </c>
      <c r="K1788" s="27">
        <v>235.12500870463947</v>
      </c>
      <c r="L1788" s="28">
        <v>216.88845825195312</v>
      </c>
      <c r="M1788" s="27">
        <v>69.854745250260976</v>
      </c>
      <c r="N1788" s="28">
        <v>76.897911071777344</v>
      </c>
      <c r="O1788" s="27">
        <v>101.74765847550478</v>
      </c>
      <c r="P1788" s="28">
        <v>76.827720642089844</v>
      </c>
      <c r="Q1788" s="27">
        <v>289.76980075130683</v>
      </c>
      <c r="R1788" s="28">
        <v>266.59262084960937</v>
      </c>
      <c r="S1788" s="27">
        <v>4.4000000000000004</v>
      </c>
      <c r="T1788" s="28">
        <v>4.6652107238769531</v>
      </c>
      <c r="U1788" s="27">
        <v>24.02799277749974</v>
      </c>
      <c r="V1788" s="28">
        <v>17.626029968261719</v>
      </c>
      <c r="W1788" s="27">
        <v>21.9</v>
      </c>
      <c r="X1788" s="28">
        <v>18.509853363037109</v>
      </c>
      <c r="Y1788" s="27">
        <v>11.295681063122924</v>
      </c>
      <c r="Z1788" s="28">
        <v>10.267565727233887</v>
      </c>
      <c r="AA1788" s="27">
        <v>10.706638115631691</v>
      </c>
      <c r="AB1788" s="28">
        <v>8.7055873870849609</v>
      </c>
      <c r="AC1788" s="27">
        <v>11.7</v>
      </c>
      <c r="AD1788" s="28">
        <v>13.699846267700195</v>
      </c>
      <c r="AE1788" s="27">
        <v>69.7</v>
      </c>
      <c r="AF1788" s="28">
        <v>67.529098510742188</v>
      </c>
      <c r="AG1788" s="27">
        <v>1.041466</v>
      </c>
      <c r="AH1788" s="28">
        <v>1.0399664640426636</v>
      </c>
      <c r="AI1788" s="27">
        <v>32.700000000000003</v>
      </c>
      <c r="AJ1788" s="28">
        <v>34.226581573486328</v>
      </c>
      <c r="AK1788" s="27">
        <v>5.0999999999999996</v>
      </c>
      <c r="AL1788" s="28">
        <v>5.1521987915039062</v>
      </c>
      <c r="AM1788" s="27">
        <v>12.9</v>
      </c>
      <c r="AN1788" s="28">
        <v>12.188127517700195</v>
      </c>
      <c r="AO1788" s="27">
        <v>26.701608200048458</v>
      </c>
      <c r="AP1788" s="28">
        <v>30.876813888549805</v>
      </c>
      <c r="AQ1788" s="27">
        <v>6.78</v>
      </c>
      <c r="AR1788" s="28">
        <v>5.7599201202392578</v>
      </c>
    </row>
    <row r="1789" spans="2:44" x14ac:dyDescent="0.2">
      <c r="B1789" s="16">
        <v>0</v>
      </c>
      <c r="C1789" s="2" t="s">
        <v>2959</v>
      </c>
      <c r="D1789" s="2" t="s">
        <v>195</v>
      </c>
      <c r="E1789" s="2" t="s">
        <v>2913</v>
      </c>
      <c r="F1789" s="21" t="s">
        <v>777</v>
      </c>
      <c r="G1789" s="22">
        <v>8187.5</v>
      </c>
      <c r="H1789" s="24">
        <v>8718.119140625</v>
      </c>
      <c r="I1789" s="27">
        <v>40.890930957736089</v>
      </c>
      <c r="J1789" s="28">
        <v>42.240753173828125</v>
      </c>
      <c r="K1789" s="27">
        <v>183.3269113215089</v>
      </c>
      <c r="L1789" s="28">
        <v>187.65092468261719</v>
      </c>
      <c r="M1789" s="27">
        <v>72.073439888186726</v>
      </c>
      <c r="N1789" s="28">
        <v>54.654499053955078</v>
      </c>
      <c r="O1789" s="27">
        <v>53.330129774059266</v>
      </c>
      <c r="P1789" s="28">
        <v>52.407321929931641</v>
      </c>
      <c r="Q1789" s="27">
        <v>210.39142099378955</v>
      </c>
      <c r="R1789" s="28">
        <v>214.20278930664062</v>
      </c>
      <c r="S1789" s="27">
        <v>3.6</v>
      </c>
      <c r="T1789" s="28">
        <v>4.3055248260498047</v>
      </c>
      <c r="U1789" s="27">
        <v>19.879487373881954</v>
      </c>
      <c r="V1789" s="28">
        <v>14.977771759033203</v>
      </c>
      <c r="W1789" s="27">
        <v>22.3</v>
      </c>
      <c r="X1789" s="28">
        <v>15.782501220703125</v>
      </c>
      <c r="Y1789" s="27">
        <v>7.2111111111111112</v>
      </c>
      <c r="Z1789" s="28">
        <v>8.3685665130615234</v>
      </c>
      <c r="AA1789" s="27">
        <v>6.4066539282904351</v>
      </c>
      <c r="AB1789" s="28">
        <v>7.0011391639709473</v>
      </c>
      <c r="AC1789" s="27">
        <v>10.7</v>
      </c>
      <c r="AD1789" s="28">
        <v>12.42430305480957</v>
      </c>
      <c r="AE1789" s="27">
        <v>55</v>
      </c>
      <c r="AF1789" s="28">
        <v>53.820320129394531</v>
      </c>
      <c r="AG1789" s="27">
        <v>1.043523</v>
      </c>
      <c r="AH1789" s="28">
        <v>0.98746788501739502</v>
      </c>
      <c r="AI1789" s="27">
        <v>32.9</v>
      </c>
      <c r="AJ1789" s="28">
        <v>35.747112274169922</v>
      </c>
      <c r="AK1789" s="27">
        <v>3.9</v>
      </c>
      <c r="AL1789" s="28">
        <v>4.2771449089050293</v>
      </c>
      <c r="AM1789" s="27">
        <v>18.5</v>
      </c>
      <c r="AN1789" s="28">
        <v>15.012513160705566</v>
      </c>
      <c r="AO1789" s="27">
        <v>23.65574030612667</v>
      </c>
      <c r="AP1789" s="28">
        <v>21.071950912475586</v>
      </c>
      <c r="AQ1789" s="27">
        <v>5.0199999999999996</v>
      </c>
      <c r="AR1789" s="28">
        <v>6.3092174530029297</v>
      </c>
    </row>
    <row r="1790" spans="2:44" x14ac:dyDescent="0.2">
      <c r="B1790" s="16">
        <v>0</v>
      </c>
      <c r="C1790" s="2" t="s">
        <v>2960</v>
      </c>
      <c r="D1790" s="2" t="s">
        <v>2961</v>
      </c>
      <c r="E1790" s="2" t="s">
        <v>2913</v>
      </c>
      <c r="F1790" s="21" t="s">
        <v>777</v>
      </c>
      <c r="G1790" s="22">
        <v>9910.5</v>
      </c>
      <c r="H1790" s="24">
        <v>7951.29638671875</v>
      </c>
      <c r="I1790" s="27">
        <v>45.767153301065989</v>
      </c>
      <c r="J1790" s="28">
        <v>46.07110595703125</v>
      </c>
      <c r="K1790" s="27">
        <v>177.14374650069504</v>
      </c>
      <c r="L1790" s="28">
        <v>183.19050598144531</v>
      </c>
      <c r="M1790" s="27">
        <v>76.418385671261689</v>
      </c>
      <c r="N1790" s="28">
        <v>56.128211975097656</v>
      </c>
      <c r="O1790" s="27">
        <v>47.882248329446625</v>
      </c>
      <c r="P1790" s="28">
        <v>54.143478393554688</v>
      </c>
      <c r="Q1790" s="27">
        <v>182.0904606414434</v>
      </c>
      <c r="R1790" s="28">
        <v>222.30801391601562</v>
      </c>
      <c r="S1790" s="27">
        <v>3.8</v>
      </c>
      <c r="T1790" s="28">
        <v>4.1312627792358398</v>
      </c>
      <c r="U1790" s="27">
        <v>17.271765251627148</v>
      </c>
      <c r="V1790" s="28">
        <v>16.458368301391602</v>
      </c>
      <c r="W1790" s="27">
        <v>18.2</v>
      </c>
      <c r="X1790" s="28">
        <v>13.856453895568848</v>
      </c>
      <c r="Y1790" s="27">
        <v>6.9058295964125564</v>
      </c>
      <c r="Z1790" s="28">
        <v>7.1178097724914551</v>
      </c>
      <c r="AA1790" s="27">
        <v>6.5891655292511881</v>
      </c>
      <c r="AB1790" s="28">
        <v>6.8413925170898438</v>
      </c>
      <c r="AC1790" s="27">
        <v>11.6</v>
      </c>
      <c r="AD1790" s="28">
        <v>12.326432228088379</v>
      </c>
      <c r="AE1790" s="27">
        <v>56.4</v>
      </c>
      <c r="AF1790" s="28">
        <v>41.932613372802734</v>
      </c>
      <c r="AG1790" s="27">
        <v>1.0310520000000001</v>
      </c>
      <c r="AH1790" s="28">
        <v>0.949604332447052</v>
      </c>
      <c r="AI1790" s="27">
        <v>32.799999999999997</v>
      </c>
      <c r="AJ1790" s="28">
        <v>34.262763977050781</v>
      </c>
      <c r="AK1790" s="27">
        <v>4</v>
      </c>
      <c r="AL1790" s="28">
        <v>4.0487246513366699</v>
      </c>
      <c r="AM1790" s="27">
        <v>14.7</v>
      </c>
      <c r="AN1790" s="28">
        <v>15.598427772521973</v>
      </c>
      <c r="AO1790" s="27">
        <v>23.69609565673472</v>
      </c>
      <c r="AP1790" s="28">
        <v>12.545234680175781</v>
      </c>
      <c r="AQ1790" s="27">
        <v>6.7</v>
      </c>
      <c r="AR1790" s="28">
        <v>4.8970909118652344</v>
      </c>
    </row>
    <row r="1791" spans="2:44" x14ac:dyDescent="0.2">
      <c r="B1791" s="16">
        <v>0</v>
      </c>
      <c r="C1791" s="2" t="s">
        <v>2962</v>
      </c>
      <c r="D1791" s="2" t="s">
        <v>2963</v>
      </c>
      <c r="E1791" s="2" t="s">
        <v>2913</v>
      </c>
      <c r="F1791" s="21" t="s">
        <v>777</v>
      </c>
      <c r="G1791" s="22">
        <v>6219.2</v>
      </c>
      <c r="H1791" s="24">
        <v>7064.4736328125</v>
      </c>
      <c r="I1791" s="27">
        <v>42.207028163580972</v>
      </c>
      <c r="J1791" s="28">
        <v>47.867576599121094</v>
      </c>
      <c r="K1791" s="27">
        <v>169.90911077090405</v>
      </c>
      <c r="L1791" s="28">
        <v>173.49525451660156</v>
      </c>
      <c r="M1791" s="27">
        <v>44.389695466977074</v>
      </c>
      <c r="N1791" s="28">
        <v>49.228366851806641</v>
      </c>
      <c r="O1791" s="27">
        <v>60.477155189619019</v>
      </c>
      <c r="P1791" s="28">
        <v>41.029388427734375</v>
      </c>
      <c r="Q1791" s="27">
        <v>228.20587512127236</v>
      </c>
      <c r="R1791" s="28">
        <v>208.44564819335937</v>
      </c>
      <c r="S1791" s="27">
        <v>3.9</v>
      </c>
      <c r="T1791" s="28">
        <v>3.895554780960083</v>
      </c>
      <c r="U1791" s="27">
        <v>14.507417616719707</v>
      </c>
      <c r="V1791" s="28">
        <v>14.931914329528809</v>
      </c>
      <c r="W1791" s="27">
        <v>15.600000000000001</v>
      </c>
      <c r="X1791" s="28">
        <v>12.364222526550293</v>
      </c>
      <c r="Y1791" s="27">
        <v>5.3156146179401995</v>
      </c>
      <c r="Z1791" s="28">
        <v>6.990816593170166</v>
      </c>
      <c r="AA1791" s="27">
        <v>7.4343300842557412</v>
      </c>
      <c r="AB1791" s="28">
        <v>6.9416518211364746</v>
      </c>
      <c r="AC1791" s="27">
        <v>11.7</v>
      </c>
      <c r="AD1791" s="28">
        <v>11.826804161071777</v>
      </c>
      <c r="AE1791" s="27">
        <v>46.2</v>
      </c>
      <c r="AF1791" s="28">
        <v>42.271095275878906</v>
      </c>
      <c r="AG1791" s="27">
        <v>0.99328300000000003</v>
      </c>
      <c r="AH1791" s="28">
        <v>0.94186079502105713</v>
      </c>
      <c r="AI1791" s="27">
        <v>31.5</v>
      </c>
      <c r="AJ1791" s="28">
        <v>34.124103546142578</v>
      </c>
      <c r="AK1791" s="27">
        <v>4.2</v>
      </c>
      <c r="AL1791" s="28">
        <v>4.104884147644043</v>
      </c>
      <c r="AM1791" s="27">
        <v>14.7</v>
      </c>
      <c r="AN1791" s="28">
        <v>15.81248950958252</v>
      </c>
      <c r="AO1791" s="27">
        <v>8.3735070765157928</v>
      </c>
      <c r="AP1791" s="28">
        <v>8.8255739212036133</v>
      </c>
      <c r="AQ1791" s="27">
        <v>3.2</v>
      </c>
      <c r="AR1791" s="28">
        <v>4.3979301452636719</v>
      </c>
    </row>
    <row r="1792" spans="2:44" x14ac:dyDescent="0.2">
      <c r="B1792" s="16">
        <v>0</v>
      </c>
      <c r="C1792" s="2" t="s">
        <v>2964</v>
      </c>
      <c r="D1792" s="2" t="s">
        <v>101</v>
      </c>
      <c r="E1792" s="2" t="s">
        <v>2913</v>
      </c>
      <c r="F1792" s="21" t="s">
        <v>777</v>
      </c>
      <c r="G1792" s="22">
        <v>7634.7</v>
      </c>
      <c r="H1792" s="24">
        <v>7245.18017578125</v>
      </c>
      <c r="I1792" s="27">
        <v>42.841869431454676</v>
      </c>
      <c r="J1792" s="28">
        <v>35.995956420898438</v>
      </c>
      <c r="K1792" s="27">
        <v>171.33955932528971</v>
      </c>
      <c r="L1792" s="28">
        <v>170.91592407226562</v>
      </c>
      <c r="M1792" s="27">
        <v>53.351928534656714</v>
      </c>
      <c r="N1792" s="28">
        <v>34.708442687988281</v>
      </c>
      <c r="O1792" s="27">
        <v>53.598676195666336</v>
      </c>
      <c r="P1792" s="28">
        <v>47.064727783203125</v>
      </c>
      <c r="Q1792" s="27">
        <v>187.05926897082833</v>
      </c>
      <c r="R1792" s="28">
        <v>175.63655090332031</v>
      </c>
      <c r="S1792" s="27">
        <v>3.7</v>
      </c>
      <c r="T1792" s="28">
        <v>3.9499471187591553</v>
      </c>
      <c r="U1792" s="27">
        <v>14.157072959461994</v>
      </c>
      <c r="V1792" s="28">
        <v>15.058441162109375</v>
      </c>
      <c r="W1792" s="27">
        <v>21.2</v>
      </c>
      <c r="X1792" s="28">
        <v>17.275436401367188</v>
      </c>
      <c r="Y1792" s="27">
        <v>7.1363184079601991</v>
      </c>
      <c r="Z1792" s="28">
        <v>7.6829190254211426</v>
      </c>
      <c r="AA1792" s="27">
        <v>5.4824122613950141</v>
      </c>
      <c r="AB1792" s="28">
        <v>6.8458681106567383</v>
      </c>
      <c r="AC1792" s="27">
        <v>8.4</v>
      </c>
      <c r="AD1792" s="28">
        <v>9.2345123291015625</v>
      </c>
      <c r="AE1792" s="27">
        <v>43</v>
      </c>
      <c r="AF1792" s="28">
        <v>44.959922790527344</v>
      </c>
      <c r="AG1792" s="27">
        <v>0.960117</v>
      </c>
      <c r="AH1792" s="28">
        <v>0.98670625686645508</v>
      </c>
      <c r="AI1792" s="27">
        <v>28.700000000000003</v>
      </c>
      <c r="AJ1792" s="28">
        <v>29.457695007324219</v>
      </c>
      <c r="AK1792" s="27">
        <v>4.2</v>
      </c>
      <c r="AL1792" s="28">
        <v>4.1357769966125488</v>
      </c>
      <c r="AM1792" s="27">
        <v>15.899999999999999</v>
      </c>
      <c r="AN1792" s="28">
        <v>18.103464126586914</v>
      </c>
      <c r="AO1792" s="27">
        <v>26.361520587272423</v>
      </c>
      <c r="AP1792" s="28">
        <v>16.81707763671875</v>
      </c>
      <c r="AQ1792" s="27">
        <v>6.34</v>
      </c>
      <c r="AR1792" s="28">
        <v>5.844759464263916</v>
      </c>
    </row>
    <row r="1793" spans="2:44" x14ac:dyDescent="0.2">
      <c r="B1793" s="16">
        <v>0</v>
      </c>
      <c r="C1793" s="2" t="s">
        <v>2965</v>
      </c>
      <c r="D1793" s="2" t="s">
        <v>229</v>
      </c>
      <c r="E1793" s="2" t="s">
        <v>2913</v>
      </c>
      <c r="F1793" s="21" t="s">
        <v>777</v>
      </c>
      <c r="G1793" s="22">
        <v>8386.1</v>
      </c>
      <c r="H1793" s="24">
        <v>9075.900390625</v>
      </c>
      <c r="I1793" s="27">
        <v>32.97621355376539</v>
      </c>
      <c r="J1793" s="28">
        <v>50.842632293701172</v>
      </c>
      <c r="K1793" s="27">
        <v>209.90559934529728</v>
      </c>
      <c r="L1793" s="28">
        <v>198.2462158203125</v>
      </c>
      <c r="M1793" s="27">
        <v>49.621904326415034</v>
      </c>
      <c r="N1793" s="28">
        <v>58.151393890380859</v>
      </c>
      <c r="O1793" s="27">
        <v>59.019367056898162</v>
      </c>
      <c r="P1793" s="28">
        <v>60.351921081542969</v>
      </c>
      <c r="Q1793" s="27">
        <v>213.34483784342365</v>
      </c>
      <c r="R1793" s="28">
        <v>247.61378479003906</v>
      </c>
      <c r="S1793" s="27">
        <v>4</v>
      </c>
      <c r="T1793" s="28">
        <v>3.9520447254180908</v>
      </c>
      <c r="U1793" s="27">
        <v>17.541782523154957</v>
      </c>
      <c r="V1793" s="28">
        <v>12.948649406433105</v>
      </c>
      <c r="W1793" s="27">
        <v>15.7</v>
      </c>
      <c r="X1793" s="28">
        <v>14.710917472839355</v>
      </c>
      <c r="Y1793" s="27">
        <v>6.666666666666667</v>
      </c>
      <c r="Z1793" s="28">
        <v>8.6439018249511719</v>
      </c>
      <c r="AA1793" s="27">
        <v>6.665497281178741</v>
      </c>
      <c r="AB1793" s="28">
        <v>7.5587563514709473</v>
      </c>
      <c r="AC1793" s="27">
        <v>10.199999999999999</v>
      </c>
      <c r="AD1793" s="28">
        <v>11.421297073364258</v>
      </c>
      <c r="AE1793" s="27">
        <v>35.6</v>
      </c>
      <c r="AF1793" s="28">
        <v>50.285640716552734</v>
      </c>
      <c r="AG1793" s="27">
        <v>0.90392399999999995</v>
      </c>
      <c r="AH1793" s="28">
        <v>0.99385911226272583</v>
      </c>
      <c r="AI1793" s="27">
        <v>33.9</v>
      </c>
      <c r="AJ1793" s="28">
        <v>34.553470611572266</v>
      </c>
      <c r="AK1793" s="27">
        <v>4.4000000000000004</v>
      </c>
      <c r="AL1793" s="28">
        <v>4.4364585876464844</v>
      </c>
      <c r="AM1793" s="27">
        <v>14.000000000000004</v>
      </c>
      <c r="AN1793" s="28">
        <v>15.685390472412109</v>
      </c>
      <c r="AO1793" s="27">
        <v>12.670401881374307</v>
      </c>
      <c r="AP1793" s="28">
        <v>13.177707672119141</v>
      </c>
      <c r="AQ1793" s="27">
        <v>4.59</v>
      </c>
      <c r="AR1793" s="28">
        <v>4.1060390472412109</v>
      </c>
    </row>
    <row r="1794" spans="2:44" x14ac:dyDescent="0.2">
      <c r="B1794" s="16">
        <v>0</v>
      </c>
      <c r="C1794" s="2" t="s">
        <v>2966</v>
      </c>
      <c r="D1794" s="2" t="s">
        <v>103</v>
      </c>
      <c r="E1794" s="2" t="s">
        <v>2913</v>
      </c>
      <c r="F1794" s="21" t="s">
        <v>777</v>
      </c>
      <c r="G1794" s="22">
        <v>10126.200000000001</v>
      </c>
      <c r="H1794" s="24">
        <v>9483.1845703125</v>
      </c>
      <c r="I1794" s="27">
        <v>42.975524914256532</v>
      </c>
      <c r="J1794" s="28">
        <v>47.579334259033203</v>
      </c>
      <c r="K1794" s="27">
        <v>186.54941746897208</v>
      </c>
      <c r="L1794" s="28">
        <v>177.40338134765625</v>
      </c>
      <c r="M1794" s="27">
        <v>69.950961293838105</v>
      </c>
      <c r="N1794" s="28">
        <v>61.430149078369141</v>
      </c>
      <c r="O1794" s="27">
        <v>55.727036299174372</v>
      </c>
      <c r="P1794" s="28">
        <v>64.676490783691406</v>
      </c>
      <c r="Q1794" s="27">
        <v>231.60894687970352</v>
      </c>
      <c r="R1794" s="28">
        <v>241.15679931640625</v>
      </c>
      <c r="S1794" s="27">
        <v>4</v>
      </c>
      <c r="T1794" s="28">
        <v>4.0493555068969727</v>
      </c>
      <c r="U1794" s="27">
        <v>18.965246177274633</v>
      </c>
      <c r="V1794" s="28">
        <v>14.45736026763916</v>
      </c>
      <c r="W1794" s="27">
        <v>13.5</v>
      </c>
      <c r="X1794" s="28">
        <v>14.474649429321289</v>
      </c>
      <c r="Y1794" s="27">
        <v>6.4885496183206106</v>
      </c>
      <c r="Z1794" s="28">
        <v>8.6683368682861328</v>
      </c>
      <c r="AA1794" s="27">
        <v>6.6889632107023411</v>
      </c>
      <c r="AB1794" s="28">
        <v>7.7852201461791992</v>
      </c>
      <c r="AC1794" s="27">
        <v>12.1</v>
      </c>
      <c r="AD1794" s="28">
        <v>10.948415756225586</v>
      </c>
      <c r="AE1794" s="27">
        <v>47.3</v>
      </c>
      <c r="AF1794" s="28">
        <v>48.720165252685547</v>
      </c>
      <c r="AG1794" s="27">
        <v>0.94742999999999999</v>
      </c>
      <c r="AH1794" s="28">
        <v>0.96470534801483154</v>
      </c>
      <c r="AI1794" s="27">
        <v>33.299999999999997</v>
      </c>
      <c r="AJ1794" s="28">
        <v>33.70611572265625</v>
      </c>
      <c r="AK1794" s="27">
        <v>4.4000000000000004</v>
      </c>
      <c r="AL1794" s="28">
        <v>4.476689338684082</v>
      </c>
      <c r="AM1794" s="27">
        <v>14.099999999999998</v>
      </c>
      <c r="AN1794" s="28">
        <v>15.407597541809082</v>
      </c>
      <c r="AO1794" s="27">
        <v>11.910371685044529</v>
      </c>
      <c r="AP1794" s="28">
        <v>14.739787101745605</v>
      </c>
      <c r="AQ1794" s="27">
        <v>4.42</v>
      </c>
      <c r="AR1794" s="28">
        <v>4.475987434387207</v>
      </c>
    </row>
    <row r="1795" spans="2:44" x14ac:dyDescent="0.2">
      <c r="B1795" s="16">
        <v>0</v>
      </c>
      <c r="C1795" s="2" t="s">
        <v>2967</v>
      </c>
      <c r="D1795" s="2" t="s">
        <v>804</v>
      </c>
      <c r="E1795" s="2" t="s">
        <v>2913</v>
      </c>
      <c r="F1795" s="21" t="s">
        <v>777</v>
      </c>
      <c r="G1795" s="22">
        <v>8718</v>
      </c>
      <c r="H1795" s="24">
        <v>9586.638671875</v>
      </c>
      <c r="I1795" s="27">
        <v>59.441693289064673</v>
      </c>
      <c r="J1795" s="28">
        <v>46.853908538818359</v>
      </c>
      <c r="K1795" s="27">
        <v>220.48217045415601</v>
      </c>
      <c r="L1795" s="28">
        <v>201.35700988769531</v>
      </c>
      <c r="M1795" s="27">
        <v>54.379634352549523</v>
      </c>
      <c r="N1795" s="28">
        <v>62.519832611083984</v>
      </c>
      <c r="O1795" s="27">
        <v>64.836711442662221</v>
      </c>
      <c r="P1795" s="28">
        <v>65.761634826660156</v>
      </c>
      <c r="Q1795" s="27">
        <v>237.20889965191441</v>
      </c>
      <c r="R1795" s="28">
        <v>241.72520446777344</v>
      </c>
      <c r="S1795" s="27">
        <v>4</v>
      </c>
      <c r="T1795" s="28">
        <v>4.0180768966674805</v>
      </c>
      <c r="U1795" s="27">
        <v>22.048667347911245</v>
      </c>
      <c r="V1795" s="28">
        <v>16.665090560913086</v>
      </c>
      <c r="W1795" s="27">
        <v>18.100000000000001</v>
      </c>
      <c r="X1795" s="28">
        <v>14.799112319946289</v>
      </c>
      <c r="Y1795" s="27">
        <v>7.296137339055794</v>
      </c>
      <c r="Z1795" s="28">
        <v>8.4738740921020508</v>
      </c>
      <c r="AA1795" s="27">
        <v>5.1946918107211451</v>
      </c>
      <c r="AB1795" s="28">
        <v>7.6931748390197754</v>
      </c>
      <c r="AC1795" s="27">
        <v>11.1</v>
      </c>
      <c r="AD1795" s="28">
        <v>11.982260704040527</v>
      </c>
      <c r="AE1795" s="27">
        <v>73.599999999999994</v>
      </c>
      <c r="AF1795" s="28">
        <v>47.910572052001953</v>
      </c>
      <c r="AG1795" s="27">
        <v>0.963951</v>
      </c>
      <c r="AH1795" s="28">
        <v>0.97113543748855591</v>
      </c>
      <c r="AI1795" s="27">
        <v>31.8</v>
      </c>
      <c r="AJ1795" s="28">
        <v>34.641170501708984</v>
      </c>
      <c r="AK1795" s="27">
        <v>4.3</v>
      </c>
      <c r="AL1795" s="28">
        <v>4.4214463233947754</v>
      </c>
      <c r="AM1795" s="27">
        <v>14.000000000000002</v>
      </c>
      <c r="AN1795" s="28">
        <v>15.837942123413086</v>
      </c>
      <c r="AO1795" s="27">
        <v>12.992340516556487</v>
      </c>
      <c r="AP1795" s="28">
        <v>18.130947113037109</v>
      </c>
      <c r="AQ1795" s="27">
        <v>6.77</v>
      </c>
      <c r="AR1795" s="28">
        <v>5.5391755104064941</v>
      </c>
    </row>
    <row r="1796" spans="2:44" x14ac:dyDescent="0.2">
      <c r="B1796" s="16">
        <v>0</v>
      </c>
      <c r="C1796" s="2" t="s">
        <v>2968</v>
      </c>
      <c r="D1796" s="2" t="s">
        <v>2969</v>
      </c>
      <c r="E1796" s="2" t="s">
        <v>2913</v>
      </c>
      <c r="F1796" s="21" t="s">
        <v>777</v>
      </c>
      <c r="G1796" s="22">
        <v>8924</v>
      </c>
      <c r="H1796" s="24">
        <v>8387.04296875</v>
      </c>
      <c r="I1796" s="27">
        <v>44.464827097273172</v>
      </c>
      <c r="J1796" s="28">
        <v>47.668327331542969</v>
      </c>
      <c r="K1796" s="27">
        <v>193.68661871882358</v>
      </c>
      <c r="L1796" s="28">
        <v>180.94873046875</v>
      </c>
      <c r="M1796" s="27">
        <v>70.215497223078245</v>
      </c>
      <c r="N1796" s="28">
        <v>59.577159881591797</v>
      </c>
      <c r="O1796" s="27">
        <v>56.555671523995144</v>
      </c>
      <c r="P1796" s="28">
        <v>51.325077056884766</v>
      </c>
      <c r="Q1796" s="27">
        <v>180.81207382109417</v>
      </c>
      <c r="R1796" s="28">
        <v>231.31204223632812</v>
      </c>
      <c r="S1796" s="27">
        <v>4.2</v>
      </c>
      <c r="T1796" s="28">
        <v>4.2415308952331543</v>
      </c>
      <c r="U1796" s="27">
        <v>19.713213641220602</v>
      </c>
      <c r="V1796" s="28">
        <v>17.267499923706055</v>
      </c>
      <c r="W1796" s="27">
        <v>18</v>
      </c>
      <c r="X1796" s="28">
        <v>12.041954040527344</v>
      </c>
      <c r="Y1796" s="27">
        <v>6.5510597302504818</v>
      </c>
      <c r="Z1796" s="28">
        <v>8.4754810333251953</v>
      </c>
      <c r="AA1796" s="27">
        <v>6.1940156279778922</v>
      </c>
      <c r="AB1796" s="28">
        <v>7.1237974166870117</v>
      </c>
      <c r="AC1796" s="27">
        <v>13.4</v>
      </c>
      <c r="AD1796" s="28">
        <v>13.010146141052246</v>
      </c>
      <c r="AE1796" s="27">
        <v>52.1</v>
      </c>
      <c r="AF1796" s="28">
        <v>37.919689178466797</v>
      </c>
      <c r="AG1796" s="27">
        <v>0.91202399999999995</v>
      </c>
      <c r="AH1796" s="28">
        <v>0.94157981872558594</v>
      </c>
      <c r="AI1796" s="27">
        <v>31.1</v>
      </c>
      <c r="AJ1796" s="28">
        <v>33.342025756835938</v>
      </c>
      <c r="AK1796" s="27">
        <v>4.5999999999999996</v>
      </c>
      <c r="AL1796" s="28">
        <v>4.5536680221557617</v>
      </c>
      <c r="AM1796" s="27">
        <v>11.9</v>
      </c>
      <c r="AN1796" s="28">
        <v>14.102581024169922</v>
      </c>
      <c r="AO1796" s="27">
        <v>22.412137722690151</v>
      </c>
      <c r="AP1796" s="28">
        <v>13.643683433532715</v>
      </c>
      <c r="AQ1796" s="27">
        <v>9.17</v>
      </c>
      <c r="AR1796" s="28">
        <v>5.6978611946105957</v>
      </c>
    </row>
    <row r="1797" spans="2:44" x14ac:dyDescent="0.2">
      <c r="B1797" s="16">
        <v>0</v>
      </c>
      <c r="C1797" s="2" t="s">
        <v>2970</v>
      </c>
      <c r="D1797" s="2" t="s">
        <v>2971</v>
      </c>
      <c r="E1797" s="2" t="s">
        <v>2913</v>
      </c>
      <c r="F1797" s="21" t="s">
        <v>777</v>
      </c>
      <c r="G1797" s="22">
        <v>6708</v>
      </c>
      <c r="H1797" s="24">
        <v>8615.2177734375</v>
      </c>
      <c r="I1797" s="27">
        <v>36.857084861094584</v>
      </c>
      <c r="J1797" s="28">
        <v>41.171318054199219</v>
      </c>
      <c r="K1797" s="27">
        <v>153.2198639413958</v>
      </c>
      <c r="L1797" s="28">
        <v>173.41728210449219</v>
      </c>
      <c r="M1797" s="27">
        <v>55.872485363795967</v>
      </c>
      <c r="N1797" s="28">
        <v>49.637611389160156</v>
      </c>
      <c r="O1797" s="27">
        <v>61.006736361069002</v>
      </c>
      <c r="P1797" s="28">
        <v>47.192558288574219</v>
      </c>
      <c r="Q1797" s="27">
        <v>170.59333864463966</v>
      </c>
      <c r="R1797" s="28">
        <v>198.60055541992187</v>
      </c>
      <c r="S1797" s="27">
        <v>3.7</v>
      </c>
      <c r="T1797" s="28">
        <v>3.7374224662780762</v>
      </c>
      <c r="U1797" s="27">
        <v>13.625378825485821</v>
      </c>
      <c r="V1797" s="28">
        <v>17.144968032836914</v>
      </c>
      <c r="W1797" s="27">
        <v>12.8</v>
      </c>
      <c r="X1797" s="28">
        <v>12.221316337585449</v>
      </c>
      <c r="Y1797" s="27">
        <v>8.5714285714285712</v>
      </c>
      <c r="Z1797" s="28">
        <v>8.200190544128418</v>
      </c>
      <c r="AA1797" s="27">
        <v>6.7773636055574382</v>
      </c>
      <c r="AB1797" s="28">
        <v>8.1674156188964844</v>
      </c>
      <c r="AC1797" s="27">
        <v>11.3</v>
      </c>
      <c r="AD1797" s="28">
        <v>10.855720520019531</v>
      </c>
      <c r="AE1797" s="27">
        <v>45.2</v>
      </c>
      <c r="AF1797" s="28">
        <v>36.682624816894531</v>
      </c>
      <c r="AG1797" s="27">
        <v>0.91646899999999998</v>
      </c>
      <c r="AH1797" s="28">
        <v>0.90861594676971436</v>
      </c>
      <c r="AI1797" s="27">
        <v>31.2</v>
      </c>
      <c r="AJ1797" s="28">
        <v>34.046741485595703</v>
      </c>
      <c r="AK1797" s="27">
        <v>3.9</v>
      </c>
      <c r="AL1797" s="28">
        <v>4.1409244537353516</v>
      </c>
      <c r="AM1797" s="27">
        <v>14.800000000000002</v>
      </c>
      <c r="AN1797" s="28">
        <v>16.611129760742187</v>
      </c>
      <c r="AO1797" s="27">
        <v>7.2014289607922066</v>
      </c>
      <c r="AP1797" s="28">
        <v>5.9137763977050781</v>
      </c>
      <c r="AQ1797" s="27">
        <v>0.98</v>
      </c>
      <c r="AR1797" s="28">
        <v>3.9745097160339355</v>
      </c>
    </row>
    <row r="1798" spans="2:44" x14ac:dyDescent="0.2">
      <c r="B1798" s="16">
        <v>0</v>
      </c>
      <c r="C1798" s="2" t="s">
        <v>2972</v>
      </c>
      <c r="D1798" s="2" t="s">
        <v>958</v>
      </c>
      <c r="E1798" s="2" t="s">
        <v>2913</v>
      </c>
      <c r="F1798" s="21" t="s">
        <v>777</v>
      </c>
      <c r="G1798" s="22">
        <v>5690.9</v>
      </c>
      <c r="H1798" s="24">
        <v>7851.26318359375</v>
      </c>
      <c r="I1798" s="27">
        <v>49.154582241678177</v>
      </c>
      <c r="J1798" s="28">
        <v>47.758563995361328</v>
      </c>
      <c r="K1798" s="27">
        <v>168.98107612770815</v>
      </c>
      <c r="L1798" s="28">
        <v>179.69354248046875</v>
      </c>
      <c r="M1798" s="27">
        <v>33.857816889816355</v>
      </c>
      <c r="N1798" s="28">
        <v>47.771080017089844</v>
      </c>
      <c r="O1798" s="27">
        <v>33.33614985830755</v>
      </c>
      <c r="P1798" s="28">
        <v>47.059154510498047</v>
      </c>
      <c r="Q1798" s="27">
        <v>213.23795022615181</v>
      </c>
      <c r="R1798" s="28">
        <v>220.35844421386719</v>
      </c>
      <c r="S1798" s="27">
        <v>3.9</v>
      </c>
      <c r="T1798" s="28">
        <v>4.1532516479492188</v>
      </c>
      <c r="U1798" s="27">
        <v>11.967394363510008</v>
      </c>
      <c r="V1798" s="28">
        <v>12.956022262573242</v>
      </c>
      <c r="W1798" s="27">
        <v>14</v>
      </c>
      <c r="X1798" s="28">
        <v>12.433958053588867</v>
      </c>
      <c r="Y1798" s="27">
        <v>9.1566265060240966</v>
      </c>
      <c r="Z1798" s="28">
        <v>7.8227653503417969</v>
      </c>
      <c r="AA1798" s="27">
        <v>5.2796497403099112</v>
      </c>
      <c r="AB1798" s="28">
        <v>7.2915563583374023</v>
      </c>
      <c r="AC1798" s="27">
        <v>11.5</v>
      </c>
      <c r="AD1798" s="28">
        <v>11.593654632568359</v>
      </c>
      <c r="AE1798" s="27">
        <v>45.7</v>
      </c>
      <c r="AF1798" s="28">
        <v>51.323616027832031</v>
      </c>
      <c r="AG1798" s="27">
        <v>0.91132899999999994</v>
      </c>
      <c r="AH1798" s="28">
        <v>0.94150412082672119</v>
      </c>
      <c r="AI1798" s="27">
        <v>34</v>
      </c>
      <c r="AJ1798" s="28">
        <v>35.526966094970703</v>
      </c>
      <c r="AK1798" s="27">
        <v>4.0999999999999996</v>
      </c>
      <c r="AL1798" s="28">
        <v>4.4228572845458984</v>
      </c>
      <c r="AM1798" s="27">
        <v>15.9</v>
      </c>
      <c r="AN1798" s="28">
        <v>15.425764083862305</v>
      </c>
      <c r="AO1798" s="27">
        <v>13.676635514071876</v>
      </c>
      <c r="AP1798" s="28">
        <v>6.6911144256591797</v>
      </c>
      <c r="AQ1798" s="27">
        <v>5.37</v>
      </c>
      <c r="AR1798" s="28">
        <v>4.4034543037414551</v>
      </c>
    </row>
    <row r="1799" spans="2:44" x14ac:dyDescent="0.2">
      <c r="B1799" s="16">
        <v>0</v>
      </c>
      <c r="C1799" s="2" t="s">
        <v>2973</v>
      </c>
      <c r="D1799" s="2" t="s">
        <v>2974</v>
      </c>
      <c r="E1799" s="2" t="s">
        <v>2913</v>
      </c>
      <c r="F1799" s="21" t="s">
        <v>777</v>
      </c>
      <c r="G1799" s="22">
        <v>10230.1</v>
      </c>
      <c r="H1799" s="24">
        <v>11361.7451171875</v>
      </c>
      <c r="I1799" s="27">
        <v>59.223653371724723</v>
      </c>
      <c r="J1799" s="28">
        <v>54.270580291748047</v>
      </c>
      <c r="K1799" s="27">
        <v>204.57488959571847</v>
      </c>
      <c r="L1799" s="28">
        <v>214.10000610351562</v>
      </c>
      <c r="M1799" s="27">
        <v>57.650080202345805</v>
      </c>
      <c r="N1799" s="28">
        <v>73.619590759277344</v>
      </c>
      <c r="O1799" s="27">
        <v>70.91314790416439</v>
      </c>
      <c r="P1799" s="28">
        <v>78.591522216796875</v>
      </c>
      <c r="Q1799" s="27">
        <v>208.29640007515309</v>
      </c>
      <c r="R1799" s="28">
        <v>269.18389892578125</v>
      </c>
      <c r="S1799" s="27">
        <v>4.2</v>
      </c>
      <c r="T1799" s="28">
        <v>4.3035459518432617</v>
      </c>
      <c r="U1799" s="27">
        <v>25.372109133270094</v>
      </c>
      <c r="V1799" s="28">
        <v>17.981472015380859</v>
      </c>
      <c r="W1799" s="27">
        <v>20.2</v>
      </c>
      <c r="X1799" s="28">
        <v>16.42558479309082</v>
      </c>
      <c r="Y1799" s="27">
        <v>7.3432992394440078</v>
      </c>
      <c r="Z1799" s="28">
        <v>9.3943920135498047</v>
      </c>
      <c r="AA1799" s="27">
        <v>7.1980805118635027</v>
      </c>
      <c r="AB1799" s="28">
        <v>7.3536663055419922</v>
      </c>
      <c r="AC1799" s="27">
        <v>11.7</v>
      </c>
      <c r="AD1799" s="28">
        <v>12.443057060241699</v>
      </c>
      <c r="AE1799" s="27">
        <v>43.9</v>
      </c>
      <c r="AF1799" s="28">
        <v>61.074329376220703</v>
      </c>
      <c r="AG1799" s="27">
        <v>0.99752399999999997</v>
      </c>
      <c r="AH1799" s="28">
        <v>1.0106947422027588</v>
      </c>
      <c r="AI1799" s="27">
        <v>32.4</v>
      </c>
      <c r="AJ1799" s="28">
        <v>33.465087890625</v>
      </c>
      <c r="AK1799" s="27">
        <v>4.5999999999999996</v>
      </c>
      <c r="AL1799" s="28">
        <v>4.7504148483276367</v>
      </c>
      <c r="AM1799" s="27">
        <v>13.900000000000002</v>
      </c>
      <c r="AN1799" s="28">
        <v>14.080679893493652</v>
      </c>
      <c r="AO1799" s="27">
        <v>22.445278547774173</v>
      </c>
      <c r="AP1799" s="28">
        <v>24.668664932250977</v>
      </c>
      <c r="AQ1799" s="27">
        <v>6.16</v>
      </c>
      <c r="AR1799" s="28">
        <v>6.3626804351806641</v>
      </c>
    </row>
    <row r="1800" spans="2:44" x14ac:dyDescent="0.2">
      <c r="B1800" s="16">
        <v>0</v>
      </c>
      <c r="C1800" s="2" t="s">
        <v>2975</v>
      </c>
      <c r="D1800" s="2" t="s">
        <v>2600</v>
      </c>
      <c r="E1800" s="2" t="s">
        <v>2913</v>
      </c>
      <c r="F1800" s="21" t="s">
        <v>777</v>
      </c>
      <c r="G1800" s="22">
        <v>10225.5</v>
      </c>
      <c r="H1800" s="24">
        <v>11243.1025390625</v>
      </c>
      <c r="I1800" s="27">
        <v>65.454437471424797</v>
      </c>
      <c r="J1800" s="28">
        <v>45.687541961669922</v>
      </c>
      <c r="K1800" s="27">
        <v>219.52485685497101</v>
      </c>
      <c r="L1800" s="28">
        <v>208.93211364746094</v>
      </c>
      <c r="M1800" s="27">
        <v>62.60800793466624</v>
      </c>
      <c r="N1800" s="28">
        <v>77.039581298828125</v>
      </c>
      <c r="O1800" s="27">
        <v>97.711060813482916</v>
      </c>
      <c r="P1800" s="28">
        <v>72.543800354003906</v>
      </c>
      <c r="Q1800" s="27">
        <v>299.59319803174026</v>
      </c>
      <c r="R1800" s="28">
        <v>251.0792236328125</v>
      </c>
      <c r="S1800" s="27">
        <v>4.0999999999999996</v>
      </c>
      <c r="T1800" s="28">
        <v>4.4193172454833984</v>
      </c>
      <c r="U1800" s="27">
        <v>16.376224526157365</v>
      </c>
      <c r="V1800" s="28">
        <v>18.827556610107422</v>
      </c>
      <c r="W1800" s="27">
        <v>21.3</v>
      </c>
      <c r="X1800" s="28">
        <v>17.335992813110352</v>
      </c>
      <c r="Y1800" s="27">
        <v>7.6345431789737175</v>
      </c>
      <c r="Z1800" s="28">
        <v>9.2333545684814453</v>
      </c>
      <c r="AA1800" s="27">
        <v>7.2666294019005031</v>
      </c>
      <c r="AB1800" s="28">
        <v>7.6598949432373047</v>
      </c>
      <c r="AC1800" s="27">
        <v>11.6</v>
      </c>
      <c r="AD1800" s="28">
        <v>12.799802780151367</v>
      </c>
      <c r="AE1800" s="27">
        <v>60.6</v>
      </c>
      <c r="AF1800" s="28">
        <v>64.480804443359375</v>
      </c>
      <c r="AG1800" s="27">
        <v>1.096125</v>
      </c>
      <c r="AH1800" s="28">
        <v>0.99416869878768921</v>
      </c>
      <c r="AI1800" s="27">
        <v>34.4</v>
      </c>
      <c r="AJ1800" s="28">
        <v>34.275043487548828</v>
      </c>
      <c r="AK1800" s="27">
        <v>4.5999999999999996</v>
      </c>
      <c r="AL1800" s="28">
        <v>4.7893528938293457</v>
      </c>
      <c r="AM1800" s="27">
        <v>14.099999999999996</v>
      </c>
      <c r="AN1800" s="28">
        <v>13.537388801574707</v>
      </c>
      <c r="AO1800" s="27">
        <v>30.156882551007055</v>
      </c>
      <c r="AP1800" s="28">
        <v>32.096946716308594</v>
      </c>
      <c r="AQ1800" s="27">
        <v>5.07</v>
      </c>
      <c r="AR1800" s="28">
        <v>5.3966574668884277</v>
      </c>
    </row>
    <row r="1801" spans="2:44" x14ac:dyDescent="0.2">
      <c r="B1801" s="16">
        <v>0</v>
      </c>
      <c r="C1801" s="2" t="s">
        <v>2976</v>
      </c>
      <c r="D1801" s="2" t="s">
        <v>44</v>
      </c>
      <c r="E1801" s="2" t="s">
        <v>2913</v>
      </c>
      <c r="F1801" s="21" t="s">
        <v>777</v>
      </c>
      <c r="G1801" s="22">
        <v>8410.2000000000007</v>
      </c>
      <c r="H1801" s="24">
        <v>8544.1767578125</v>
      </c>
      <c r="I1801" s="27">
        <v>42.919204795222115</v>
      </c>
      <c r="J1801" s="28">
        <v>40.459945678710938</v>
      </c>
      <c r="K1801" s="27">
        <v>188.39226400111124</v>
      </c>
      <c r="L1801" s="28">
        <v>188.7713623046875</v>
      </c>
      <c r="M1801" s="27">
        <v>44.759630148450235</v>
      </c>
      <c r="N1801" s="28">
        <v>44.152790069580078</v>
      </c>
      <c r="O1801" s="27">
        <v>53.653646844051856</v>
      </c>
      <c r="P1801" s="28">
        <v>47.378345489501953</v>
      </c>
      <c r="Q1801" s="27">
        <v>177.32181220502343</v>
      </c>
      <c r="R1801" s="28">
        <v>196.02052307128906</v>
      </c>
      <c r="S1801" s="27">
        <v>3.8000000000000003</v>
      </c>
      <c r="T1801" s="28">
        <v>4.2402224540710449</v>
      </c>
      <c r="U1801" s="27">
        <v>15.762499282746608</v>
      </c>
      <c r="V1801" s="28">
        <v>12.670320510864258</v>
      </c>
      <c r="W1801" s="27">
        <v>17.5</v>
      </c>
      <c r="X1801" s="28">
        <v>15.443582534790039</v>
      </c>
      <c r="Y1801" s="27">
        <v>8.3611944563509066</v>
      </c>
      <c r="Z1801" s="28">
        <v>9.3058433532714844</v>
      </c>
      <c r="AA1801" s="27">
        <v>6.6045797546456555</v>
      </c>
      <c r="AB1801" s="28">
        <v>7.547356128692627</v>
      </c>
      <c r="AC1801" s="27">
        <v>10.7</v>
      </c>
      <c r="AD1801" s="28">
        <v>10.600172996520996</v>
      </c>
      <c r="AE1801" s="27">
        <v>51.6</v>
      </c>
      <c r="AF1801" s="28">
        <v>46.7584228515625</v>
      </c>
      <c r="AG1801" s="27">
        <v>1.0081960000000001</v>
      </c>
      <c r="AH1801" s="28">
        <v>0.99588948488235474</v>
      </c>
      <c r="AI1801" s="27">
        <v>30.4</v>
      </c>
      <c r="AJ1801" s="28">
        <v>34.281829833984375</v>
      </c>
      <c r="AK1801" s="27">
        <v>4.3</v>
      </c>
      <c r="AL1801" s="28">
        <v>4.4653854370117187</v>
      </c>
      <c r="AM1801" s="27">
        <v>15.700000000000001</v>
      </c>
      <c r="AN1801" s="28">
        <v>16.559188842773438</v>
      </c>
      <c r="AO1801" s="27">
        <v>17.528558788756317</v>
      </c>
      <c r="AP1801" s="28">
        <v>17.495506286621094</v>
      </c>
      <c r="AQ1801" s="27">
        <v>5.51</v>
      </c>
      <c r="AR1801" s="28">
        <v>5.9399051666259766</v>
      </c>
    </row>
    <row r="1802" spans="2:44" x14ac:dyDescent="0.2">
      <c r="B1802" s="16">
        <v>0</v>
      </c>
      <c r="C1802" s="2" t="s">
        <v>2977</v>
      </c>
      <c r="D1802" s="2" t="s">
        <v>1483</v>
      </c>
      <c r="E1802" s="2" t="s">
        <v>2913</v>
      </c>
      <c r="F1802" s="21" t="s">
        <v>777</v>
      </c>
      <c r="G1802" s="22">
        <v>9463.4</v>
      </c>
      <c r="H1802" s="24">
        <v>8909.1748046875</v>
      </c>
      <c r="I1802" s="27">
        <v>40.341344741138094</v>
      </c>
      <c r="J1802" s="28">
        <v>40.001625061035156</v>
      </c>
      <c r="K1802" s="27">
        <v>193.18356407338919</v>
      </c>
      <c r="L1802" s="28">
        <v>200.38877868652344</v>
      </c>
      <c r="M1802" s="27">
        <v>62.071308450668667</v>
      </c>
      <c r="N1802" s="28">
        <v>46.327144622802734</v>
      </c>
      <c r="O1802" s="27">
        <v>62.694026393849697</v>
      </c>
      <c r="P1802" s="28">
        <v>64.046371459960938</v>
      </c>
      <c r="Q1802" s="27">
        <v>260.3768775905271</v>
      </c>
      <c r="R1802" s="28">
        <v>212.33573913574219</v>
      </c>
      <c r="S1802" s="27">
        <v>4</v>
      </c>
      <c r="T1802" s="28">
        <v>4.3402729034423828</v>
      </c>
      <c r="U1802" s="27">
        <v>17.747441652749004</v>
      </c>
      <c r="V1802" s="28">
        <v>15.45162296295166</v>
      </c>
      <c r="W1802" s="27">
        <v>20.9</v>
      </c>
      <c r="X1802" s="28">
        <v>16.797204971313477</v>
      </c>
      <c r="Y1802" s="27">
        <v>6.6355290707038179</v>
      </c>
      <c r="Z1802" s="28">
        <v>8.0515613555908203</v>
      </c>
      <c r="AA1802" s="27">
        <v>5.0740649807676572</v>
      </c>
      <c r="AB1802" s="28">
        <v>6.6647453308105469</v>
      </c>
      <c r="AC1802" s="27">
        <v>10.6</v>
      </c>
      <c r="AD1802" s="28">
        <v>10.646469116210938</v>
      </c>
      <c r="AE1802" s="27">
        <v>45.2</v>
      </c>
      <c r="AF1802" s="28">
        <v>52.720424652099609</v>
      </c>
      <c r="AG1802" s="27">
        <v>1.07084</v>
      </c>
      <c r="AH1802" s="28">
        <v>1.0179153680801392</v>
      </c>
      <c r="AI1802" s="27">
        <v>32.6</v>
      </c>
      <c r="AJ1802" s="28">
        <v>34.117652893066406</v>
      </c>
      <c r="AK1802" s="27">
        <v>4.2</v>
      </c>
      <c r="AL1802" s="28">
        <v>4.7124171257019043</v>
      </c>
      <c r="AM1802" s="27">
        <v>16.100000000000001</v>
      </c>
      <c r="AN1802" s="28">
        <v>15.603853225708008</v>
      </c>
      <c r="AO1802" s="27">
        <v>17.48853156428725</v>
      </c>
      <c r="AP1802" s="28">
        <v>24.492057800292969</v>
      </c>
      <c r="AQ1802" s="27">
        <v>6.22</v>
      </c>
      <c r="AR1802" s="28">
        <v>5.567255973815918</v>
      </c>
    </row>
    <row r="1803" spans="2:44" x14ac:dyDescent="0.2">
      <c r="B1803" s="16">
        <v>0</v>
      </c>
      <c r="C1803" s="2" t="s">
        <v>2978</v>
      </c>
      <c r="D1803" s="2" t="s">
        <v>121</v>
      </c>
      <c r="E1803" s="2" t="s">
        <v>2913</v>
      </c>
      <c r="F1803" s="21" t="s">
        <v>777</v>
      </c>
      <c r="G1803" s="22">
        <v>7757.4</v>
      </c>
      <c r="H1803" s="24">
        <v>6992.67333984375</v>
      </c>
      <c r="I1803" s="27">
        <v>51.11385259799173</v>
      </c>
      <c r="J1803" s="28">
        <v>35.093708038330078</v>
      </c>
      <c r="K1803" s="27">
        <v>200.10577607249655</v>
      </c>
      <c r="L1803" s="28">
        <v>181.01571655273437</v>
      </c>
      <c r="M1803" s="27">
        <v>63.561674249833025</v>
      </c>
      <c r="N1803" s="28">
        <v>47.4422607421875</v>
      </c>
      <c r="O1803" s="27">
        <v>64.941425345706492</v>
      </c>
      <c r="P1803" s="28">
        <v>50.492389678955078</v>
      </c>
      <c r="Q1803" s="27">
        <v>225.84437331226377</v>
      </c>
      <c r="R1803" s="28">
        <v>175.05520629882813</v>
      </c>
      <c r="S1803" s="27">
        <v>3.7000000000000006</v>
      </c>
      <c r="T1803" s="28">
        <v>4.0729508399963379</v>
      </c>
      <c r="U1803" s="27">
        <v>17.578981754106799</v>
      </c>
      <c r="V1803" s="28">
        <v>14.492563247680664</v>
      </c>
      <c r="W1803" s="27">
        <v>24.1</v>
      </c>
      <c r="X1803" s="28">
        <v>16.079330444335938</v>
      </c>
      <c r="Y1803" s="27">
        <v>7.1842050857969815</v>
      </c>
      <c r="Z1803" s="28">
        <v>7.7584748268127441</v>
      </c>
      <c r="AA1803" s="27">
        <v>5.2168414396374558</v>
      </c>
      <c r="AB1803" s="28">
        <v>5.8076462745666504</v>
      </c>
      <c r="AC1803" s="27">
        <v>9.5</v>
      </c>
      <c r="AD1803" s="28">
        <v>11.145381927490234</v>
      </c>
      <c r="AE1803" s="27">
        <v>66</v>
      </c>
      <c r="AF1803" s="28">
        <v>56.260391235351563</v>
      </c>
      <c r="AG1803" s="27">
        <v>1.0733269999999999</v>
      </c>
      <c r="AH1803" s="28">
        <v>0.99361425638198853</v>
      </c>
      <c r="AI1803" s="27">
        <v>31.099999999999998</v>
      </c>
      <c r="AJ1803" s="28">
        <v>33.331035614013672</v>
      </c>
      <c r="AK1803" s="27">
        <v>3.7999999999999994</v>
      </c>
      <c r="AL1803" s="28">
        <v>4.0393843650817871</v>
      </c>
      <c r="AM1803" s="27">
        <v>17.8</v>
      </c>
      <c r="AN1803" s="28">
        <v>15.74234676361084</v>
      </c>
      <c r="AO1803" s="27">
        <v>26.192881704255122</v>
      </c>
      <c r="AP1803" s="28">
        <v>21.224245071411133</v>
      </c>
      <c r="AQ1803" s="27">
        <v>7.2</v>
      </c>
      <c r="AR1803" s="28">
        <v>5.7675895690917969</v>
      </c>
    </row>
    <row r="1804" spans="2:44" x14ac:dyDescent="0.2">
      <c r="B1804" s="16">
        <v>0</v>
      </c>
      <c r="C1804" s="2" t="s">
        <v>2979</v>
      </c>
      <c r="D1804" s="2" t="s">
        <v>16</v>
      </c>
      <c r="E1804" s="2" t="s">
        <v>2913</v>
      </c>
      <c r="F1804" s="21" t="s">
        <v>777</v>
      </c>
      <c r="G1804" s="22">
        <v>6341.8</v>
      </c>
      <c r="H1804" s="24">
        <v>6679.82666015625</v>
      </c>
      <c r="I1804" s="27">
        <v>43.308617887209977</v>
      </c>
      <c r="J1804" s="28">
        <v>47.456550598144531</v>
      </c>
      <c r="K1804" s="27">
        <v>182.47443185810283</v>
      </c>
      <c r="L1804" s="28">
        <v>183.5927734375</v>
      </c>
      <c r="M1804" s="27">
        <v>30.111231457683015</v>
      </c>
      <c r="N1804" s="28">
        <v>28.503583908081055</v>
      </c>
      <c r="O1804" s="27">
        <v>52.326310578239237</v>
      </c>
      <c r="P1804" s="28">
        <v>40.155525207519531</v>
      </c>
      <c r="Q1804" s="27">
        <v>209.69715152335056</v>
      </c>
      <c r="R1804" s="28">
        <v>229.47129821777344</v>
      </c>
      <c r="S1804" s="27">
        <v>3.7</v>
      </c>
      <c r="T1804" s="28">
        <v>4.0549063682556152</v>
      </c>
      <c r="U1804" s="27">
        <v>14.656609767603133</v>
      </c>
      <c r="V1804" s="28">
        <v>9.4165430068969727</v>
      </c>
      <c r="W1804" s="27">
        <v>15.8</v>
      </c>
      <c r="X1804" s="28">
        <v>11.29055118560791</v>
      </c>
      <c r="Y1804" s="27">
        <v>6.0699787357432822</v>
      </c>
      <c r="Z1804" s="28">
        <v>7.6491231918334961</v>
      </c>
      <c r="AA1804" s="27">
        <v>5.662956453817614</v>
      </c>
      <c r="AB1804" s="28">
        <v>7.7065639495849609</v>
      </c>
      <c r="AC1804" s="27">
        <v>8.9</v>
      </c>
      <c r="AD1804" s="28">
        <v>10.01247501373291</v>
      </c>
      <c r="AE1804" s="27">
        <v>61</v>
      </c>
      <c r="AF1804" s="28">
        <v>43.600513458251953</v>
      </c>
      <c r="AG1804" s="27">
        <v>0.96016699999999999</v>
      </c>
      <c r="AH1804" s="28">
        <v>0.96435165405273438</v>
      </c>
      <c r="AI1804" s="27">
        <v>29.400000000000002</v>
      </c>
      <c r="AJ1804" s="28">
        <v>36.136459350585938</v>
      </c>
      <c r="AK1804" s="27">
        <v>3.8</v>
      </c>
      <c r="AL1804" s="28">
        <v>4.2086033821105957</v>
      </c>
      <c r="AM1804" s="27">
        <v>18</v>
      </c>
      <c r="AN1804" s="28">
        <v>17.794160842895508</v>
      </c>
      <c r="AO1804" s="27">
        <v>6.6809913116289108</v>
      </c>
      <c r="AP1804" s="28">
        <v>-3.95003342628479</v>
      </c>
      <c r="AQ1804" s="27">
        <v>5.56</v>
      </c>
      <c r="AR1804" s="28">
        <v>4.4172377586364746</v>
      </c>
    </row>
    <row r="1805" spans="2:44" x14ac:dyDescent="0.2">
      <c r="B1805" s="16">
        <v>0</v>
      </c>
      <c r="C1805" s="2" t="s">
        <v>2980</v>
      </c>
      <c r="D1805" s="2" t="s">
        <v>85</v>
      </c>
      <c r="E1805" s="2" t="s">
        <v>2913</v>
      </c>
      <c r="F1805" s="21" t="s">
        <v>777</v>
      </c>
      <c r="G1805" s="22">
        <v>8546.9</v>
      </c>
      <c r="H1805" s="24">
        <v>7825.0478515625</v>
      </c>
      <c r="I1805" s="27">
        <v>43.441713997709186</v>
      </c>
      <c r="J1805" s="28">
        <v>45.097766876220703</v>
      </c>
      <c r="K1805" s="27">
        <v>230.50527830054625</v>
      </c>
      <c r="L1805" s="28">
        <v>168.53616333007812</v>
      </c>
      <c r="M1805" s="27">
        <v>51.444342155737502</v>
      </c>
      <c r="N1805" s="28">
        <v>55.443069458007813</v>
      </c>
      <c r="O1805" s="27">
        <v>58.140353786532941</v>
      </c>
      <c r="P1805" s="28">
        <v>45.538219451904297</v>
      </c>
      <c r="Q1805" s="27">
        <v>207.14115131779576</v>
      </c>
      <c r="R1805" s="28">
        <v>193.72624206542969</v>
      </c>
      <c r="S1805" s="27">
        <v>4.0999999999999996</v>
      </c>
      <c r="T1805" s="28">
        <v>4.1588602066040039</v>
      </c>
      <c r="U1805" s="27">
        <v>16.665557506640631</v>
      </c>
      <c r="V1805" s="28">
        <v>15.852077484130859</v>
      </c>
      <c r="W1805" s="27">
        <v>13</v>
      </c>
      <c r="X1805" s="28">
        <v>11.51410961151123</v>
      </c>
      <c r="Y1805" s="27">
        <v>6.8767908309455583</v>
      </c>
      <c r="Z1805" s="28">
        <v>7.9017858505249023</v>
      </c>
      <c r="AA1805" s="27">
        <v>5.4281599645507921</v>
      </c>
      <c r="AB1805" s="28">
        <v>7.596766471862793</v>
      </c>
      <c r="AC1805" s="27">
        <v>11.1</v>
      </c>
      <c r="AD1805" s="28">
        <v>11.948056221008301</v>
      </c>
      <c r="AE1805" s="27">
        <v>58.7</v>
      </c>
      <c r="AF1805" s="28">
        <v>36.669723510742188</v>
      </c>
      <c r="AG1805" s="27">
        <v>0.97329399999999999</v>
      </c>
      <c r="AH1805" s="28">
        <v>0.88783836364746094</v>
      </c>
      <c r="AI1805" s="27">
        <v>32.299999999999997</v>
      </c>
      <c r="AJ1805" s="28">
        <v>33.573986053466797</v>
      </c>
      <c r="AK1805" s="27">
        <v>4.5</v>
      </c>
      <c r="AL1805" s="28">
        <v>4.6464638710021973</v>
      </c>
      <c r="AM1805" s="27">
        <v>13.600000000000001</v>
      </c>
      <c r="AN1805" s="28">
        <v>12.603894233703613</v>
      </c>
      <c r="AO1805" s="27">
        <v>14.33044546842379</v>
      </c>
      <c r="AP1805" s="28">
        <v>7.1171274185180664</v>
      </c>
      <c r="AQ1805" s="27">
        <v>5.16</v>
      </c>
      <c r="AR1805" s="28">
        <v>4.037264347076416</v>
      </c>
    </row>
    <row r="1806" spans="2:44" x14ac:dyDescent="0.2">
      <c r="B1806" s="16">
        <v>0</v>
      </c>
      <c r="C1806" s="2" t="s">
        <v>2981</v>
      </c>
      <c r="D1806" s="2" t="s">
        <v>2982</v>
      </c>
      <c r="E1806" s="2" t="s">
        <v>2913</v>
      </c>
      <c r="F1806" s="21" t="s">
        <v>777</v>
      </c>
      <c r="G1806" s="22">
        <v>8768.1</v>
      </c>
      <c r="H1806" s="24">
        <v>9949.3974609375</v>
      </c>
      <c r="I1806" s="27">
        <v>45.397573769088346</v>
      </c>
      <c r="J1806" s="28">
        <v>48.07879638671875</v>
      </c>
      <c r="K1806" s="27">
        <v>184.1893760945994</v>
      </c>
      <c r="L1806" s="28">
        <v>188.29978942871094</v>
      </c>
      <c r="M1806" s="27">
        <v>42.837895063258841</v>
      </c>
      <c r="N1806" s="28">
        <v>58.013134002685547</v>
      </c>
      <c r="O1806" s="27">
        <v>67.34660544982944</v>
      </c>
      <c r="P1806" s="28">
        <v>59.762279510498047</v>
      </c>
      <c r="Q1806" s="27">
        <v>251.26862856189419</v>
      </c>
      <c r="R1806" s="28">
        <v>240.45216369628906</v>
      </c>
      <c r="S1806" s="27">
        <v>4.0999999999999996</v>
      </c>
      <c r="T1806" s="28">
        <v>4.4860367774963379</v>
      </c>
      <c r="U1806" s="27">
        <v>18.869225406483004</v>
      </c>
      <c r="V1806" s="28">
        <v>16.78668212890625</v>
      </c>
      <c r="W1806" s="27">
        <v>19.399999999999999</v>
      </c>
      <c r="X1806" s="28">
        <v>15.400730133056641</v>
      </c>
      <c r="Y1806" s="27">
        <v>7.2121212121212128</v>
      </c>
      <c r="Z1806" s="28">
        <v>8.8010463714599609</v>
      </c>
      <c r="AA1806" s="27">
        <v>9.4196292920085085</v>
      </c>
      <c r="AB1806" s="28">
        <v>8.7705497741699219</v>
      </c>
      <c r="AC1806" s="27">
        <v>11.4</v>
      </c>
      <c r="AD1806" s="28">
        <v>11.974258422851563</v>
      </c>
      <c r="AE1806" s="27">
        <v>51.1</v>
      </c>
      <c r="AF1806" s="28">
        <v>51.901195526123047</v>
      </c>
      <c r="AG1806" s="27">
        <v>0.91893199999999997</v>
      </c>
      <c r="AH1806" s="28">
        <v>0.97933965921401978</v>
      </c>
      <c r="AI1806" s="27">
        <v>32</v>
      </c>
      <c r="AJ1806" s="28">
        <v>34.570682525634766</v>
      </c>
      <c r="AK1806" s="27">
        <v>4.5</v>
      </c>
      <c r="AL1806" s="28">
        <v>4.7713150978088379</v>
      </c>
      <c r="AM1806" s="27">
        <v>14.2</v>
      </c>
      <c r="AN1806" s="28">
        <v>14.668174743652344</v>
      </c>
      <c r="AO1806" s="27">
        <v>17.465461093641991</v>
      </c>
      <c r="AP1806" s="28">
        <v>16.171272277832031</v>
      </c>
      <c r="AQ1806" s="27">
        <v>6.7700000000000005</v>
      </c>
      <c r="AR1806" s="28">
        <v>5.8088216781616211</v>
      </c>
    </row>
    <row r="1807" spans="2:44" x14ac:dyDescent="0.2">
      <c r="B1807" s="16">
        <v>0</v>
      </c>
      <c r="C1807" s="2" t="s">
        <v>2983</v>
      </c>
      <c r="D1807" s="2" t="s">
        <v>967</v>
      </c>
      <c r="E1807" s="2" t="s">
        <v>2913</v>
      </c>
      <c r="F1807" s="21" t="s">
        <v>777</v>
      </c>
      <c r="G1807" s="22">
        <v>6593.4000000000005</v>
      </c>
      <c r="H1807" s="24">
        <v>8441.1611328125</v>
      </c>
      <c r="I1807" s="27">
        <v>42.881145764183017</v>
      </c>
      <c r="J1807" s="28">
        <v>37.583209991455078</v>
      </c>
      <c r="K1807" s="27">
        <v>180.77857592122081</v>
      </c>
      <c r="L1807" s="28">
        <v>183.80088806152344</v>
      </c>
      <c r="M1807" s="27">
        <v>43.792072167296581</v>
      </c>
      <c r="N1807" s="28">
        <v>48.635551452636719</v>
      </c>
      <c r="O1807" s="27">
        <v>60.090165527366921</v>
      </c>
      <c r="P1807" s="28">
        <v>51.282943725585938</v>
      </c>
      <c r="Q1807" s="27">
        <v>217.03156973301392</v>
      </c>
      <c r="R1807" s="28">
        <v>219.33102416992187</v>
      </c>
      <c r="S1807" s="27">
        <v>3.6</v>
      </c>
      <c r="T1807" s="28">
        <v>4.0476980209350586</v>
      </c>
      <c r="U1807" s="27">
        <v>13.488484256664497</v>
      </c>
      <c r="V1807" s="28">
        <v>14.533571243286133</v>
      </c>
      <c r="W1807" s="27">
        <v>14.399999999999999</v>
      </c>
      <c r="X1807" s="28">
        <v>13.296112060546875</v>
      </c>
      <c r="Y1807" s="27">
        <v>6.5478355765732994</v>
      </c>
      <c r="Z1807" s="28">
        <v>7.2785258293151855</v>
      </c>
      <c r="AA1807" s="27">
        <v>6.5530188195237988</v>
      </c>
      <c r="AB1807" s="28">
        <v>6.7479181289672852</v>
      </c>
      <c r="AC1807" s="27">
        <v>11.2</v>
      </c>
      <c r="AD1807" s="28">
        <v>11.661216735839844</v>
      </c>
      <c r="AE1807" s="27">
        <v>45.9</v>
      </c>
      <c r="AF1807" s="28">
        <v>51.486492156982422</v>
      </c>
      <c r="AG1807" s="27">
        <v>0.97565800000000003</v>
      </c>
      <c r="AH1807" s="28">
        <v>0.98386126756668091</v>
      </c>
      <c r="AI1807" s="27">
        <v>30.9</v>
      </c>
      <c r="AJ1807" s="28">
        <v>35.519149780273438</v>
      </c>
      <c r="AK1807" s="27">
        <v>3.7</v>
      </c>
      <c r="AL1807" s="28">
        <v>4.0262722969055176</v>
      </c>
      <c r="AM1807" s="27">
        <v>16.399999999999999</v>
      </c>
      <c r="AN1807" s="28">
        <v>17.138837814331055</v>
      </c>
      <c r="AO1807" s="27">
        <v>12.176216482531901</v>
      </c>
      <c r="AP1807" s="28">
        <v>20.180810928344727</v>
      </c>
      <c r="AQ1807" s="27">
        <v>5.23</v>
      </c>
      <c r="AR1807" s="28">
        <v>5.5145106315612793</v>
      </c>
    </row>
    <row r="1808" spans="2:44" x14ac:dyDescent="0.2">
      <c r="B1808" s="16">
        <v>0</v>
      </c>
      <c r="C1808" s="2" t="s">
        <v>2984</v>
      </c>
      <c r="D1808" s="2" t="s">
        <v>93</v>
      </c>
      <c r="E1808" s="2" t="s">
        <v>2913</v>
      </c>
      <c r="F1808" s="21" t="s">
        <v>777</v>
      </c>
      <c r="G1808" s="22">
        <v>8004.4</v>
      </c>
      <c r="H1808" s="24">
        <v>8197.4482421875</v>
      </c>
      <c r="I1808" s="27">
        <v>55.759399673143662</v>
      </c>
      <c r="J1808" s="28">
        <v>46.760318756103516</v>
      </c>
      <c r="K1808" s="27">
        <v>176.02726237073443</v>
      </c>
      <c r="L1808" s="28">
        <v>193.24415588378906</v>
      </c>
      <c r="M1808" s="27">
        <v>49.27309219101199</v>
      </c>
      <c r="N1808" s="28">
        <v>54.598834991455078</v>
      </c>
      <c r="O1808" s="27">
        <v>67.804991867596783</v>
      </c>
      <c r="P1808" s="28">
        <v>56.989322662353516</v>
      </c>
      <c r="Q1808" s="27">
        <v>194.06408786837596</v>
      </c>
      <c r="R1808" s="28">
        <v>215.19473266601562</v>
      </c>
      <c r="S1808" s="27">
        <v>4</v>
      </c>
      <c r="T1808" s="28">
        <v>3.9610164165496826</v>
      </c>
      <c r="U1808" s="27">
        <v>13.557082704755198</v>
      </c>
      <c r="V1808" s="28">
        <v>14.444306373596191</v>
      </c>
      <c r="W1808" s="27">
        <v>18.899999999999999</v>
      </c>
      <c r="X1808" s="28">
        <v>14.392070770263672</v>
      </c>
      <c r="Y1808" s="27">
        <v>7.2910824453168823</v>
      </c>
      <c r="Z1808" s="28">
        <v>7.6460299491882324</v>
      </c>
      <c r="AA1808" s="27">
        <v>5.5166524338172502</v>
      </c>
      <c r="AB1808" s="28">
        <v>6.8375091552734375</v>
      </c>
      <c r="AC1808" s="27">
        <v>11.7</v>
      </c>
      <c r="AD1808" s="28">
        <v>11.024969100952148</v>
      </c>
      <c r="AE1808" s="27">
        <v>39</v>
      </c>
      <c r="AF1808" s="28">
        <v>48.093124389648438</v>
      </c>
      <c r="AG1808" s="27">
        <v>0.93429300000000004</v>
      </c>
      <c r="AH1808" s="28">
        <v>0.96795094013214111</v>
      </c>
      <c r="AI1808" s="27">
        <v>30.400000000000002</v>
      </c>
      <c r="AJ1808" s="28">
        <v>33.168788909912109</v>
      </c>
      <c r="AK1808" s="27">
        <v>4.3</v>
      </c>
      <c r="AL1808" s="28">
        <v>4.4266934394836426</v>
      </c>
      <c r="AM1808" s="27">
        <v>14.6</v>
      </c>
      <c r="AN1808" s="28">
        <v>15.531469345092773</v>
      </c>
      <c r="AO1808" s="27">
        <v>19.621403293387626</v>
      </c>
      <c r="AP1808" s="28">
        <v>15.23643970489502</v>
      </c>
      <c r="AQ1808" s="27">
        <v>6.6</v>
      </c>
      <c r="AR1808" s="28">
        <v>4.6296672821044922</v>
      </c>
    </row>
    <row r="1809" spans="2:44" x14ac:dyDescent="0.2">
      <c r="B1809" s="16">
        <v>0</v>
      </c>
      <c r="C1809" s="2" t="s">
        <v>2985</v>
      </c>
      <c r="D1809" s="2" t="s">
        <v>20</v>
      </c>
      <c r="E1809" s="2" t="s">
        <v>2913</v>
      </c>
      <c r="F1809" s="21" t="s">
        <v>777</v>
      </c>
      <c r="G1809" s="22">
        <v>7239.4</v>
      </c>
      <c r="H1809" s="24">
        <v>8838.5576171875</v>
      </c>
      <c r="I1809" s="27">
        <v>60.991090729957499</v>
      </c>
      <c r="J1809" s="28">
        <v>48.457199096679688</v>
      </c>
      <c r="K1809" s="27">
        <v>202.55493153253931</v>
      </c>
      <c r="L1809" s="28">
        <v>180.7279052734375</v>
      </c>
      <c r="M1809" s="27">
        <v>49.966976950235605</v>
      </c>
      <c r="N1809" s="28">
        <v>52.225151062011719</v>
      </c>
      <c r="O1809" s="27">
        <v>54.536831795040598</v>
      </c>
      <c r="P1809" s="28">
        <v>54.840660095214844</v>
      </c>
      <c r="Q1809" s="27">
        <v>261.33298035323514</v>
      </c>
      <c r="R1809" s="28">
        <v>224.88587951660156</v>
      </c>
      <c r="S1809" s="27">
        <v>3.7999999999999994</v>
      </c>
      <c r="T1809" s="28">
        <v>4.251091480255127</v>
      </c>
      <c r="U1809" s="27">
        <v>12.128027795814049</v>
      </c>
      <c r="V1809" s="28">
        <v>15.819526672363281</v>
      </c>
      <c r="W1809" s="27">
        <v>12.8</v>
      </c>
      <c r="X1809" s="28">
        <v>13.354047775268555</v>
      </c>
      <c r="Y1809" s="27">
        <v>6.7551266586248495</v>
      </c>
      <c r="Z1809" s="28">
        <v>7.9494786262512207</v>
      </c>
      <c r="AA1809" s="27">
        <v>5.6596253487445196</v>
      </c>
      <c r="AB1809" s="28">
        <v>7.1796226501464844</v>
      </c>
      <c r="AC1809" s="27">
        <v>11.7</v>
      </c>
      <c r="AD1809" s="28">
        <v>12.280088424682617</v>
      </c>
      <c r="AE1809" s="27">
        <v>58.9</v>
      </c>
      <c r="AF1809" s="28">
        <v>49.061222076416016</v>
      </c>
      <c r="AG1809" s="27">
        <v>0.94826999999999995</v>
      </c>
      <c r="AH1809" s="28">
        <v>0.94911855459213257</v>
      </c>
      <c r="AI1809" s="27">
        <v>36.1</v>
      </c>
      <c r="AJ1809" s="28">
        <v>35.861000061035156</v>
      </c>
      <c r="AK1809" s="27">
        <v>4.0999999999999996</v>
      </c>
      <c r="AL1809" s="28">
        <v>4.3779635429382324</v>
      </c>
      <c r="AM1809" s="27">
        <v>15.600000000000001</v>
      </c>
      <c r="AN1809" s="28">
        <v>15.203242301940918</v>
      </c>
      <c r="AO1809" s="27">
        <v>14.133601845167044</v>
      </c>
      <c r="AP1809" s="28">
        <v>10.214568138122559</v>
      </c>
      <c r="AQ1809" s="27">
        <v>6.79</v>
      </c>
      <c r="AR1809" s="28">
        <v>4.8799505233764648</v>
      </c>
    </row>
    <row r="1810" spans="2:44" x14ac:dyDescent="0.2">
      <c r="B1810" s="16">
        <v>0</v>
      </c>
      <c r="C1810" s="2" t="s">
        <v>2986</v>
      </c>
      <c r="D1810" s="2" t="s">
        <v>22</v>
      </c>
      <c r="E1810" s="2" t="s">
        <v>2913</v>
      </c>
      <c r="F1810" s="21" t="s">
        <v>777</v>
      </c>
      <c r="G1810" s="22">
        <v>7374.9</v>
      </c>
      <c r="H1810" s="24">
        <v>7922.3173828125</v>
      </c>
      <c r="I1810" s="27">
        <v>42.085413022787392</v>
      </c>
      <c r="J1810" s="28">
        <v>38.802139282226563</v>
      </c>
      <c r="K1810" s="27">
        <v>194.48746792741827</v>
      </c>
      <c r="L1810" s="28">
        <v>197.57081604003906</v>
      </c>
      <c r="M1810" s="27">
        <v>53.837006789618684</v>
      </c>
      <c r="N1810" s="28">
        <v>56.127334594726563</v>
      </c>
      <c r="O1810" s="27">
        <v>50.803278165464285</v>
      </c>
      <c r="P1810" s="28">
        <v>58.623077392578125</v>
      </c>
      <c r="Q1810" s="27">
        <v>222.96341190695958</v>
      </c>
      <c r="R1810" s="28">
        <v>196.873046875</v>
      </c>
      <c r="S1810" s="27">
        <v>3.7</v>
      </c>
      <c r="T1810" s="28">
        <v>4.1671075820922852</v>
      </c>
      <c r="U1810" s="27">
        <v>18.052175333716878</v>
      </c>
      <c r="V1810" s="28">
        <v>15.268245697021484</v>
      </c>
      <c r="W1810" s="27">
        <v>21.7</v>
      </c>
      <c r="X1810" s="28">
        <v>15.461648941040039</v>
      </c>
      <c r="Y1810" s="27">
        <v>6.5374382364120107</v>
      </c>
      <c r="Z1810" s="28">
        <v>8.0886697769165039</v>
      </c>
      <c r="AA1810" s="27">
        <v>5.7848052448900891</v>
      </c>
      <c r="AB1810" s="28">
        <v>6.7890286445617676</v>
      </c>
      <c r="AC1810" s="27">
        <v>12.599999999999998</v>
      </c>
      <c r="AD1810" s="28">
        <v>11.218924522399902</v>
      </c>
      <c r="AE1810" s="27">
        <v>55.7</v>
      </c>
      <c r="AF1810" s="28">
        <v>56.29718017578125</v>
      </c>
      <c r="AG1810" s="27">
        <v>1.0864259999999999</v>
      </c>
      <c r="AH1810" s="28">
        <v>0.97913104295730591</v>
      </c>
      <c r="AI1810" s="27">
        <v>33.200000000000003</v>
      </c>
      <c r="AJ1810" s="28">
        <v>34.028705596923828</v>
      </c>
      <c r="AK1810" s="27">
        <v>3.8999999999999995</v>
      </c>
      <c r="AL1810" s="28">
        <v>4.2716379165649414</v>
      </c>
      <c r="AM1810" s="27">
        <v>16.899999999999999</v>
      </c>
      <c r="AN1810" s="28">
        <v>15.524761199951172</v>
      </c>
      <c r="AO1810" s="27">
        <v>19.306331861759908</v>
      </c>
      <c r="AP1810" s="28">
        <v>20.760997772216797</v>
      </c>
      <c r="AQ1810" s="27">
        <v>6.7300000000000013</v>
      </c>
      <c r="AR1810" s="28">
        <v>5.0109786987304687</v>
      </c>
    </row>
    <row r="1811" spans="2:44" x14ac:dyDescent="0.2">
      <c r="B1811" s="16">
        <v>0</v>
      </c>
      <c r="C1811" s="2" t="s">
        <v>2987</v>
      </c>
      <c r="D1811" s="2" t="s">
        <v>2019</v>
      </c>
      <c r="E1811" s="2" t="s">
        <v>2913</v>
      </c>
      <c r="F1811" s="21" t="s">
        <v>777</v>
      </c>
      <c r="G1811" s="22">
        <v>7176.2</v>
      </c>
      <c r="H1811" s="24">
        <v>9288.6572265625</v>
      </c>
      <c r="I1811" s="27">
        <v>48.672249254045639</v>
      </c>
      <c r="J1811" s="28">
        <v>48.626338958740234</v>
      </c>
      <c r="K1811" s="27">
        <v>199.17110572723001</v>
      </c>
      <c r="L1811" s="28">
        <v>181.00106811523438</v>
      </c>
      <c r="M1811" s="27">
        <v>36.985311675203732</v>
      </c>
      <c r="N1811" s="28">
        <v>54.799510955810547</v>
      </c>
      <c r="O1811" s="27">
        <v>84.549957509911437</v>
      </c>
      <c r="P1811" s="28">
        <v>56.738349914550781</v>
      </c>
      <c r="Q1811" s="27">
        <v>271.99535644673063</v>
      </c>
      <c r="R1811" s="28">
        <v>241.99409484863281</v>
      </c>
      <c r="S1811" s="27">
        <v>3.9</v>
      </c>
      <c r="T1811" s="28">
        <v>4.1248049736022949</v>
      </c>
      <c r="U1811" s="27">
        <v>17.599244469371875</v>
      </c>
      <c r="V1811" s="28">
        <v>14.279750823974609</v>
      </c>
      <c r="W1811" s="27">
        <v>14.5</v>
      </c>
      <c r="X1811" s="28">
        <v>13.533914566040039</v>
      </c>
      <c r="Y1811" s="27">
        <v>6.2317429406037004</v>
      </c>
      <c r="Z1811" s="28">
        <v>8.3906841278076172</v>
      </c>
      <c r="AA1811" s="27">
        <v>5.1546391752577323</v>
      </c>
      <c r="AB1811" s="28">
        <v>7.5887551307678223</v>
      </c>
      <c r="AC1811" s="27">
        <v>10.9</v>
      </c>
      <c r="AD1811" s="28">
        <v>11.476692199707031</v>
      </c>
      <c r="AE1811" s="27">
        <v>45.3</v>
      </c>
      <c r="AF1811" s="28">
        <v>59.348148345947266</v>
      </c>
      <c r="AG1811" s="27">
        <v>1.038832</v>
      </c>
      <c r="AH1811" s="28">
        <v>0.97417151927947998</v>
      </c>
      <c r="AI1811" s="27">
        <v>29.799999999999997</v>
      </c>
      <c r="AJ1811" s="28">
        <v>34.917716979980469</v>
      </c>
      <c r="AK1811" s="27">
        <v>4.0999999999999996</v>
      </c>
      <c r="AL1811" s="28">
        <v>4.4512124061584473</v>
      </c>
      <c r="AM1811" s="27">
        <v>14.3</v>
      </c>
      <c r="AN1811" s="28">
        <v>16.194385528564453</v>
      </c>
      <c r="AO1811" s="27">
        <v>12.611843092476189</v>
      </c>
      <c r="AP1811" s="28">
        <v>14.731608390808105</v>
      </c>
      <c r="AQ1811" s="27">
        <v>4.34</v>
      </c>
      <c r="AR1811" s="28">
        <v>4.934967041015625</v>
      </c>
    </row>
    <row r="1812" spans="2:44" x14ac:dyDescent="0.2">
      <c r="B1812" s="16">
        <v>0</v>
      </c>
      <c r="C1812" s="2" t="s">
        <v>2988</v>
      </c>
      <c r="D1812" s="2" t="s">
        <v>1746</v>
      </c>
      <c r="E1812" s="2" t="s">
        <v>2913</v>
      </c>
      <c r="F1812" s="21" t="s">
        <v>777</v>
      </c>
      <c r="G1812" s="22">
        <v>7339.8</v>
      </c>
      <c r="H1812" s="24">
        <v>8129.0751953125</v>
      </c>
      <c r="I1812" s="27">
        <v>35.948051725528011</v>
      </c>
      <c r="J1812" s="28">
        <v>50.394657135009766</v>
      </c>
      <c r="K1812" s="27">
        <v>191.82391797192398</v>
      </c>
      <c r="L1812" s="28">
        <v>188.34014892578125</v>
      </c>
      <c r="M1812" s="27">
        <v>41.820454777564031</v>
      </c>
      <c r="N1812" s="28">
        <v>42.405204772949219</v>
      </c>
      <c r="O1812" s="27">
        <v>64.584505879982544</v>
      </c>
      <c r="P1812" s="28">
        <v>54.996788024902344</v>
      </c>
      <c r="Q1812" s="27">
        <v>211.04591802510063</v>
      </c>
      <c r="R1812" s="28">
        <v>243.57560729980469</v>
      </c>
      <c r="S1812" s="27">
        <v>3.8</v>
      </c>
      <c r="T1812" s="28">
        <v>4.0236220359802246</v>
      </c>
      <c r="U1812" s="27">
        <v>16.840836922914765</v>
      </c>
      <c r="V1812" s="28">
        <v>9.3215570449829102</v>
      </c>
      <c r="W1812" s="27">
        <v>16.8</v>
      </c>
      <c r="X1812" s="28">
        <v>13.027157783508301</v>
      </c>
      <c r="Y1812" s="27">
        <v>7.5949367088607591</v>
      </c>
      <c r="Z1812" s="28">
        <v>7.9719505310058594</v>
      </c>
      <c r="AA1812" s="27">
        <v>6.6039293379560835</v>
      </c>
      <c r="AB1812" s="28">
        <v>7.6168842315673828</v>
      </c>
      <c r="AC1812" s="27">
        <v>10.5</v>
      </c>
      <c r="AD1812" s="28">
        <v>11.631573677062988</v>
      </c>
      <c r="AE1812" s="27">
        <v>42.9</v>
      </c>
      <c r="AF1812" s="28">
        <v>52.435874938964844</v>
      </c>
      <c r="AG1812" s="27">
        <v>1.006086</v>
      </c>
      <c r="AH1812" s="28">
        <v>0.9926682710647583</v>
      </c>
      <c r="AI1812" s="27">
        <v>28.300000000000004</v>
      </c>
      <c r="AJ1812" s="28">
        <v>37.653823852539063</v>
      </c>
      <c r="AK1812" s="27">
        <v>3.9</v>
      </c>
      <c r="AL1812" s="28">
        <v>4.1858406066894531</v>
      </c>
      <c r="AM1812" s="27">
        <v>14.800000000000002</v>
      </c>
      <c r="AN1812" s="28">
        <v>17.183008193969727</v>
      </c>
      <c r="AO1812" s="27">
        <v>12.517033878514065</v>
      </c>
      <c r="AP1812" s="28">
        <v>3.5337159633636475</v>
      </c>
      <c r="AQ1812" s="27">
        <v>4.51</v>
      </c>
      <c r="AR1812" s="28">
        <v>4.459510326385498</v>
      </c>
    </row>
    <row r="1813" spans="2:44" x14ac:dyDescent="0.2">
      <c r="B1813" s="16">
        <v>0</v>
      </c>
      <c r="C1813" s="2" t="s">
        <v>2989</v>
      </c>
      <c r="D1813" s="2" t="s">
        <v>2990</v>
      </c>
      <c r="E1813" s="2" t="s">
        <v>2913</v>
      </c>
      <c r="F1813" s="21" t="s">
        <v>777</v>
      </c>
      <c r="G1813" s="22">
        <v>10402.299999999999</v>
      </c>
      <c r="H1813" s="24">
        <v>10186.1435546875</v>
      </c>
      <c r="I1813" s="27">
        <v>41.934765337155731</v>
      </c>
      <c r="J1813" s="28">
        <v>44.829990386962891</v>
      </c>
      <c r="K1813" s="27">
        <v>204.39802522150407</v>
      </c>
      <c r="L1813" s="28">
        <v>211.94937133789062</v>
      </c>
      <c r="M1813" s="27">
        <v>67.154427533402895</v>
      </c>
      <c r="N1813" s="28">
        <v>60.984992980957031</v>
      </c>
      <c r="O1813" s="27">
        <v>65.690652113958805</v>
      </c>
      <c r="P1813" s="28">
        <v>68.368171691894531</v>
      </c>
      <c r="Q1813" s="27">
        <v>228.7368299413622</v>
      </c>
      <c r="R1813" s="28">
        <v>237.86355590820312</v>
      </c>
      <c r="S1813" s="27">
        <v>4.3</v>
      </c>
      <c r="T1813" s="28">
        <v>4.6395606994628906</v>
      </c>
      <c r="U1813" s="27">
        <v>18.198018687512892</v>
      </c>
      <c r="V1813" s="28">
        <v>16.027406692504883</v>
      </c>
      <c r="W1813" s="27">
        <v>16.7</v>
      </c>
      <c r="X1813" s="28">
        <v>15.908408164978027</v>
      </c>
      <c r="Y1813" s="27">
        <v>8.3009079118028524</v>
      </c>
      <c r="Z1813" s="28">
        <v>8.5058879852294922</v>
      </c>
      <c r="AA1813" s="27">
        <v>6.8373509008334583</v>
      </c>
      <c r="AB1813" s="28">
        <v>7.2853302955627441</v>
      </c>
      <c r="AC1813" s="27">
        <v>11.3</v>
      </c>
      <c r="AD1813" s="28">
        <v>11.927547454833984</v>
      </c>
      <c r="AE1813" s="27">
        <v>46.1</v>
      </c>
      <c r="AF1813" s="28">
        <v>57.663322448730469</v>
      </c>
      <c r="AG1813" s="27">
        <v>0.95824899999999991</v>
      </c>
      <c r="AH1813" s="28">
        <v>1.0086860656738281</v>
      </c>
      <c r="AI1813" s="27">
        <v>28.499999999999996</v>
      </c>
      <c r="AJ1813" s="28">
        <v>36.943111419677734</v>
      </c>
      <c r="AK1813" s="27">
        <v>4.9000000000000004</v>
      </c>
      <c r="AL1813" s="28">
        <v>5.0726308822631836</v>
      </c>
      <c r="AM1813" s="27">
        <v>14.700000000000001</v>
      </c>
      <c r="AN1813" s="28">
        <v>13.885688781738281</v>
      </c>
      <c r="AO1813" s="27">
        <v>13.112928963142242</v>
      </c>
      <c r="AP1813" s="28">
        <v>23.075210571289063</v>
      </c>
      <c r="AQ1813" s="27">
        <v>5.55</v>
      </c>
      <c r="AR1813" s="28">
        <v>5.6518068313598633</v>
      </c>
    </row>
    <row r="1814" spans="2:44" x14ac:dyDescent="0.2">
      <c r="B1814" s="16">
        <v>0</v>
      </c>
      <c r="C1814" s="2" t="s">
        <v>2991</v>
      </c>
      <c r="D1814" s="2" t="s">
        <v>46</v>
      </c>
      <c r="E1814" s="2" t="s">
        <v>2913</v>
      </c>
      <c r="F1814" s="21" t="s">
        <v>777</v>
      </c>
      <c r="G1814" s="22">
        <v>7726.8</v>
      </c>
      <c r="H1814" s="24">
        <v>8709.966796875</v>
      </c>
      <c r="I1814" s="27">
        <v>52.201194860221996</v>
      </c>
      <c r="J1814" s="28">
        <v>49.613346099853516</v>
      </c>
      <c r="K1814" s="27">
        <v>155.23045813777949</v>
      </c>
      <c r="L1814" s="28">
        <v>165.84565734863281</v>
      </c>
      <c r="M1814" s="27">
        <v>54.697933643540793</v>
      </c>
      <c r="N1814" s="28">
        <v>57.277271270751953</v>
      </c>
      <c r="O1814" s="27">
        <v>48.578094716776789</v>
      </c>
      <c r="P1814" s="28">
        <v>49.159835815429688</v>
      </c>
      <c r="Q1814" s="27">
        <v>216.8675749507685</v>
      </c>
      <c r="R1814" s="28">
        <v>230.62333679199219</v>
      </c>
      <c r="S1814" s="27">
        <v>3.9</v>
      </c>
      <c r="T1814" s="28">
        <v>4.2089529037475586</v>
      </c>
      <c r="U1814" s="27">
        <v>31.780334176167067</v>
      </c>
      <c r="V1814" s="28">
        <v>17.617513656616211</v>
      </c>
      <c r="W1814" s="27">
        <v>15</v>
      </c>
      <c r="X1814" s="28">
        <v>13.505634307861328</v>
      </c>
      <c r="Y1814" s="27">
        <v>6.9551777434312214</v>
      </c>
      <c r="Z1814" s="28">
        <v>7.9821515083312988</v>
      </c>
      <c r="AA1814" s="27">
        <v>4.6332046332046328</v>
      </c>
      <c r="AB1814" s="28">
        <v>7.6235299110412598</v>
      </c>
      <c r="AC1814" s="27">
        <v>12.9</v>
      </c>
      <c r="AD1814" s="28">
        <v>11.89993953704834</v>
      </c>
      <c r="AE1814" s="27">
        <v>45.2</v>
      </c>
      <c r="AF1814" s="28">
        <v>47.153804779052734</v>
      </c>
      <c r="AG1814" s="27">
        <v>0.93324700000000005</v>
      </c>
      <c r="AH1814" s="28">
        <v>0.95849025249481201</v>
      </c>
      <c r="AI1814" s="27">
        <v>30.9</v>
      </c>
      <c r="AJ1814" s="28">
        <v>32.952827453613281</v>
      </c>
      <c r="AK1814" s="27">
        <v>4.2</v>
      </c>
      <c r="AL1814" s="28">
        <v>4.3585352897644043</v>
      </c>
      <c r="AM1814" s="27">
        <v>14.800000000000002</v>
      </c>
      <c r="AN1814" s="28">
        <v>15.101219177246094</v>
      </c>
      <c r="AO1814" s="27">
        <v>12.885797012427096</v>
      </c>
      <c r="AP1814" s="28">
        <v>13.014491081237793</v>
      </c>
      <c r="AQ1814" s="27">
        <v>4.25</v>
      </c>
      <c r="AR1814" s="28">
        <v>5.5736103057861328</v>
      </c>
    </row>
    <row r="1815" spans="2:44" x14ac:dyDescent="0.2">
      <c r="B1815" s="16">
        <v>0</v>
      </c>
      <c r="C1815" s="2" t="s">
        <v>2992</v>
      </c>
      <c r="D1815" s="2" t="s">
        <v>80</v>
      </c>
      <c r="E1815" s="2" t="s">
        <v>2913</v>
      </c>
      <c r="F1815" s="21" t="s">
        <v>777</v>
      </c>
      <c r="G1815" s="22">
        <v>11366.1</v>
      </c>
      <c r="H1815" s="24">
        <v>9724.7333984375</v>
      </c>
      <c r="I1815" s="27">
        <v>52.286440764871124</v>
      </c>
      <c r="J1815" s="28">
        <v>47.810127258300781</v>
      </c>
      <c r="K1815" s="27">
        <v>225.17547657390327</v>
      </c>
      <c r="L1815" s="28">
        <v>206.09510803222656</v>
      </c>
      <c r="M1815" s="27">
        <v>61.093505855393175</v>
      </c>
      <c r="N1815" s="28">
        <v>61.163547515869141</v>
      </c>
      <c r="O1815" s="27">
        <v>72.560620908584056</v>
      </c>
      <c r="P1815" s="28">
        <v>59.217067718505859</v>
      </c>
      <c r="Q1815" s="27">
        <v>252.3620085601996</v>
      </c>
      <c r="R1815" s="28">
        <v>225.91893005371094</v>
      </c>
      <c r="S1815" s="27">
        <v>4.0999999999999996</v>
      </c>
      <c r="T1815" s="28">
        <v>4.3871994018554687</v>
      </c>
      <c r="U1815" s="27">
        <v>15.540232107097307</v>
      </c>
      <c r="V1815" s="28">
        <v>19.646600723266602</v>
      </c>
      <c r="W1815" s="27">
        <v>18.8</v>
      </c>
      <c r="X1815" s="28">
        <v>16.475028991699219</v>
      </c>
      <c r="Y1815" s="27">
        <v>6.8932955618508025</v>
      </c>
      <c r="Z1815" s="28">
        <v>8.1805400848388672</v>
      </c>
      <c r="AA1815" s="27">
        <v>6.8987308441729418</v>
      </c>
      <c r="AB1815" s="28">
        <v>7.4373068809509277</v>
      </c>
      <c r="AC1815" s="27">
        <v>11.4</v>
      </c>
      <c r="AD1815" s="28">
        <v>13.219316482543945</v>
      </c>
      <c r="AE1815" s="27">
        <v>53.2</v>
      </c>
      <c r="AF1815" s="28">
        <v>49.144847869873047</v>
      </c>
      <c r="AG1815" s="27">
        <v>1.017069</v>
      </c>
      <c r="AH1815" s="28">
        <v>1.0020476579666138</v>
      </c>
      <c r="AI1815" s="27">
        <v>36.1</v>
      </c>
      <c r="AJ1815" s="28">
        <v>33.719871520996094</v>
      </c>
      <c r="AK1815" s="27">
        <v>4.5</v>
      </c>
      <c r="AL1815" s="28">
        <v>4.5506267547607422</v>
      </c>
      <c r="AM1815" s="27">
        <v>14.099999999999996</v>
      </c>
      <c r="AN1815" s="28">
        <v>13.949451446533203</v>
      </c>
      <c r="AO1815" s="27">
        <v>29.110340263515134</v>
      </c>
      <c r="AP1815" s="28">
        <v>22.809453964233398</v>
      </c>
      <c r="AQ1815" s="27">
        <v>5.83</v>
      </c>
      <c r="AR1815" s="28">
        <v>5.7461795806884766</v>
      </c>
    </row>
    <row r="1816" spans="2:44" x14ac:dyDescent="0.2">
      <c r="B1816" s="16">
        <v>0</v>
      </c>
      <c r="C1816" s="2" t="s">
        <v>2993</v>
      </c>
      <c r="D1816" s="2" t="s">
        <v>2994</v>
      </c>
      <c r="E1816" s="2" t="s">
        <v>2913</v>
      </c>
      <c r="F1816" s="21" t="s">
        <v>777</v>
      </c>
      <c r="G1816" s="22">
        <v>7706.5</v>
      </c>
      <c r="H1816" s="24">
        <v>7723.88916015625</v>
      </c>
      <c r="I1816" s="27">
        <v>39.725344531726684</v>
      </c>
      <c r="J1816" s="28">
        <v>47.379447937011719</v>
      </c>
      <c r="K1816" s="27">
        <v>173.95132546397551</v>
      </c>
      <c r="L1816" s="28">
        <v>177.2857666015625</v>
      </c>
      <c r="M1816" s="27">
        <v>70.157554646197099</v>
      </c>
      <c r="N1816" s="28">
        <v>55.262470245361328</v>
      </c>
      <c r="O1816" s="27">
        <v>38.571805700164916</v>
      </c>
      <c r="P1816" s="28">
        <v>47.948680877685547</v>
      </c>
      <c r="Q1816" s="27">
        <v>248.21847081774249</v>
      </c>
      <c r="R1816" s="28">
        <v>213.54794311523437</v>
      </c>
      <c r="S1816" s="27">
        <v>3.8000000000000003</v>
      </c>
      <c r="T1816" s="28">
        <v>4.0749111175537109</v>
      </c>
      <c r="U1816" s="27">
        <v>14.619136194029684</v>
      </c>
      <c r="V1816" s="28">
        <v>16.180400848388672</v>
      </c>
      <c r="W1816" s="27">
        <v>20.100000000000001</v>
      </c>
      <c r="X1816" s="28">
        <v>13.415918350219727</v>
      </c>
      <c r="Y1816" s="27">
        <v>6.0509554140127388</v>
      </c>
      <c r="Z1816" s="28">
        <v>7.4205365180969238</v>
      </c>
      <c r="AA1816" s="27">
        <v>7.0258620689655169</v>
      </c>
      <c r="AB1816" s="28">
        <v>6.4741263389587402</v>
      </c>
      <c r="AC1816" s="27">
        <v>11.9</v>
      </c>
      <c r="AD1816" s="28">
        <v>12.347681045532227</v>
      </c>
      <c r="AE1816" s="27">
        <v>68.5</v>
      </c>
      <c r="AF1816" s="28">
        <v>47.413845062255859</v>
      </c>
      <c r="AG1816" s="27">
        <v>1.02146</v>
      </c>
      <c r="AH1816" s="28">
        <v>0.95813924074172974</v>
      </c>
      <c r="AI1816" s="27">
        <v>32.9</v>
      </c>
      <c r="AJ1816" s="28">
        <v>34.136409759521484</v>
      </c>
      <c r="AK1816" s="27">
        <v>4</v>
      </c>
      <c r="AL1816" s="28">
        <v>4.2605862617492676</v>
      </c>
      <c r="AM1816" s="27">
        <v>14.899999999999999</v>
      </c>
      <c r="AN1816" s="28">
        <v>14.674745559692383</v>
      </c>
      <c r="AO1816" s="27">
        <v>16.9862738059953</v>
      </c>
      <c r="AP1816" s="28">
        <v>11.219128608703613</v>
      </c>
      <c r="AQ1816" s="27">
        <v>7.61</v>
      </c>
      <c r="AR1816" s="28">
        <v>4.5092072486877441</v>
      </c>
    </row>
    <row r="1817" spans="2:44" x14ac:dyDescent="0.2">
      <c r="B1817" s="16">
        <v>0</v>
      </c>
      <c r="C1817" s="2" t="s">
        <v>2995</v>
      </c>
      <c r="D1817" s="2" t="s">
        <v>132</v>
      </c>
      <c r="E1817" s="2" t="s">
        <v>2913</v>
      </c>
      <c r="F1817" s="21" t="s">
        <v>777</v>
      </c>
      <c r="G1817" s="22">
        <v>8230.7999999999993</v>
      </c>
      <c r="H1817" s="24">
        <v>8791.623046875</v>
      </c>
      <c r="I1817" s="27">
        <v>43.550912975413908</v>
      </c>
      <c r="J1817" s="28">
        <v>47.973560333251953</v>
      </c>
      <c r="K1817" s="27">
        <v>194.62437359716679</v>
      </c>
      <c r="L1817" s="28">
        <v>204.08084106445312</v>
      </c>
      <c r="M1817" s="27">
        <v>52.032688816424937</v>
      </c>
      <c r="N1817" s="28">
        <v>51.394020080566406</v>
      </c>
      <c r="O1817" s="27">
        <v>64.18205962693257</v>
      </c>
      <c r="P1817" s="28">
        <v>59.480381011962891</v>
      </c>
      <c r="Q1817" s="27">
        <v>210.372234103849</v>
      </c>
      <c r="R1817" s="28">
        <v>229.0166015625</v>
      </c>
      <c r="S1817" s="27">
        <v>3.9</v>
      </c>
      <c r="T1817" s="28">
        <v>4.2201318740844727</v>
      </c>
      <c r="U1817" s="27">
        <v>14.27208032325554</v>
      </c>
      <c r="V1817" s="28">
        <v>13.467466354370117</v>
      </c>
      <c r="W1817" s="27">
        <v>20.5</v>
      </c>
      <c r="X1817" s="28">
        <v>15.343291282653809</v>
      </c>
      <c r="Y1817" s="27">
        <v>7.2002923976608191</v>
      </c>
      <c r="Z1817" s="28">
        <v>8.0927743911743164</v>
      </c>
      <c r="AA1817" s="27">
        <v>6.1135371179039302</v>
      </c>
      <c r="AB1817" s="28">
        <v>7.300809383392334</v>
      </c>
      <c r="AC1817" s="27">
        <v>10.5</v>
      </c>
      <c r="AD1817" s="28">
        <v>12.207680702209473</v>
      </c>
      <c r="AE1817" s="27">
        <v>55</v>
      </c>
      <c r="AF1817" s="28">
        <v>55.477474212646484</v>
      </c>
      <c r="AG1817" s="27">
        <v>1.04183</v>
      </c>
      <c r="AH1817" s="28">
        <v>0.99383240938186646</v>
      </c>
      <c r="AI1817" s="27">
        <v>35.700000000000003</v>
      </c>
      <c r="AJ1817" s="28">
        <v>35.581867218017578</v>
      </c>
      <c r="AK1817" s="27">
        <v>4.3</v>
      </c>
      <c r="AL1817" s="28">
        <v>4.4232769012451172</v>
      </c>
      <c r="AM1817" s="27">
        <v>15.2</v>
      </c>
      <c r="AN1817" s="28">
        <v>15.611001968383789</v>
      </c>
      <c r="AO1817" s="27">
        <v>19.201974246743809</v>
      </c>
      <c r="AP1817" s="28">
        <v>15.79024600982666</v>
      </c>
      <c r="AQ1817" s="27">
        <v>4.8600000000000003</v>
      </c>
      <c r="AR1817" s="28">
        <v>4.8006997108459473</v>
      </c>
    </row>
    <row r="1818" spans="2:44" x14ac:dyDescent="0.2">
      <c r="B1818" s="16">
        <v>0</v>
      </c>
      <c r="C1818" s="2" t="s">
        <v>2996</v>
      </c>
      <c r="D1818" s="2" t="s">
        <v>232</v>
      </c>
      <c r="E1818" s="2" t="s">
        <v>2913</v>
      </c>
      <c r="F1818" s="21" t="s">
        <v>777</v>
      </c>
      <c r="G1818" s="22">
        <v>9058.7999999999993</v>
      </c>
      <c r="H1818" s="24">
        <v>8151.70849609375</v>
      </c>
      <c r="I1818" s="27">
        <v>42.23133923021728</v>
      </c>
      <c r="J1818" s="28">
        <v>49.518333435058594</v>
      </c>
      <c r="K1818" s="27">
        <v>181.31534087642331</v>
      </c>
      <c r="L1818" s="28">
        <v>180.01426696777344</v>
      </c>
      <c r="M1818" s="27">
        <v>55.735642078422643</v>
      </c>
      <c r="N1818" s="28">
        <v>56.222553253173828</v>
      </c>
      <c r="O1818" s="27">
        <v>57.817449927077291</v>
      </c>
      <c r="P1818" s="28">
        <v>51.444759368896484</v>
      </c>
      <c r="Q1818" s="27">
        <v>176.00350381859465</v>
      </c>
      <c r="R1818" s="28">
        <v>236.33702087402344</v>
      </c>
      <c r="S1818" s="27">
        <v>4</v>
      </c>
      <c r="T1818" s="28">
        <v>4.0329060554504395</v>
      </c>
      <c r="U1818" s="27">
        <v>16.545247259566668</v>
      </c>
      <c r="V1818" s="28">
        <v>15.200921058654785</v>
      </c>
      <c r="W1818" s="27">
        <v>13</v>
      </c>
      <c r="X1818" s="28">
        <v>11.127169609069824</v>
      </c>
      <c r="Y1818" s="27">
        <v>7.7966101694915251</v>
      </c>
      <c r="Z1818" s="28">
        <v>7.0772504806518555</v>
      </c>
      <c r="AA1818" s="27">
        <v>7.5480329368709969</v>
      </c>
      <c r="AB1818" s="28">
        <v>6.3201971054077148</v>
      </c>
      <c r="AC1818" s="27">
        <v>12.7</v>
      </c>
      <c r="AD1818" s="28">
        <v>11.439935684204102</v>
      </c>
      <c r="AE1818" s="27">
        <v>35.9</v>
      </c>
      <c r="AF1818" s="28">
        <v>46.737651824951172</v>
      </c>
      <c r="AG1818" s="27">
        <v>0.89033300000000004</v>
      </c>
      <c r="AH1818" s="28">
        <v>0.92797917127609253</v>
      </c>
      <c r="AI1818" s="27">
        <v>36.1</v>
      </c>
      <c r="AJ1818" s="28">
        <v>33.666736602783203</v>
      </c>
      <c r="AK1818" s="27">
        <v>4.2</v>
      </c>
      <c r="AL1818" s="28">
        <v>4.2762408256530762</v>
      </c>
      <c r="AM1818" s="27">
        <v>14.000000000000002</v>
      </c>
      <c r="AN1818" s="28">
        <v>15.453205108642578</v>
      </c>
      <c r="AO1818" s="27">
        <v>13.563281737443749</v>
      </c>
      <c r="AP1818" s="28">
        <v>9.2138128280639648</v>
      </c>
      <c r="AQ1818" s="27">
        <v>5.23</v>
      </c>
      <c r="AR1818" s="28">
        <v>4.5318078994750977</v>
      </c>
    </row>
    <row r="1819" spans="2:44" x14ac:dyDescent="0.2">
      <c r="B1819" s="16">
        <v>0</v>
      </c>
      <c r="C1819" s="2" t="s">
        <v>2997</v>
      </c>
      <c r="D1819" s="2" t="s">
        <v>979</v>
      </c>
      <c r="E1819" s="2" t="s">
        <v>2913</v>
      </c>
      <c r="F1819" s="21" t="s">
        <v>777</v>
      </c>
      <c r="G1819" s="22">
        <v>8138.5</v>
      </c>
      <c r="H1819" s="24">
        <v>8286.2421875</v>
      </c>
      <c r="I1819" s="27">
        <v>38.107113743087986</v>
      </c>
      <c r="J1819" s="28">
        <v>48.645717620849609</v>
      </c>
      <c r="K1819" s="27">
        <v>199.98899134569098</v>
      </c>
      <c r="L1819" s="28">
        <v>199.17295837402344</v>
      </c>
      <c r="M1819" s="27">
        <v>56.715691754522219</v>
      </c>
      <c r="N1819" s="28">
        <v>55.880943298339844</v>
      </c>
      <c r="O1819" s="27">
        <v>61.774653475447529</v>
      </c>
      <c r="P1819" s="28">
        <v>53.667896270751953</v>
      </c>
      <c r="Q1819" s="27">
        <v>228.22941839364756</v>
      </c>
      <c r="R1819" s="28">
        <v>228.8658447265625</v>
      </c>
      <c r="S1819" s="27">
        <v>4</v>
      </c>
      <c r="T1819" s="28">
        <v>4.3824300765991211</v>
      </c>
      <c r="U1819" s="27">
        <v>14.593964446310844</v>
      </c>
      <c r="V1819" s="28">
        <v>15.603185653686523</v>
      </c>
      <c r="W1819" s="27">
        <v>17</v>
      </c>
      <c r="X1819" s="28">
        <v>13.790242195129395</v>
      </c>
      <c r="Y1819" s="27">
        <v>6.6636029411764701</v>
      </c>
      <c r="Z1819" s="28">
        <v>7.7046365737915039</v>
      </c>
      <c r="AA1819" s="27">
        <v>7.1833311024851652</v>
      </c>
      <c r="AB1819" s="28">
        <v>7.1326875686645508</v>
      </c>
      <c r="AC1819" s="27">
        <v>11.9</v>
      </c>
      <c r="AD1819" s="28">
        <v>12.211122512817383</v>
      </c>
      <c r="AE1819" s="27">
        <v>60</v>
      </c>
      <c r="AF1819" s="28">
        <v>42.746059417724609</v>
      </c>
      <c r="AG1819" s="27">
        <v>0.99120900000000001</v>
      </c>
      <c r="AH1819" s="28">
        <v>0.96347439289093018</v>
      </c>
      <c r="AI1819" s="27">
        <v>34.6</v>
      </c>
      <c r="AJ1819" s="28">
        <v>34.071804046630859</v>
      </c>
      <c r="AK1819" s="27">
        <v>4.5</v>
      </c>
      <c r="AL1819" s="28">
        <v>4.6372385025024414</v>
      </c>
      <c r="AM1819" s="27">
        <v>15.1</v>
      </c>
      <c r="AN1819" s="28">
        <v>14.255925178527832</v>
      </c>
      <c r="AO1819" s="27">
        <v>15.083754300996182</v>
      </c>
      <c r="AP1819" s="28">
        <v>13.795334815979004</v>
      </c>
      <c r="AQ1819" s="27">
        <v>6.68</v>
      </c>
      <c r="AR1819" s="28">
        <v>4.8958868980407715</v>
      </c>
    </row>
    <row r="1820" spans="2:44" x14ac:dyDescent="0.2">
      <c r="B1820" s="16">
        <v>0</v>
      </c>
      <c r="C1820" s="2" t="s">
        <v>2998</v>
      </c>
      <c r="D1820" s="2" t="s">
        <v>10</v>
      </c>
      <c r="E1820" s="2" t="s">
        <v>2913</v>
      </c>
      <c r="F1820" s="21" t="s">
        <v>777</v>
      </c>
      <c r="G1820" s="22">
        <v>10748.6</v>
      </c>
      <c r="H1820" s="24">
        <v>12071.0791015625</v>
      </c>
      <c r="I1820" s="27">
        <v>62.990284194205358</v>
      </c>
      <c r="J1820" s="28">
        <v>55.260185241699219</v>
      </c>
      <c r="K1820" s="27">
        <v>251.40698901591617</v>
      </c>
      <c r="L1820" s="28">
        <v>230.83522033691406</v>
      </c>
      <c r="M1820" s="27">
        <v>49.642105694005728</v>
      </c>
      <c r="N1820" s="28">
        <v>71.71746826171875</v>
      </c>
      <c r="O1820" s="27">
        <v>65.316493185638706</v>
      </c>
      <c r="P1820" s="28">
        <v>79.499198913574219</v>
      </c>
      <c r="Q1820" s="27">
        <v>368.59694405787042</v>
      </c>
      <c r="R1820" s="28">
        <v>280.24331665039062</v>
      </c>
      <c r="S1820" s="27">
        <v>4.5</v>
      </c>
      <c r="T1820" s="28">
        <v>4.8495659828186035</v>
      </c>
      <c r="U1820" s="27">
        <v>17.332729210774357</v>
      </c>
      <c r="V1820" s="28">
        <v>16.538576126098633</v>
      </c>
      <c r="W1820" s="27">
        <v>14.9</v>
      </c>
      <c r="X1820" s="28">
        <v>18.799398422241211</v>
      </c>
      <c r="Y1820" s="27">
        <v>11.942675159235669</v>
      </c>
      <c r="Z1820" s="28">
        <v>10.014335632324219</v>
      </c>
      <c r="AA1820" s="27">
        <v>8.4609352428907503</v>
      </c>
      <c r="AB1820" s="28">
        <v>8.4358663558959961</v>
      </c>
      <c r="AC1820" s="27">
        <v>13</v>
      </c>
      <c r="AD1820" s="28">
        <v>13.916025161743164</v>
      </c>
      <c r="AE1820" s="27">
        <v>64</v>
      </c>
      <c r="AF1820" s="28">
        <v>69.977493286132812</v>
      </c>
      <c r="AG1820" s="27">
        <v>0.97485200000000005</v>
      </c>
      <c r="AH1820" s="28">
        <v>1.0834459066390991</v>
      </c>
      <c r="AI1820" s="27">
        <v>33.200000000000003</v>
      </c>
      <c r="AJ1820" s="28">
        <v>35.428642272949219</v>
      </c>
      <c r="AK1820" s="27">
        <v>5.2</v>
      </c>
      <c r="AL1820" s="28">
        <v>5.4207611083984375</v>
      </c>
      <c r="AM1820" s="27">
        <v>13.200000000000001</v>
      </c>
      <c r="AN1820" s="28">
        <v>11.96982479095459</v>
      </c>
      <c r="AO1820" s="27">
        <v>15.059896097503142</v>
      </c>
      <c r="AP1820" s="28">
        <v>25.417808532714844</v>
      </c>
      <c r="AQ1820" s="27">
        <v>6.11</v>
      </c>
      <c r="AR1820" s="28">
        <v>5.4845614433288574</v>
      </c>
    </row>
    <row r="1821" spans="2:44" x14ac:dyDescent="0.2">
      <c r="B1821" s="16">
        <v>0</v>
      </c>
      <c r="C1821" s="2" t="s">
        <v>2999</v>
      </c>
      <c r="D1821" s="2" t="s">
        <v>3000</v>
      </c>
      <c r="E1821" s="2" t="s">
        <v>2913</v>
      </c>
      <c r="F1821" s="21" t="s">
        <v>777</v>
      </c>
      <c r="G1821" s="22">
        <v>6329.8</v>
      </c>
      <c r="H1821" s="24">
        <v>7874.236328125</v>
      </c>
      <c r="I1821" s="27">
        <v>39.809531342533504</v>
      </c>
      <c r="J1821" s="28">
        <v>40.453392028808594</v>
      </c>
      <c r="K1821" s="27">
        <v>178.28048326444633</v>
      </c>
      <c r="L1821" s="28">
        <v>178.01382446289062</v>
      </c>
      <c r="M1821" s="27">
        <v>30.545894677634227</v>
      </c>
      <c r="N1821" s="28">
        <v>48.453605651855469</v>
      </c>
      <c r="O1821" s="27">
        <v>57.187492122888081</v>
      </c>
      <c r="P1821" s="28">
        <v>49.196002960205078</v>
      </c>
      <c r="Q1821" s="27">
        <v>187.36091293920009</v>
      </c>
      <c r="R1821" s="28">
        <v>211.17132568359375</v>
      </c>
      <c r="S1821" s="27">
        <v>3.6</v>
      </c>
      <c r="T1821" s="28">
        <v>3.9621059894561768</v>
      </c>
      <c r="U1821" s="27">
        <v>12.563849579478212</v>
      </c>
      <c r="V1821" s="28">
        <v>14.411377906799316</v>
      </c>
      <c r="W1821" s="27">
        <v>14.2</v>
      </c>
      <c r="X1821" s="28">
        <v>13.305203437805176</v>
      </c>
      <c r="Y1821" s="27">
        <v>6.1662198391420908</v>
      </c>
      <c r="Z1821" s="28">
        <v>7.2237625122070313</v>
      </c>
      <c r="AA1821" s="27">
        <v>5.6953505229367298</v>
      </c>
      <c r="AB1821" s="28">
        <v>6.9702672958374023</v>
      </c>
      <c r="AC1821" s="27">
        <v>10.6</v>
      </c>
      <c r="AD1821" s="28">
        <v>11.256959915161133</v>
      </c>
      <c r="AE1821" s="27">
        <v>52</v>
      </c>
      <c r="AF1821" s="28">
        <v>48.439098358154297</v>
      </c>
      <c r="AG1821" s="27">
        <v>0.95989100000000005</v>
      </c>
      <c r="AH1821" s="28">
        <v>0.95441782474517822</v>
      </c>
      <c r="AI1821" s="27">
        <v>30.4</v>
      </c>
      <c r="AJ1821" s="28">
        <v>34.530570983886719</v>
      </c>
      <c r="AK1821" s="27">
        <v>3.9</v>
      </c>
      <c r="AL1821" s="28">
        <v>4.1560029983520508</v>
      </c>
      <c r="AM1821" s="27">
        <v>16.8</v>
      </c>
      <c r="AN1821" s="28">
        <v>15.984907150268555</v>
      </c>
      <c r="AO1821" s="27">
        <v>12.708492615207676</v>
      </c>
      <c r="AP1821" s="28">
        <v>14.764438629150391</v>
      </c>
      <c r="AQ1821" s="27">
        <v>3.65</v>
      </c>
      <c r="AR1821" s="28">
        <v>4.9586067199707031</v>
      </c>
    </row>
    <row r="1822" spans="2:44" x14ac:dyDescent="0.2">
      <c r="B1822" s="16">
        <v>0</v>
      </c>
      <c r="C1822" s="2" t="s">
        <v>3001</v>
      </c>
      <c r="D1822" s="2" t="s">
        <v>37</v>
      </c>
      <c r="E1822" s="2" t="s">
        <v>2913</v>
      </c>
      <c r="F1822" s="21" t="s">
        <v>777</v>
      </c>
      <c r="G1822" s="22">
        <v>5139</v>
      </c>
      <c r="H1822" s="24">
        <v>7387.09130859375</v>
      </c>
      <c r="I1822" s="27">
        <v>33.207156028024613</v>
      </c>
      <c r="J1822" s="28">
        <v>45.549346923828125</v>
      </c>
      <c r="K1822" s="27">
        <v>143.44762677354302</v>
      </c>
      <c r="L1822" s="28">
        <v>173.1650390625</v>
      </c>
      <c r="M1822" s="27">
        <v>65.657782669327005</v>
      </c>
      <c r="N1822" s="28">
        <v>47.787006378173828</v>
      </c>
      <c r="O1822" s="27">
        <v>48.608421885860771</v>
      </c>
      <c r="P1822" s="28">
        <v>44.120002746582031</v>
      </c>
      <c r="Q1822" s="27">
        <v>195.34295566162996</v>
      </c>
      <c r="R1822" s="28">
        <v>206.988037109375</v>
      </c>
      <c r="S1822" s="27">
        <v>3.8</v>
      </c>
      <c r="T1822" s="28">
        <v>4.0978565216064453</v>
      </c>
      <c r="U1822" s="27">
        <v>14.819907540964783</v>
      </c>
      <c r="V1822" s="28">
        <v>15.679730415344238</v>
      </c>
      <c r="W1822" s="27">
        <v>14.699999999999998</v>
      </c>
      <c r="X1822" s="28">
        <v>13.019314765930176</v>
      </c>
      <c r="Y1822" s="27">
        <v>9.8384728340675487</v>
      </c>
      <c r="Z1822" s="28">
        <v>7.0316829681396484</v>
      </c>
      <c r="AA1822" s="27">
        <v>5.8031315011496769</v>
      </c>
      <c r="AB1822" s="28">
        <v>6.7711248397827148</v>
      </c>
      <c r="AC1822" s="27">
        <v>12.7</v>
      </c>
      <c r="AD1822" s="28">
        <v>11.894693374633789</v>
      </c>
      <c r="AE1822" s="27">
        <v>61.9</v>
      </c>
      <c r="AF1822" s="28">
        <v>39.802875518798828</v>
      </c>
      <c r="AG1822" s="27">
        <v>0.97615700000000005</v>
      </c>
      <c r="AH1822" s="28">
        <v>0.94535684585571289</v>
      </c>
      <c r="AI1822" s="27">
        <v>31.4</v>
      </c>
      <c r="AJ1822" s="28">
        <v>32.987159729003906</v>
      </c>
      <c r="AK1822" s="27">
        <v>4.0999999999999996</v>
      </c>
      <c r="AL1822" s="28">
        <v>4.2129859924316406</v>
      </c>
      <c r="AM1822" s="27">
        <v>14.6</v>
      </c>
      <c r="AN1822" s="28">
        <v>14.821985244750977</v>
      </c>
      <c r="AO1822" s="27">
        <v>14.560969389538347</v>
      </c>
      <c r="AP1822" s="28">
        <v>7.7894926071166992</v>
      </c>
      <c r="AQ1822" s="27">
        <v>4.37</v>
      </c>
      <c r="AR1822" s="28">
        <v>4.7927412986755371</v>
      </c>
    </row>
    <row r="1823" spans="2:44" x14ac:dyDescent="0.2">
      <c r="B1823" s="16">
        <v>0</v>
      </c>
      <c r="C1823" s="2" t="s">
        <v>3002</v>
      </c>
      <c r="D1823" s="2" t="s">
        <v>57</v>
      </c>
      <c r="E1823" s="2" t="s">
        <v>2913</v>
      </c>
      <c r="F1823" s="21" t="s">
        <v>777</v>
      </c>
      <c r="G1823" s="22">
        <v>7438.8</v>
      </c>
      <c r="H1823" s="24">
        <v>8976.640625</v>
      </c>
      <c r="I1823" s="27">
        <v>35.19907926372931</v>
      </c>
      <c r="J1823" s="28">
        <v>47.95947265625</v>
      </c>
      <c r="K1823" s="27">
        <v>185.26424615843672</v>
      </c>
      <c r="L1823" s="28">
        <v>198.08561706542969</v>
      </c>
      <c r="M1823" s="27">
        <v>74.944769426286314</v>
      </c>
      <c r="N1823" s="28">
        <v>62.948108673095703</v>
      </c>
      <c r="O1823" s="27">
        <v>71.602557621404117</v>
      </c>
      <c r="P1823" s="28">
        <v>61.279575347900391</v>
      </c>
      <c r="Q1823" s="27">
        <v>241.864848885214</v>
      </c>
      <c r="R1823" s="28">
        <v>235.79864501953125</v>
      </c>
      <c r="S1823" s="27">
        <v>4</v>
      </c>
      <c r="T1823" s="28">
        <v>4.0778694152832031</v>
      </c>
      <c r="U1823" s="27">
        <v>15.383029561062994</v>
      </c>
      <c r="V1823" s="28">
        <v>16.556741714477539</v>
      </c>
      <c r="W1823" s="27">
        <v>15.8</v>
      </c>
      <c r="X1823" s="28">
        <v>15.365231513977051</v>
      </c>
      <c r="Y1823" s="27">
        <v>7.1568627450980387</v>
      </c>
      <c r="Z1823" s="28">
        <v>8.11920166015625</v>
      </c>
      <c r="AA1823" s="27">
        <v>6.0955150430600602</v>
      </c>
      <c r="AB1823" s="28">
        <v>6.9201769828796387</v>
      </c>
      <c r="AC1823" s="27">
        <v>12.1</v>
      </c>
      <c r="AD1823" s="28">
        <v>11.545660018920898</v>
      </c>
      <c r="AE1823" s="27">
        <v>57.5</v>
      </c>
      <c r="AF1823" s="28">
        <v>54.389682769775391</v>
      </c>
      <c r="AG1823" s="27">
        <v>1.0292429999999999</v>
      </c>
      <c r="AH1823" s="28">
        <v>0.97641628980636597</v>
      </c>
      <c r="AI1823" s="27">
        <v>32.700000000000003</v>
      </c>
      <c r="AJ1823" s="28">
        <v>32.785614013671875</v>
      </c>
      <c r="AK1823" s="27">
        <v>4.4000000000000004</v>
      </c>
      <c r="AL1823" s="28">
        <v>4.3855299949645996</v>
      </c>
      <c r="AM1823" s="27">
        <v>14.499999999999998</v>
      </c>
      <c r="AN1823" s="28">
        <v>14.770170211791992</v>
      </c>
      <c r="AO1823" s="27">
        <v>18.762783388102058</v>
      </c>
      <c r="AP1823" s="28">
        <v>15.23846435546875</v>
      </c>
      <c r="AQ1823" s="27">
        <v>4.74</v>
      </c>
      <c r="AR1823" s="28">
        <v>4.9753565788269043</v>
      </c>
    </row>
    <row r="1824" spans="2:44" x14ac:dyDescent="0.2">
      <c r="B1824" s="16">
        <v>0</v>
      </c>
      <c r="C1824" s="2" t="s">
        <v>3003</v>
      </c>
      <c r="D1824" s="2" t="s">
        <v>17</v>
      </c>
      <c r="E1824" s="2" t="s">
        <v>2913</v>
      </c>
      <c r="F1824" s="21" t="s">
        <v>777</v>
      </c>
      <c r="G1824" s="22">
        <v>9718.9</v>
      </c>
      <c r="H1824" s="24">
        <v>8641.6171875</v>
      </c>
      <c r="I1824" s="27">
        <v>51.582460605747677</v>
      </c>
      <c r="J1824" s="28">
        <v>47.550979614257813</v>
      </c>
      <c r="K1824" s="27">
        <v>204.11658239352954</v>
      </c>
      <c r="L1824" s="28">
        <v>191.56745910644531</v>
      </c>
      <c r="M1824" s="27">
        <v>66.56511691238245</v>
      </c>
      <c r="N1824" s="28">
        <v>62.918003082275391</v>
      </c>
      <c r="O1824" s="27">
        <v>52.927291706995462</v>
      </c>
      <c r="P1824" s="28">
        <v>60.367534637451172</v>
      </c>
      <c r="Q1824" s="27">
        <v>223.59734733523615</v>
      </c>
      <c r="R1824" s="28">
        <v>228.67420959472656</v>
      </c>
      <c r="S1824" s="27">
        <v>4.0999999999999996</v>
      </c>
      <c r="T1824" s="28">
        <v>4.1995182037353516</v>
      </c>
      <c r="U1824" s="27">
        <v>13.086102598533401</v>
      </c>
      <c r="V1824" s="28">
        <v>16.440666198730469</v>
      </c>
      <c r="W1824" s="27">
        <v>16</v>
      </c>
      <c r="X1824" s="28">
        <v>13.64374828338623</v>
      </c>
      <c r="Y1824" s="27">
        <v>6.4480266814897176</v>
      </c>
      <c r="Z1824" s="28">
        <v>7.308661937713623</v>
      </c>
      <c r="AA1824" s="27">
        <v>6.5386755703951032</v>
      </c>
      <c r="AB1824" s="28">
        <v>6.5348324775695801</v>
      </c>
      <c r="AC1824" s="27">
        <v>11.5</v>
      </c>
      <c r="AD1824" s="28">
        <v>11.421060562133789</v>
      </c>
      <c r="AE1824" s="27">
        <v>62.4</v>
      </c>
      <c r="AF1824" s="28">
        <v>45.12664794921875</v>
      </c>
      <c r="AG1824" s="27">
        <v>0.94726100000000013</v>
      </c>
      <c r="AH1824" s="28">
        <v>0.95141494274139404</v>
      </c>
      <c r="AI1824" s="27">
        <v>27.200000000000003</v>
      </c>
      <c r="AJ1824" s="28">
        <v>32.648048400878906</v>
      </c>
      <c r="AK1824" s="27">
        <v>4.5</v>
      </c>
      <c r="AL1824" s="28">
        <v>4.6925702095031738</v>
      </c>
      <c r="AM1824" s="27">
        <v>13.200000000000003</v>
      </c>
      <c r="AN1824" s="28">
        <v>14.36882495880127</v>
      </c>
      <c r="AO1824" s="27">
        <v>16.802040196717826</v>
      </c>
      <c r="AP1824" s="28">
        <v>17.34796142578125</v>
      </c>
      <c r="AQ1824" s="27">
        <v>4.09</v>
      </c>
      <c r="AR1824" s="28">
        <v>4.7980194091796875</v>
      </c>
    </row>
    <row r="1825" spans="2:44" x14ac:dyDescent="0.2">
      <c r="B1825" s="16">
        <v>0</v>
      </c>
      <c r="C1825" s="2" t="s">
        <v>3004</v>
      </c>
      <c r="D1825" s="2" t="s">
        <v>3005</v>
      </c>
      <c r="E1825" s="2" t="s">
        <v>2913</v>
      </c>
      <c r="F1825" s="21" t="s">
        <v>777</v>
      </c>
      <c r="G1825" s="22">
        <v>12951.9</v>
      </c>
      <c r="H1825" s="24">
        <v>11935.189453125</v>
      </c>
      <c r="I1825" s="27">
        <v>44.793940661259512</v>
      </c>
      <c r="J1825" s="28">
        <v>57.275314331054687</v>
      </c>
      <c r="K1825" s="27">
        <v>226.95029730263713</v>
      </c>
      <c r="L1825" s="28">
        <v>211.28256225585937</v>
      </c>
      <c r="M1825" s="27">
        <v>72.175890729125939</v>
      </c>
      <c r="N1825" s="28">
        <v>74.609672546386719</v>
      </c>
      <c r="O1825" s="27">
        <v>74.882867440499808</v>
      </c>
      <c r="P1825" s="28">
        <v>70.916549682617188</v>
      </c>
      <c r="Q1825" s="27">
        <v>345.93194960095616</v>
      </c>
      <c r="R1825" s="28">
        <v>284.64505004882812</v>
      </c>
      <c r="S1825" s="27">
        <v>4.2</v>
      </c>
      <c r="T1825" s="28">
        <v>4.7304182052612305</v>
      </c>
      <c r="U1825" s="27">
        <v>16.154300899633448</v>
      </c>
      <c r="V1825" s="28">
        <v>17.628654479980469</v>
      </c>
      <c r="W1825" s="27">
        <v>21.1</v>
      </c>
      <c r="X1825" s="28">
        <v>17.249927520751953</v>
      </c>
      <c r="Y1825" s="27">
        <v>12.083333333333334</v>
      </c>
      <c r="Z1825" s="28">
        <v>9.7733678817749023</v>
      </c>
      <c r="AA1825" s="27">
        <v>9.6942167072900514</v>
      </c>
      <c r="AB1825" s="28">
        <v>8.0146265029907227</v>
      </c>
      <c r="AC1825" s="27">
        <v>13.1</v>
      </c>
      <c r="AD1825" s="28">
        <v>14.039958953857422</v>
      </c>
      <c r="AE1825" s="27">
        <v>57.800000000000004</v>
      </c>
      <c r="AF1825" s="28">
        <v>71.59393310546875</v>
      </c>
      <c r="AG1825" s="27">
        <v>1.024484</v>
      </c>
      <c r="AH1825" s="28">
        <v>1.037549614906311</v>
      </c>
      <c r="AI1825" s="27">
        <v>34</v>
      </c>
      <c r="AJ1825" s="28">
        <v>36.487094879150391</v>
      </c>
      <c r="AK1825" s="27">
        <v>4.8</v>
      </c>
      <c r="AL1825" s="28">
        <v>5.0809898376464844</v>
      </c>
      <c r="AM1825" s="27">
        <v>13.600000000000001</v>
      </c>
      <c r="AN1825" s="28">
        <v>12.025712966918945</v>
      </c>
      <c r="AO1825" s="27">
        <v>17.615972725102331</v>
      </c>
      <c r="AP1825" s="28">
        <v>24.899913787841797</v>
      </c>
      <c r="AQ1825" s="27">
        <v>5.0999999999999996</v>
      </c>
      <c r="AR1825" s="28">
        <v>6.2417926788330078</v>
      </c>
    </row>
    <row r="1826" spans="2:44" x14ac:dyDescent="0.2">
      <c r="B1826" s="16">
        <v>0</v>
      </c>
      <c r="C1826" s="2" t="s">
        <v>3006</v>
      </c>
      <c r="D1826" s="2" t="s">
        <v>986</v>
      </c>
      <c r="E1826" s="2" t="s">
        <v>2913</v>
      </c>
      <c r="F1826" s="21" t="s">
        <v>777</v>
      </c>
      <c r="G1826" s="22">
        <v>8339.5</v>
      </c>
      <c r="H1826" s="24">
        <v>8859.5517578125</v>
      </c>
      <c r="I1826" s="27">
        <v>45.110068960687691</v>
      </c>
      <c r="J1826" s="28">
        <v>41.808673858642578</v>
      </c>
      <c r="K1826" s="27">
        <v>185.83024878340146</v>
      </c>
      <c r="L1826" s="28">
        <v>182.99778747558594</v>
      </c>
      <c r="M1826" s="27">
        <v>59.672789113399674</v>
      </c>
      <c r="N1826" s="28">
        <v>54.67340087890625</v>
      </c>
      <c r="O1826" s="27">
        <v>53.26989060983361</v>
      </c>
      <c r="P1826" s="28">
        <v>57.429782867431641</v>
      </c>
      <c r="Q1826" s="27">
        <v>226.2539267947015</v>
      </c>
      <c r="R1826" s="28">
        <v>198.61421203613281</v>
      </c>
      <c r="S1826" s="27">
        <v>3.9</v>
      </c>
      <c r="T1826" s="28">
        <v>4.1134400367736816</v>
      </c>
      <c r="U1826" s="27">
        <v>15.36946108695536</v>
      </c>
      <c r="V1826" s="28">
        <v>15.932894706726074</v>
      </c>
      <c r="W1826" s="27">
        <v>16.7</v>
      </c>
      <c r="X1826" s="28">
        <v>16.378173828125</v>
      </c>
      <c r="Y1826" s="27">
        <v>6.8874670681219436</v>
      </c>
      <c r="Z1826" s="28">
        <v>8.3090763092041016</v>
      </c>
      <c r="AA1826" s="27">
        <v>6.8925904652498566</v>
      </c>
      <c r="AB1826" s="28">
        <v>8.3528165817260742</v>
      </c>
      <c r="AC1826" s="27">
        <v>10.8</v>
      </c>
      <c r="AD1826" s="28">
        <v>11.329133033752441</v>
      </c>
      <c r="AE1826" s="27">
        <v>39.4</v>
      </c>
      <c r="AF1826" s="28">
        <v>52.265907287597656</v>
      </c>
      <c r="AG1826" s="27">
        <v>0.97734900000000013</v>
      </c>
      <c r="AH1826" s="28">
        <v>0.97916030883789063</v>
      </c>
      <c r="AI1826" s="27">
        <v>31.7</v>
      </c>
      <c r="AJ1826" s="28">
        <v>34.296367645263672</v>
      </c>
      <c r="AK1826" s="27">
        <v>4.0999999999999996</v>
      </c>
      <c r="AL1826" s="28">
        <v>4.2952885627746582</v>
      </c>
      <c r="AM1826" s="27">
        <v>14.800000000000002</v>
      </c>
      <c r="AN1826" s="28">
        <v>15.63752269744873</v>
      </c>
      <c r="AO1826" s="27">
        <v>14.280315655990156</v>
      </c>
      <c r="AP1826" s="28">
        <v>22.690628051757813</v>
      </c>
      <c r="AQ1826" s="27">
        <v>6.57</v>
      </c>
      <c r="AR1826" s="28">
        <v>5.9582147598266602</v>
      </c>
    </row>
    <row r="1827" spans="2:44" x14ac:dyDescent="0.2">
      <c r="B1827" s="16">
        <v>0</v>
      </c>
      <c r="C1827" s="2" t="s">
        <v>3007</v>
      </c>
      <c r="D1827" s="2" t="s">
        <v>3008</v>
      </c>
      <c r="E1827" s="2" t="s">
        <v>2913</v>
      </c>
      <c r="F1827" s="21" t="s">
        <v>777</v>
      </c>
      <c r="G1827" s="22">
        <v>5205.3</v>
      </c>
      <c r="H1827" s="24">
        <v>7230.056640625</v>
      </c>
      <c r="I1827" s="27">
        <v>40.224200854611844</v>
      </c>
      <c r="J1827" s="28">
        <v>43.918140411376953</v>
      </c>
      <c r="K1827" s="27">
        <v>167.30178527889205</v>
      </c>
      <c r="L1827" s="28">
        <v>164.64945983886719</v>
      </c>
      <c r="M1827" s="27">
        <v>33.656738728334282</v>
      </c>
      <c r="N1827" s="28">
        <v>28.217205047607422</v>
      </c>
      <c r="O1827" s="27">
        <v>47.911940055512261</v>
      </c>
      <c r="P1827" s="28">
        <v>40.733707427978516</v>
      </c>
      <c r="Q1827" s="27">
        <v>197.67992151140302</v>
      </c>
      <c r="R1827" s="28">
        <v>213.92280578613281</v>
      </c>
      <c r="S1827" s="27">
        <v>4</v>
      </c>
      <c r="T1827" s="28">
        <v>4.2624731063842773</v>
      </c>
      <c r="U1827" s="27">
        <v>12.694030233430706</v>
      </c>
      <c r="V1827" s="28">
        <v>9.6026430130004883</v>
      </c>
      <c r="W1827" s="27">
        <v>16.5</v>
      </c>
      <c r="X1827" s="28">
        <v>11.889460563659668</v>
      </c>
      <c r="Y1827" s="27">
        <v>5.778588807785888</v>
      </c>
      <c r="Z1827" s="28">
        <v>8.170567512512207</v>
      </c>
      <c r="AA1827" s="27">
        <v>5.787781350482315</v>
      </c>
      <c r="AB1827" s="28">
        <v>8.3507070541381836</v>
      </c>
      <c r="AC1827" s="27">
        <v>10</v>
      </c>
      <c r="AD1827" s="28">
        <v>10.407632827758789</v>
      </c>
      <c r="AE1827" s="27">
        <v>43</v>
      </c>
      <c r="AF1827" s="28">
        <v>49.074806213378906</v>
      </c>
      <c r="AG1827" s="27">
        <v>0.939558</v>
      </c>
      <c r="AH1827" s="28">
        <v>0.955322265625</v>
      </c>
      <c r="AI1827" s="27">
        <v>28.4</v>
      </c>
      <c r="AJ1827" s="28">
        <v>36.791416168212891</v>
      </c>
      <c r="AK1827" s="27">
        <v>4.5</v>
      </c>
      <c r="AL1827" s="28">
        <v>4.4984750747680664</v>
      </c>
      <c r="AM1827" s="27">
        <v>16.899999999999999</v>
      </c>
      <c r="AN1827" s="28">
        <v>18.023992538452148</v>
      </c>
      <c r="AO1827" s="27">
        <v>5.9681738883164002</v>
      </c>
      <c r="AP1827" s="28">
        <v>-2.3214313983917236</v>
      </c>
      <c r="AQ1827" s="27">
        <v>4.17</v>
      </c>
      <c r="AR1827" s="28">
        <v>4.4508132934570312</v>
      </c>
    </row>
    <row r="1828" spans="2:44" x14ac:dyDescent="0.2">
      <c r="B1828" s="16">
        <v>0</v>
      </c>
      <c r="C1828" s="2" t="s">
        <v>3009</v>
      </c>
      <c r="D1828" s="2" t="s">
        <v>3010</v>
      </c>
      <c r="E1828" s="2" t="s">
        <v>2913</v>
      </c>
      <c r="F1828" s="21" t="s">
        <v>777</v>
      </c>
      <c r="G1828" s="22">
        <v>11717.1</v>
      </c>
      <c r="H1828" s="24">
        <v>10300.505859375</v>
      </c>
      <c r="I1828" s="27">
        <v>47.275803228965515</v>
      </c>
      <c r="J1828" s="28">
        <v>51.491546630859375</v>
      </c>
      <c r="K1828" s="27">
        <v>168.11602607179361</v>
      </c>
      <c r="L1828" s="28">
        <v>202.06918334960937</v>
      </c>
      <c r="M1828" s="27">
        <v>49.036487367344215</v>
      </c>
      <c r="N1828" s="28">
        <v>74.7833251953125</v>
      </c>
      <c r="O1828" s="27">
        <v>44.268026434371905</v>
      </c>
      <c r="P1828" s="28">
        <v>70.514396667480469</v>
      </c>
      <c r="Q1828" s="27">
        <v>327.61323237994822</v>
      </c>
      <c r="R1828" s="28">
        <v>248.83392333984375</v>
      </c>
      <c r="S1828" s="27">
        <v>4.3</v>
      </c>
      <c r="T1828" s="28">
        <v>4.4649276733398437</v>
      </c>
      <c r="U1828" s="27">
        <v>20.06276228336251</v>
      </c>
      <c r="V1828" s="28">
        <v>18.601497650146484</v>
      </c>
      <c r="W1828" s="27">
        <v>17.8</v>
      </c>
      <c r="X1828" s="28">
        <v>16.258998870849609</v>
      </c>
      <c r="Y1828" s="27">
        <v>9.3076049943246311</v>
      </c>
      <c r="Z1828" s="28">
        <v>8.5239791870117188</v>
      </c>
      <c r="AA1828" s="27">
        <v>8.4143605086013462</v>
      </c>
      <c r="AB1828" s="28">
        <v>6.9326000213623047</v>
      </c>
      <c r="AC1828" s="27">
        <v>12.2</v>
      </c>
      <c r="AD1828" s="28">
        <v>11.494342803955078</v>
      </c>
      <c r="AE1828" s="27">
        <v>46.2</v>
      </c>
      <c r="AF1828" s="28">
        <v>53.147014617919922</v>
      </c>
      <c r="AG1828" s="27">
        <v>1.009377</v>
      </c>
      <c r="AH1828" s="28">
        <v>0.98448526859283447</v>
      </c>
      <c r="AI1828" s="27">
        <v>33.6</v>
      </c>
      <c r="AJ1828" s="28">
        <v>31.633853912353516</v>
      </c>
      <c r="AK1828" s="27">
        <v>4.8</v>
      </c>
      <c r="AL1828" s="28">
        <v>5.142786979675293</v>
      </c>
      <c r="AM1828" s="27">
        <v>13</v>
      </c>
      <c r="AN1828" s="28">
        <v>12.078125953674316</v>
      </c>
      <c r="AO1828" s="27">
        <v>19.051896122911071</v>
      </c>
      <c r="AP1828" s="28">
        <v>27.889629364013672</v>
      </c>
      <c r="AQ1828" s="27">
        <v>1.68</v>
      </c>
      <c r="AR1828" s="28">
        <v>5.8920607566833496</v>
      </c>
    </row>
    <row r="1829" spans="2:44" x14ac:dyDescent="0.2">
      <c r="B1829" s="16">
        <v>0</v>
      </c>
      <c r="C1829" s="2" t="s">
        <v>3011</v>
      </c>
      <c r="D1829" s="2" t="s">
        <v>2191</v>
      </c>
      <c r="E1829" s="2" t="s">
        <v>2913</v>
      </c>
      <c r="F1829" s="21" t="s">
        <v>777</v>
      </c>
      <c r="G1829" s="22">
        <v>7415</v>
      </c>
      <c r="H1829" s="24">
        <v>5705.25390625</v>
      </c>
      <c r="I1829" s="27">
        <v>29.641281311594032</v>
      </c>
      <c r="J1829" s="28">
        <v>29.278299331665039</v>
      </c>
      <c r="K1829" s="27">
        <v>163.91438633998064</v>
      </c>
      <c r="L1829" s="28">
        <v>148.56062316894531</v>
      </c>
      <c r="M1829" s="27">
        <v>46.773912713269951</v>
      </c>
      <c r="N1829" s="28">
        <v>36.400444030761719</v>
      </c>
      <c r="O1829" s="27">
        <v>47.132045596251245</v>
      </c>
      <c r="P1829" s="28">
        <v>40.642688751220703</v>
      </c>
      <c r="Q1829" s="27">
        <v>225.81677393890632</v>
      </c>
      <c r="R1829" s="28">
        <v>159.97700500488281</v>
      </c>
      <c r="S1829" s="27">
        <v>3.3999999999999995</v>
      </c>
      <c r="T1829" s="28">
        <v>3.6364691257476807</v>
      </c>
      <c r="U1829" s="27">
        <v>14.57812981498075</v>
      </c>
      <c r="V1829" s="28">
        <v>16.506956100463867</v>
      </c>
      <c r="W1829" s="27">
        <v>14.3</v>
      </c>
      <c r="X1829" s="28">
        <v>14.384361267089844</v>
      </c>
      <c r="Y1829" s="27">
        <v>6.744604316546762</v>
      </c>
      <c r="Z1829" s="28">
        <v>6.0625996589660645</v>
      </c>
      <c r="AA1829" s="27">
        <v>7.4928718254757642</v>
      </c>
      <c r="AB1829" s="28">
        <v>5.6685285568237305</v>
      </c>
      <c r="AC1829" s="27">
        <v>11.3</v>
      </c>
      <c r="AD1829" s="28">
        <v>10.361481666564941</v>
      </c>
      <c r="AE1829" s="27">
        <v>49</v>
      </c>
      <c r="AF1829" s="28">
        <v>43.667293548583984</v>
      </c>
      <c r="AG1829" s="27">
        <v>1.013382</v>
      </c>
      <c r="AH1829" s="28">
        <v>0.93006765842437744</v>
      </c>
      <c r="AI1829" s="27">
        <v>32.6</v>
      </c>
      <c r="AJ1829" s="28">
        <v>31.18292236328125</v>
      </c>
      <c r="AK1829" s="27">
        <v>3.5</v>
      </c>
      <c r="AL1829" s="28">
        <v>3.673485279083252</v>
      </c>
      <c r="AM1829" s="27">
        <v>17.5</v>
      </c>
      <c r="AN1829" s="28">
        <v>17.111259460449219</v>
      </c>
      <c r="AO1829" s="27">
        <v>14.448670550171562</v>
      </c>
      <c r="AP1829" s="28">
        <v>14.345844268798828</v>
      </c>
      <c r="AQ1829" s="27">
        <v>2.76</v>
      </c>
      <c r="AR1829" s="28">
        <v>5.598243236541748</v>
      </c>
    </row>
    <row r="1830" spans="2:44" x14ac:dyDescent="0.2">
      <c r="B1830" s="16">
        <v>0</v>
      </c>
      <c r="C1830" s="2" t="s">
        <v>3012</v>
      </c>
      <c r="D1830" s="2" t="s">
        <v>3013</v>
      </c>
      <c r="E1830" s="2" t="s">
        <v>2913</v>
      </c>
      <c r="F1830" s="21" t="s">
        <v>777</v>
      </c>
      <c r="G1830" s="22">
        <v>9742.7000000000007</v>
      </c>
      <c r="H1830" s="24">
        <v>9331.140625</v>
      </c>
      <c r="I1830" s="27">
        <v>43.278639575341586</v>
      </c>
      <c r="J1830" s="28">
        <v>44.529731750488281</v>
      </c>
      <c r="K1830" s="27">
        <v>204.32294729762901</v>
      </c>
      <c r="L1830" s="28">
        <v>179.84751892089844</v>
      </c>
      <c r="M1830" s="27">
        <v>70.040165385768375</v>
      </c>
      <c r="N1830" s="28">
        <v>62.569053649902344</v>
      </c>
      <c r="O1830" s="27">
        <v>51.050714198804833</v>
      </c>
      <c r="P1830" s="28">
        <v>53.554023742675781</v>
      </c>
      <c r="Q1830" s="27">
        <v>222.32395950231594</v>
      </c>
      <c r="R1830" s="28">
        <v>208.34622192382812</v>
      </c>
      <c r="S1830" s="27">
        <v>4.0999999999999996</v>
      </c>
      <c r="T1830" s="28">
        <v>4.330930233001709</v>
      </c>
      <c r="U1830" s="27">
        <v>21.872600646119288</v>
      </c>
      <c r="V1830" s="28">
        <v>18.489171981811523</v>
      </c>
      <c r="W1830" s="27">
        <v>15.5</v>
      </c>
      <c r="X1830" s="28">
        <v>14.605281829833984</v>
      </c>
      <c r="Y1830" s="27">
        <v>8.536585365853659</v>
      </c>
      <c r="Z1830" s="28">
        <v>8.7825498580932617</v>
      </c>
      <c r="AA1830" s="27">
        <v>7.3904367748133915</v>
      </c>
      <c r="AB1830" s="28">
        <v>7.401648998260498</v>
      </c>
      <c r="AC1830" s="27">
        <v>14.7</v>
      </c>
      <c r="AD1830" s="28">
        <v>12.925572395324707</v>
      </c>
      <c r="AE1830" s="27">
        <v>53.6</v>
      </c>
      <c r="AF1830" s="28">
        <v>41.963729858398437</v>
      </c>
      <c r="AG1830" s="27">
        <v>0.92191400000000001</v>
      </c>
      <c r="AH1830" s="28">
        <v>0.94552600383758545</v>
      </c>
      <c r="AI1830" s="27">
        <v>33.200000000000003</v>
      </c>
      <c r="AJ1830" s="28">
        <v>31.962141036987305</v>
      </c>
      <c r="AK1830" s="27">
        <v>4.5999999999999996</v>
      </c>
      <c r="AL1830" s="28">
        <v>4.7449922561645508</v>
      </c>
      <c r="AM1830" s="27">
        <v>12.6</v>
      </c>
      <c r="AN1830" s="28">
        <v>12.401175498962402</v>
      </c>
      <c r="AO1830" s="27">
        <v>19.6357188475531</v>
      </c>
      <c r="AP1830" s="28">
        <v>17.961517333984375</v>
      </c>
      <c r="AQ1830" s="27">
        <v>12.51</v>
      </c>
      <c r="AR1830" s="28">
        <v>5.166257381439209</v>
      </c>
    </row>
    <row r="1831" spans="2:44" x14ac:dyDescent="0.2">
      <c r="B1831" s="16">
        <v>0</v>
      </c>
      <c r="C1831" s="2" t="s">
        <v>3014</v>
      </c>
      <c r="D1831" s="2" t="s">
        <v>3015</v>
      </c>
      <c r="E1831" s="2" t="s">
        <v>2913</v>
      </c>
      <c r="F1831" s="21" t="s">
        <v>777</v>
      </c>
      <c r="G1831" s="22">
        <v>16182.6</v>
      </c>
      <c r="H1831" s="24">
        <v>13302.84765625</v>
      </c>
      <c r="I1831" s="27">
        <v>48.527335702337801</v>
      </c>
      <c r="J1831" s="28">
        <v>58.568122863769531</v>
      </c>
      <c r="K1831" s="27">
        <v>234.63484345440565</v>
      </c>
      <c r="L1831" s="28">
        <v>239.76669311523437</v>
      </c>
      <c r="M1831" s="27">
        <v>97.610197830612293</v>
      </c>
      <c r="N1831" s="28">
        <v>74.321907043457031</v>
      </c>
      <c r="O1831" s="27">
        <v>89.417634630284866</v>
      </c>
      <c r="P1831" s="28">
        <v>84.476295471191406</v>
      </c>
      <c r="Q1831" s="27">
        <v>355.82602900388429</v>
      </c>
      <c r="R1831" s="28">
        <v>307.7640380859375</v>
      </c>
      <c r="S1831" s="27">
        <v>4.4000000000000004</v>
      </c>
      <c r="T1831" s="28">
        <v>4.7999801635742187</v>
      </c>
      <c r="U1831" s="27">
        <v>16.907975109102981</v>
      </c>
      <c r="V1831" s="28">
        <v>16.919933319091797</v>
      </c>
      <c r="W1831" s="27">
        <v>21.1</v>
      </c>
      <c r="X1831" s="28">
        <v>18.516773223876953</v>
      </c>
      <c r="Y1831" s="27">
        <v>13.669413475521086</v>
      </c>
      <c r="Z1831" s="28">
        <v>10.885245323181152</v>
      </c>
      <c r="AA1831" s="27">
        <v>11.29111438389789</v>
      </c>
      <c r="AB1831" s="28">
        <v>8.9639205932617187</v>
      </c>
      <c r="AC1831" s="27">
        <v>12.5</v>
      </c>
      <c r="AD1831" s="28">
        <v>13.330514907836914</v>
      </c>
      <c r="AE1831" s="27">
        <v>75.900000000000006</v>
      </c>
      <c r="AF1831" s="28">
        <v>76.120956420898437</v>
      </c>
      <c r="AG1831" s="27">
        <v>1.0605770000000001</v>
      </c>
      <c r="AH1831" s="28">
        <v>1.0980294942855835</v>
      </c>
      <c r="AI1831" s="27">
        <v>33.799999999999997</v>
      </c>
      <c r="AJ1831" s="28">
        <v>35.839256286621094</v>
      </c>
      <c r="AK1831" s="27">
        <v>5</v>
      </c>
      <c r="AL1831" s="28">
        <v>5.2923893928527832</v>
      </c>
      <c r="AM1831" s="27">
        <v>13.100000000000001</v>
      </c>
      <c r="AN1831" s="28">
        <v>13.195919036865234</v>
      </c>
      <c r="AO1831" s="27">
        <v>42.862290786453812</v>
      </c>
      <c r="AP1831" s="28">
        <v>24.243862152099609</v>
      </c>
      <c r="AQ1831" s="27">
        <v>5.47</v>
      </c>
      <c r="AR1831" s="28">
        <v>5.8731503486633301</v>
      </c>
    </row>
    <row r="1832" spans="2:44" x14ac:dyDescent="0.2">
      <c r="B1832" s="16">
        <v>0</v>
      </c>
      <c r="C1832" s="2" t="s">
        <v>3016</v>
      </c>
      <c r="D1832" s="2" t="s">
        <v>226</v>
      </c>
      <c r="E1832" s="2" t="s">
        <v>2913</v>
      </c>
      <c r="F1832" s="21" t="s">
        <v>777</v>
      </c>
      <c r="G1832" s="22">
        <v>5905.5</v>
      </c>
      <c r="H1832" s="24">
        <v>7286.65869140625</v>
      </c>
      <c r="I1832" s="27">
        <v>38.182980213507889</v>
      </c>
      <c r="J1832" s="28">
        <v>43.245166778564453</v>
      </c>
      <c r="K1832" s="27">
        <v>176.70737635193802</v>
      </c>
      <c r="L1832" s="28">
        <v>179.66680908203125</v>
      </c>
      <c r="M1832" s="27">
        <v>38.979761290454867</v>
      </c>
      <c r="N1832" s="28">
        <v>46.943836212158203</v>
      </c>
      <c r="O1832" s="27">
        <v>44.373826472904192</v>
      </c>
      <c r="P1832" s="28">
        <v>53.654964447021484</v>
      </c>
      <c r="Q1832" s="27">
        <v>214.18015113794803</v>
      </c>
      <c r="R1832" s="28">
        <v>192.06903076171875</v>
      </c>
      <c r="S1832" s="27">
        <v>3.5999999999999996</v>
      </c>
      <c r="T1832" s="28">
        <v>3.914933443069458</v>
      </c>
      <c r="U1832" s="27">
        <v>15.677868153299539</v>
      </c>
      <c r="V1832" s="28">
        <v>14.642665863037109</v>
      </c>
      <c r="W1832" s="27">
        <v>24</v>
      </c>
      <c r="X1832" s="28">
        <v>16.593502044677734</v>
      </c>
      <c r="Y1832" s="27">
        <v>7.4553296364756623</v>
      </c>
      <c r="Z1832" s="28">
        <v>6.5517706871032715</v>
      </c>
      <c r="AA1832" s="27">
        <v>6.5590876905303173</v>
      </c>
      <c r="AB1832" s="28">
        <v>6.140711784362793</v>
      </c>
      <c r="AC1832" s="27">
        <v>10.9</v>
      </c>
      <c r="AD1832" s="28">
        <v>10.653583526611328</v>
      </c>
      <c r="AE1832" s="27">
        <v>35.700000000000003</v>
      </c>
      <c r="AF1832" s="28">
        <v>54.832523345947266</v>
      </c>
      <c r="AG1832" s="27">
        <v>0.97095600000000004</v>
      </c>
      <c r="AH1832" s="28">
        <v>0.99850088357925415</v>
      </c>
      <c r="AI1832" s="27">
        <v>31.7</v>
      </c>
      <c r="AJ1832" s="28">
        <v>32.209648132324219</v>
      </c>
      <c r="AK1832" s="27">
        <v>3.7999999999999994</v>
      </c>
      <c r="AL1832" s="28">
        <v>3.8739147186279297</v>
      </c>
      <c r="AM1832" s="27">
        <v>16.100000000000001</v>
      </c>
      <c r="AN1832" s="28">
        <v>16.646055221557617</v>
      </c>
      <c r="AO1832" s="27">
        <v>18.424376269306403</v>
      </c>
      <c r="AP1832" s="28">
        <v>11.574121475219727</v>
      </c>
      <c r="AQ1832" s="27">
        <v>4.01</v>
      </c>
      <c r="AR1832" s="28">
        <v>4.4886770248413086</v>
      </c>
    </row>
    <row r="1833" spans="2:44" x14ac:dyDescent="0.2">
      <c r="B1833" s="16">
        <v>0</v>
      </c>
      <c r="C1833" s="2" t="s">
        <v>3017</v>
      </c>
      <c r="D1833" s="2" t="s">
        <v>3018</v>
      </c>
      <c r="E1833" s="2" t="s">
        <v>2913</v>
      </c>
      <c r="F1833" s="21" t="s">
        <v>777</v>
      </c>
      <c r="G1833" s="22">
        <v>7181.9</v>
      </c>
      <c r="H1833" s="24">
        <v>8952.998046875</v>
      </c>
      <c r="I1833" s="27">
        <v>46.448167282751356</v>
      </c>
      <c r="J1833" s="28">
        <v>55.115348815917969</v>
      </c>
      <c r="K1833" s="27">
        <v>208.83840917932775</v>
      </c>
      <c r="L1833" s="28">
        <v>196.41584777832031</v>
      </c>
      <c r="M1833" s="27">
        <v>48.236030569191527</v>
      </c>
      <c r="N1833" s="28">
        <v>47.843441009521484</v>
      </c>
      <c r="O1833" s="27">
        <v>51.031545562137097</v>
      </c>
      <c r="P1833" s="28">
        <v>52.110790252685547</v>
      </c>
      <c r="Q1833" s="27">
        <v>202.74766516737463</v>
      </c>
      <c r="R1833" s="28">
        <v>239.59307861328125</v>
      </c>
      <c r="S1833" s="27">
        <v>4.0999999999999996</v>
      </c>
      <c r="T1833" s="28">
        <v>4.3565373420715332</v>
      </c>
      <c r="U1833" s="27">
        <v>12.482425502179701</v>
      </c>
      <c r="V1833" s="28">
        <v>13.827450752258301</v>
      </c>
      <c r="W1833" s="27">
        <v>20</v>
      </c>
      <c r="X1833" s="28">
        <v>12.76938533782959</v>
      </c>
      <c r="Y1833" s="27">
        <v>6.6761363636363633</v>
      </c>
      <c r="Z1833" s="28">
        <v>8.2657432556152344</v>
      </c>
      <c r="AA1833" s="27">
        <v>6.5475311376950724</v>
      </c>
      <c r="AB1833" s="28">
        <v>7.434441089630127</v>
      </c>
      <c r="AC1833" s="27">
        <v>12.8</v>
      </c>
      <c r="AD1833" s="28">
        <v>12.316614151000977</v>
      </c>
      <c r="AE1833" s="27">
        <v>67.8</v>
      </c>
      <c r="AF1833" s="28">
        <v>48.940963745117188</v>
      </c>
      <c r="AG1833" s="27">
        <v>0.98532900000000001</v>
      </c>
      <c r="AH1833" s="28">
        <v>0.97265386581420898</v>
      </c>
      <c r="AI1833" s="27">
        <v>35.200000000000003</v>
      </c>
      <c r="AJ1833" s="28">
        <v>36.849346160888672</v>
      </c>
      <c r="AK1833" s="27">
        <v>4.7</v>
      </c>
      <c r="AL1833" s="28">
        <v>4.7542891502380371</v>
      </c>
      <c r="AM1833" s="27">
        <v>15.099999999999998</v>
      </c>
      <c r="AN1833" s="28">
        <v>14.292159080505371</v>
      </c>
      <c r="AO1833" s="27">
        <v>11.056574997862622</v>
      </c>
      <c r="AP1833" s="28">
        <v>9.6715965270996094</v>
      </c>
      <c r="AQ1833" s="27">
        <v>3.98</v>
      </c>
      <c r="AR1833" s="28">
        <v>5.4022121429443359</v>
      </c>
    </row>
    <row r="1834" spans="2:44" x14ac:dyDescent="0.2">
      <c r="B1834" s="16">
        <v>0</v>
      </c>
      <c r="C1834" s="2" t="s">
        <v>3019</v>
      </c>
      <c r="D1834" s="2" t="s">
        <v>3020</v>
      </c>
      <c r="E1834" s="2" t="s">
        <v>2913</v>
      </c>
      <c r="F1834" s="21" t="s">
        <v>777</v>
      </c>
      <c r="G1834" s="22">
        <v>9350.7000000000007</v>
      </c>
      <c r="H1834" s="24">
        <v>8127.65869140625</v>
      </c>
      <c r="I1834" s="27">
        <v>63.523694106100194</v>
      </c>
      <c r="J1834" s="28">
        <v>46.073753356933594</v>
      </c>
      <c r="K1834" s="27">
        <v>172.80054672834004</v>
      </c>
      <c r="L1834" s="28">
        <v>179.52545166015625</v>
      </c>
      <c r="M1834" s="27">
        <v>61.188040687019239</v>
      </c>
      <c r="N1834" s="28">
        <v>49.127735137939453</v>
      </c>
      <c r="O1834" s="27">
        <v>57.061482004315835</v>
      </c>
      <c r="P1834" s="28">
        <v>51.780422210693359</v>
      </c>
      <c r="Q1834" s="27">
        <v>215.93264598370109</v>
      </c>
      <c r="R1834" s="28">
        <v>215.09965515136719</v>
      </c>
      <c r="S1834" s="27">
        <v>3.9</v>
      </c>
      <c r="T1834" s="28">
        <v>4.2981290817260742</v>
      </c>
      <c r="U1834" s="27">
        <v>15.586732447798422</v>
      </c>
      <c r="V1834" s="28">
        <v>14.570754051208496</v>
      </c>
      <c r="W1834" s="27">
        <v>22.6</v>
      </c>
      <c r="X1834" s="28">
        <v>13.898962020874023</v>
      </c>
      <c r="Y1834" s="27">
        <v>7.1820318621049886</v>
      </c>
      <c r="Z1834" s="28">
        <v>8.0595541000366211</v>
      </c>
      <c r="AA1834" s="27">
        <v>5.882352941176471</v>
      </c>
      <c r="AB1834" s="28">
        <v>8.0010824203491211</v>
      </c>
      <c r="AC1834" s="27">
        <v>12.1</v>
      </c>
      <c r="AD1834" s="28">
        <v>11.587696075439453</v>
      </c>
      <c r="AE1834" s="27">
        <v>58</v>
      </c>
      <c r="AF1834" s="28">
        <v>50.76727294921875</v>
      </c>
      <c r="AG1834" s="27">
        <v>1.0728340000000001</v>
      </c>
      <c r="AH1834" s="28">
        <v>0.95337766408920288</v>
      </c>
      <c r="AI1834" s="27">
        <v>30.099999999999998</v>
      </c>
      <c r="AJ1834" s="28">
        <v>34.295646667480469</v>
      </c>
      <c r="AK1834" s="27">
        <v>4.3</v>
      </c>
      <c r="AL1834" s="28">
        <v>4.5658149719238281</v>
      </c>
      <c r="AM1834" s="27">
        <v>17</v>
      </c>
      <c r="AN1834" s="28">
        <v>15.419448852539063</v>
      </c>
      <c r="AO1834" s="27">
        <v>21.944954365912935</v>
      </c>
      <c r="AP1834" s="28">
        <v>13.877475738525391</v>
      </c>
      <c r="AQ1834" s="27">
        <v>7.6399999999999988</v>
      </c>
      <c r="AR1834" s="28">
        <v>5.3384895324707031</v>
      </c>
    </row>
    <row r="1835" spans="2:44" x14ac:dyDescent="0.2">
      <c r="B1835" s="16">
        <v>0</v>
      </c>
      <c r="C1835" s="2" t="s">
        <v>3021</v>
      </c>
      <c r="D1835" s="2" t="s">
        <v>174</v>
      </c>
      <c r="E1835" s="2" t="s">
        <v>2913</v>
      </c>
      <c r="F1835" s="21" t="s">
        <v>777</v>
      </c>
      <c r="G1835" s="22">
        <v>7826.7</v>
      </c>
      <c r="H1835" s="24">
        <v>8669.0478515625</v>
      </c>
      <c r="I1835" s="27">
        <v>44.915476563099034</v>
      </c>
      <c r="J1835" s="28">
        <v>46.679759979248047</v>
      </c>
      <c r="K1835" s="27">
        <v>195.04769434524104</v>
      </c>
      <c r="L1835" s="28">
        <v>182.78863525390625</v>
      </c>
      <c r="M1835" s="27">
        <v>45.82887026595067</v>
      </c>
      <c r="N1835" s="28">
        <v>46.852470397949219</v>
      </c>
      <c r="O1835" s="27">
        <v>62.287216585704485</v>
      </c>
      <c r="P1835" s="28">
        <v>50.193912506103516</v>
      </c>
      <c r="Q1835" s="27">
        <v>247.31876983346029</v>
      </c>
      <c r="R1835" s="28">
        <v>227.35488891601562</v>
      </c>
      <c r="S1835" s="27">
        <v>3.8</v>
      </c>
      <c r="T1835" s="28">
        <v>4.3152737617492676</v>
      </c>
      <c r="U1835" s="27">
        <v>15.32666248464985</v>
      </c>
      <c r="V1835" s="28">
        <v>12.641650199890137</v>
      </c>
      <c r="W1835" s="27">
        <v>17.399999999999999</v>
      </c>
      <c r="X1835" s="28">
        <v>13.780611991882324</v>
      </c>
      <c r="Y1835" s="27">
        <v>8.770806658130601</v>
      </c>
      <c r="Z1835" s="28">
        <v>8.4909725189208984</v>
      </c>
      <c r="AA1835" s="27">
        <v>5.7368941641938678</v>
      </c>
      <c r="AB1835" s="28">
        <v>7.4224705696105957</v>
      </c>
      <c r="AC1835" s="27">
        <v>11.3</v>
      </c>
      <c r="AD1835" s="28">
        <v>12.05008602142334</v>
      </c>
      <c r="AE1835" s="27">
        <v>44</v>
      </c>
      <c r="AF1835" s="28">
        <v>58.876049041748047</v>
      </c>
      <c r="AG1835" s="27">
        <v>1.048624</v>
      </c>
      <c r="AH1835" s="28">
        <v>0.98870879411697388</v>
      </c>
      <c r="AI1835" s="27">
        <v>31.2</v>
      </c>
      <c r="AJ1835" s="28">
        <v>36.703022003173828</v>
      </c>
      <c r="AK1835" s="27">
        <v>4.2</v>
      </c>
      <c r="AL1835" s="28">
        <v>4.4951972961425781</v>
      </c>
      <c r="AM1835" s="27">
        <v>15.9</v>
      </c>
      <c r="AN1835" s="28">
        <v>15.431572914123535</v>
      </c>
      <c r="AO1835" s="27">
        <v>14.774329406538001</v>
      </c>
      <c r="AP1835" s="28">
        <v>10.112423896789551</v>
      </c>
      <c r="AQ1835" s="27">
        <v>5.07</v>
      </c>
      <c r="AR1835" s="28">
        <v>4.3394913673400879</v>
      </c>
    </row>
    <row r="1836" spans="2:44" x14ac:dyDescent="0.2">
      <c r="B1836" s="16">
        <v>0</v>
      </c>
      <c r="C1836" s="2" t="s">
        <v>3022</v>
      </c>
      <c r="D1836" s="2" t="s">
        <v>3023</v>
      </c>
      <c r="E1836" s="2" t="s">
        <v>2913</v>
      </c>
      <c r="F1836" s="21" t="s">
        <v>777</v>
      </c>
      <c r="G1836" s="22">
        <v>5440</v>
      </c>
      <c r="H1836" s="24">
        <v>5495.9306640625</v>
      </c>
      <c r="I1836" s="27">
        <v>35.277315567635902</v>
      </c>
      <c r="J1836" s="28">
        <v>30.032651901245117</v>
      </c>
      <c r="K1836" s="27">
        <v>150.80888380391247</v>
      </c>
      <c r="L1836" s="28">
        <v>161.15933227539062</v>
      </c>
      <c r="M1836" s="27">
        <v>39.240459241982521</v>
      </c>
      <c r="N1836" s="28">
        <v>31.462690353393555</v>
      </c>
      <c r="O1836" s="27">
        <v>50.875992374722621</v>
      </c>
      <c r="P1836" s="28">
        <v>37.313728332519531</v>
      </c>
      <c r="Q1836" s="27">
        <v>132.75690850801533</v>
      </c>
      <c r="R1836" s="28">
        <v>156.93309020996094</v>
      </c>
      <c r="S1836" s="27">
        <v>3.4</v>
      </c>
      <c r="T1836" s="28">
        <v>3.6475753784179687</v>
      </c>
      <c r="U1836" s="27">
        <v>12.910622104121307</v>
      </c>
      <c r="V1836" s="28">
        <v>11.69533634185791</v>
      </c>
      <c r="W1836" s="27">
        <v>14.5</v>
      </c>
      <c r="X1836" s="28">
        <v>14.213785171508789</v>
      </c>
      <c r="Y1836" s="27">
        <v>6.6249680878223121</v>
      </c>
      <c r="Z1836" s="28">
        <v>6.2654604911804199</v>
      </c>
      <c r="AA1836" s="27">
        <v>5.4721303130567573</v>
      </c>
      <c r="AB1836" s="28">
        <v>5.4170160293579102</v>
      </c>
      <c r="AC1836" s="27">
        <v>10.199999999999999</v>
      </c>
      <c r="AD1836" s="28">
        <v>8.3245296478271484</v>
      </c>
      <c r="AE1836" s="27">
        <v>53.899999999999991</v>
      </c>
      <c r="AF1836" s="28">
        <v>45.389320373535156</v>
      </c>
      <c r="AG1836" s="27">
        <v>0.93455900000000014</v>
      </c>
      <c r="AH1836" s="28">
        <v>0.95854753255844116</v>
      </c>
      <c r="AI1836" s="27">
        <v>31.1</v>
      </c>
      <c r="AJ1836" s="28">
        <v>31.161228179931641</v>
      </c>
      <c r="AK1836" s="27">
        <v>3.5</v>
      </c>
      <c r="AL1836" s="28">
        <v>3.6060800552368164</v>
      </c>
      <c r="AM1836" s="27">
        <v>17.600000000000001</v>
      </c>
      <c r="AN1836" s="28">
        <v>19.548883438110352</v>
      </c>
      <c r="AO1836" s="27">
        <v>12.819357191668326</v>
      </c>
      <c r="AP1836" s="28">
        <v>17.022188186645508</v>
      </c>
      <c r="AQ1836" s="27">
        <v>5.38</v>
      </c>
      <c r="AR1836" s="28">
        <v>5.8337955474853516</v>
      </c>
    </row>
    <row r="1837" spans="2:44" x14ac:dyDescent="0.2">
      <c r="B1837" s="16">
        <v>0</v>
      </c>
      <c r="C1837" s="2" t="s">
        <v>3024</v>
      </c>
      <c r="D1837" s="2" t="s">
        <v>156</v>
      </c>
      <c r="E1837" s="2" t="s">
        <v>2913</v>
      </c>
      <c r="F1837" s="21" t="s">
        <v>777</v>
      </c>
      <c r="G1837" s="22">
        <v>9263.5</v>
      </c>
      <c r="H1837" s="24">
        <v>8313.3720703125</v>
      </c>
      <c r="I1837" s="27">
        <v>54.971726557311015</v>
      </c>
      <c r="J1837" s="28">
        <v>36.696102142333984</v>
      </c>
      <c r="K1837" s="27">
        <v>177.57428207107887</v>
      </c>
      <c r="L1837" s="28">
        <v>187.61309814453125</v>
      </c>
      <c r="M1837" s="27">
        <v>65.472957187539592</v>
      </c>
      <c r="N1837" s="28">
        <v>51.146614074707031</v>
      </c>
      <c r="O1837" s="27">
        <v>71.905681447267142</v>
      </c>
      <c r="P1837" s="28">
        <v>54.087448120117188</v>
      </c>
      <c r="Q1837" s="27">
        <v>181.50601472154042</v>
      </c>
      <c r="R1837" s="28">
        <v>212.97146606445312</v>
      </c>
      <c r="S1837" s="27">
        <v>4.0999999999999996</v>
      </c>
      <c r="T1837" s="28">
        <v>4.3148136138916016</v>
      </c>
      <c r="U1837" s="27">
        <v>14.873159934617084</v>
      </c>
      <c r="V1837" s="28">
        <v>14.731202125549316</v>
      </c>
      <c r="W1837" s="27">
        <v>22.6</v>
      </c>
      <c r="X1837" s="28">
        <v>15.835639953613281</v>
      </c>
      <c r="Y1837" s="27">
        <v>6.1930783242258656</v>
      </c>
      <c r="Z1837" s="28">
        <v>7.7468085289001465</v>
      </c>
      <c r="AA1837" s="27">
        <v>5.6947964579617638</v>
      </c>
      <c r="AB1837" s="28">
        <v>7.3963699340820313</v>
      </c>
      <c r="AC1837" s="27">
        <v>11.6</v>
      </c>
      <c r="AD1837" s="28">
        <v>11.401346206665039</v>
      </c>
      <c r="AE1837" s="27">
        <v>49.5</v>
      </c>
      <c r="AF1837" s="28">
        <v>55.24481201171875</v>
      </c>
      <c r="AG1837" s="27">
        <v>1.005037</v>
      </c>
      <c r="AH1837" s="28">
        <v>1.0205447673797607</v>
      </c>
      <c r="AI1837" s="27">
        <v>32.200000000000003</v>
      </c>
      <c r="AJ1837" s="28">
        <v>35.309261322021484</v>
      </c>
      <c r="AK1837" s="27">
        <v>4.4000000000000004</v>
      </c>
      <c r="AL1837" s="28">
        <v>4.3208484649658203</v>
      </c>
      <c r="AM1837" s="27">
        <v>15.299999999999999</v>
      </c>
      <c r="AN1837" s="28">
        <v>17.153629302978516</v>
      </c>
      <c r="AO1837" s="27">
        <v>25.753149713597242</v>
      </c>
      <c r="AP1837" s="28">
        <v>21.873844146728516</v>
      </c>
      <c r="AQ1837" s="27">
        <v>5.21</v>
      </c>
      <c r="AR1837" s="28">
        <v>4.8525519371032715</v>
      </c>
    </row>
    <row r="1838" spans="2:44" x14ac:dyDescent="0.2">
      <c r="B1838" s="16">
        <v>0</v>
      </c>
      <c r="C1838" s="2" t="s">
        <v>3025</v>
      </c>
      <c r="D1838" s="2" t="s">
        <v>18</v>
      </c>
      <c r="E1838" s="2" t="s">
        <v>2913</v>
      </c>
      <c r="F1838" s="21" t="s">
        <v>777</v>
      </c>
      <c r="G1838" s="22">
        <v>8271.4</v>
      </c>
      <c r="H1838" s="24">
        <v>6681.39306640625</v>
      </c>
      <c r="I1838" s="27">
        <v>61.073103077095837</v>
      </c>
      <c r="J1838" s="28">
        <v>51.340782165527344</v>
      </c>
      <c r="K1838" s="27">
        <v>201.20581558450115</v>
      </c>
      <c r="L1838" s="28">
        <v>188.28564453125</v>
      </c>
      <c r="M1838" s="27">
        <v>53.772566545229857</v>
      </c>
      <c r="N1838" s="28">
        <v>36.388980865478516</v>
      </c>
      <c r="O1838" s="27">
        <v>65.259335213509146</v>
      </c>
      <c r="P1838" s="28">
        <v>41.113689422607422</v>
      </c>
      <c r="Q1838" s="27">
        <v>223.94012166074882</v>
      </c>
      <c r="R1838" s="28">
        <v>233.62826538085937</v>
      </c>
      <c r="S1838" s="27">
        <v>3.7</v>
      </c>
      <c r="T1838" s="28">
        <v>4.0885930061340332</v>
      </c>
      <c r="U1838" s="27">
        <v>14.967890339934849</v>
      </c>
      <c r="V1838" s="28">
        <v>9.57269287109375</v>
      </c>
      <c r="W1838" s="27">
        <v>16.899999999999999</v>
      </c>
      <c r="X1838" s="28">
        <v>12.329367637634277</v>
      </c>
      <c r="Y1838" s="27">
        <v>7.2608396421197519</v>
      </c>
      <c r="Z1838" s="28">
        <v>7.2506217956542969</v>
      </c>
      <c r="AA1838" s="27">
        <v>8.3022704168078612</v>
      </c>
      <c r="AB1838" s="28">
        <v>6.8935222625732422</v>
      </c>
      <c r="AC1838" s="27">
        <v>9.4</v>
      </c>
      <c r="AD1838" s="28">
        <v>11.329037666320801</v>
      </c>
      <c r="AE1838" s="27">
        <v>59.79999999999999</v>
      </c>
      <c r="AF1838" s="28">
        <v>45.368709564208984</v>
      </c>
      <c r="AG1838" s="27">
        <v>0.99638800000000005</v>
      </c>
      <c r="AH1838" s="28">
        <v>1.0047041177749634</v>
      </c>
      <c r="AI1838" s="27">
        <v>33.200000000000003</v>
      </c>
      <c r="AJ1838" s="28">
        <v>37.624492645263672</v>
      </c>
      <c r="AK1838" s="27">
        <v>4.2</v>
      </c>
      <c r="AL1838" s="28">
        <v>4.3338055610656738</v>
      </c>
      <c r="AM1838" s="27">
        <v>20.399999999999999</v>
      </c>
      <c r="AN1838" s="28">
        <v>16.493646621704102</v>
      </c>
      <c r="AO1838" s="27">
        <v>21.61985544889928</v>
      </c>
      <c r="AP1838" s="28">
        <v>1.7739447355270386</v>
      </c>
      <c r="AQ1838" s="27">
        <v>9.09</v>
      </c>
      <c r="AR1838" s="28">
        <v>4.6017241477966309</v>
      </c>
    </row>
    <row r="1839" spans="2:44" x14ac:dyDescent="0.2">
      <c r="B1839" s="16">
        <v>0</v>
      </c>
      <c r="C1839" s="2" t="s">
        <v>3026</v>
      </c>
      <c r="D1839" s="2" t="s">
        <v>134</v>
      </c>
      <c r="E1839" s="2" t="s">
        <v>2913</v>
      </c>
      <c r="F1839" s="21" t="s">
        <v>777</v>
      </c>
      <c r="G1839" s="22">
        <v>8491</v>
      </c>
      <c r="H1839" s="24">
        <v>10128.921875</v>
      </c>
      <c r="I1839" s="27">
        <v>42.039190141648739</v>
      </c>
      <c r="J1839" s="28">
        <v>56.985515594482422</v>
      </c>
      <c r="K1839" s="27">
        <v>207.04541422315248</v>
      </c>
      <c r="L1839" s="28">
        <v>192.70695495605469</v>
      </c>
      <c r="M1839" s="27">
        <v>46.864325916526852</v>
      </c>
      <c r="N1839" s="28">
        <v>64.888114929199219</v>
      </c>
      <c r="O1839" s="27">
        <v>44.981885932561752</v>
      </c>
      <c r="P1839" s="28">
        <v>59.174350738525391</v>
      </c>
      <c r="Q1839" s="27">
        <v>194.35179334046353</v>
      </c>
      <c r="R1839" s="28">
        <v>256.1904296875</v>
      </c>
      <c r="S1839" s="27">
        <v>3.8</v>
      </c>
      <c r="T1839" s="28">
        <v>4.2064247131347656</v>
      </c>
      <c r="U1839" s="27">
        <v>16.652286714148953</v>
      </c>
      <c r="V1839" s="28">
        <v>15.350364685058594</v>
      </c>
      <c r="W1839" s="27">
        <v>16.3</v>
      </c>
      <c r="X1839" s="28">
        <v>13.610954284667969</v>
      </c>
      <c r="Y1839" s="27">
        <v>6.3660477453580899</v>
      </c>
      <c r="Z1839" s="28">
        <v>9.136235237121582</v>
      </c>
      <c r="AA1839" s="27">
        <v>6.3969294738525511</v>
      </c>
      <c r="AB1839" s="28">
        <v>7.2005219459533691</v>
      </c>
      <c r="AC1839" s="27">
        <v>12.4</v>
      </c>
      <c r="AD1839" s="28">
        <v>12.586591720581055</v>
      </c>
      <c r="AE1839" s="27">
        <v>35.6</v>
      </c>
      <c r="AF1839" s="28">
        <v>54.784645080566406</v>
      </c>
      <c r="AG1839" s="27">
        <v>0.98877700000000002</v>
      </c>
      <c r="AH1839" s="28">
        <v>0.95703405141830444</v>
      </c>
      <c r="AI1839" s="27">
        <v>32.4</v>
      </c>
      <c r="AJ1839" s="28">
        <v>34.720787048339844</v>
      </c>
      <c r="AK1839" s="27">
        <v>4.2</v>
      </c>
      <c r="AL1839" s="28">
        <v>4.6951103210449219</v>
      </c>
      <c r="AM1839" s="27">
        <v>14.599999999999998</v>
      </c>
      <c r="AN1839" s="28">
        <v>13.672107696533203</v>
      </c>
      <c r="AO1839" s="27">
        <v>12.421582178958102</v>
      </c>
      <c r="AP1839" s="28">
        <v>16.788427352905273</v>
      </c>
      <c r="AQ1839" s="27">
        <v>7.48</v>
      </c>
      <c r="AR1839" s="28">
        <v>5.5968513488769531</v>
      </c>
    </row>
    <row r="1840" spans="2:44" x14ac:dyDescent="0.2">
      <c r="B1840" s="16">
        <v>0</v>
      </c>
      <c r="C1840" s="2" t="s">
        <v>3027</v>
      </c>
      <c r="D1840" s="2" t="s">
        <v>3028</v>
      </c>
      <c r="E1840" s="2" t="s">
        <v>2913</v>
      </c>
      <c r="F1840" s="21" t="s">
        <v>777</v>
      </c>
      <c r="G1840" s="22">
        <v>6923.9</v>
      </c>
      <c r="H1840" s="24">
        <v>8184.48779296875</v>
      </c>
      <c r="I1840" s="27">
        <v>30.776284456078578</v>
      </c>
      <c r="J1840" s="28">
        <v>46.274196624755859</v>
      </c>
      <c r="K1840" s="27">
        <v>198.16067405318967</v>
      </c>
      <c r="L1840" s="28">
        <v>187.38113403320312</v>
      </c>
      <c r="M1840" s="27">
        <v>45.208083291681071</v>
      </c>
      <c r="N1840" s="28">
        <v>49.805366516113281</v>
      </c>
      <c r="O1840" s="27">
        <v>47.772406827541786</v>
      </c>
      <c r="P1840" s="28">
        <v>62.540794372558594</v>
      </c>
      <c r="Q1840" s="27">
        <v>181.98987933162138</v>
      </c>
      <c r="R1840" s="28">
        <v>234.6927490234375</v>
      </c>
      <c r="S1840" s="27">
        <v>3.5</v>
      </c>
      <c r="T1840" s="28">
        <v>3.7965962886810303</v>
      </c>
      <c r="U1840" s="27">
        <v>13.390762786302071</v>
      </c>
      <c r="V1840" s="28">
        <v>12.440560340881348</v>
      </c>
      <c r="W1840" s="27">
        <v>13.900000000000002</v>
      </c>
      <c r="X1840" s="28">
        <v>15.244460105895996</v>
      </c>
      <c r="Y1840" s="27">
        <v>7.2776280323450138</v>
      </c>
      <c r="Z1840" s="28">
        <v>6.814509391784668</v>
      </c>
      <c r="AA1840" s="27">
        <v>5.6327209882865006</v>
      </c>
      <c r="AB1840" s="28">
        <v>5.9754433631896973</v>
      </c>
      <c r="AC1840" s="27">
        <v>13.5</v>
      </c>
      <c r="AD1840" s="28">
        <v>10.291501998901367</v>
      </c>
      <c r="AE1840" s="27">
        <v>56.5</v>
      </c>
      <c r="AF1840" s="28">
        <v>62.506019592285156</v>
      </c>
      <c r="AG1840" s="27">
        <v>0.917153</v>
      </c>
      <c r="AH1840" s="28">
        <v>0.99222785234451294</v>
      </c>
      <c r="AI1840" s="27">
        <v>34.5</v>
      </c>
      <c r="AJ1840" s="28">
        <v>33.786876678466797</v>
      </c>
      <c r="AK1840" s="27">
        <v>3.6</v>
      </c>
      <c r="AL1840" s="28">
        <v>3.9206345081329346</v>
      </c>
      <c r="AM1840" s="27">
        <v>15.5</v>
      </c>
      <c r="AN1840" s="28">
        <v>17.622783660888672</v>
      </c>
      <c r="AO1840" s="27">
        <v>13.179570738395711</v>
      </c>
      <c r="AP1840" s="28">
        <v>7.3068728446960449</v>
      </c>
      <c r="AQ1840" s="27">
        <v>5.12</v>
      </c>
      <c r="AR1840" s="28">
        <v>4.667701244354248</v>
      </c>
    </row>
    <row r="1841" spans="2:44" x14ac:dyDescent="0.2">
      <c r="B1841" s="16">
        <v>0</v>
      </c>
      <c r="C1841" s="2" t="s">
        <v>3029</v>
      </c>
      <c r="D1841" s="2" t="s">
        <v>163</v>
      </c>
      <c r="E1841" s="2" t="s">
        <v>2913</v>
      </c>
      <c r="F1841" s="21" t="s">
        <v>777</v>
      </c>
      <c r="G1841" s="22">
        <v>8083.3</v>
      </c>
      <c r="H1841" s="24">
        <v>8992.103515625</v>
      </c>
      <c r="I1841" s="27">
        <v>44.973187236783666</v>
      </c>
      <c r="J1841" s="28">
        <v>46.628532409667969</v>
      </c>
      <c r="K1841" s="27">
        <v>191.85586400763995</v>
      </c>
      <c r="L1841" s="28">
        <v>188.52861022949219</v>
      </c>
      <c r="M1841" s="27">
        <v>44.567891333131975</v>
      </c>
      <c r="N1841" s="28">
        <v>52.809597015380859</v>
      </c>
      <c r="O1841" s="27">
        <v>64.778951367107851</v>
      </c>
      <c r="P1841" s="28">
        <v>56.952495574951172</v>
      </c>
      <c r="Q1841" s="27">
        <v>210.54963821923283</v>
      </c>
      <c r="R1841" s="28">
        <v>236.33627319335938</v>
      </c>
      <c r="S1841" s="27">
        <v>4</v>
      </c>
      <c r="T1841" s="28">
        <v>4.3599891662597656</v>
      </c>
      <c r="U1841" s="27">
        <v>16.553162604790547</v>
      </c>
      <c r="V1841" s="28">
        <v>14.265217781066895</v>
      </c>
      <c r="W1841" s="27">
        <v>20.9</v>
      </c>
      <c r="X1841" s="28">
        <v>13.978632926940918</v>
      </c>
      <c r="Y1841" s="27">
        <v>7.3283858998144709</v>
      </c>
      <c r="Z1841" s="28">
        <v>8.3615341186523437</v>
      </c>
      <c r="AA1841" s="27">
        <v>4.099348926935134</v>
      </c>
      <c r="AB1841" s="28">
        <v>8.0906534194946289</v>
      </c>
      <c r="AC1841" s="27">
        <v>11.6</v>
      </c>
      <c r="AD1841" s="28">
        <v>11.263924598693848</v>
      </c>
      <c r="AE1841" s="27">
        <v>63.4</v>
      </c>
      <c r="AF1841" s="28">
        <v>52.046371459960938</v>
      </c>
      <c r="AG1841" s="27">
        <v>1.0713280000000001</v>
      </c>
      <c r="AH1841" s="28">
        <v>0.97311168909072876</v>
      </c>
      <c r="AI1841" s="27">
        <v>32.6</v>
      </c>
      <c r="AJ1841" s="28">
        <v>35.725391387939453</v>
      </c>
      <c r="AK1841" s="27">
        <v>4.4000000000000004</v>
      </c>
      <c r="AL1841" s="28">
        <v>4.6564536094665527</v>
      </c>
      <c r="AM1841" s="27">
        <v>15.7</v>
      </c>
      <c r="AN1841" s="28">
        <v>15.186260223388672</v>
      </c>
      <c r="AO1841" s="27">
        <v>13.706711655414136</v>
      </c>
      <c r="AP1841" s="28">
        <v>13.364743232727051</v>
      </c>
      <c r="AQ1841" s="27">
        <v>3.68</v>
      </c>
      <c r="AR1841" s="28">
        <v>4.87005615234375</v>
      </c>
    </row>
    <row r="1842" spans="2:44" x14ac:dyDescent="0.2">
      <c r="B1842" s="16">
        <v>0</v>
      </c>
      <c r="C1842" s="2" t="s">
        <v>3030</v>
      </c>
      <c r="D1842" s="2" t="s">
        <v>3031</v>
      </c>
      <c r="E1842" s="2" t="s">
        <v>2913</v>
      </c>
      <c r="F1842" s="21" t="s">
        <v>777</v>
      </c>
      <c r="G1842" s="22">
        <v>9242.6</v>
      </c>
      <c r="H1842" s="24">
        <v>8825.13671875</v>
      </c>
      <c r="I1842" s="27">
        <v>31.349228564320697</v>
      </c>
      <c r="J1842" s="28">
        <v>38.283603668212891</v>
      </c>
      <c r="K1842" s="27">
        <v>208.85564828878401</v>
      </c>
      <c r="L1842" s="28">
        <v>184.98161315917969</v>
      </c>
      <c r="M1842" s="27">
        <v>64.234297599693548</v>
      </c>
      <c r="N1842" s="28">
        <v>48.64569091796875</v>
      </c>
      <c r="O1842" s="27">
        <v>64.156579054719515</v>
      </c>
      <c r="P1842" s="28">
        <v>55.736480712890625</v>
      </c>
      <c r="Q1842" s="27">
        <v>223.57787931147686</v>
      </c>
      <c r="R1842" s="28">
        <v>232.49697875976562</v>
      </c>
      <c r="S1842" s="27">
        <v>3.6999999999999997</v>
      </c>
      <c r="T1842" s="28">
        <v>4.3150763511657715</v>
      </c>
      <c r="U1842" s="27">
        <v>23.869476882614379</v>
      </c>
      <c r="V1842" s="28">
        <v>14.422908782958984</v>
      </c>
      <c r="W1842" s="27">
        <v>15</v>
      </c>
      <c r="X1842" s="28">
        <v>13.291641235351563</v>
      </c>
      <c r="Y1842" s="27">
        <v>7.4973031283710894</v>
      </c>
      <c r="Z1842" s="28">
        <v>8.598175048828125</v>
      </c>
      <c r="AA1842" s="27">
        <v>6.4662829531727422</v>
      </c>
      <c r="AB1842" s="28">
        <v>7.4250516891479492</v>
      </c>
      <c r="AC1842" s="27">
        <v>12.6</v>
      </c>
      <c r="AD1842" s="28">
        <v>12.551513671875</v>
      </c>
      <c r="AE1842" s="27">
        <v>57.6</v>
      </c>
      <c r="AF1842" s="28">
        <v>54.941856384277344</v>
      </c>
      <c r="AG1842" s="27">
        <v>0.94827200000000011</v>
      </c>
      <c r="AH1842" s="28">
        <v>1.0082087516784668</v>
      </c>
      <c r="AI1842" s="27">
        <v>35.4</v>
      </c>
      <c r="AJ1842" s="28">
        <v>36.611579895019531</v>
      </c>
      <c r="AK1842" s="27">
        <v>3.9</v>
      </c>
      <c r="AL1842" s="28">
        <v>4.2456207275390625</v>
      </c>
      <c r="AM1842" s="27">
        <v>15.799999999999999</v>
      </c>
      <c r="AN1842" s="28">
        <v>16.962507247924805</v>
      </c>
      <c r="AO1842" s="27">
        <v>16.909197301101756</v>
      </c>
      <c r="AP1842" s="28">
        <v>18.317049026489258</v>
      </c>
      <c r="AQ1842" s="27">
        <v>6.49</v>
      </c>
      <c r="AR1842" s="28">
        <v>4.7696490287780762</v>
      </c>
    </row>
    <row r="1843" spans="2:44" x14ac:dyDescent="0.2">
      <c r="B1843" s="16">
        <v>0</v>
      </c>
      <c r="C1843" s="2" t="s">
        <v>3032</v>
      </c>
      <c r="D1843" s="2" t="s">
        <v>3033</v>
      </c>
      <c r="E1843" s="2" t="s">
        <v>2913</v>
      </c>
      <c r="F1843" s="21" t="s">
        <v>777</v>
      </c>
      <c r="G1843" s="22">
        <v>11141.5</v>
      </c>
      <c r="H1843" s="24">
        <v>10237.2724609375</v>
      </c>
      <c r="I1843" s="27">
        <v>39.193928389726338</v>
      </c>
      <c r="J1843" s="28">
        <v>47.890487670898437</v>
      </c>
      <c r="K1843" s="27">
        <v>188.2499103045246</v>
      </c>
      <c r="L1843" s="28">
        <v>190.52816772460937</v>
      </c>
      <c r="M1843" s="27">
        <v>93.054891029284448</v>
      </c>
      <c r="N1843" s="28">
        <v>70.636344909667969</v>
      </c>
      <c r="O1843" s="27">
        <v>81.383106177274925</v>
      </c>
      <c r="P1843" s="28">
        <v>65.463249206542969</v>
      </c>
      <c r="Q1843" s="27">
        <v>245.7700129005726</v>
      </c>
      <c r="R1843" s="28">
        <v>243.75242614746094</v>
      </c>
      <c r="S1843" s="27">
        <v>4.2</v>
      </c>
      <c r="T1843" s="28">
        <v>4.4555206298828125</v>
      </c>
      <c r="U1843" s="27">
        <v>20.416411342640412</v>
      </c>
      <c r="V1843" s="28">
        <v>16.293941497802734</v>
      </c>
      <c r="W1843" s="27">
        <v>17.600000000000001</v>
      </c>
      <c r="X1843" s="28">
        <v>16.610870361328125</v>
      </c>
      <c r="Y1843" s="27">
        <v>7.3226544622425633</v>
      </c>
      <c r="Z1843" s="28">
        <v>9.0267772674560547</v>
      </c>
      <c r="AA1843" s="27">
        <v>9.6406660823838735</v>
      </c>
      <c r="AB1843" s="28">
        <v>7.748748779296875</v>
      </c>
      <c r="AC1843" s="27">
        <v>12.6</v>
      </c>
      <c r="AD1843" s="28">
        <v>13.632428169250488</v>
      </c>
      <c r="AE1843" s="27">
        <v>66.099999999999994</v>
      </c>
      <c r="AF1843" s="28">
        <v>56.739967346191406</v>
      </c>
      <c r="AG1843" s="27">
        <v>1.02359</v>
      </c>
      <c r="AH1843" s="28">
        <v>1.0138757228851318</v>
      </c>
      <c r="AI1843" s="27">
        <v>32.700000000000003</v>
      </c>
      <c r="AJ1843" s="28">
        <v>35.898403167724609</v>
      </c>
      <c r="AK1843" s="27">
        <v>4.5999999999999996</v>
      </c>
      <c r="AL1843" s="28">
        <v>4.7583966255187988</v>
      </c>
      <c r="AM1843" s="27">
        <v>13.300000000000002</v>
      </c>
      <c r="AN1843" s="28">
        <v>13.454502105712891</v>
      </c>
      <c r="AO1843" s="27">
        <v>25.931306308087386</v>
      </c>
      <c r="AP1843" s="28">
        <v>19.940633773803711</v>
      </c>
      <c r="AQ1843" s="27">
        <v>5.88</v>
      </c>
      <c r="AR1843" s="28">
        <v>5.5624580383300781</v>
      </c>
    </row>
    <row r="1844" spans="2:44" x14ac:dyDescent="0.2">
      <c r="B1844" s="16">
        <v>0</v>
      </c>
      <c r="C1844" s="2" t="s">
        <v>3034</v>
      </c>
      <c r="D1844" s="2" t="s">
        <v>1908</v>
      </c>
      <c r="E1844" s="2" t="s">
        <v>2913</v>
      </c>
      <c r="F1844" s="21" t="s">
        <v>777</v>
      </c>
      <c r="G1844" s="22">
        <v>11514.5</v>
      </c>
      <c r="H1844" s="24">
        <v>11560.6826171875</v>
      </c>
      <c r="I1844" s="27">
        <v>58.511280907458058</v>
      </c>
      <c r="J1844" s="28">
        <v>49.262859344482422</v>
      </c>
      <c r="K1844" s="27">
        <v>233.78255892974295</v>
      </c>
      <c r="L1844" s="28">
        <v>205.02865600585937</v>
      </c>
      <c r="M1844" s="27">
        <v>63.026124804328944</v>
      </c>
      <c r="N1844" s="28">
        <v>69.678543090820313</v>
      </c>
      <c r="O1844" s="27">
        <v>73.168859043030338</v>
      </c>
      <c r="P1844" s="28">
        <v>73.299400329589844</v>
      </c>
      <c r="Q1844" s="27">
        <v>293.76446185597649</v>
      </c>
      <c r="R1844" s="28">
        <v>249.1956787109375</v>
      </c>
      <c r="S1844" s="27">
        <v>4.3</v>
      </c>
      <c r="T1844" s="28">
        <v>4.6120777130126953</v>
      </c>
      <c r="U1844" s="27">
        <v>17.265026593930976</v>
      </c>
      <c r="V1844" s="28">
        <v>19.327760696411133</v>
      </c>
      <c r="W1844" s="27">
        <v>18.7</v>
      </c>
      <c r="X1844" s="28">
        <v>18.386871337890625</v>
      </c>
      <c r="Y1844" s="27">
        <v>10.031595576619273</v>
      </c>
      <c r="Z1844" s="28">
        <v>9.4644603729248047</v>
      </c>
      <c r="AA1844" s="27">
        <v>8.4647127288117652</v>
      </c>
      <c r="AB1844" s="28">
        <v>8.4819326400756836</v>
      </c>
      <c r="AC1844" s="27">
        <v>11.6</v>
      </c>
      <c r="AD1844" s="28">
        <v>12.337363243103027</v>
      </c>
      <c r="AE1844" s="27">
        <v>67</v>
      </c>
      <c r="AF1844" s="28">
        <v>63.815727233886719</v>
      </c>
      <c r="AG1844" s="27">
        <v>1.062756</v>
      </c>
      <c r="AH1844" s="28">
        <v>1.0380373001098633</v>
      </c>
      <c r="AI1844" s="27">
        <v>34.200000000000003</v>
      </c>
      <c r="AJ1844" s="28">
        <v>33.280082702636719</v>
      </c>
      <c r="AK1844" s="27">
        <v>4.8</v>
      </c>
      <c r="AL1844" s="28">
        <v>5.0172486305236816</v>
      </c>
      <c r="AM1844" s="27">
        <v>13.5</v>
      </c>
      <c r="AN1844" s="28">
        <v>13.299915313720703</v>
      </c>
      <c r="AO1844" s="27">
        <v>19.635450075088158</v>
      </c>
      <c r="AP1844" s="28">
        <v>26.716632843017578</v>
      </c>
      <c r="AQ1844" s="27">
        <v>7.72</v>
      </c>
      <c r="AR1844" s="28">
        <v>5.8897709846496582</v>
      </c>
    </row>
    <row r="1845" spans="2:44" x14ac:dyDescent="0.2">
      <c r="B1845" s="16">
        <v>0</v>
      </c>
      <c r="C1845" s="2" t="s">
        <v>3035</v>
      </c>
      <c r="D1845" s="2" t="s">
        <v>3036</v>
      </c>
      <c r="E1845" s="2" t="s">
        <v>2913</v>
      </c>
      <c r="F1845" s="21" t="s">
        <v>777</v>
      </c>
      <c r="G1845" s="22">
        <v>4962.5</v>
      </c>
      <c r="H1845" s="24">
        <v>4453.02734375</v>
      </c>
      <c r="I1845" s="27">
        <v>32.627061297902443</v>
      </c>
      <c r="J1845" s="28">
        <v>30.324306488037109</v>
      </c>
      <c r="K1845" s="27">
        <v>163.66212239937553</v>
      </c>
      <c r="L1845" s="28">
        <v>158.25198364257812</v>
      </c>
      <c r="M1845" s="27">
        <v>43.695640898796569</v>
      </c>
      <c r="N1845" s="28">
        <v>28.834665298461914</v>
      </c>
      <c r="O1845" s="27">
        <v>36.969589457437642</v>
      </c>
      <c r="P1845" s="28">
        <v>39.364700317382813</v>
      </c>
      <c r="Q1845" s="27">
        <v>157.95589561530238</v>
      </c>
      <c r="R1845" s="28">
        <v>148.44819641113281</v>
      </c>
      <c r="S1845" s="27">
        <v>3.5</v>
      </c>
      <c r="T1845" s="28">
        <v>3.5435235500335693</v>
      </c>
      <c r="U1845" s="27">
        <v>11.995964186249431</v>
      </c>
      <c r="V1845" s="28">
        <v>11.326794624328613</v>
      </c>
      <c r="W1845" s="27">
        <v>19</v>
      </c>
      <c r="X1845" s="28">
        <v>15.08497428894043</v>
      </c>
      <c r="Y1845" s="27">
        <v>7.0054559625876855</v>
      </c>
      <c r="Z1845" s="28">
        <v>6.4438695907592773</v>
      </c>
      <c r="AA1845" s="27">
        <v>4.9903312332356062</v>
      </c>
      <c r="AB1845" s="28">
        <v>4.5423974990844727</v>
      </c>
      <c r="AC1845" s="27">
        <v>8.4</v>
      </c>
      <c r="AD1845" s="28">
        <v>8.5072383880615234</v>
      </c>
      <c r="AE1845" s="27">
        <v>53</v>
      </c>
      <c r="AF1845" s="28">
        <v>50.004032135009766</v>
      </c>
      <c r="AG1845" s="27">
        <v>0.99301500000000009</v>
      </c>
      <c r="AH1845" s="28">
        <v>0.97850239276885986</v>
      </c>
      <c r="AI1845" s="27">
        <v>28.300000000000004</v>
      </c>
      <c r="AJ1845" s="28">
        <v>28.49818229675293</v>
      </c>
      <c r="AK1845" s="27">
        <v>3.4</v>
      </c>
      <c r="AL1845" s="28">
        <v>3.3484663963317871</v>
      </c>
      <c r="AM1845" s="27">
        <v>18</v>
      </c>
      <c r="AN1845" s="28">
        <v>19.312580108642578</v>
      </c>
      <c r="AO1845" s="27">
        <v>15.106158262301776</v>
      </c>
      <c r="AP1845" s="28">
        <v>15.793865203857422</v>
      </c>
      <c r="AQ1845" s="27">
        <v>5.24</v>
      </c>
      <c r="AR1845" s="28">
        <v>5.6126203536987305</v>
      </c>
    </row>
    <row r="1846" spans="2:44" x14ac:dyDescent="0.2">
      <c r="B1846" s="16">
        <v>0</v>
      </c>
      <c r="C1846" s="2" t="s">
        <v>3037</v>
      </c>
      <c r="D1846" s="2" t="s">
        <v>327</v>
      </c>
      <c r="E1846" s="2" t="s">
        <v>2913</v>
      </c>
      <c r="F1846" s="21" t="s">
        <v>777</v>
      </c>
      <c r="G1846" s="22">
        <v>10110.4</v>
      </c>
      <c r="H1846" s="24">
        <v>9817.4443359375</v>
      </c>
      <c r="I1846" s="27">
        <v>55.690872553379791</v>
      </c>
      <c r="J1846" s="28">
        <v>53.895854949951172</v>
      </c>
      <c r="K1846" s="27">
        <v>171.92507586846722</v>
      </c>
      <c r="L1846" s="28">
        <v>195.73410034179687</v>
      </c>
      <c r="M1846" s="27">
        <v>62.23917478120147</v>
      </c>
      <c r="N1846" s="28">
        <v>68.6414794921875</v>
      </c>
      <c r="O1846" s="27">
        <v>46.947354411659113</v>
      </c>
      <c r="P1846" s="28">
        <v>63.931571960449219</v>
      </c>
      <c r="Q1846" s="27">
        <v>256.46436812115377</v>
      </c>
      <c r="R1846" s="28">
        <v>274.20440673828125</v>
      </c>
      <c r="S1846" s="27">
        <v>4</v>
      </c>
      <c r="T1846" s="28">
        <v>4.2128596305847168</v>
      </c>
      <c r="U1846" s="27">
        <v>19.306176943978897</v>
      </c>
      <c r="V1846" s="28">
        <v>16.044622421264648</v>
      </c>
      <c r="W1846" s="27">
        <v>16.399999999999999</v>
      </c>
      <c r="X1846" s="28">
        <v>12.663732528686523</v>
      </c>
      <c r="Y1846" s="27">
        <v>7.5642965204236008</v>
      </c>
      <c r="Z1846" s="28">
        <v>8.5043230056762695</v>
      </c>
      <c r="AA1846" s="27">
        <v>7.2308516336368509</v>
      </c>
      <c r="AB1846" s="28">
        <v>7.5432586669921875</v>
      </c>
      <c r="AC1846" s="27">
        <v>12.8</v>
      </c>
      <c r="AD1846" s="28">
        <v>12.92997932434082</v>
      </c>
      <c r="AE1846" s="27">
        <v>63</v>
      </c>
      <c r="AF1846" s="28">
        <v>47.501449584960938</v>
      </c>
      <c r="AG1846" s="27">
        <v>0.95743400000000001</v>
      </c>
      <c r="AH1846" s="28">
        <v>0.95149451494216919</v>
      </c>
      <c r="AI1846" s="27">
        <v>30.8</v>
      </c>
      <c r="AJ1846" s="28">
        <v>34.132698059082031</v>
      </c>
      <c r="AK1846" s="27">
        <v>4.4000000000000004</v>
      </c>
      <c r="AL1846" s="28">
        <v>4.7150392532348633</v>
      </c>
      <c r="AM1846" s="27">
        <v>13.4</v>
      </c>
      <c r="AN1846" s="28">
        <v>13.65293025970459</v>
      </c>
      <c r="AO1846" s="27">
        <v>19.739151856826954</v>
      </c>
      <c r="AP1846" s="28">
        <v>9.5519905090332031</v>
      </c>
      <c r="AQ1846" s="27">
        <v>5.84</v>
      </c>
      <c r="AR1846" s="28">
        <v>6.0520734786987305</v>
      </c>
    </row>
    <row r="1847" spans="2:44" x14ac:dyDescent="0.2">
      <c r="B1847" s="16">
        <v>0</v>
      </c>
      <c r="C1847" s="2" t="s">
        <v>3038</v>
      </c>
      <c r="D1847" s="2" t="s">
        <v>3039</v>
      </c>
      <c r="E1847" s="2" t="s">
        <v>2913</v>
      </c>
      <c r="F1847" s="21" t="s">
        <v>777</v>
      </c>
      <c r="G1847" s="22">
        <v>7627.5</v>
      </c>
      <c r="H1847" s="24">
        <v>8074.20556640625</v>
      </c>
      <c r="I1847" s="27">
        <v>49.441504052185302</v>
      </c>
      <c r="J1847" s="28">
        <v>42.657039642333984</v>
      </c>
      <c r="K1847" s="27">
        <v>180.64013043162828</v>
      </c>
      <c r="L1847" s="28">
        <v>189.07354736328125</v>
      </c>
      <c r="M1847" s="27">
        <v>61.555149068004916</v>
      </c>
      <c r="N1847" s="28">
        <v>52.684127807617187</v>
      </c>
      <c r="O1847" s="27">
        <v>53.683485631748852</v>
      </c>
      <c r="P1847" s="28">
        <v>51.973682403564453</v>
      </c>
      <c r="Q1847" s="27">
        <v>224.66286468876257</v>
      </c>
      <c r="R1847" s="28">
        <v>202.6893310546875</v>
      </c>
      <c r="S1847" s="27">
        <v>3.6</v>
      </c>
      <c r="T1847" s="28">
        <v>4.0037789344787598</v>
      </c>
      <c r="U1847" s="27">
        <v>15.81763876829327</v>
      </c>
      <c r="V1847" s="28">
        <v>16.599433898925781</v>
      </c>
      <c r="W1847" s="27">
        <v>16.5</v>
      </c>
      <c r="X1847" s="28">
        <v>15.628137588500977</v>
      </c>
      <c r="Y1847" s="27">
        <v>6.0917721518987342</v>
      </c>
      <c r="Z1847" s="28">
        <v>7.3908958435058594</v>
      </c>
      <c r="AA1847" s="27">
        <v>5.2351267929552741</v>
      </c>
      <c r="AB1847" s="28">
        <v>6.3196730613708496</v>
      </c>
      <c r="AC1847" s="27">
        <v>10.4</v>
      </c>
      <c r="AD1847" s="28">
        <v>11.572880744934082</v>
      </c>
      <c r="AE1847" s="27">
        <v>50.3</v>
      </c>
      <c r="AF1847" s="28">
        <v>54.204143524169922</v>
      </c>
      <c r="AG1847" s="27">
        <v>0.9865830000000001</v>
      </c>
      <c r="AH1847" s="28">
        <v>0.97085201740264893</v>
      </c>
      <c r="AI1847" s="27">
        <v>28.800000000000004</v>
      </c>
      <c r="AJ1847" s="28">
        <v>32.324951171875</v>
      </c>
      <c r="AK1847" s="27">
        <v>4</v>
      </c>
      <c r="AL1847" s="28">
        <v>3.9780685901641846</v>
      </c>
      <c r="AM1847" s="27">
        <v>16</v>
      </c>
      <c r="AN1847" s="28">
        <v>16.242288589477539</v>
      </c>
      <c r="AO1847" s="27">
        <v>21.209740939773489</v>
      </c>
      <c r="AP1847" s="28">
        <v>15.795564651489258</v>
      </c>
      <c r="AQ1847" s="27">
        <v>6.9899999999999993</v>
      </c>
      <c r="AR1847" s="28">
        <v>5.0301108360290527</v>
      </c>
    </row>
    <row r="1848" spans="2:44" x14ac:dyDescent="0.2">
      <c r="B1848" s="16">
        <v>0</v>
      </c>
      <c r="C1848" s="2" t="s">
        <v>3040</v>
      </c>
      <c r="D1848" s="2" t="s">
        <v>3041</v>
      </c>
      <c r="E1848" s="2" t="s">
        <v>2913</v>
      </c>
      <c r="F1848" s="21" t="s">
        <v>777</v>
      </c>
      <c r="G1848" s="22">
        <v>10528.1</v>
      </c>
      <c r="H1848" s="24">
        <v>10051.1455078125</v>
      </c>
      <c r="I1848" s="27">
        <v>47.984096451042547</v>
      </c>
      <c r="J1848" s="28">
        <v>49.314655303955078</v>
      </c>
      <c r="K1848" s="27">
        <v>220.04393898499947</v>
      </c>
      <c r="L1848" s="28">
        <v>214.84303283691406</v>
      </c>
      <c r="M1848" s="27">
        <v>72.267916734502151</v>
      </c>
      <c r="N1848" s="28">
        <v>62.708793640136719</v>
      </c>
      <c r="O1848" s="27">
        <v>76.391671418814354</v>
      </c>
      <c r="P1848" s="28">
        <v>66.507164001464844</v>
      </c>
      <c r="Q1848" s="27">
        <v>263.22396425881351</v>
      </c>
      <c r="R1848" s="28">
        <v>244.51934814453125</v>
      </c>
      <c r="S1848" s="27">
        <v>3.9</v>
      </c>
      <c r="T1848" s="28">
        <v>4.4275178909301758</v>
      </c>
      <c r="U1848" s="27">
        <v>13.841425310912191</v>
      </c>
      <c r="V1848" s="28">
        <v>15.053116798400879</v>
      </c>
      <c r="W1848" s="27">
        <v>25.4</v>
      </c>
      <c r="X1848" s="28">
        <v>16.473245620727539</v>
      </c>
      <c r="Y1848" s="27">
        <v>8.293925063659513</v>
      </c>
      <c r="Z1848" s="28">
        <v>8.9546718597412109</v>
      </c>
      <c r="AA1848" s="27">
        <v>6.8594734890619202</v>
      </c>
      <c r="AB1848" s="28">
        <v>7.815086841583252</v>
      </c>
      <c r="AC1848" s="27">
        <v>12.1</v>
      </c>
      <c r="AD1848" s="28">
        <v>13.079329490661621</v>
      </c>
      <c r="AE1848" s="27">
        <v>75.099999999999994</v>
      </c>
      <c r="AF1848" s="28">
        <v>60.37567138671875</v>
      </c>
      <c r="AG1848" s="27">
        <v>1.1081559999999999</v>
      </c>
      <c r="AH1848" s="28">
        <v>1.0001990795135498</v>
      </c>
      <c r="AI1848" s="27">
        <v>33.6</v>
      </c>
      <c r="AJ1848" s="28">
        <v>35.899246215820313</v>
      </c>
      <c r="AK1848" s="27">
        <v>4.3</v>
      </c>
      <c r="AL1848" s="28">
        <v>4.708686351776123</v>
      </c>
      <c r="AM1848" s="27">
        <v>16</v>
      </c>
      <c r="AN1848" s="28">
        <v>14.199230194091797</v>
      </c>
      <c r="AO1848" s="27">
        <v>33.263761182176779</v>
      </c>
      <c r="AP1848" s="28">
        <v>20.420125961303711</v>
      </c>
      <c r="AQ1848" s="27">
        <v>7.13</v>
      </c>
      <c r="AR1848" s="28">
        <v>5.5772552490234375</v>
      </c>
    </row>
    <row r="1849" spans="2:44" x14ac:dyDescent="0.2">
      <c r="B1849" s="16">
        <v>0</v>
      </c>
      <c r="C1849" s="2" t="s">
        <v>3042</v>
      </c>
      <c r="D1849" s="2" t="s">
        <v>2799</v>
      </c>
      <c r="E1849" s="2" t="s">
        <v>2913</v>
      </c>
      <c r="F1849" s="21" t="s">
        <v>777</v>
      </c>
      <c r="G1849" s="22">
        <v>6666.5</v>
      </c>
      <c r="H1849" s="24">
        <v>6315.32861328125</v>
      </c>
      <c r="I1849" s="27">
        <v>39.966420981455016</v>
      </c>
      <c r="J1849" s="28">
        <v>35.961021423339844</v>
      </c>
      <c r="K1849" s="27">
        <v>167.52153440544174</v>
      </c>
      <c r="L1849" s="28">
        <v>161.60714721679687</v>
      </c>
      <c r="M1849" s="27">
        <v>39.238152084038532</v>
      </c>
      <c r="N1849" s="28">
        <v>37.51702880859375</v>
      </c>
      <c r="O1849" s="27">
        <v>34.305664940021764</v>
      </c>
      <c r="P1849" s="28">
        <v>36.739933013916016</v>
      </c>
      <c r="Q1849" s="27">
        <v>186.48674864479531</v>
      </c>
      <c r="R1849" s="28">
        <v>163.05007934570312</v>
      </c>
      <c r="S1849" s="27">
        <v>3.5</v>
      </c>
      <c r="T1849" s="28">
        <v>3.8687338829040527</v>
      </c>
      <c r="U1849" s="27">
        <v>12.66426149208616</v>
      </c>
      <c r="V1849" s="28">
        <v>11.605307579040527</v>
      </c>
      <c r="W1849" s="27">
        <v>18.899999999999999</v>
      </c>
      <c r="X1849" s="28">
        <v>16.061283111572266</v>
      </c>
      <c r="Y1849" s="27">
        <v>8.8376105764557202</v>
      </c>
      <c r="Z1849" s="28">
        <v>8.2244405746459961</v>
      </c>
      <c r="AA1849" s="27">
        <v>6.7338017364197604</v>
      </c>
      <c r="AB1849" s="28">
        <v>6.2964358329772949</v>
      </c>
      <c r="AC1849" s="27">
        <v>10.3</v>
      </c>
      <c r="AD1849" s="28">
        <v>10.163220405578613</v>
      </c>
      <c r="AE1849" s="27">
        <v>50.7</v>
      </c>
      <c r="AF1849" s="28">
        <v>47.075588226318359</v>
      </c>
      <c r="AG1849" s="27">
        <v>1.05636</v>
      </c>
      <c r="AH1849" s="28">
        <v>0.99589383602142334</v>
      </c>
      <c r="AI1849" s="27">
        <v>27.6</v>
      </c>
      <c r="AJ1849" s="28">
        <v>29.614492416381836</v>
      </c>
      <c r="AK1849" s="27">
        <v>3.6</v>
      </c>
      <c r="AL1849" s="28">
        <v>3.680295467376709</v>
      </c>
      <c r="AM1849" s="27">
        <v>14.800000000000002</v>
      </c>
      <c r="AN1849" s="28">
        <v>17.473344802856445</v>
      </c>
      <c r="AO1849" s="27">
        <v>17.142053359444077</v>
      </c>
      <c r="AP1849" s="28">
        <v>15.440248489379883</v>
      </c>
      <c r="AQ1849" s="27">
        <v>4.9800000000000004</v>
      </c>
      <c r="AR1849" s="28">
        <v>6.047020435333252</v>
      </c>
    </row>
    <row r="1850" spans="2:44" x14ac:dyDescent="0.2">
      <c r="B1850" s="16">
        <v>0</v>
      </c>
      <c r="C1850" s="2" t="s">
        <v>3043</v>
      </c>
      <c r="D1850" s="2" t="s">
        <v>1005</v>
      </c>
      <c r="E1850" s="2" t="s">
        <v>2913</v>
      </c>
      <c r="F1850" s="21" t="s">
        <v>777</v>
      </c>
      <c r="G1850" s="22">
        <v>7639.5</v>
      </c>
      <c r="H1850" s="24">
        <v>8213.65625</v>
      </c>
      <c r="I1850" s="27">
        <v>47.50742004861376</v>
      </c>
      <c r="J1850" s="28">
        <v>47.86376953125</v>
      </c>
      <c r="K1850" s="27">
        <v>209.49530018804609</v>
      </c>
      <c r="L1850" s="28">
        <v>189.6387939453125</v>
      </c>
      <c r="M1850" s="27">
        <v>47.661233000836418</v>
      </c>
      <c r="N1850" s="28">
        <v>48.631980895996094</v>
      </c>
      <c r="O1850" s="27">
        <v>55.503396057903068</v>
      </c>
      <c r="P1850" s="28">
        <v>52.416923522949219</v>
      </c>
      <c r="Q1850" s="27">
        <v>209.27649474652384</v>
      </c>
      <c r="R1850" s="28">
        <v>209.07322692871094</v>
      </c>
      <c r="S1850" s="27">
        <v>4</v>
      </c>
      <c r="T1850" s="28">
        <v>4.1212024688720703</v>
      </c>
      <c r="U1850" s="27">
        <v>11.992925122609023</v>
      </c>
      <c r="V1850" s="28">
        <v>14.245121002197266</v>
      </c>
      <c r="W1850" s="27">
        <v>16.3</v>
      </c>
      <c r="X1850" s="28">
        <v>15.20856761932373</v>
      </c>
      <c r="Y1850" s="27">
        <v>8.3759888320148903</v>
      </c>
      <c r="Z1850" s="28">
        <v>7.4445948600769043</v>
      </c>
      <c r="AA1850" s="27">
        <v>6.4786284269574148</v>
      </c>
      <c r="AB1850" s="28">
        <v>7.4705085754394531</v>
      </c>
      <c r="AC1850" s="27">
        <v>11.1</v>
      </c>
      <c r="AD1850" s="28">
        <v>10.988007545471191</v>
      </c>
      <c r="AE1850" s="27">
        <v>68.2</v>
      </c>
      <c r="AF1850" s="28">
        <v>49.869560241699219</v>
      </c>
      <c r="AG1850" s="27">
        <v>1.0222389999999999</v>
      </c>
      <c r="AH1850" s="28">
        <v>0.97080874443054199</v>
      </c>
      <c r="AI1850" s="27">
        <v>38</v>
      </c>
      <c r="AJ1850" s="28">
        <v>33.780586242675781</v>
      </c>
      <c r="AK1850" s="27">
        <v>4.4000000000000004</v>
      </c>
      <c r="AL1850" s="28">
        <v>4.5140347480773926</v>
      </c>
      <c r="AM1850" s="27">
        <v>14.899999999999999</v>
      </c>
      <c r="AN1850" s="28">
        <v>15.731545448303223</v>
      </c>
      <c r="AO1850" s="27">
        <v>18.187940148532149</v>
      </c>
      <c r="AP1850" s="28">
        <v>12.623296737670898</v>
      </c>
      <c r="AQ1850" s="27">
        <v>4.5599999999999996</v>
      </c>
      <c r="AR1850" s="28">
        <v>4.6639542579650879</v>
      </c>
    </row>
    <row r="1851" spans="2:44" x14ac:dyDescent="0.2">
      <c r="B1851" s="16">
        <v>0</v>
      </c>
      <c r="C1851" s="2" t="s">
        <v>3044</v>
      </c>
      <c r="D1851" s="2" t="s">
        <v>74</v>
      </c>
      <c r="E1851" s="2" t="s">
        <v>2913</v>
      </c>
      <c r="F1851" s="21" t="s">
        <v>777</v>
      </c>
      <c r="G1851" s="22">
        <v>7884</v>
      </c>
      <c r="H1851" s="24">
        <v>9126.7109375</v>
      </c>
      <c r="I1851" s="27">
        <v>44.092622742930224</v>
      </c>
      <c r="J1851" s="28">
        <v>46.988040924072266</v>
      </c>
      <c r="K1851" s="27">
        <v>200.0269975646201</v>
      </c>
      <c r="L1851" s="28">
        <v>198.26039123535156</v>
      </c>
      <c r="M1851" s="27">
        <v>51.384795037571415</v>
      </c>
      <c r="N1851" s="28">
        <v>48.943572998046875</v>
      </c>
      <c r="O1851" s="27">
        <v>75.565884692830451</v>
      </c>
      <c r="P1851" s="28">
        <v>33.5098876953125</v>
      </c>
      <c r="Q1851" s="27">
        <v>171.51487039686413</v>
      </c>
      <c r="R1851" s="28">
        <v>216.629150390625</v>
      </c>
      <c r="S1851" s="27">
        <v>4.2</v>
      </c>
      <c r="T1851" s="28">
        <v>4.1750454902648926</v>
      </c>
      <c r="U1851" s="27">
        <v>17.231822394706143</v>
      </c>
      <c r="V1851" s="28">
        <v>14.401154518127441</v>
      </c>
      <c r="W1851" s="27">
        <v>15.5</v>
      </c>
      <c r="X1851" s="28">
        <v>11.092098236083984</v>
      </c>
      <c r="Y1851" s="27">
        <v>7.0680628272251305</v>
      </c>
      <c r="Z1851" s="28">
        <v>9.2318296432495117</v>
      </c>
      <c r="AA1851" s="27">
        <v>5.2257221657715194</v>
      </c>
      <c r="AB1851" s="28">
        <v>8.732090950012207</v>
      </c>
      <c r="AC1851" s="27">
        <v>12</v>
      </c>
      <c r="AD1851" s="28">
        <v>13.574954986572266</v>
      </c>
      <c r="AE1851" s="27">
        <v>47</v>
      </c>
      <c r="AF1851" s="28">
        <v>46.336673736572266</v>
      </c>
      <c r="AG1851" s="27">
        <v>1.0309699999999999</v>
      </c>
      <c r="AH1851" s="28">
        <v>0.91965013742446899</v>
      </c>
      <c r="AI1851" s="27">
        <v>31.900000000000002</v>
      </c>
      <c r="AJ1851" s="28">
        <v>34.579685211181641</v>
      </c>
      <c r="AK1851" s="27">
        <v>4.5999999999999996</v>
      </c>
      <c r="AL1851" s="28">
        <v>4.6423568725585938</v>
      </c>
      <c r="AM1851" s="27">
        <v>13.8</v>
      </c>
      <c r="AN1851" s="28">
        <v>12.66195011138916</v>
      </c>
      <c r="AO1851" s="27">
        <v>11.656975432904876</v>
      </c>
      <c r="AP1851" s="28">
        <v>3.9693806171417236</v>
      </c>
      <c r="AQ1851" s="27">
        <v>4.4400000000000004</v>
      </c>
      <c r="AR1851" s="28">
        <v>3.8958847522735596</v>
      </c>
    </row>
    <row r="1852" spans="2:44" x14ac:dyDescent="0.2">
      <c r="B1852" s="16">
        <v>0</v>
      </c>
      <c r="C1852" s="2" t="s">
        <v>3045</v>
      </c>
      <c r="D1852" s="2" t="s">
        <v>3046</v>
      </c>
      <c r="E1852" s="2" t="s">
        <v>2913</v>
      </c>
      <c r="F1852" s="21" t="s">
        <v>777</v>
      </c>
      <c r="G1852" s="22">
        <v>7472.5</v>
      </c>
      <c r="H1852" s="24">
        <v>7838.6220703125</v>
      </c>
      <c r="I1852" s="27">
        <v>46.390747896156633</v>
      </c>
      <c r="J1852" s="28">
        <v>50.307621002197266</v>
      </c>
      <c r="K1852" s="27">
        <v>178.5236959483986</v>
      </c>
      <c r="L1852" s="28">
        <v>176.57316589355469</v>
      </c>
      <c r="M1852" s="27">
        <v>65.160259439850165</v>
      </c>
      <c r="N1852" s="28">
        <v>55.602516174316406</v>
      </c>
      <c r="O1852" s="27">
        <v>61.842117280321531</v>
      </c>
      <c r="P1852" s="28">
        <v>54.050045013427734</v>
      </c>
      <c r="Q1852" s="27">
        <v>150.17222835333172</v>
      </c>
      <c r="R1852" s="28">
        <v>236.82891845703125</v>
      </c>
      <c r="S1852" s="27">
        <v>3.9</v>
      </c>
      <c r="T1852" s="28">
        <v>4.1556320190429687</v>
      </c>
      <c r="U1852" s="27">
        <v>15.13226859233065</v>
      </c>
      <c r="V1852" s="28">
        <v>16.16960334777832</v>
      </c>
      <c r="W1852" s="27">
        <v>16.399999999999999</v>
      </c>
      <c r="X1852" s="28">
        <v>11.169407844543457</v>
      </c>
      <c r="Y1852" s="27">
        <v>3.8314176245210727</v>
      </c>
      <c r="Z1852" s="28">
        <v>6.2717099189758301</v>
      </c>
      <c r="AA1852" s="27">
        <v>4.9823207971713277</v>
      </c>
      <c r="AB1852" s="28">
        <v>6.3078737258911133</v>
      </c>
      <c r="AC1852" s="27">
        <v>11.4</v>
      </c>
      <c r="AD1852" s="28">
        <v>11.312870025634766</v>
      </c>
      <c r="AE1852" s="27">
        <v>35.6</v>
      </c>
      <c r="AF1852" s="28">
        <v>49.895420074462891</v>
      </c>
      <c r="AG1852" s="27">
        <v>0.96255199999999996</v>
      </c>
      <c r="AH1852" s="28">
        <v>0.9263002872467041</v>
      </c>
      <c r="AI1852" s="27">
        <v>34.6</v>
      </c>
      <c r="AJ1852" s="28">
        <v>33.399200439453125</v>
      </c>
      <c r="AK1852" s="27">
        <v>4.2</v>
      </c>
      <c r="AL1852" s="28">
        <v>4.427802562713623</v>
      </c>
      <c r="AM1852" s="27">
        <v>14.499999999999996</v>
      </c>
      <c r="AN1852" s="28">
        <v>14.828081130981445</v>
      </c>
      <c r="AO1852" s="27">
        <v>10.561679918662577</v>
      </c>
      <c r="AP1852" s="28">
        <v>10.864292144775391</v>
      </c>
      <c r="AQ1852" s="27">
        <v>7.85</v>
      </c>
      <c r="AR1852" s="28">
        <v>5.3560848236083984</v>
      </c>
    </row>
    <row r="1853" spans="2:44" x14ac:dyDescent="0.2">
      <c r="B1853" s="16">
        <v>0</v>
      </c>
      <c r="C1853" s="2" t="s">
        <v>3047</v>
      </c>
      <c r="D1853" s="2" t="s">
        <v>127</v>
      </c>
      <c r="E1853" s="2" t="s">
        <v>2913</v>
      </c>
      <c r="F1853" s="21" t="s">
        <v>777</v>
      </c>
      <c r="G1853" s="22">
        <v>10513.7</v>
      </c>
      <c r="H1853" s="24">
        <v>10720.04296875</v>
      </c>
      <c r="I1853" s="27">
        <v>48.972351677076361</v>
      </c>
      <c r="J1853" s="28">
        <v>50.196453094482422</v>
      </c>
      <c r="K1853" s="27">
        <v>209.89799094941094</v>
      </c>
      <c r="L1853" s="28">
        <v>214.7061767578125</v>
      </c>
      <c r="M1853" s="27">
        <v>53.2666680847964</v>
      </c>
      <c r="N1853" s="28">
        <v>66.340057373046875</v>
      </c>
      <c r="O1853" s="27">
        <v>73.712442804086692</v>
      </c>
      <c r="P1853" s="28">
        <v>71.473785400390625</v>
      </c>
      <c r="Q1853" s="27">
        <v>225.22836110259072</v>
      </c>
      <c r="R1853" s="28">
        <v>247.82815551757812</v>
      </c>
      <c r="S1853" s="27">
        <v>4.0999999999999996</v>
      </c>
      <c r="T1853" s="28">
        <v>4.4600925445556641</v>
      </c>
      <c r="U1853" s="27">
        <v>17.718386177571528</v>
      </c>
      <c r="V1853" s="28">
        <v>15.383979797363281</v>
      </c>
      <c r="W1853" s="27">
        <v>18.8</v>
      </c>
      <c r="X1853" s="28">
        <v>18.201433181762695</v>
      </c>
      <c r="Y1853" s="27">
        <v>9.1789903110657818</v>
      </c>
      <c r="Z1853" s="28">
        <v>9.1033134460449219</v>
      </c>
      <c r="AA1853" s="27">
        <v>9.5011876484560567</v>
      </c>
      <c r="AB1853" s="28">
        <v>7.7297544479370117</v>
      </c>
      <c r="AC1853" s="27">
        <v>11.9</v>
      </c>
      <c r="AD1853" s="28">
        <v>13.141500473022461</v>
      </c>
      <c r="AE1853" s="27">
        <v>56</v>
      </c>
      <c r="AF1853" s="28">
        <v>65.185760498046875</v>
      </c>
      <c r="AG1853" s="27">
        <v>0.98162599999999989</v>
      </c>
      <c r="AH1853" s="28">
        <v>1.0331258773803711</v>
      </c>
      <c r="AI1853" s="27">
        <v>36.299999999999997</v>
      </c>
      <c r="AJ1853" s="28">
        <v>35.859462738037109</v>
      </c>
      <c r="AK1853" s="27">
        <v>4.5</v>
      </c>
      <c r="AL1853" s="28">
        <v>4.7748007774353027</v>
      </c>
      <c r="AM1853" s="27">
        <v>14.800000000000002</v>
      </c>
      <c r="AN1853" s="28">
        <v>13.339885711669922</v>
      </c>
      <c r="AO1853" s="27">
        <v>16.230301390948661</v>
      </c>
      <c r="AP1853" s="28">
        <v>22.821977615356445</v>
      </c>
      <c r="AQ1853" s="27">
        <v>6.07</v>
      </c>
      <c r="AR1853" s="28">
        <v>5.314208984375</v>
      </c>
    </row>
    <row r="1854" spans="2:44" x14ac:dyDescent="0.2">
      <c r="B1854" s="16">
        <v>0</v>
      </c>
      <c r="C1854" s="2" t="s">
        <v>3048</v>
      </c>
      <c r="D1854" s="2" t="s">
        <v>3049</v>
      </c>
      <c r="E1854" s="2" t="s">
        <v>2913</v>
      </c>
      <c r="F1854" s="21" t="s">
        <v>777</v>
      </c>
      <c r="G1854" s="22">
        <v>10302.1</v>
      </c>
      <c r="H1854" s="24">
        <v>10692.251953125</v>
      </c>
      <c r="I1854" s="27">
        <v>52.521158638853443</v>
      </c>
      <c r="J1854" s="28">
        <v>49.638729095458984</v>
      </c>
      <c r="K1854" s="27">
        <v>200.97108293709408</v>
      </c>
      <c r="L1854" s="28">
        <v>199.3609619140625</v>
      </c>
      <c r="M1854" s="27">
        <v>79.832233169553902</v>
      </c>
      <c r="N1854" s="28">
        <v>69.918754577636719</v>
      </c>
      <c r="O1854" s="27">
        <v>61.775731149728969</v>
      </c>
      <c r="P1854" s="28">
        <v>74.331459045410156</v>
      </c>
      <c r="Q1854" s="27">
        <v>220.50426150544445</v>
      </c>
      <c r="R1854" s="28">
        <v>231.26382446289062</v>
      </c>
      <c r="S1854" s="27">
        <v>4.0999999999999996</v>
      </c>
      <c r="T1854" s="28">
        <v>4.3097591400146484</v>
      </c>
      <c r="U1854" s="27">
        <v>17.574845251157036</v>
      </c>
      <c r="V1854" s="28">
        <v>17.510784149169922</v>
      </c>
      <c r="W1854" s="27">
        <v>16</v>
      </c>
      <c r="X1854" s="28">
        <v>16.844385147094727</v>
      </c>
      <c r="Y1854" s="27">
        <v>8.4648493543758967</v>
      </c>
      <c r="Z1854" s="28">
        <v>9.1563940048217773</v>
      </c>
      <c r="AA1854" s="27">
        <v>10.816292039885077</v>
      </c>
      <c r="AB1854" s="28">
        <v>6.7728023529052734</v>
      </c>
      <c r="AC1854" s="27">
        <v>13.2</v>
      </c>
      <c r="AD1854" s="28">
        <v>11.666088104248047</v>
      </c>
      <c r="AE1854" s="27">
        <v>44.8</v>
      </c>
      <c r="AF1854" s="28">
        <v>58.889385223388672</v>
      </c>
      <c r="AG1854" s="27">
        <v>0.95765800000000001</v>
      </c>
      <c r="AH1854" s="28">
        <v>0.99795699119567871</v>
      </c>
      <c r="AI1854" s="27">
        <v>33.299999999999997</v>
      </c>
      <c r="AJ1854" s="28">
        <v>31.881275177001953</v>
      </c>
      <c r="AK1854" s="27">
        <v>4.4000000000000004</v>
      </c>
      <c r="AL1854" s="28">
        <v>4.9951653480529785</v>
      </c>
      <c r="AM1854" s="27">
        <v>14.099999999999998</v>
      </c>
      <c r="AN1854" s="28">
        <v>13.907024383544922</v>
      </c>
      <c r="AO1854" s="27">
        <v>17.263516627445874</v>
      </c>
      <c r="AP1854" s="28">
        <v>26.869171142578125</v>
      </c>
      <c r="AQ1854" s="27">
        <v>5.28</v>
      </c>
      <c r="AR1854" s="28">
        <v>5.5159087181091309</v>
      </c>
    </row>
    <row r="1855" spans="2:44" x14ac:dyDescent="0.2">
      <c r="B1855" s="16">
        <v>0</v>
      </c>
      <c r="C1855" s="2" t="s">
        <v>3050</v>
      </c>
      <c r="D1855" s="2" t="s">
        <v>307</v>
      </c>
      <c r="E1855" s="2" t="s">
        <v>2913</v>
      </c>
      <c r="F1855" s="21" t="s">
        <v>777</v>
      </c>
      <c r="G1855" s="22">
        <v>9238.1</v>
      </c>
      <c r="H1855" s="24">
        <v>7539.869140625</v>
      </c>
      <c r="I1855" s="27">
        <v>53.967416568575985</v>
      </c>
      <c r="J1855" s="28">
        <v>43.463016510009766</v>
      </c>
      <c r="K1855" s="27">
        <v>164.5836064577436</v>
      </c>
      <c r="L1855" s="28">
        <v>177.36282348632812</v>
      </c>
      <c r="M1855" s="27">
        <v>66.74196715970767</v>
      </c>
      <c r="N1855" s="28">
        <v>52.817943572998047</v>
      </c>
      <c r="O1855" s="27">
        <v>42.177840122376693</v>
      </c>
      <c r="P1855" s="28">
        <v>46.946811676025391</v>
      </c>
      <c r="Q1855" s="27">
        <v>233.08203953278945</v>
      </c>
      <c r="R1855" s="28">
        <v>201.48922729492187</v>
      </c>
      <c r="S1855" s="27">
        <v>3.9</v>
      </c>
      <c r="T1855" s="28">
        <v>3.8694071769714355</v>
      </c>
      <c r="U1855" s="27">
        <v>16.6088670745856</v>
      </c>
      <c r="V1855" s="28">
        <v>15.015742301940918</v>
      </c>
      <c r="W1855" s="27">
        <v>13.7</v>
      </c>
      <c r="X1855" s="28">
        <v>13.258540153503418</v>
      </c>
      <c r="Y1855" s="27">
        <v>8.6080586080586077</v>
      </c>
      <c r="Z1855" s="28">
        <v>7.2712969779968262</v>
      </c>
      <c r="AA1855" s="27">
        <v>5.4042130804014556</v>
      </c>
      <c r="AB1855" s="28">
        <v>6.1827383041381836</v>
      </c>
      <c r="AC1855" s="27">
        <v>11.2</v>
      </c>
      <c r="AD1855" s="28">
        <v>11.205031394958496</v>
      </c>
      <c r="AE1855" s="27">
        <v>49.8</v>
      </c>
      <c r="AF1855" s="28">
        <v>50.347061157226562</v>
      </c>
      <c r="AG1855" s="27">
        <v>0.97209400000000001</v>
      </c>
      <c r="AH1855" s="28">
        <v>0.94533354043960571</v>
      </c>
      <c r="AI1855" s="27">
        <v>32.799999999999997</v>
      </c>
      <c r="AJ1855" s="28">
        <v>33.575286865234375</v>
      </c>
      <c r="AK1855" s="27">
        <v>4.2</v>
      </c>
      <c r="AL1855" s="28">
        <v>4.2130351066589355</v>
      </c>
      <c r="AM1855" s="27">
        <v>14.3</v>
      </c>
      <c r="AN1855" s="28">
        <v>15.642038345336914</v>
      </c>
      <c r="AO1855" s="27">
        <v>14.352106932511621</v>
      </c>
      <c r="AP1855" s="28">
        <v>10.892874717712402</v>
      </c>
      <c r="AQ1855" s="27">
        <v>4.5999999999999996</v>
      </c>
      <c r="AR1855" s="28">
        <v>4.0686054229736328</v>
      </c>
    </row>
    <row r="1856" spans="2:44" x14ac:dyDescent="0.2">
      <c r="B1856" s="16">
        <v>0</v>
      </c>
      <c r="C1856" s="2" t="s">
        <v>3051</v>
      </c>
      <c r="D1856" s="2" t="s">
        <v>3052</v>
      </c>
      <c r="E1856" s="2" t="s">
        <v>2913</v>
      </c>
      <c r="F1856" s="21" t="s">
        <v>777</v>
      </c>
      <c r="G1856" s="22">
        <v>9924.2000000000007</v>
      </c>
      <c r="H1856" s="24">
        <v>10085.796875</v>
      </c>
      <c r="I1856" s="27">
        <v>45.03923209683505</v>
      </c>
      <c r="J1856" s="28">
        <v>50.191795349121094</v>
      </c>
      <c r="K1856" s="27">
        <v>200.61364834759598</v>
      </c>
      <c r="L1856" s="28">
        <v>195.34364318847656</v>
      </c>
      <c r="M1856" s="27">
        <v>44.593256720738054</v>
      </c>
      <c r="N1856" s="28">
        <v>68.199432373046875</v>
      </c>
      <c r="O1856" s="27">
        <v>91.058973431664555</v>
      </c>
      <c r="P1856" s="28">
        <v>65.15216064453125</v>
      </c>
      <c r="Q1856" s="27">
        <v>220.28310331161578</v>
      </c>
      <c r="R1856" s="28">
        <v>235.94683837890625</v>
      </c>
      <c r="S1856" s="27">
        <v>3.8</v>
      </c>
      <c r="T1856" s="28">
        <v>4.1962170600891113</v>
      </c>
      <c r="U1856" s="27">
        <v>16.084777423893996</v>
      </c>
      <c r="V1856" s="28">
        <v>18.89143180847168</v>
      </c>
      <c r="W1856" s="27">
        <v>18.5</v>
      </c>
      <c r="X1856" s="28">
        <v>17.301454544067383</v>
      </c>
      <c r="Y1856" s="27">
        <v>8.8199758356826425</v>
      </c>
      <c r="Z1856" s="28">
        <v>8.4365129470825195</v>
      </c>
      <c r="AA1856" s="27">
        <v>8.8728228721656262</v>
      </c>
      <c r="AB1856" s="28">
        <v>7.2877330780029297</v>
      </c>
      <c r="AC1856" s="27">
        <v>12.2</v>
      </c>
      <c r="AD1856" s="28">
        <v>12.680237770080566</v>
      </c>
      <c r="AE1856" s="27">
        <v>52.399999999999991</v>
      </c>
      <c r="AF1856" s="28">
        <v>59.017841339111328</v>
      </c>
      <c r="AG1856" s="27">
        <v>0.99688799999999989</v>
      </c>
      <c r="AH1856" s="28">
        <v>0.99912035465240479</v>
      </c>
      <c r="AI1856" s="27">
        <v>34.1</v>
      </c>
      <c r="AJ1856" s="28">
        <v>32.246124267578125</v>
      </c>
      <c r="AK1856" s="27">
        <v>4.3</v>
      </c>
      <c r="AL1856" s="28">
        <v>4.4069619178771973</v>
      </c>
      <c r="AM1856" s="27">
        <v>15</v>
      </c>
      <c r="AN1856" s="28">
        <v>13.710711479187012</v>
      </c>
      <c r="AO1856" s="27">
        <v>14.504366847524315</v>
      </c>
      <c r="AP1856" s="28">
        <v>22.000892639160156</v>
      </c>
      <c r="AQ1856" s="27">
        <v>5.33</v>
      </c>
      <c r="AR1856" s="28">
        <v>5.8680019378662109</v>
      </c>
    </row>
    <row r="1857" spans="2:44" x14ac:dyDescent="0.2">
      <c r="B1857" s="16">
        <v>0</v>
      </c>
      <c r="C1857" s="2" t="s">
        <v>3053</v>
      </c>
      <c r="D1857" s="2" t="s">
        <v>1015</v>
      </c>
      <c r="E1857" s="2" t="s">
        <v>2913</v>
      </c>
      <c r="F1857" s="21" t="s">
        <v>777</v>
      </c>
      <c r="G1857" s="22">
        <v>7749.6000000000013</v>
      </c>
      <c r="H1857" s="24">
        <v>8196.1552734375</v>
      </c>
      <c r="I1857" s="27">
        <v>38.166190724049351</v>
      </c>
      <c r="J1857" s="28">
        <v>44.304996490478516</v>
      </c>
      <c r="K1857" s="27">
        <v>175.88197593541335</v>
      </c>
      <c r="L1857" s="28">
        <v>170.0225830078125</v>
      </c>
      <c r="M1857" s="27">
        <v>58.978072034490239</v>
      </c>
      <c r="N1857" s="28">
        <v>55.324211120605469</v>
      </c>
      <c r="O1857" s="27">
        <v>46.923274347045137</v>
      </c>
      <c r="P1857" s="28">
        <v>50.528396606445313</v>
      </c>
      <c r="Q1857" s="27">
        <v>197.66742552831789</v>
      </c>
      <c r="R1857" s="28">
        <v>203.68582153320312</v>
      </c>
      <c r="S1857" s="27">
        <v>3.9</v>
      </c>
      <c r="T1857" s="28">
        <v>4.1922030448913574</v>
      </c>
      <c r="U1857" s="27">
        <v>21.476577028841511</v>
      </c>
      <c r="V1857" s="28">
        <v>17.500461578369141</v>
      </c>
      <c r="W1857" s="27">
        <v>16.5</v>
      </c>
      <c r="X1857" s="28">
        <v>13.753629684448242</v>
      </c>
      <c r="Y1857" s="27">
        <v>7.3996873371547682</v>
      </c>
      <c r="Z1857" s="28">
        <v>7.4863052368164063</v>
      </c>
      <c r="AA1857" s="27">
        <v>5.7344683215270749</v>
      </c>
      <c r="AB1857" s="28">
        <v>6.6400361061096191</v>
      </c>
      <c r="AC1857" s="27">
        <v>12.5</v>
      </c>
      <c r="AD1857" s="28">
        <v>11.456206321716309</v>
      </c>
      <c r="AE1857" s="27">
        <v>47.7</v>
      </c>
      <c r="AF1857" s="28">
        <v>43.455471038818359</v>
      </c>
      <c r="AG1857" s="27">
        <v>0.93423900000000004</v>
      </c>
      <c r="AH1857" s="28">
        <v>0.92809665203094482</v>
      </c>
      <c r="AI1857" s="27">
        <v>32.200000000000003</v>
      </c>
      <c r="AJ1857" s="28">
        <v>31.328531265258789</v>
      </c>
      <c r="AK1857" s="27">
        <v>4.0999999999999996</v>
      </c>
      <c r="AL1857" s="28">
        <v>4.3326511383056641</v>
      </c>
      <c r="AM1857" s="27">
        <v>13.699999999999998</v>
      </c>
      <c r="AN1857" s="28">
        <v>14.5975341796875</v>
      </c>
      <c r="AO1857" s="27">
        <v>20.444874877766903</v>
      </c>
      <c r="AP1857" s="28">
        <v>16.874980926513672</v>
      </c>
      <c r="AQ1857" s="27">
        <v>8.09</v>
      </c>
      <c r="AR1857" s="28">
        <v>5.5525660514831543</v>
      </c>
    </row>
    <row r="1858" spans="2:44" x14ac:dyDescent="0.2">
      <c r="B1858" s="16">
        <v>0</v>
      </c>
      <c r="C1858" s="2" t="s">
        <v>3054</v>
      </c>
      <c r="D1858" s="2" t="s">
        <v>227</v>
      </c>
      <c r="E1858" s="2" t="s">
        <v>2913</v>
      </c>
      <c r="F1858" s="21" t="s">
        <v>777</v>
      </c>
      <c r="G1858" s="22">
        <v>7619.2000000000007</v>
      </c>
      <c r="H1858" s="24">
        <v>10546.5595703125</v>
      </c>
      <c r="I1858" s="27">
        <v>46.029463844445232</v>
      </c>
      <c r="J1858" s="28">
        <v>56.149089813232422</v>
      </c>
      <c r="K1858" s="27">
        <v>182.83553190708474</v>
      </c>
      <c r="L1858" s="28">
        <v>198.07778930664062</v>
      </c>
      <c r="M1858" s="27">
        <v>65.788663382189867</v>
      </c>
      <c r="N1858" s="28">
        <v>64.608749389648438</v>
      </c>
      <c r="O1858" s="27">
        <v>60.110510556929171</v>
      </c>
      <c r="P1858" s="28">
        <v>67.901863098144531</v>
      </c>
      <c r="Q1858" s="27">
        <v>216.49745177047521</v>
      </c>
      <c r="R1858" s="28">
        <v>261.33090209960937</v>
      </c>
      <c r="S1858" s="27">
        <v>3.8999999999999995</v>
      </c>
      <c r="T1858" s="28">
        <v>4.1273369789123535</v>
      </c>
      <c r="U1858" s="27">
        <v>17.024322584258034</v>
      </c>
      <c r="V1858" s="28">
        <v>15.590907096862793</v>
      </c>
      <c r="W1858" s="27">
        <v>15.1</v>
      </c>
      <c r="X1858" s="28">
        <v>14.489714622497559</v>
      </c>
      <c r="Y1858" s="27">
        <v>8.4772370486656197</v>
      </c>
      <c r="Z1858" s="28">
        <v>8.5307188034057617</v>
      </c>
      <c r="AA1858" s="27">
        <v>6.3909107047754308</v>
      </c>
      <c r="AB1858" s="28">
        <v>7.125880241394043</v>
      </c>
      <c r="AC1858" s="27">
        <v>11.900000000000002</v>
      </c>
      <c r="AD1858" s="28">
        <v>11.282853126525879</v>
      </c>
      <c r="AE1858" s="27">
        <v>44.8</v>
      </c>
      <c r="AF1858" s="28">
        <v>58.331661224365234</v>
      </c>
      <c r="AG1858" s="27">
        <v>1.034235</v>
      </c>
      <c r="AH1858" s="28">
        <v>0.97990423440933228</v>
      </c>
      <c r="AI1858" s="27">
        <v>34.1</v>
      </c>
      <c r="AJ1858" s="28">
        <v>33.562629699707031</v>
      </c>
      <c r="AK1858" s="27">
        <v>4.3</v>
      </c>
      <c r="AL1858" s="28">
        <v>4.7059459686279297</v>
      </c>
      <c r="AM1858" s="27">
        <v>14.7</v>
      </c>
      <c r="AN1858" s="28">
        <v>14.391796112060547</v>
      </c>
      <c r="AO1858" s="27">
        <v>10.951285925630978</v>
      </c>
      <c r="AP1858" s="28">
        <v>18.451160430908203</v>
      </c>
      <c r="AQ1858" s="27">
        <v>7.22</v>
      </c>
      <c r="AR1858" s="28">
        <v>5.1923375129699707</v>
      </c>
    </row>
    <row r="1859" spans="2:44" x14ac:dyDescent="0.2">
      <c r="B1859" s="16">
        <v>0</v>
      </c>
      <c r="C1859" s="2" t="s">
        <v>3055</v>
      </c>
      <c r="D1859" s="2" t="s">
        <v>3056</v>
      </c>
      <c r="E1859" s="2" t="s">
        <v>2913</v>
      </c>
      <c r="F1859" s="21" t="s">
        <v>777</v>
      </c>
      <c r="G1859" s="22">
        <v>7630.7</v>
      </c>
      <c r="H1859" s="24">
        <v>9222.583984375</v>
      </c>
      <c r="I1859" s="27">
        <v>34.62153520823027</v>
      </c>
      <c r="J1859" s="28">
        <v>50.700527191162109</v>
      </c>
      <c r="K1859" s="27">
        <v>174.78688586432645</v>
      </c>
      <c r="L1859" s="28">
        <v>193.64582824707031</v>
      </c>
      <c r="M1859" s="27">
        <v>41.266883818058595</v>
      </c>
      <c r="N1859" s="28">
        <v>59.667713165283203</v>
      </c>
      <c r="O1859" s="27">
        <v>46.882921886120542</v>
      </c>
      <c r="P1859" s="28">
        <v>54.738540649414062</v>
      </c>
      <c r="Q1859" s="27">
        <v>226.83221651271953</v>
      </c>
      <c r="R1859" s="28">
        <v>225.16532897949219</v>
      </c>
      <c r="S1859" s="27">
        <v>4.0999999999999996</v>
      </c>
      <c r="T1859" s="28">
        <v>4.4269204139709473</v>
      </c>
      <c r="U1859" s="27">
        <v>12.941461232431433</v>
      </c>
      <c r="V1859" s="28">
        <v>19.14698600769043</v>
      </c>
      <c r="W1859" s="27">
        <v>16.600000000000001</v>
      </c>
      <c r="X1859" s="28">
        <v>13.259025573730469</v>
      </c>
      <c r="Y1859" s="27">
        <v>7.721238938053097</v>
      </c>
      <c r="Z1859" s="28">
        <v>7.6074180603027344</v>
      </c>
      <c r="AA1859" s="27">
        <v>6.4516129032258061</v>
      </c>
      <c r="AB1859" s="28">
        <v>7.0466890335083008</v>
      </c>
      <c r="AC1859" s="27">
        <v>11.5</v>
      </c>
      <c r="AD1859" s="28">
        <v>12.654274940490723</v>
      </c>
      <c r="AE1859" s="27">
        <v>52.6</v>
      </c>
      <c r="AF1859" s="28">
        <v>42.212104797363281</v>
      </c>
      <c r="AG1859" s="27">
        <v>1.0180340000000001</v>
      </c>
      <c r="AH1859" s="28">
        <v>0.93747156858444214</v>
      </c>
      <c r="AI1859" s="27">
        <v>30.8</v>
      </c>
      <c r="AJ1859" s="28">
        <v>33.052528381347656</v>
      </c>
      <c r="AK1859" s="27">
        <v>4.4000000000000004</v>
      </c>
      <c r="AL1859" s="28">
        <v>4.8345799446105957</v>
      </c>
      <c r="AM1859" s="27">
        <v>14.6</v>
      </c>
      <c r="AN1859" s="28">
        <v>12.601809501647949</v>
      </c>
      <c r="AO1859" s="27">
        <v>13.058646562869054</v>
      </c>
      <c r="AP1859" s="28">
        <v>17.108663558959961</v>
      </c>
      <c r="AQ1859" s="27">
        <v>7.64</v>
      </c>
      <c r="AR1859" s="28">
        <v>6.5516295433044434</v>
      </c>
    </row>
    <row r="1860" spans="2:44" x14ac:dyDescent="0.2">
      <c r="B1860" s="16">
        <v>0</v>
      </c>
      <c r="C1860" s="2" t="s">
        <v>3057</v>
      </c>
      <c r="D1860" s="2" t="s">
        <v>3058</v>
      </c>
      <c r="E1860" s="2" t="s">
        <v>2913</v>
      </c>
      <c r="F1860" s="21" t="s">
        <v>777</v>
      </c>
      <c r="G1860" s="22">
        <v>8909.1</v>
      </c>
      <c r="H1860" s="24">
        <v>10268.291015625</v>
      </c>
      <c r="I1860" s="27">
        <v>50.182972862978033</v>
      </c>
      <c r="J1860" s="28">
        <v>50.270542144775391</v>
      </c>
      <c r="K1860" s="27">
        <v>161.27254086742818</v>
      </c>
      <c r="L1860" s="28">
        <v>201.71109008789063</v>
      </c>
      <c r="M1860" s="27">
        <v>60.382844816429667</v>
      </c>
      <c r="N1860" s="28">
        <v>67.53240966796875</v>
      </c>
      <c r="O1860" s="27">
        <v>63.433019031885578</v>
      </c>
      <c r="P1860" s="28">
        <v>68.664253234863281</v>
      </c>
      <c r="Q1860" s="27">
        <v>199.99259980010135</v>
      </c>
      <c r="R1860" s="28">
        <v>248.61557006835937</v>
      </c>
      <c r="S1860" s="27">
        <v>4</v>
      </c>
      <c r="T1860" s="28">
        <v>4.479395866394043</v>
      </c>
      <c r="U1860" s="27">
        <v>16.459678760646661</v>
      </c>
      <c r="V1860" s="28">
        <v>17.110153198242188</v>
      </c>
      <c r="W1860" s="27">
        <v>18.3</v>
      </c>
      <c r="X1860" s="28">
        <v>15.242861747741699</v>
      </c>
      <c r="Y1860" s="27">
        <v>7.5534441805225656</v>
      </c>
      <c r="Z1860" s="28">
        <v>8.6083593368530273</v>
      </c>
      <c r="AA1860" s="27">
        <v>9.9762470308788593</v>
      </c>
      <c r="AB1860" s="28">
        <v>7.3144741058349609</v>
      </c>
      <c r="AC1860" s="27">
        <v>11.699999999999998</v>
      </c>
      <c r="AD1860" s="28">
        <v>12.562597274780273</v>
      </c>
      <c r="AE1860" s="27">
        <v>51.9</v>
      </c>
      <c r="AF1860" s="28">
        <v>55.303997039794922</v>
      </c>
      <c r="AG1860" s="27">
        <v>0.96424500000000002</v>
      </c>
      <c r="AH1860" s="28">
        <v>0.97699308395385742</v>
      </c>
      <c r="AI1860" s="27">
        <v>30.7</v>
      </c>
      <c r="AJ1860" s="28">
        <v>34.717849731445312</v>
      </c>
      <c r="AK1860" s="27">
        <v>4.5999999999999996</v>
      </c>
      <c r="AL1860" s="28">
        <v>4.9488420486450195</v>
      </c>
      <c r="AM1860" s="27">
        <v>13.900000000000004</v>
      </c>
      <c r="AN1860" s="28">
        <v>13.353754997253418</v>
      </c>
      <c r="AO1860" s="27">
        <v>16.369511652642139</v>
      </c>
      <c r="AP1860" s="28">
        <v>22.105096817016602</v>
      </c>
      <c r="AQ1860" s="27">
        <v>6.34</v>
      </c>
      <c r="AR1860" s="28">
        <v>5.5889792442321777</v>
      </c>
    </row>
    <row r="1861" spans="2:44" x14ac:dyDescent="0.2">
      <c r="B1861" s="16">
        <v>0</v>
      </c>
      <c r="C1861" s="2" t="s">
        <v>3059</v>
      </c>
      <c r="D1861" s="2" t="s">
        <v>2441</v>
      </c>
      <c r="E1861" s="2" t="s">
        <v>2913</v>
      </c>
      <c r="F1861" s="21" t="s">
        <v>777</v>
      </c>
      <c r="G1861" s="22">
        <v>8845.4</v>
      </c>
      <c r="H1861" s="24">
        <v>9139.3330078125</v>
      </c>
      <c r="I1861" s="27">
        <v>38.755381324193635</v>
      </c>
      <c r="J1861" s="28">
        <v>47.120834350585938</v>
      </c>
      <c r="K1861" s="27">
        <v>192.28699103133525</v>
      </c>
      <c r="L1861" s="28">
        <v>176.493896484375</v>
      </c>
      <c r="M1861" s="27">
        <v>66.22301395660979</v>
      </c>
      <c r="N1861" s="28">
        <v>56.289146423339844</v>
      </c>
      <c r="O1861" s="27">
        <v>51.501637002649218</v>
      </c>
      <c r="P1861" s="28">
        <v>60.765617370605469</v>
      </c>
      <c r="Q1861" s="27">
        <v>246.98107777260307</v>
      </c>
      <c r="R1861" s="28">
        <v>243.37188720703125</v>
      </c>
      <c r="S1861" s="27">
        <v>4</v>
      </c>
      <c r="T1861" s="28">
        <v>4.1591577529907227</v>
      </c>
      <c r="U1861" s="27">
        <v>18.152444439608821</v>
      </c>
      <c r="V1861" s="28">
        <v>14.098331451416016</v>
      </c>
      <c r="W1861" s="27">
        <v>19.5</v>
      </c>
      <c r="X1861" s="28">
        <v>13.366140365600586</v>
      </c>
      <c r="Y1861" s="27">
        <v>6.4270152505446623</v>
      </c>
      <c r="Z1861" s="28">
        <v>8.5179376602172852</v>
      </c>
      <c r="AA1861" s="27">
        <v>5.9965989438825744</v>
      </c>
      <c r="AB1861" s="28">
        <v>7.5003390312194824</v>
      </c>
      <c r="AC1861" s="27">
        <v>12.599999999999998</v>
      </c>
      <c r="AD1861" s="28">
        <v>9.9481124877929687</v>
      </c>
      <c r="AE1861" s="27">
        <v>50.6</v>
      </c>
      <c r="AF1861" s="28">
        <v>53.054904937744141</v>
      </c>
      <c r="AG1861" s="27">
        <v>0.94486000000000003</v>
      </c>
      <c r="AH1861" s="28">
        <v>0.95771682262420654</v>
      </c>
      <c r="AI1861" s="27">
        <v>31.1</v>
      </c>
      <c r="AJ1861" s="28">
        <v>35.120353698730469</v>
      </c>
      <c r="AK1861" s="27">
        <v>4.3</v>
      </c>
      <c r="AL1861" s="28">
        <v>4.6629419326782227</v>
      </c>
      <c r="AM1861" s="27">
        <v>15</v>
      </c>
      <c r="AN1861" s="28">
        <v>16.058317184448242</v>
      </c>
      <c r="AO1861" s="27">
        <v>16.156180599505099</v>
      </c>
      <c r="AP1861" s="28">
        <v>17.462177276611328</v>
      </c>
      <c r="AQ1861" s="27">
        <v>4.76</v>
      </c>
      <c r="AR1861" s="28">
        <v>5.0674505233764648</v>
      </c>
    </row>
    <row r="1862" spans="2:44" x14ac:dyDescent="0.2">
      <c r="B1862" s="16">
        <v>0</v>
      </c>
      <c r="C1862" s="2" t="s">
        <v>3060</v>
      </c>
      <c r="D1862" s="2" t="s">
        <v>148</v>
      </c>
      <c r="E1862" s="2" t="s">
        <v>2913</v>
      </c>
      <c r="F1862" s="21" t="s">
        <v>777</v>
      </c>
      <c r="G1862" s="22">
        <v>6626.3000000000011</v>
      </c>
      <c r="H1862" s="24">
        <v>8292.5166015625</v>
      </c>
      <c r="I1862" s="27">
        <v>29.572622902167971</v>
      </c>
      <c r="J1862" s="28">
        <v>40.420154571533203</v>
      </c>
      <c r="K1862" s="27">
        <v>174.76390346241536</v>
      </c>
      <c r="L1862" s="28">
        <v>187.02569580078125</v>
      </c>
      <c r="M1862" s="27">
        <v>63.950898555570312</v>
      </c>
      <c r="N1862" s="28">
        <v>51.659648895263672</v>
      </c>
      <c r="O1862" s="27">
        <v>45.146660616187923</v>
      </c>
      <c r="P1862" s="28">
        <v>57.3834228515625</v>
      </c>
      <c r="Q1862" s="27">
        <v>194.75160970673733</v>
      </c>
      <c r="R1862" s="28">
        <v>211.1246337890625</v>
      </c>
      <c r="S1862" s="27">
        <v>3.6</v>
      </c>
      <c r="T1862" s="28">
        <v>4.1164431571960449</v>
      </c>
      <c r="U1862" s="27">
        <v>13.862027613438126</v>
      </c>
      <c r="V1862" s="28">
        <v>15.186714172363281</v>
      </c>
      <c r="W1862" s="27">
        <v>17.399999999999999</v>
      </c>
      <c r="X1862" s="28">
        <v>14.826739311218262</v>
      </c>
      <c r="Y1862" s="27">
        <v>5.9412550066755676</v>
      </c>
      <c r="Z1862" s="28">
        <v>8.40899658203125</v>
      </c>
      <c r="AA1862" s="27">
        <v>5.3170693564782239</v>
      </c>
      <c r="AB1862" s="28">
        <v>6.2543010711669922</v>
      </c>
      <c r="AC1862" s="27">
        <v>11</v>
      </c>
      <c r="AD1862" s="28">
        <v>12.317304611206055</v>
      </c>
      <c r="AE1862" s="27">
        <v>54.4</v>
      </c>
      <c r="AF1862" s="28">
        <v>55.521633148193359</v>
      </c>
      <c r="AG1862" s="27">
        <v>1.0104010000000001</v>
      </c>
      <c r="AH1862" s="28">
        <v>0.99244385957717896</v>
      </c>
      <c r="AI1862" s="27">
        <v>29.2</v>
      </c>
      <c r="AJ1862" s="28">
        <v>34.701728820800781</v>
      </c>
      <c r="AK1862" s="27">
        <v>3.9</v>
      </c>
      <c r="AL1862" s="28">
        <v>4.1406755447387695</v>
      </c>
      <c r="AM1862" s="27">
        <v>16.5</v>
      </c>
      <c r="AN1862" s="28">
        <v>15.602618217468262</v>
      </c>
      <c r="AO1862" s="27">
        <v>26.620308300802872</v>
      </c>
      <c r="AP1862" s="28">
        <v>18.722282409667969</v>
      </c>
      <c r="AQ1862" s="27">
        <v>5.71</v>
      </c>
      <c r="AR1862" s="28">
        <v>5.5303349494934082</v>
      </c>
    </row>
    <row r="1863" spans="2:44" x14ac:dyDescent="0.2">
      <c r="B1863" s="16">
        <v>0</v>
      </c>
      <c r="C1863" s="2" t="s">
        <v>3061</v>
      </c>
      <c r="D1863" s="2" t="s">
        <v>73</v>
      </c>
      <c r="E1863" s="2" t="s">
        <v>2913</v>
      </c>
      <c r="F1863" s="21" t="s">
        <v>777</v>
      </c>
      <c r="G1863" s="22">
        <v>11309.3</v>
      </c>
      <c r="H1863" s="24">
        <v>10590.0498046875</v>
      </c>
      <c r="I1863" s="27">
        <v>43.337027399916067</v>
      </c>
      <c r="J1863" s="28">
        <v>45.809352874755859</v>
      </c>
      <c r="K1863" s="27">
        <v>207.96766208697528</v>
      </c>
      <c r="L1863" s="28">
        <v>209.14570617675781</v>
      </c>
      <c r="M1863" s="27">
        <v>77.5036929004916</v>
      </c>
      <c r="N1863" s="28">
        <v>65.483345031738281</v>
      </c>
      <c r="O1863" s="27">
        <v>64.066679013908299</v>
      </c>
      <c r="P1863" s="28">
        <v>64.84783935546875</v>
      </c>
      <c r="Q1863" s="27">
        <v>370.23505091692624</v>
      </c>
      <c r="R1863" s="28">
        <v>232.16714477539062</v>
      </c>
      <c r="S1863" s="27">
        <v>4.0999999999999996</v>
      </c>
      <c r="T1863" s="28">
        <v>4.6662826538085937</v>
      </c>
      <c r="U1863" s="27">
        <v>14.169163840225172</v>
      </c>
      <c r="V1863" s="28">
        <v>15.471619606018066</v>
      </c>
      <c r="W1863" s="27">
        <v>24.2</v>
      </c>
      <c r="X1863" s="28">
        <v>16.4595947265625</v>
      </c>
      <c r="Y1863" s="27">
        <v>9.2769440654843098</v>
      </c>
      <c r="Z1863" s="28">
        <v>9.9502410888671875</v>
      </c>
      <c r="AA1863" s="27">
        <v>5.8609592087705069</v>
      </c>
      <c r="AB1863" s="28">
        <v>8.0988330841064453</v>
      </c>
      <c r="AC1863" s="27">
        <v>14.9</v>
      </c>
      <c r="AD1863" s="28">
        <v>14.47309684753418</v>
      </c>
      <c r="AE1863" s="27">
        <v>64.599999999999994</v>
      </c>
      <c r="AF1863" s="28">
        <v>62.144611358642578</v>
      </c>
      <c r="AG1863" s="27">
        <v>1.073696</v>
      </c>
      <c r="AH1863" s="28">
        <v>0.99501073360443115</v>
      </c>
      <c r="AI1863" s="27">
        <v>36.700000000000003</v>
      </c>
      <c r="AJ1863" s="28">
        <v>37.291168212890625</v>
      </c>
      <c r="AK1863" s="27">
        <v>4.5999999999999996</v>
      </c>
      <c r="AL1863" s="28">
        <v>4.9995760917663574</v>
      </c>
      <c r="AM1863" s="27">
        <v>14.899999999999999</v>
      </c>
      <c r="AN1863" s="28">
        <v>13.187206268310547</v>
      </c>
      <c r="AO1863" s="27">
        <v>26.94882727058561</v>
      </c>
      <c r="AP1863" s="28">
        <v>23.442159652709961</v>
      </c>
      <c r="AQ1863" s="27">
        <v>6.31</v>
      </c>
      <c r="AR1863" s="28">
        <v>5.3300395011901855</v>
      </c>
    </row>
    <row r="1864" spans="2:44" x14ac:dyDescent="0.2">
      <c r="B1864" s="16">
        <v>0</v>
      </c>
      <c r="C1864" s="2" t="s">
        <v>3062</v>
      </c>
      <c r="D1864" s="2" t="s">
        <v>5</v>
      </c>
      <c r="E1864" s="2" t="s">
        <v>2913</v>
      </c>
      <c r="F1864" s="21" t="s">
        <v>777</v>
      </c>
      <c r="G1864" s="22">
        <v>10769.1</v>
      </c>
      <c r="H1864" s="24">
        <v>11284.8466796875</v>
      </c>
      <c r="I1864" s="27">
        <v>53.371218167499876</v>
      </c>
      <c r="J1864" s="28">
        <v>46.127178192138672</v>
      </c>
      <c r="K1864" s="27">
        <v>237.94639582351289</v>
      </c>
      <c r="L1864" s="28">
        <v>214.73924255371094</v>
      </c>
      <c r="M1864" s="27">
        <v>86.977679440566391</v>
      </c>
      <c r="N1864" s="28">
        <v>73.766494750976563</v>
      </c>
      <c r="O1864" s="27">
        <v>84.949797834274108</v>
      </c>
      <c r="P1864" s="28">
        <v>71.020553588867188</v>
      </c>
      <c r="Q1864" s="27">
        <v>198.20969742795617</v>
      </c>
      <c r="R1864" s="28">
        <v>235.16444396972656</v>
      </c>
      <c r="S1864" s="27">
        <v>4.2</v>
      </c>
      <c r="T1864" s="28">
        <v>4.4718284606933594</v>
      </c>
      <c r="U1864" s="27">
        <v>23.641719658122494</v>
      </c>
      <c r="V1864" s="28">
        <v>18.298200607299805</v>
      </c>
      <c r="W1864" s="27">
        <v>17.3</v>
      </c>
      <c r="X1864" s="28">
        <v>18.022817611694336</v>
      </c>
      <c r="Y1864" s="27">
        <v>9.4059405940594054</v>
      </c>
      <c r="Z1864" s="28">
        <v>9.6401185989379883</v>
      </c>
      <c r="AA1864" s="27">
        <v>8.0488236334689542</v>
      </c>
      <c r="AB1864" s="28">
        <v>8.10498046875</v>
      </c>
      <c r="AC1864" s="27">
        <v>13.5</v>
      </c>
      <c r="AD1864" s="28">
        <v>13.748156547546387</v>
      </c>
      <c r="AE1864" s="27">
        <v>63.399999999999991</v>
      </c>
      <c r="AF1864" s="28">
        <v>58.242210388183594</v>
      </c>
      <c r="AG1864" s="27">
        <v>0.96418799999999993</v>
      </c>
      <c r="AH1864" s="28">
        <v>0.9923890233039856</v>
      </c>
      <c r="AI1864" s="27">
        <v>34.700000000000003</v>
      </c>
      <c r="AJ1864" s="28">
        <v>33.395278930664063</v>
      </c>
      <c r="AK1864" s="27">
        <v>4.7</v>
      </c>
      <c r="AL1864" s="28">
        <v>4.9730429649353027</v>
      </c>
      <c r="AM1864" s="27">
        <v>13.600000000000001</v>
      </c>
      <c r="AN1864" s="28">
        <v>12.36491584777832</v>
      </c>
      <c r="AO1864" s="27">
        <v>29.239060806811352</v>
      </c>
      <c r="AP1864" s="28">
        <v>28.499832153320313</v>
      </c>
      <c r="AQ1864" s="27">
        <v>5.62</v>
      </c>
      <c r="AR1864" s="28">
        <v>5.3705010414123535</v>
      </c>
    </row>
    <row r="1865" spans="2:44" x14ac:dyDescent="0.2">
      <c r="B1865" s="16">
        <v>0</v>
      </c>
      <c r="C1865" s="2" t="s">
        <v>3063</v>
      </c>
      <c r="D1865" s="2" t="s">
        <v>125</v>
      </c>
      <c r="E1865" s="2" t="s">
        <v>2913</v>
      </c>
      <c r="F1865" s="21" t="s">
        <v>777</v>
      </c>
      <c r="G1865" s="22">
        <v>7367</v>
      </c>
      <c r="H1865" s="24">
        <v>8375.7861328125</v>
      </c>
      <c r="I1865" s="27">
        <v>47.342835394638051</v>
      </c>
      <c r="J1865" s="28">
        <v>37.234592437744141</v>
      </c>
      <c r="K1865" s="27">
        <v>166.44244089690429</v>
      </c>
      <c r="L1865" s="28">
        <v>185.80259704589844</v>
      </c>
      <c r="M1865" s="27">
        <v>55.653303746782456</v>
      </c>
      <c r="N1865" s="28">
        <v>55.265872955322266</v>
      </c>
      <c r="O1865" s="27">
        <v>58.93937263304381</v>
      </c>
      <c r="P1865" s="28">
        <v>57.232044219970703</v>
      </c>
      <c r="Q1865" s="27">
        <v>215.49079693432776</v>
      </c>
      <c r="R1865" s="28">
        <v>193.89736938476562</v>
      </c>
      <c r="S1865" s="27">
        <v>3.9</v>
      </c>
      <c r="T1865" s="28">
        <v>4.1143383979797363</v>
      </c>
      <c r="U1865" s="27">
        <v>18.320408291965045</v>
      </c>
      <c r="V1865" s="28">
        <v>16.751432418823242</v>
      </c>
      <c r="W1865" s="27">
        <v>18.7</v>
      </c>
      <c r="X1865" s="28">
        <v>16.201271057128906</v>
      </c>
      <c r="Y1865" s="27">
        <v>5.7579003749330475</v>
      </c>
      <c r="Z1865" s="28">
        <v>7.8575067520141602</v>
      </c>
      <c r="AA1865" s="27">
        <v>8.3535435192670437</v>
      </c>
      <c r="AB1865" s="28">
        <v>6.3594870567321777</v>
      </c>
      <c r="AC1865" s="27">
        <v>10.7</v>
      </c>
      <c r="AD1865" s="28">
        <v>11.060843467712402</v>
      </c>
      <c r="AE1865" s="27">
        <v>46.1</v>
      </c>
      <c r="AF1865" s="28">
        <v>54.960403442382813</v>
      </c>
      <c r="AG1865" s="27">
        <v>0.95332600000000001</v>
      </c>
      <c r="AH1865" s="28">
        <v>0.9797135591506958</v>
      </c>
      <c r="AI1865" s="27">
        <v>32.9</v>
      </c>
      <c r="AJ1865" s="28">
        <v>33.865524291992188</v>
      </c>
      <c r="AK1865" s="27">
        <v>4.3</v>
      </c>
      <c r="AL1865" s="28">
        <v>4.4514451026916504</v>
      </c>
      <c r="AM1865" s="27">
        <v>15.2</v>
      </c>
      <c r="AN1865" s="28">
        <v>15.486116409301758</v>
      </c>
      <c r="AO1865" s="27">
        <v>18.244941525152974</v>
      </c>
      <c r="AP1865" s="28">
        <v>21.343996047973633</v>
      </c>
      <c r="AQ1865" s="27">
        <v>6.88</v>
      </c>
      <c r="AR1865" s="28">
        <v>4.912726879119873</v>
      </c>
    </row>
    <row r="1866" spans="2:44" x14ac:dyDescent="0.2">
      <c r="B1866" s="16">
        <v>0</v>
      </c>
      <c r="C1866" s="2" t="s">
        <v>3064</v>
      </c>
      <c r="D1866" s="2" t="s">
        <v>1587</v>
      </c>
      <c r="E1866" s="2" t="s">
        <v>2913</v>
      </c>
      <c r="F1866" s="21" t="s">
        <v>777</v>
      </c>
      <c r="G1866" s="22"/>
      <c r="H1866" s="24">
        <v>8400.5166015625</v>
      </c>
      <c r="I1866" s="27">
        <v>34.7611198972427</v>
      </c>
      <c r="J1866" s="28">
        <v>47.684471130371094</v>
      </c>
      <c r="K1866" s="27">
        <v>184.37529764597744</v>
      </c>
      <c r="L1866" s="28">
        <v>185.53433227539062</v>
      </c>
      <c r="M1866" s="27">
        <v>43.087621871149949</v>
      </c>
      <c r="N1866" s="28">
        <v>58.791080474853516</v>
      </c>
      <c r="O1866" s="27">
        <v>65.23588818790904</v>
      </c>
      <c r="P1866" s="28">
        <v>54.070083618164063</v>
      </c>
      <c r="Q1866" s="27">
        <v>144.7836853313986</v>
      </c>
      <c r="R1866" s="28">
        <v>226.33944702148437</v>
      </c>
      <c r="S1866" s="27">
        <v>3.8</v>
      </c>
      <c r="T1866" s="28">
        <v>3.8355891704559326</v>
      </c>
      <c r="U1866" s="27">
        <v>15.045449308232511</v>
      </c>
      <c r="V1866" s="28">
        <v>14.504182815551758</v>
      </c>
      <c r="W1866" s="27">
        <v>11</v>
      </c>
      <c r="X1866" s="28">
        <v>12.439526557922363</v>
      </c>
      <c r="Y1866" s="27"/>
      <c r="Z1866" s="28">
        <v>8.0041790008544922</v>
      </c>
      <c r="AA1866" s="27">
        <v>6.5693430656934311</v>
      </c>
      <c r="AB1866" s="28">
        <v>7.4070186614990234</v>
      </c>
      <c r="AC1866" s="27">
        <v>12.3</v>
      </c>
      <c r="AD1866" s="28">
        <v>12.017485618591309</v>
      </c>
      <c r="AE1866" s="27">
        <v>34.1</v>
      </c>
      <c r="AF1866" s="28">
        <v>38.317314147949219</v>
      </c>
      <c r="AG1866" s="27">
        <v>0.92080099999999998</v>
      </c>
      <c r="AH1866" s="28">
        <v>0.92275506258010864</v>
      </c>
      <c r="AI1866" s="27">
        <v>31.199999999999996</v>
      </c>
      <c r="AJ1866" s="28">
        <v>33.898818969726563</v>
      </c>
      <c r="AK1866" s="27">
        <v>4</v>
      </c>
      <c r="AL1866" s="28">
        <v>4.1722621917724609</v>
      </c>
      <c r="AM1866" s="27">
        <v>14.3</v>
      </c>
      <c r="AN1866" s="28">
        <v>14.662478446960449</v>
      </c>
      <c r="AO1866" s="27">
        <v>9.9168500531492008</v>
      </c>
      <c r="AP1866" s="28">
        <v>7.9398493766784668</v>
      </c>
      <c r="AQ1866" s="27">
        <v>3</v>
      </c>
      <c r="AR1866" s="28">
        <v>3.9473280906677246</v>
      </c>
    </row>
    <row r="1867" spans="2:44" x14ac:dyDescent="0.2">
      <c r="B1867" s="16">
        <v>0</v>
      </c>
      <c r="C1867" s="2" t="s">
        <v>3065</v>
      </c>
      <c r="D1867" s="2" t="s">
        <v>2083</v>
      </c>
      <c r="E1867" s="2" t="s">
        <v>2913</v>
      </c>
      <c r="F1867" s="21" t="s">
        <v>777</v>
      </c>
      <c r="G1867" s="22">
        <v>9668.7999999999993</v>
      </c>
      <c r="H1867" s="24">
        <v>9820.513671875</v>
      </c>
      <c r="I1867" s="27">
        <v>48.503126124830501</v>
      </c>
      <c r="J1867" s="28">
        <v>48.306983947753906</v>
      </c>
      <c r="K1867" s="27">
        <v>192.01663690429478</v>
      </c>
      <c r="L1867" s="28">
        <v>208.38442993164062</v>
      </c>
      <c r="M1867" s="27">
        <v>46.754758341951494</v>
      </c>
      <c r="N1867" s="28">
        <v>68.245681762695313</v>
      </c>
      <c r="O1867" s="27">
        <v>61.51688391071972</v>
      </c>
      <c r="P1867" s="28">
        <v>63.063003540039063</v>
      </c>
      <c r="Q1867" s="27">
        <v>265.1000150306935</v>
      </c>
      <c r="R1867" s="28">
        <v>233.32635498046875</v>
      </c>
      <c r="S1867" s="27">
        <v>4.4000000000000004</v>
      </c>
      <c r="T1867" s="28">
        <v>4.433807373046875</v>
      </c>
      <c r="U1867" s="27">
        <v>20.596237542227161</v>
      </c>
      <c r="V1867" s="28">
        <v>17.181339263916016</v>
      </c>
      <c r="W1867" s="27">
        <v>18.399999999999999</v>
      </c>
      <c r="X1867" s="28">
        <v>16.180452346801758</v>
      </c>
      <c r="Y1867" s="27">
        <v>7.1305347901092579</v>
      </c>
      <c r="Z1867" s="28">
        <v>8.7007875442504883</v>
      </c>
      <c r="AA1867" s="27">
        <v>8.8339222614840995</v>
      </c>
      <c r="AB1867" s="28">
        <v>7.8476252555847168</v>
      </c>
      <c r="AC1867" s="27">
        <v>13.1</v>
      </c>
      <c r="AD1867" s="28">
        <v>12.977047920227051</v>
      </c>
      <c r="AE1867" s="27">
        <v>50.199999999999996</v>
      </c>
      <c r="AF1867" s="28">
        <v>51.125709533691406</v>
      </c>
      <c r="AG1867" s="27">
        <v>0.95841200000000004</v>
      </c>
      <c r="AH1867" s="28">
        <v>0.98722326755523682</v>
      </c>
      <c r="AI1867" s="27">
        <v>35.6</v>
      </c>
      <c r="AJ1867" s="28">
        <v>34.301853179931641</v>
      </c>
      <c r="AK1867" s="27">
        <v>5</v>
      </c>
      <c r="AL1867" s="28">
        <v>5.0515451431274414</v>
      </c>
      <c r="AM1867" s="27">
        <v>13</v>
      </c>
      <c r="AN1867" s="28">
        <v>12.688830375671387</v>
      </c>
      <c r="AO1867" s="27">
        <v>12.213732667239634</v>
      </c>
      <c r="AP1867" s="28">
        <v>23.48173713684082</v>
      </c>
      <c r="AQ1867" s="27">
        <v>6.84</v>
      </c>
      <c r="AR1867" s="28">
        <v>5.3691811561584473</v>
      </c>
    </row>
    <row r="1868" spans="2:44" x14ac:dyDescent="0.2">
      <c r="B1868" s="16">
        <v>0</v>
      </c>
      <c r="C1868" s="2" t="s">
        <v>3066</v>
      </c>
      <c r="D1868" s="2" t="s">
        <v>2799</v>
      </c>
      <c r="E1868" s="2" t="s">
        <v>2913</v>
      </c>
      <c r="F1868" s="21" t="s">
        <v>777</v>
      </c>
      <c r="G1868" s="22">
        <v>11001.7</v>
      </c>
      <c r="H1868" s="24">
        <v>9812.8955078125</v>
      </c>
      <c r="I1868" s="27">
        <v>48.73855208989086</v>
      </c>
      <c r="J1868" s="28">
        <v>51.320503234863281</v>
      </c>
      <c r="K1868" s="27">
        <v>214.23591562341238</v>
      </c>
      <c r="L1868" s="28">
        <v>220.28514099121094</v>
      </c>
      <c r="M1868" s="27">
        <v>51.392919026287544</v>
      </c>
      <c r="N1868" s="28">
        <v>55.073566436767578</v>
      </c>
      <c r="O1868" s="27">
        <v>46.717504312677235</v>
      </c>
      <c r="P1868" s="28">
        <v>60.664833068847656</v>
      </c>
      <c r="Q1868" s="27">
        <v>251.52377919143265</v>
      </c>
      <c r="R1868" s="28">
        <v>230.38179016113281</v>
      </c>
      <c r="S1868" s="27">
        <v>4.4000000000000004</v>
      </c>
      <c r="T1868" s="28">
        <v>4.8005161285400391</v>
      </c>
      <c r="U1868" s="27">
        <v>11.848859946911922</v>
      </c>
      <c r="V1868" s="28">
        <v>12.577609062194824</v>
      </c>
      <c r="W1868" s="27">
        <v>21.6</v>
      </c>
      <c r="X1868" s="28">
        <v>16.915672302246094</v>
      </c>
      <c r="Y1868" s="27">
        <v>11.989918726814487</v>
      </c>
      <c r="Z1868" s="28">
        <v>12.047843933105469</v>
      </c>
      <c r="AA1868" s="27">
        <v>10.278705516526546</v>
      </c>
      <c r="AB1868" s="28">
        <v>9.5154819488525391</v>
      </c>
      <c r="AC1868" s="27">
        <v>12.4</v>
      </c>
      <c r="AD1868" s="28">
        <v>12.552778244018555</v>
      </c>
      <c r="AE1868" s="27">
        <v>58.5</v>
      </c>
      <c r="AF1868" s="28">
        <v>51.163494110107422</v>
      </c>
      <c r="AG1868" s="27">
        <v>1.1628849999999999</v>
      </c>
      <c r="AH1868" s="28">
        <v>0.98059940338134766</v>
      </c>
      <c r="AI1868" s="27">
        <v>31.8</v>
      </c>
      <c r="AJ1868" s="28">
        <v>33.729122161865234</v>
      </c>
      <c r="AK1868" s="27">
        <v>5</v>
      </c>
      <c r="AL1868" s="28">
        <v>5.3594036102294922</v>
      </c>
      <c r="AM1868" s="27">
        <v>16.5</v>
      </c>
      <c r="AN1868" s="28">
        <v>11.919652938842773</v>
      </c>
      <c r="AO1868" s="27">
        <v>26.016483350986185</v>
      </c>
      <c r="AP1868" s="28">
        <v>14.138651847839355</v>
      </c>
      <c r="AQ1868" s="27">
        <v>5</v>
      </c>
      <c r="AR1868" s="28">
        <v>6.9749941825866699</v>
      </c>
    </row>
    <row r="1869" spans="2:44" x14ac:dyDescent="0.2">
      <c r="B1869" s="16">
        <v>0</v>
      </c>
      <c r="C1869" s="2" t="s">
        <v>3067</v>
      </c>
      <c r="D1869" s="2" t="s">
        <v>3068</v>
      </c>
      <c r="E1869" s="2" t="s">
        <v>3069</v>
      </c>
      <c r="F1869" s="21" t="s">
        <v>777</v>
      </c>
      <c r="G1869" s="22">
        <v>6556.8</v>
      </c>
      <c r="H1869" s="24">
        <v>6042.44775390625</v>
      </c>
      <c r="I1869" s="27">
        <v>33.166162399445916</v>
      </c>
      <c r="J1869" s="28">
        <v>45.551723480224609</v>
      </c>
      <c r="K1869" s="27">
        <v>130.84258065338588</v>
      </c>
      <c r="L1869" s="28">
        <v>153.92729187011719</v>
      </c>
      <c r="M1869" s="27">
        <v>57.081688348845816</v>
      </c>
      <c r="N1869" s="28">
        <v>38.227474212646484</v>
      </c>
      <c r="O1869" s="27">
        <v>48.528589407980419</v>
      </c>
      <c r="P1869" s="28">
        <v>37.62091064453125</v>
      </c>
      <c r="Q1869" s="27">
        <v>161.00624645884312</v>
      </c>
      <c r="R1869" s="28">
        <v>177.651611328125</v>
      </c>
      <c r="S1869" s="27">
        <v>3.2</v>
      </c>
      <c r="T1869" s="28">
        <v>3.6673624515533447</v>
      </c>
      <c r="U1869" s="27">
        <v>20.528203772277095</v>
      </c>
      <c r="V1869" s="28">
        <v>14.918821334838867</v>
      </c>
      <c r="W1869" s="27">
        <v>9.8000000000000007</v>
      </c>
      <c r="X1869" s="28">
        <v>9.7584409713745117</v>
      </c>
      <c r="Y1869" s="27">
        <v>7.4581430745814306</v>
      </c>
      <c r="Z1869" s="28">
        <v>6.3440995216369629</v>
      </c>
      <c r="AA1869" s="27"/>
      <c r="AB1869" s="28">
        <v>7.4224448204040527</v>
      </c>
      <c r="AC1869" s="27">
        <v>7.8</v>
      </c>
      <c r="AD1869" s="28">
        <v>10.840116500854492</v>
      </c>
      <c r="AE1869" s="27">
        <v>16</v>
      </c>
      <c r="AF1869" s="28">
        <v>26.370090484619141</v>
      </c>
      <c r="AG1869" s="27">
        <v>0.84003499999999998</v>
      </c>
      <c r="AH1869" s="28">
        <v>0.87258374691009521</v>
      </c>
      <c r="AI1869" s="27">
        <v>26.6</v>
      </c>
      <c r="AJ1869" s="28">
        <v>30.931947708129883</v>
      </c>
      <c r="AK1869" s="27">
        <v>3.4</v>
      </c>
      <c r="AL1869" s="28">
        <v>3.8538777828216553</v>
      </c>
      <c r="AM1869" s="27">
        <v>20.100000000000001</v>
      </c>
      <c r="AN1869" s="28">
        <v>15.903942108154297</v>
      </c>
      <c r="AO1869" s="27"/>
      <c r="AP1869" s="28">
        <v>1.525229811668396</v>
      </c>
      <c r="AQ1869" s="27">
        <v>4.7</v>
      </c>
      <c r="AR1869" s="28">
        <v>5.3161673545837402</v>
      </c>
    </row>
    <row r="1870" spans="2:44" x14ac:dyDescent="0.2">
      <c r="B1870" s="16">
        <v>0</v>
      </c>
      <c r="C1870" s="2" t="s">
        <v>3070</v>
      </c>
      <c r="D1870" s="2" t="s">
        <v>3071</v>
      </c>
      <c r="E1870" s="2" t="s">
        <v>3069</v>
      </c>
      <c r="F1870" s="21" t="s">
        <v>777</v>
      </c>
      <c r="G1870" s="22">
        <v>16219.7</v>
      </c>
      <c r="H1870" s="24">
        <v>11327.857421875</v>
      </c>
      <c r="I1870" s="27">
        <v>49.329031400816078</v>
      </c>
      <c r="J1870" s="28">
        <v>65.015167236328125</v>
      </c>
      <c r="K1870" s="27">
        <v>147.89649606498753</v>
      </c>
      <c r="L1870" s="28">
        <v>229.29373168945312</v>
      </c>
      <c r="M1870" s="27">
        <v>119.67678731871186</v>
      </c>
      <c r="N1870" s="28">
        <v>39.030941009521484</v>
      </c>
      <c r="O1870" s="27">
        <v>39.895214301387298</v>
      </c>
      <c r="P1870" s="28">
        <v>48.998641967773438</v>
      </c>
      <c r="Q1870" s="27">
        <v>191.72260044383296</v>
      </c>
      <c r="R1870" s="28">
        <v>293.16622924804687</v>
      </c>
      <c r="S1870" s="27">
        <v>4.3</v>
      </c>
      <c r="T1870" s="28">
        <v>4.9023928642272949</v>
      </c>
      <c r="U1870" s="27">
        <v>21.365304302138718</v>
      </c>
      <c r="V1870" s="28">
        <v>4.7505412101745605</v>
      </c>
      <c r="W1870" s="27">
        <v>12.8</v>
      </c>
      <c r="X1870" s="28">
        <v>6.3756699562072754</v>
      </c>
      <c r="Y1870" s="27">
        <v>6.0314242270653828</v>
      </c>
      <c r="Z1870" s="28">
        <v>13.387810707092285</v>
      </c>
      <c r="AA1870" s="27">
        <v>5.5865921787709496</v>
      </c>
      <c r="AB1870" s="28">
        <v>12.025729179382324</v>
      </c>
      <c r="AC1870" s="27">
        <v>14.1</v>
      </c>
      <c r="AD1870" s="28">
        <v>15.161654472351074</v>
      </c>
      <c r="AE1870" s="27">
        <v>42.4</v>
      </c>
      <c r="AF1870" s="28">
        <v>52.552944183349609</v>
      </c>
      <c r="AG1870" s="27">
        <v>0.97617399999999999</v>
      </c>
      <c r="AH1870" s="28">
        <v>0.93513399362564087</v>
      </c>
      <c r="AI1870" s="27">
        <v>36.700000000000003</v>
      </c>
      <c r="AJ1870" s="28">
        <v>45.065475463867188</v>
      </c>
      <c r="AK1870" s="27">
        <v>5.2</v>
      </c>
      <c r="AL1870" s="28">
        <v>5.8876962661743164</v>
      </c>
      <c r="AM1870" s="27">
        <v>18.2</v>
      </c>
      <c r="AN1870" s="28">
        <v>9.6852016448974609</v>
      </c>
      <c r="AO1870" s="27">
        <v>12.903499474828516</v>
      </c>
      <c r="AP1870" s="28">
        <v>-11.522873878479004</v>
      </c>
      <c r="AQ1870" s="27">
        <v>6.62</v>
      </c>
      <c r="AR1870" s="28">
        <v>4.3062348365783691</v>
      </c>
    </row>
    <row r="1871" spans="2:44" x14ac:dyDescent="0.2">
      <c r="B1871" s="16">
        <v>0</v>
      </c>
      <c r="C1871" s="2" t="s">
        <v>3072</v>
      </c>
      <c r="D1871" s="2" t="s">
        <v>1609</v>
      </c>
      <c r="E1871" s="2" t="s">
        <v>3069</v>
      </c>
      <c r="F1871" s="21" t="s">
        <v>777</v>
      </c>
      <c r="G1871" s="22">
        <v>12766.4</v>
      </c>
      <c r="H1871" s="24">
        <v>8972.2490234375</v>
      </c>
      <c r="I1871" s="27">
        <v>38.260731304356561</v>
      </c>
      <c r="J1871" s="28">
        <v>59.439037322998047</v>
      </c>
      <c r="K1871" s="27">
        <v>166.64696536348615</v>
      </c>
      <c r="L1871" s="28">
        <v>202.208251953125</v>
      </c>
      <c r="M1871" s="27">
        <v>80.468724292749926</v>
      </c>
      <c r="N1871" s="28">
        <v>42.475349426269531</v>
      </c>
      <c r="O1871" s="27">
        <v>57.916220932943773</v>
      </c>
      <c r="P1871" s="28">
        <v>35.113517761230469</v>
      </c>
      <c r="Q1871" s="27">
        <v>203.9614940579896</v>
      </c>
      <c r="R1871" s="28">
        <v>234.27587890625</v>
      </c>
      <c r="S1871" s="27">
        <v>4.5</v>
      </c>
      <c r="T1871" s="28">
        <v>4.5989017486572266</v>
      </c>
      <c r="U1871" s="27"/>
      <c r="V1871" s="28">
        <v>10.514021873474121</v>
      </c>
      <c r="W1871" s="27">
        <v>14</v>
      </c>
      <c r="X1871" s="28">
        <v>8.9618616104125977</v>
      </c>
      <c r="Y1871" s="27">
        <v>7.5949367088607591</v>
      </c>
      <c r="Z1871" s="28">
        <v>10.006590843200684</v>
      </c>
      <c r="AA1871" s="27"/>
      <c r="AB1871" s="28">
        <v>9.9593410491943359</v>
      </c>
      <c r="AC1871" s="27">
        <v>11</v>
      </c>
      <c r="AD1871" s="28">
        <v>14.153295516967773</v>
      </c>
      <c r="AE1871" s="27">
        <v>38.4</v>
      </c>
      <c r="AF1871" s="28">
        <v>51.514488220214844</v>
      </c>
      <c r="AG1871" s="27">
        <v>0.95764899999999997</v>
      </c>
      <c r="AH1871" s="28">
        <v>0.93747967481613159</v>
      </c>
      <c r="AI1871" s="27">
        <v>33.799999999999997</v>
      </c>
      <c r="AJ1871" s="28">
        <v>39.110519409179687</v>
      </c>
      <c r="AK1871" s="27">
        <v>4.9000000000000004</v>
      </c>
      <c r="AL1871" s="28">
        <v>5.4057717323303223</v>
      </c>
      <c r="AM1871" s="27">
        <v>16.899999999999999</v>
      </c>
      <c r="AN1871" s="28">
        <v>10.311452865600586</v>
      </c>
      <c r="AO1871" s="27"/>
      <c r="AP1871" s="28">
        <v>2.3283984512090683E-2</v>
      </c>
      <c r="AQ1871" s="27">
        <v>5.4</v>
      </c>
      <c r="AR1871" s="28">
        <v>4.2547998428344727</v>
      </c>
    </row>
    <row r="1872" spans="2:44" x14ac:dyDescent="0.2">
      <c r="B1872" s="16">
        <v>0</v>
      </c>
      <c r="C1872" s="2" t="s">
        <v>3073</v>
      </c>
      <c r="D1872" s="2" t="s">
        <v>3074</v>
      </c>
      <c r="E1872" s="2" t="s">
        <v>3069</v>
      </c>
      <c r="F1872" s="21" t="s">
        <v>777</v>
      </c>
      <c r="G1872" s="22">
        <v>9266.2999999999993</v>
      </c>
      <c r="H1872" s="24">
        <v>6383.693359375</v>
      </c>
      <c r="I1872" s="27">
        <v>32.65076542269621</v>
      </c>
      <c r="J1872" s="28">
        <v>41.468673706054687</v>
      </c>
      <c r="K1872" s="27">
        <v>156.64427009932007</v>
      </c>
      <c r="L1872" s="28">
        <v>160.21318054199219</v>
      </c>
      <c r="M1872" s="27">
        <v>83.187273861397813</v>
      </c>
      <c r="N1872" s="28">
        <v>39.593849182128906</v>
      </c>
      <c r="O1872" s="27">
        <v>43.49435106924858</v>
      </c>
      <c r="P1872" s="28">
        <v>40.255844116210937</v>
      </c>
      <c r="Q1872" s="27">
        <v>182.09805441599252</v>
      </c>
      <c r="R1872" s="28">
        <v>178.27700805664062</v>
      </c>
      <c r="S1872" s="27">
        <v>3.1</v>
      </c>
      <c r="T1872" s="28">
        <v>3.426023006439209</v>
      </c>
      <c r="U1872" s="27">
        <v>26.633073930543731</v>
      </c>
      <c r="V1872" s="28">
        <v>14.213708877563477</v>
      </c>
      <c r="W1872" s="27">
        <v>13.9</v>
      </c>
      <c r="X1872" s="28">
        <v>11.246652603149414</v>
      </c>
      <c r="Y1872" s="27">
        <v>5.322128851540616</v>
      </c>
      <c r="Z1872" s="28">
        <v>7.4759507179260254</v>
      </c>
      <c r="AA1872" s="27"/>
      <c r="AB1872" s="28">
        <v>6.5229334831237793</v>
      </c>
      <c r="AC1872" s="27">
        <v>8.1999999999999993</v>
      </c>
      <c r="AD1872" s="28">
        <v>11.166326522827148</v>
      </c>
      <c r="AE1872" s="27">
        <v>30</v>
      </c>
      <c r="AF1872" s="28">
        <v>41.506301879882812</v>
      </c>
      <c r="AG1872" s="27">
        <v>0.82557100000000005</v>
      </c>
      <c r="AH1872" s="28">
        <v>0.89990526437759399</v>
      </c>
      <c r="AI1872" s="27">
        <v>33.5</v>
      </c>
      <c r="AJ1872" s="28">
        <v>31.391550064086914</v>
      </c>
      <c r="AK1872" s="27">
        <v>3.3</v>
      </c>
      <c r="AL1872" s="28">
        <v>3.3589770793914795</v>
      </c>
      <c r="AM1872" s="27">
        <v>19.600000000000001</v>
      </c>
      <c r="AN1872" s="28">
        <v>17.27069091796875</v>
      </c>
      <c r="AO1872" s="27">
        <v>18.30932315717779</v>
      </c>
      <c r="AP1872" s="28">
        <v>6.0282340049743652</v>
      </c>
      <c r="AQ1872" s="27">
        <v>3.12</v>
      </c>
      <c r="AR1872" s="28">
        <v>4.7702174186706543</v>
      </c>
    </row>
    <row r="1873" spans="2:44" x14ac:dyDescent="0.2">
      <c r="B1873" s="16">
        <v>0</v>
      </c>
      <c r="C1873" s="2" t="s">
        <v>3075</v>
      </c>
      <c r="D1873" s="2" t="s">
        <v>292</v>
      </c>
      <c r="E1873" s="2" t="s">
        <v>3069</v>
      </c>
      <c r="F1873" s="21" t="s">
        <v>777</v>
      </c>
      <c r="G1873" s="22">
        <v>5849.9</v>
      </c>
      <c r="H1873" s="24">
        <v>6451.49267578125</v>
      </c>
      <c r="I1873" s="27">
        <v>25.95148642143937</v>
      </c>
      <c r="J1873" s="28">
        <v>34.384605407714844</v>
      </c>
      <c r="K1873" s="27">
        <v>127.9114923908173</v>
      </c>
      <c r="L1873" s="28">
        <v>148.37031555175781</v>
      </c>
      <c r="M1873" s="27">
        <v>78.848434635708188</v>
      </c>
      <c r="N1873" s="28">
        <v>47.440887451171875</v>
      </c>
      <c r="O1873" s="27">
        <v>44.253133071803084</v>
      </c>
      <c r="P1873" s="28">
        <v>31.378717422485352</v>
      </c>
      <c r="Q1873" s="27">
        <v>119.103285196044</v>
      </c>
      <c r="R1873" s="28">
        <v>163.26675415039062</v>
      </c>
      <c r="S1873" s="27">
        <v>3.2</v>
      </c>
      <c r="T1873" s="28">
        <v>3.4819462299346924</v>
      </c>
      <c r="U1873" s="27">
        <v>30.034353759876062</v>
      </c>
      <c r="V1873" s="28">
        <v>15.896289825439453</v>
      </c>
      <c r="W1873" s="27">
        <v>16</v>
      </c>
      <c r="X1873" s="28">
        <v>11.738508224487305</v>
      </c>
      <c r="Y1873" s="27">
        <v>5.4545454545454541</v>
      </c>
      <c r="Z1873" s="28">
        <v>7.3425226211547852</v>
      </c>
      <c r="AA1873" s="27"/>
      <c r="AB1873" s="28">
        <v>7.0104336738586426</v>
      </c>
      <c r="AC1873" s="27">
        <v>8.9</v>
      </c>
      <c r="AD1873" s="28">
        <v>10.508750915527344</v>
      </c>
      <c r="AE1873" s="27">
        <v>26.9</v>
      </c>
      <c r="AF1873" s="28">
        <v>40.457870483398437</v>
      </c>
      <c r="AG1873" s="27">
        <v>0.84040400000000004</v>
      </c>
      <c r="AH1873" s="28">
        <v>0.87038224935531616</v>
      </c>
      <c r="AI1873" s="27">
        <v>24.1</v>
      </c>
      <c r="AJ1873" s="28">
        <v>28.900264739990234</v>
      </c>
      <c r="AK1873" s="27">
        <v>3.4</v>
      </c>
      <c r="AL1873" s="28">
        <v>3.5406632423400879</v>
      </c>
      <c r="AM1873" s="27">
        <v>19.2</v>
      </c>
      <c r="AN1873" s="28">
        <v>16.379301071166992</v>
      </c>
      <c r="AO1873" s="27">
        <v>10.759290009470874</v>
      </c>
      <c r="AP1873" s="28">
        <v>17.261281967163086</v>
      </c>
      <c r="AQ1873" s="27">
        <v>5.82</v>
      </c>
      <c r="AR1873" s="28">
        <v>6.1579775810241699</v>
      </c>
    </row>
    <row r="1874" spans="2:44" x14ac:dyDescent="0.2">
      <c r="B1874" s="16">
        <v>0</v>
      </c>
      <c r="C1874" s="2" t="s">
        <v>3076</v>
      </c>
      <c r="D1874" s="2" t="s">
        <v>104</v>
      </c>
      <c r="E1874" s="2" t="s">
        <v>3069</v>
      </c>
      <c r="F1874" s="21" t="s">
        <v>777</v>
      </c>
      <c r="G1874" s="22"/>
      <c r="H1874" s="24">
        <v>8890.2470703125</v>
      </c>
      <c r="I1874" s="27"/>
      <c r="J1874" s="28">
        <v>46.174049377441406</v>
      </c>
      <c r="K1874" s="27">
        <v>85.377403892644935</v>
      </c>
      <c r="L1874" s="28">
        <v>156.29280090332031</v>
      </c>
      <c r="M1874" s="27"/>
      <c r="N1874" s="28">
        <v>50.386451721191406</v>
      </c>
      <c r="O1874" s="27">
        <v>73.555810079472593</v>
      </c>
      <c r="P1874" s="28">
        <v>41.953758239746094</v>
      </c>
      <c r="Q1874" s="27">
        <v>202.79789247210351</v>
      </c>
      <c r="R1874" s="28">
        <v>193.67578125</v>
      </c>
      <c r="S1874" s="27">
        <v>3.3</v>
      </c>
      <c r="T1874" s="28">
        <v>3.2930130958557129</v>
      </c>
      <c r="U1874" s="27"/>
      <c r="V1874" s="28">
        <v>14.409584999084473</v>
      </c>
      <c r="W1874" s="27">
        <v>7.8</v>
      </c>
      <c r="X1874" s="28">
        <v>10.562564849853516</v>
      </c>
      <c r="Y1874" s="27"/>
      <c r="Z1874" s="28">
        <v>9.5436868667602539</v>
      </c>
      <c r="AA1874" s="27"/>
      <c r="AB1874" s="28">
        <v>8.4977550506591797</v>
      </c>
      <c r="AC1874" s="27">
        <v>8.6999999999999993</v>
      </c>
      <c r="AD1874" s="28">
        <v>10.061058044433594</v>
      </c>
      <c r="AE1874" s="27">
        <v>17.5</v>
      </c>
      <c r="AF1874" s="28">
        <v>39.219890594482422</v>
      </c>
      <c r="AG1874" s="27">
        <v>0.75080000000000002</v>
      </c>
      <c r="AH1874" s="28">
        <v>0.84958559274673462</v>
      </c>
      <c r="AI1874" s="27">
        <v>25.8</v>
      </c>
      <c r="AJ1874" s="28">
        <v>29.406051635742188</v>
      </c>
      <c r="AK1874" s="27">
        <v>3.5</v>
      </c>
      <c r="AL1874" s="28">
        <v>3.914116382598877</v>
      </c>
      <c r="AM1874" s="27">
        <v>18.100000000000001</v>
      </c>
      <c r="AN1874" s="28">
        <v>14.409441947937012</v>
      </c>
      <c r="AO1874" s="27"/>
      <c r="AP1874" s="28">
        <v>-1.3804564476013184</v>
      </c>
      <c r="AQ1874" s="27">
        <v>1.62</v>
      </c>
      <c r="AR1874" s="28">
        <v>3.5436584949493408</v>
      </c>
    </row>
    <row r="1875" spans="2:44" x14ac:dyDescent="0.2">
      <c r="B1875" s="16">
        <v>0</v>
      </c>
      <c r="C1875" s="2" t="s">
        <v>3077</v>
      </c>
      <c r="D1875" s="2" t="s">
        <v>3078</v>
      </c>
      <c r="E1875" s="2" t="s">
        <v>3069</v>
      </c>
      <c r="F1875" s="21" t="s">
        <v>777</v>
      </c>
      <c r="G1875" s="22">
        <v>7622.4</v>
      </c>
      <c r="H1875" s="24">
        <v>7973.3994140625</v>
      </c>
      <c r="I1875" s="27">
        <v>41.931221314504867</v>
      </c>
      <c r="J1875" s="28">
        <v>42.602264404296875</v>
      </c>
      <c r="K1875" s="27">
        <v>165.05111884330995</v>
      </c>
      <c r="L1875" s="28">
        <v>170.17880249023437</v>
      </c>
      <c r="M1875" s="27">
        <v>54.736591513091277</v>
      </c>
      <c r="N1875" s="28">
        <v>35.179683685302734</v>
      </c>
      <c r="O1875" s="27">
        <v>55.283938894768724</v>
      </c>
      <c r="P1875" s="28">
        <v>54.373737335205078</v>
      </c>
      <c r="Q1875" s="27">
        <v>144.21923420550792</v>
      </c>
      <c r="R1875" s="28">
        <v>199.44004821777344</v>
      </c>
      <c r="S1875" s="27">
        <v>3.2999999999999994</v>
      </c>
      <c r="T1875" s="28">
        <v>3.8940861225128174</v>
      </c>
      <c r="U1875" s="27">
        <v>21.731733266130643</v>
      </c>
      <c r="V1875" s="28">
        <v>14.425361633300781</v>
      </c>
      <c r="W1875" s="27">
        <v>16.7</v>
      </c>
      <c r="X1875" s="28">
        <v>15.914791107177734</v>
      </c>
      <c r="Y1875" s="27">
        <v>7.4457831325301207</v>
      </c>
      <c r="Z1875" s="28">
        <v>8.5858583450317383</v>
      </c>
      <c r="AA1875" s="27">
        <v>5.6969696969696972</v>
      </c>
      <c r="AB1875" s="28">
        <v>7.3455615043640137</v>
      </c>
      <c r="AC1875" s="27">
        <v>8.6999999999999993</v>
      </c>
      <c r="AD1875" s="28">
        <v>11.484221458435059</v>
      </c>
      <c r="AE1875" s="27">
        <v>34.299999999999997</v>
      </c>
      <c r="AF1875" s="28">
        <v>51.123367309570313</v>
      </c>
      <c r="AG1875" s="27">
        <v>0.96212800000000009</v>
      </c>
      <c r="AH1875" s="28">
        <v>1.0038381814956665</v>
      </c>
      <c r="AI1875" s="27">
        <v>28.999999999999996</v>
      </c>
      <c r="AJ1875" s="28">
        <v>32.441352844238281</v>
      </c>
      <c r="AK1875" s="27">
        <v>3.7999999999999994</v>
      </c>
      <c r="AL1875" s="28">
        <v>3.939216136932373</v>
      </c>
      <c r="AM1875" s="27">
        <v>22.1</v>
      </c>
      <c r="AN1875" s="28">
        <v>16.808273315429687</v>
      </c>
      <c r="AO1875" s="27">
        <v>16.983221101289015</v>
      </c>
      <c r="AP1875" s="28">
        <v>17.870122909545898</v>
      </c>
      <c r="AQ1875" s="27">
        <v>5.85</v>
      </c>
      <c r="AR1875" s="28">
        <v>6.2672390937805176</v>
      </c>
    </row>
    <row r="1876" spans="2:44" x14ac:dyDescent="0.2">
      <c r="B1876" s="16">
        <v>0</v>
      </c>
      <c r="C1876" s="2" t="s">
        <v>3079</v>
      </c>
      <c r="D1876" s="2" t="s">
        <v>3080</v>
      </c>
      <c r="E1876" s="2" t="s">
        <v>3069</v>
      </c>
      <c r="F1876" s="21" t="s">
        <v>777</v>
      </c>
      <c r="G1876" s="22">
        <v>6693.9</v>
      </c>
      <c r="H1876" s="24">
        <v>6875.24267578125</v>
      </c>
      <c r="I1876" s="27">
        <v>31.472267064857999</v>
      </c>
      <c r="J1876" s="28">
        <v>41.041633605957031</v>
      </c>
      <c r="K1876" s="27">
        <v>153.01033825336441</v>
      </c>
      <c r="L1876" s="28">
        <v>150.15716552734375</v>
      </c>
      <c r="M1876" s="27">
        <v>58.739270264082528</v>
      </c>
      <c r="N1876" s="28">
        <v>38.5972900390625</v>
      </c>
      <c r="O1876" s="27">
        <v>54.357499528152672</v>
      </c>
      <c r="P1876" s="28">
        <v>31.58995246887207</v>
      </c>
      <c r="Q1876" s="27">
        <v>165.28376797893816</v>
      </c>
      <c r="R1876" s="28">
        <v>158.75605773925781</v>
      </c>
      <c r="S1876" s="27">
        <v>3.6999999999999997</v>
      </c>
      <c r="T1876" s="28">
        <v>3.7724125385284424</v>
      </c>
      <c r="U1876" s="27">
        <v>31.639321041736707</v>
      </c>
      <c r="V1876" s="28">
        <v>14.943737983703613</v>
      </c>
      <c r="W1876" s="27">
        <v>14.8</v>
      </c>
      <c r="X1876" s="28">
        <v>10.608508110046387</v>
      </c>
      <c r="Y1876" s="27">
        <v>7.8231292517006805</v>
      </c>
      <c r="Z1876" s="28">
        <v>8.349034309387207</v>
      </c>
      <c r="AA1876" s="27"/>
      <c r="AB1876" s="28">
        <v>8.5668926239013672</v>
      </c>
      <c r="AC1876" s="27">
        <v>8.1999999999999993</v>
      </c>
      <c r="AD1876" s="28">
        <v>11.365025520324707</v>
      </c>
      <c r="AE1876" s="27">
        <v>31.6</v>
      </c>
      <c r="AF1876" s="28">
        <v>35.673618316650391</v>
      </c>
      <c r="AG1876" s="27">
        <v>0.93409299999999995</v>
      </c>
      <c r="AH1876" s="28">
        <v>0.86823791265487671</v>
      </c>
      <c r="AI1876" s="27">
        <v>26</v>
      </c>
      <c r="AJ1876" s="28">
        <v>32.909229278564453</v>
      </c>
      <c r="AK1876" s="27">
        <v>4.2</v>
      </c>
      <c r="AL1876" s="28">
        <v>4.2897186279296875</v>
      </c>
      <c r="AM1876" s="27">
        <v>18.100000000000001</v>
      </c>
      <c r="AN1876" s="28">
        <v>13.382813453674316</v>
      </c>
      <c r="AO1876" s="27"/>
      <c r="AP1876" s="28">
        <v>-1.2795027494430542</v>
      </c>
      <c r="AQ1876" s="27">
        <v>6.39</v>
      </c>
      <c r="AR1876" s="28">
        <v>3.4759297370910645</v>
      </c>
    </row>
    <row r="1877" spans="2:44" x14ac:dyDescent="0.2">
      <c r="B1877" s="16">
        <v>0</v>
      </c>
      <c r="C1877" s="2" t="s">
        <v>3081</v>
      </c>
      <c r="D1877" s="2" t="s">
        <v>1168</v>
      </c>
      <c r="E1877" s="2" t="s">
        <v>3069</v>
      </c>
      <c r="F1877" s="21" t="s">
        <v>777</v>
      </c>
      <c r="G1877" s="22">
        <v>8654.2000000000007</v>
      </c>
      <c r="H1877" s="24">
        <v>7576.93701171875</v>
      </c>
      <c r="I1877" s="27">
        <v>43.06986398911981</v>
      </c>
      <c r="J1877" s="28">
        <v>47.77484130859375</v>
      </c>
      <c r="K1877" s="27">
        <v>174.65541541024243</v>
      </c>
      <c r="L1877" s="28">
        <v>172.30465698242187</v>
      </c>
      <c r="M1877" s="27">
        <v>80.318457344504708</v>
      </c>
      <c r="N1877" s="28">
        <v>46.129280090332031</v>
      </c>
      <c r="O1877" s="27">
        <v>70.741233302105258</v>
      </c>
      <c r="P1877" s="28">
        <v>58.275299072265625</v>
      </c>
      <c r="Q1877" s="27">
        <v>161.50629898194904</v>
      </c>
      <c r="R1877" s="28">
        <v>204.83953857421875</v>
      </c>
      <c r="S1877" s="27">
        <v>3.1</v>
      </c>
      <c r="T1877" s="28">
        <v>3.4864950180053711</v>
      </c>
      <c r="U1877" s="27">
        <v>30.14710248511718</v>
      </c>
      <c r="V1877" s="28">
        <v>12.813157081604004</v>
      </c>
      <c r="W1877" s="27">
        <v>13.8</v>
      </c>
      <c r="X1877" s="28">
        <v>13.276971817016602</v>
      </c>
      <c r="Y1877" s="27">
        <v>7.7884615384615383</v>
      </c>
      <c r="Z1877" s="28">
        <v>7.7864217758178711</v>
      </c>
      <c r="AA1877" s="27"/>
      <c r="AB1877" s="28">
        <v>7.7869338989257812</v>
      </c>
      <c r="AC1877" s="27">
        <v>9.6999999999999993</v>
      </c>
      <c r="AD1877" s="28">
        <v>10.357630729675293</v>
      </c>
      <c r="AE1877" s="27">
        <v>17.7</v>
      </c>
      <c r="AF1877" s="28">
        <v>39.330883026123047</v>
      </c>
      <c r="AG1877" s="27">
        <v>0.87857300000000005</v>
      </c>
      <c r="AH1877" s="28">
        <v>0.92628234624862671</v>
      </c>
      <c r="AI1877" s="27">
        <v>30.1</v>
      </c>
      <c r="AJ1877" s="28">
        <v>33.000751495361328</v>
      </c>
      <c r="AK1877" s="27">
        <v>3.2</v>
      </c>
      <c r="AL1877" s="28">
        <v>3.6431002616882324</v>
      </c>
      <c r="AM1877" s="27">
        <v>20.6</v>
      </c>
      <c r="AN1877" s="28">
        <v>17.483058929443359</v>
      </c>
      <c r="AO1877" s="27">
        <v>19.322050343118065</v>
      </c>
      <c r="AP1877" s="28">
        <v>5.8211030960083008</v>
      </c>
      <c r="AQ1877" s="27">
        <v>5.21</v>
      </c>
      <c r="AR1877" s="28">
        <v>4.6938114166259766</v>
      </c>
    </row>
    <row r="1878" spans="2:44" x14ac:dyDescent="0.2">
      <c r="B1878" s="16">
        <v>0</v>
      </c>
      <c r="C1878" s="2" t="s">
        <v>3082</v>
      </c>
      <c r="D1878" s="2" t="s">
        <v>3083</v>
      </c>
      <c r="E1878" s="2" t="s">
        <v>3069</v>
      </c>
      <c r="F1878" s="21" t="s">
        <v>777</v>
      </c>
      <c r="G1878" s="22"/>
      <c r="H1878" s="24">
        <v>6920.19677734375</v>
      </c>
      <c r="I1878" s="27"/>
      <c r="J1878" s="28">
        <v>42.537082672119141</v>
      </c>
      <c r="K1878" s="27">
        <v>186.05741788231347</v>
      </c>
      <c r="L1878" s="28">
        <v>178.69766235351562</v>
      </c>
      <c r="M1878" s="27"/>
      <c r="N1878" s="28">
        <v>38.446647644042969</v>
      </c>
      <c r="O1878" s="27">
        <v>44.459169006228571</v>
      </c>
      <c r="P1878" s="28">
        <v>35.871971130371094</v>
      </c>
      <c r="Q1878" s="27">
        <v>81.084910587573034</v>
      </c>
      <c r="R1878" s="28">
        <v>193.78532409667969</v>
      </c>
      <c r="S1878" s="27">
        <v>2.9</v>
      </c>
      <c r="T1878" s="28">
        <v>3.0159351825714111</v>
      </c>
      <c r="U1878" s="27"/>
      <c r="V1878" s="28">
        <v>11.354241371154785</v>
      </c>
      <c r="W1878" s="27">
        <v>13.900000000000002</v>
      </c>
      <c r="X1878" s="28">
        <v>11.553132057189941</v>
      </c>
      <c r="Y1878" s="27"/>
      <c r="Z1878" s="28">
        <v>7.0989298820495605</v>
      </c>
      <c r="AA1878" s="27"/>
      <c r="AB1878" s="28">
        <v>8.2703619003295898</v>
      </c>
      <c r="AC1878" s="27">
        <v>9.4</v>
      </c>
      <c r="AD1878" s="28">
        <v>10.402423858642578</v>
      </c>
      <c r="AE1878" s="27">
        <v>22.300000000000004</v>
      </c>
      <c r="AF1878" s="28">
        <v>40.735240936279297</v>
      </c>
      <c r="AG1878" s="27">
        <v>0.89189399999999996</v>
      </c>
      <c r="AH1878" s="28">
        <v>0.90355885028839111</v>
      </c>
      <c r="AI1878" s="27">
        <v>26.1</v>
      </c>
      <c r="AJ1878" s="28">
        <v>29.364204406738281</v>
      </c>
      <c r="AK1878" s="27">
        <v>3</v>
      </c>
      <c r="AL1878" s="28">
        <v>3.1566290855407715</v>
      </c>
      <c r="AM1878" s="27">
        <v>18.899999999999999</v>
      </c>
      <c r="AN1878" s="28">
        <v>18.537275314331055</v>
      </c>
      <c r="AO1878" s="27"/>
      <c r="AP1878" s="28">
        <v>-6.4816269874572754</v>
      </c>
      <c r="AQ1878" s="27">
        <v>3.2899999999999996</v>
      </c>
      <c r="AR1878" s="28">
        <v>3.5909476280212402</v>
      </c>
    </row>
    <row r="1879" spans="2:44" x14ac:dyDescent="0.2">
      <c r="B1879" s="16">
        <v>0</v>
      </c>
      <c r="C1879" s="2" t="s">
        <v>3084</v>
      </c>
      <c r="D1879" s="2" t="s">
        <v>283</v>
      </c>
      <c r="E1879" s="2" t="s">
        <v>3069</v>
      </c>
      <c r="F1879" s="21" t="s">
        <v>777</v>
      </c>
      <c r="G1879" s="22">
        <v>8912.2999999999993</v>
      </c>
      <c r="H1879" s="24">
        <v>6547.7451171875</v>
      </c>
      <c r="I1879" s="27">
        <v>34.529175617530981</v>
      </c>
      <c r="J1879" s="28">
        <v>43.910671234130859</v>
      </c>
      <c r="K1879" s="27">
        <v>178.23394377723699</v>
      </c>
      <c r="L1879" s="28">
        <v>167.87287902832031</v>
      </c>
      <c r="M1879" s="27">
        <v>64.922612526668956</v>
      </c>
      <c r="N1879" s="28">
        <v>34.615917205810547</v>
      </c>
      <c r="O1879" s="27">
        <v>52.328397621343832</v>
      </c>
      <c r="P1879" s="28">
        <v>42.527774810791016</v>
      </c>
      <c r="Q1879" s="27">
        <v>118.82917081079418</v>
      </c>
      <c r="R1879" s="28">
        <v>200.24197387695312</v>
      </c>
      <c r="S1879" s="27">
        <v>3.2</v>
      </c>
      <c r="T1879" s="28">
        <v>3.457643985748291</v>
      </c>
      <c r="U1879" s="27">
        <v>14.919782967415154</v>
      </c>
      <c r="V1879" s="28">
        <v>9.9733219146728516</v>
      </c>
      <c r="W1879" s="27">
        <v>11.599999999999998</v>
      </c>
      <c r="X1879" s="28">
        <v>11.402999877929688</v>
      </c>
      <c r="Y1879" s="27">
        <v>7.6115485564304466</v>
      </c>
      <c r="Z1879" s="28">
        <v>7.9182853698730469</v>
      </c>
      <c r="AA1879" s="27"/>
      <c r="AB1879" s="28">
        <v>7.5234775543212891</v>
      </c>
      <c r="AC1879" s="27">
        <v>7.9</v>
      </c>
      <c r="AD1879" s="28">
        <v>10.926937103271484</v>
      </c>
      <c r="AE1879" s="27">
        <v>20.5</v>
      </c>
      <c r="AF1879" s="28">
        <v>45.444683074951172</v>
      </c>
      <c r="AG1879" s="27">
        <v>0.78929499999999997</v>
      </c>
      <c r="AH1879" s="28">
        <v>0.93680262565612793</v>
      </c>
      <c r="AI1879" s="27">
        <v>28.4</v>
      </c>
      <c r="AJ1879" s="28">
        <v>35.059455871582031</v>
      </c>
      <c r="AK1879" s="27">
        <v>3.4</v>
      </c>
      <c r="AL1879" s="28">
        <v>3.4096691608428955</v>
      </c>
      <c r="AM1879" s="27">
        <v>20.2</v>
      </c>
      <c r="AN1879" s="28">
        <v>18.592279434204102</v>
      </c>
      <c r="AO1879" s="27"/>
      <c r="AP1879" s="28">
        <v>0.79143410921096802</v>
      </c>
      <c r="AQ1879" s="27">
        <v>5.19</v>
      </c>
      <c r="AR1879" s="28">
        <v>3.8540117740631104</v>
      </c>
    </row>
    <row r="1880" spans="2:44" x14ac:dyDescent="0.2">
      <c r="B1880" s="16">
        <v>0</v>
      </c>
      <c r="C1880" s="2" t="s">
        <v>3085</v>
      </c>
      <c r="D1880" s="2" t="s">
        <v>3086</v>
      </c>
      <c r="E1880" s="2" t="s">
        <v>3069</v>
      </c>
      <c r="F1880" s="21" t="s">
        <v>777</v>
      </c>
      <c r="G1880" s="22">
        <v>8332.2999999999993</v>
      </c>
      <c r="H1880" s="24">
        <v>7243.080078125</v>
      </c>
      <c r="I1880" s="27">
        <v>28.063477396211209</v>
      </c>
      <c r="J1880" s="28">
        <v>44.184494018554688</v>
      </c>
      <c r="K1880" s="27">
        <v>191.69329207433947</v>
      </c>
      <c r="L1880" s="28">
        <v>182.04304504394531</v>
      </c>
      <c r="M1880" s="27">
        <v>72.744078039679749</v>
      </c>
      <c r="N1880" s="28">
        <v>54.354785919189453</v>
      </c>
      <c r="O1880" s="27">
        <v>58.42502169181499</v>
      </c>
      <c r="P1880" s="28">
        <v>51.049385070800781</v>
      </c>
      <c r="Q1880" s="27">
        <v>202.48763273295762</v>
      </c>
      <c r="R1880" s="28">
        <v>191.08859252929687</v>
      </c>
      <c r="S1880" s="27">
        <v>3.4</v>
      </c>
      <c r="T1880" s="28">
        <v>3.7504894733428955</v>
      </c>
      <c r="U1880" s="27">
        <v>37.451557944468234</v>
      </c>
      <c r="V1880" s="28">
        <v>14.749478340148926</v>
      </c>
      <c r="W1880" s="27">
        <v>13.9</v>
      </c>
      <c r="X1880" s="28">
        <v>13.903631210327148</v>
      </c>
      <c r="Y1880" s="27">
        <v>10.2803738317757</v>
      </c>
      <c r="Z1880" s="28">
        <v>7.5844793319702148</v>
      </c>
      <c r="AA1880" s="27">
        <v>6.1117578579743892</v>
      </c>
      <c r="AB1880" s="28">
        <v>7.409003734588623</v>
      </c>
      <c r="AC1880" s="27">
        <v>8.6</v>
      </c>
      <c r="AD1880" s="28">
        <v>11.762801170349121</v>
      </c>
      <c r="AE1880" s="27">
        <v>19.2</v>
      </c>
      <c r="AF1880" s="28">
        <v>42.128341674804688</v>
      </c>
      <c r="AG1880" s="27">
        <v>0.88644199999999995</v>
      </c>
      <c r="AH1880" s="28">
        <v>0.93131554126739502</v>
      </c>
      <c r="AI1880" s="27">
        <v>26.899999999999995</v>
      </c>
      <c r="AJ1880" s="28">
        <v>31.843301773071289</v>
      </c>
      <c r="AK1880" s="27">
        <v>3.8999999999999995</v>
      </c>
      <c r="AL1880" s="28">
        <v>3.9984464645385742</v>
      </c>
      <c r="AM1880" s="27">
        <v>19.600000000000001</v>
      </c>
      <c r="AN1880" s="28">
        <v>15.545065879821777</v>
      </c>
      <c r="AO1880" s="27">
        <v>25.452403648724559</v>
      </c>
      <c r="AP1880" s="28">
        <v>16.451181411743164</v>
      </c>
      <c r="AQ1880" s="27">
        <v>5.36</v>
      </c>
      <c r="AR1880" s="28">
        <v>5.0729680061340332</v>
      </c>
    </row>
    <row r="1881" spans="2:44" x14ac:dyDescent="0.2">
      <c r="B1881" s="16">
        <v>0</v>
      </c>
      <c r="C1881" s="2" t="s">
        <v>3087</v>
      </c>
      <c r="D1881" s="2" t="s">
        <v>3088</v>
      </c>
      <c r="E1881" s="2" t="s">
        <v>3069</v>
      </c>
      <c r="F1881" s="21" t="s">
        <v>777</v>
      </c>
      <c r="G1881" s="22"/>
      <c r="H1881" s="24">
        <v>5058.42431640625</v>
      </c>
      <c r="I1881" s="27">
        <v>47.04740955751511</v>
      </c>
      <c r="J1881" s="28">
        <v>36.859485626220703</v>
      </c>
      <c r="K1881" s="27">
        <v>159.11111672737565</v>
      </c>
      <c r="L1881" s="28">
        <v>148.456298828125</v>
      </c>
      <c r="M1881" s="27">
        <v>82.032307241112676</v>
      </c>
      <c r="N1881" s="28">
        <v>36.829387664794922</v>
      </c>
      <c r="O1881" s="27">
        <v>69.50258888206497</v>
      </c>
      <c r="P1881" s="28">
        <v>51.892860412597656</v>
      </c>
      <c r="Q1881" s="27">
        <v>155.35624529622459</v>
      </c>
      <c r="R1881" s="28">
        <v>186.90531921386719</v>
      </c>
      <c r="S1881" s="27">
        <v>2.8999999999999995</v>
      </c>
      <c r="T1881" s="28">
        <v>3.1428651809692383</v>
      </c>
      <c r="U1881" s="27"/>
      <c r="V1881" s="28">
        <v>11.136867523193359</v>
      </c>
      <c r="W1881" s="27">
        <v>8.9</v>
      </c>
      <c r="X1881" s="28">
        <v>12.530824661254883</v>
      </c>
      <c r="Y1881" s="27">
        <v>10.060975609756099</v>
      </c>
      <c r="Z1881" s="28">
        <v>6.3927040100097656</v>
      </c>
      <c r="AA1881" s="27"/>
      <c r="AB1881" s="28">
        <v>8.1433134078979492</v>
      </c>
      <c r="AC1881" s="27">
        <v>7.7999999999999989</v>
      </c>
      <c r="AD1881" s="28">
        <v>9.8261375427246094</v>
      </c>
      <c r="AE1881" s="27">
        <v>20.399999999999999</v>
      </c>
      <c r="AF1881" s="28">
        <v>27.275844573974609</v>
      </c>
      <c r="AG1881" s="27">
        <v>0.93531500000000001</v>
      </c>
      <c r="AH1881" s="28">
        <v>0.90871000289916992</v>
      </c>
      <c r="AI1881" s="27">
        <v>27.399999999999995</v>
      </c>
      <c r="AJ1881" s="28">
        <v>32.408931732177734</v>
      </c>
      <c r="AK1881" s="27">
        <v>2.8999999999999995</v>
      </c>
      <c r="AL1881" s="28">
        <v>2.8841753005981445</v>
      </c>
      <c r="AM1881" s="27">
        <v>22</v>
      </c>
      <c r="AN1881" s="28">
        <v>19.497646331787109</v>
      </c>
      <c r="AO1881" s="27"/>
      <c r="AP1881" s="28">
        <v>-2.7157444953918457</v>
      </c>
      <c r="AQ1881" s="27">
        <v>4.21</v>
      </c>
      <c r="AR1881" s="28">
        <v>2.8636131286621094</v>
      </c>
    </row>
    <row r="1882" spans="2:44" x14ac:dyDescent="0.2">
      <c r="B1882" s="16">
        <v>0</v>
      </c>
      <c r="C1882" s="2" t="s">
        <v>3089</v>
      </c>
      <c r="D1882" s="2" t="s">
        <v>3090</v>
      </c>
      <c r="E1882" s="2" t="s">
        <v>3069</v>
      </c>
      <c r="F1882" s="21" t="s">
        <v>777</v>
      </c>
      <c r="G1882" s="22">
        <v>7022.2</v>
      </c>
      <c r="H1882" s="24">
        <v>5632.93310546875</v>
      </c>
      <c r="I1882" s="27">
        <v>43.385326861613635</v>
      </c>
      <c r="J1882" s="28">
        <v>40.569484710693359</v>
      </c>
      <c r="K1882" s="27">
        <v>160.60501323260411</v>
      </c>
      <c r="L1882" s="28">
        <v>147.167724609375</v>
      </c>
      <c r="M1882" s="27">
        <v>58.780233438032589</v>
      </c>
      <c r="N1882" s="28">
        <v>44.911937713623047</v>
      </c>
      <c r="O1882" s="27">
        <v>55.274258011638494</v>
      </c>
      <c r="P1882" s="28">
        <v>44.350811004638672</v>
      </c>
      <c r="Q1882" s="27">
        <v>151.04014126909874</v>
      </c>
      <c r="R1882" s="28">
        <v>164.78620910644531</v>
      </c>
      <c r="S1882" s="27">
        <v>3.1</v>
      </c>
      <c r="T1882" s="28">
        <v>3.3445544242858887</v>
      </c>
      <c r="U1882" s="27">
        <v>24.314785958719668</v>
      </c>
      <c r="V1882" s="28">
        <v>13.9385986328125</v>
      </c>
      <c r="W1882" s="27">
        <v>12.9</v>
      </c>
      <c r="X1882" s="28">
        <v>13.586214065551758</v>
      </c>
      <c r="Y1882" s="27">
        <v>7.3697585768742062</v>
      </c>
      <c r="Z1882" s="28">
        <v>5.7377886772155762</v>
      </c>
      <c r="AA1882" s="27"/>
      <c r="AB1882" s="28">
        <v>6.7166309356689453</v>
      </c>
      <c r="AC1882" s="27">
        <v>8.6999999999999993</v>
      </c>
      <c r="AD1882" s="28">
        <v>10.09546947479248</v>
      </c>
      <c r="AE1882" s="27">
        <v>19.399999999999999</v>
      </c>
      <c r="AF1882" s="28">
        <v>37.589912414550781</v>
      </c>
      <c r="AG1882" s="27">
        <v>0.92351099999999997</v>
      </c>
      <c r="AH1882" s="28">
        <v>0.92732948064804077</v>
      </c>
      <c r="AI1882" s="27">
        <v>26.1</v>
      </c>
      <c r="AJ1882" s="28">
        <v>28.302450180053711</v>
      </c>
      <c r="AK1882" s="27">
        <v>3.4</v>
      </c>
      <c r="AL1882" s="28">
        <v>3.3900296688079834</v>
      </c>
      <c r="AM1882" s="27">
        <v>19.399999999999999</v>
      </c>
      <c r="AN1882" s="28">
        <v>17.533668518066406</v>
      </c>
      <c r="AO1882" s="27">
        <v>18.247953277710977</v>
      </c>
      <c r="AP1882" s="28">
        <v>6.8466687202453613</v>
      </c>
      <c r="AQ1882" s="27">
        <v>4.87</v>
      </c>
      <c r="AR1882" s="28">
        <v>4.6061558723449707</v>
      </c>
    </row>
    <row r="1883" spans="2:44" x14ac:dyDescent="0.2">
      <c r="B1883" s="16">
        <v>0</v>
      </c>
      <c r="C1883" s="2" t="s">
        <v>3091</v>
      </c>
      <c r="D1883" s="2" t="s">
        <v>3092</v>
      </c>
      <c r="E1883" s="2" t="s">
        <v>3069</v>
      </c>
      <c r="F1883" s="21" t="s">
        <v>777</v>
      </c>
      <c r="G1883" s="22">
        <v>6479.1</v>
      </c>
      <c r="H1883" s="24">
        <v>5658.15625</v>
      </c>
      <c r="I1883" s="27">
        <v>41.08349151585567</v>
      </c>
      <c r="J1883" s="28">
        <v>41.214454650878906</v>
      </c>
      <c r="K1883" s="27">
        <v>155.28414144001684</v>
      </c>
      <c r="L1883" s="28">
        <v>169.5521240234375</v>
      </c>
      <c r="M1883" s="27">
        <v>53.146189086526476</v>
      </c>
      <c r="N1883" s="28">
        <v>37.334735870361328</v>
      </c>
      <c r="O1883" s="27">
        <v>51.637209732409374</v>
      </c>
      <c r="P1883" s="28">
        <v>42.378490447998047</v>
      </c>
      <c r="Q1883" s="27">
        <v>151.43373692822411</v>
      </c>
      <c r="R1883" s="28">
        <v>163.58699035644531</v>
      </c>
      <c r="S1883" s="27">
        <v>3.3</v>
      </c>
      <c r="T1883" s="28">
        <v>3.4113385677337646</v>
      </c>
      <c r="U1883" s="27">
        <v>20.408423587348953</v>
      </c>
      <c r="V1883" s="28">
        <v>14.322771072387695</v>
      </c>
      <c r="W1883" s="27">
        <v>14.199999999999998</v>
      </c>
      <c r="X1883" s="28">
        <v>13.620498657226562</v>
      </c>
      <c r="Y1883" s="27">
        <v>6.1203971345984671</v>
      </c>
      <c r="Z1883" s="28">
        <v>6.6526951789855957</v>
      </c>
      <c r="AA1883" s="27">
        <v>4.5842353240799696</v>
      </c>
      <c r="AB1883" s="28">
        <v>5.6852045059204102</v>
      </c>
      <c r="AC1883" s="27">
        <v>7.4</v>
      </c>
      <c r="AD1883" s="28">
        <v>9.5365629196166992</v>
      </c>
      <c r="AE1883" s="27">
        <v>32.5</v>
      </c>
      <c r="AF1883" s="28">
        <v>39.537734985351563</v>
      </c>
      <c r="AG1883" s="27">
        <v>0.85838599999999987</v>
      </c>
      <c r="AH1883" s="28">
        <v>0.94617372751235962</v>
      </c>
      <c r="AI1883" s="27">
        <v>22.1</v>
      </c>
      <c r="AJ1883" s="28">
        <v>27.948970794677734</v>
      </c>
      <c r="AK1883" s="27">
        <v>3.6</v>
      </c>
      <c r="AL1883" s="28">
        <v>3.4832673072814941</v>
      </c>
      <c r="AM1883" s="27">
        <v>20.8</v>
      </c>
      <c r="AN1883" s="28">
        <v>17.720447540283203</v>
      </c>
      <c r="AO1883" s="27">
        <v>14.021880824160245</v>
      </c>
      <c r="AP1883" s="28">
        <v>11.442779541015625</v>
      </c>
      <c r="AQ1883" s="27">
        <v>7.169999999999999</v>
      </c>
      <c r="AR1883" s="28">
        <v>5.0591726303100586</v>
      </c>
    </row>
    <row r="1884" spans="2:44" x14ac:dyDescent="0.2">
      <c r="B1884" s="16">
        <v>0</v>
      </c>
      <c r="C1884" s="2" t="s">
        <v>3093</v>
      </c>
      <c r="D1884" s="2" t="s">
        <v>1714</v>
      </c>
      <c r="E1884" s="2" t="s">
        <v>3069</v>
      </c>
      <c r="F1884" s="21" t="s">
        <v>777</v>
      </c>
      <c r="G1884" s="22">
        <v>4606.5</v>
      </c>
      <c r="H1884" s="24">
        <v>3834.295166015625</v>
      </c>
      <c r="I1884" s="27">
        <v>33.822156893070861</v>
      </c>
      <c r="J1884" s="28">
        <v>37.257427215576172</v>
      </c>
      <c r="K1884" s="27">
        <v>132.16727807078993</v>
      </c>
      <c r="L1884" s="28">
        <v>161.50558471679687</v>
      </c>
      <c r="M1884" s="27">
        <v>38.977366801890312</v>
      </c>
      <c r="N1884" s="28">
        <v>26.865669250488281</v>
      </c>
      <c r="O1884" s="27">
        <v>34.317411302590443</v>
      </c>
      <c r="P1884" s="28">
        <v>38.91748046875</v>
      </c>
      <c r="Q1884" s="27">
        <v>137.30598904340832</v>
      </c>
      <c r="R1884" s="28">
        <v>149.3028564453125</v>
      </c>
      <c r="S1884" s="27">
        <v>2.9</v>
      </c>
      <c r="T1884" s="28">
        <v>3.0158722400665283</v>
      </c>
      <c r="U1884" s="27">
        <v>15.63730897421757</v>
      </c>
      <c r="V1884" s="28">
        <v>11.420732498168945</v>
      </c>
      <c r="W1884" s="27">
        <v>12</v>
      </c>
      <c r="X1884" s="28">
        <v>12.86640739440918</v>
      </c>
      <c r="Y1884" s="27">
        <v>6.9822338178655725</v>
      </c>
      <c r="Z1884" s="28">
        <v>5.7269120216369629</v>
      </c>
      <c r="AA1884" s="27">
        <v>4.3859649122807021</v>
      </c>
      <c r="AB1884" s="28">
        <v>5.6190733909606934</v>
      </c>
      <c r="AC1884" s="27">
        <v>4.2</v>
      </c>
      <c r="AD1884" s="28">
        <v>7.8752760887145996</v>
      </c>
      <c r="AE1884" s="27">
        <v>28.1</v>
      </c>
      <c r="AF1884" s="28">
        <v>31.561595916748047</v>
      </c>
      <c r="AG1884" s="27">
        <v>0.79839499999999997</v>
      </c>
      <c r="AH1884" s="28">
        <v>0.9388996958732605</v>
      </c>
      <c r="AI1884" s="27">
        <v>16.399999999999999</v>
      </c>
      <c r="AJ1884" s="28">
        <v>26.938272476196289</v>
      </c>
      <c r="AK1884" s="27">
        <v>3.1</v>
      </c>
      <c r="AL1884" s="28">
        <v>3.028782844543457</v>
      </c>
      <c r="AM1884" s="27">
        <v>25</v>
      </c>
      <c r="AN1884" s="28">
        <v>20.701686859130859</v>
      </c>
      <c r="AO1884" s="27">
        <v>10.116263688151303</v>
      </c>
      <c r="AP1884" s="28">
        <v>3.604844331741333</v>
      </c>
      <c r="AQ1884" s="27">
        <v>4.8899999999999997</v>
      </c>
      <c r="AR1884" s="28">
        <v>4.056605339050293</v>
      </c>
    </row>
    <row r="1885" spans="2:44" x14ac:dyDescent="0.2">
      <c r="B1885" s="16">
        <v>0</v>
      </c>
      <c r="C1885" s="2" t="s">
        <v>3094</v>
      </c>
      <c r="D1885" s="2" t="s">
        <v>1184</v>
      </c>
      <c r="E1885" s="2" t="s">
        <v>3069</v>
      </c>
      <c r="F1885" s="21" t="s">
        <v>777</v>
      </c>
      <c r="G1885" s="22"/>
      <c r="H1885" s="24">
        <v>9277.794921875</v>
      </c>
      <c r="I1885" s="27"/>
      <c r="J1885" s="28">
        <v>52.377582550048828</v>
      </c>
      <c r="K1885" s="27">
        <v>127.30027233730895</v>
      </c>
      <c r="L1885" s="28">
        <v>153.30581665039062</v>
      </c>
      <c r="M1885" s="27"/>
      <c r="N1885" s="28">
        <v>56.263832092285156</v>
      </c>
      <c r="O1885" s="27"/>
      <c r="P1885" s="28">
        <v>58.657684326171875</v>
      </c>
      <c r="Q1885" s="27">
        <v>146.29863894258992</v>
      </c>
      <c r="R1885" s="28">
        <v>214.7537841796875</v>
      </c>
      <c r="S1885" s="27">
        <v>3</v>
      </c>
      <c r="T1885" s="28">
        <v>3.4228410720825195</v>
      </c>
      <c r="U1885" s="27"/>
      <c r="V1885" s="28">
        <v>14.253313064575195</v>
      </c>
      <c r="W1885" s="27">
        <v>15.1</v>
      </c>
      <c r="X1885" s="28">
        <v>11.152520179748535</v>
      </c>
      <c r="Y1885" s="27"/>
      <c r="Z1885" s="28">
        <v>9.0038433074951172</v>
      </c>
      <c r="AA1885" s="27"/>
      <c r="AB1885" s="28">
        <v>7.3953142166137695</v>
      </c>
      <c r="AC1885" s="27">
        <v>7.5999999999999988</v>
      </c>
      <c r="AD1885" s="28">
        <v>10.263518333435059</v>
      </c>
      <c r="AE1885" s="27">
        <v>23.9</v>
      </c>
      <c r="AF1885" s="28">
        <v>43.999393463134766</v>
      </c>
      <c r="AG1885" s="27">
        <v>0.78776299999999999</v>
      </c>
      <c r="AH1885" s="28">
        <v>0.8773617148399353</v>
      </c>
      <c r="AI1885" s="27">
        <v>25.6</v>
      </c>
      <c r="AJ1885" s="28">
        <v>29.730470657348633</v>
      </c>
      <c r="AK1885" s="27">
        <v>3.2</v>
      </c>
      <c r="AL1885" s="28">
        <v>3.9943199157714844</v>
      </c>
      <c r="AM1885" s="27">
        <v>19.7</v>
      </c>
      <c r="AN1885" s="28">
        <v>14.131353378295898</v>
      </c>
      <c r="AO1885" s="27"/>
      <c r="AP1885" s="28">
        <v>1.5189627408981323</v>
      </c>
      <c r="AQ1885" s="27">
        <v>5.31</v>
      </c>
      <c r="AR1885" s="28">
        <v>4.3884196281433105</v>
      </c>
    </row>
    <row r="1886" spans="2:44" x14ac:dyDescent="0.2">
      <c r="B1886" s="16">
        <v>0</v>
      </c>
      <c r="C1886" s="2" t="s">
        <v>3095</v>
      </c>
      <c r="D1886" s="2" t="s">
        <v>3096</v>
      </c>
      <c r="E1886" s="2" t="s">
        <v>3069</v>
      </c>
      <c r="F1886" s="21" t="s">
        <v>777</v>
      </c>
      <c r="G1886" s="22">
        <v>15094.9</v>
      </c>
      <c r="H1886" s="24">
        <v>11380.17578125</v>
      </c>
      <c r="I1886" s="27">
        <v>50.69333901038268</v>
      </c>
      <c r="J1886" s="28">
        <v>70.610366821289063</v>
      </c>
      <c r="K1886" s="27">
        <v>179.09505152719419</v>
      </c>
      <c r="L1886" s="28">
        <v>223.37944030761719</v>
      </c>
      <c r="M1886" s="27">
        <v>127.17002044279438</v>
      </c>
      <c r="N1886" s="28">
        <v>49.463665008544922</v>
      </c>
      <c r="O1886" s="27">
        <v>61.766972295505937</v>
      </c>
      <c r="P1886" s="28">
        <v>51.556850433349609</v>
      </c>
      <c r="Q1886" s="27">
        <v>194.64567758437315</v>
      </c>
      <c r="R1886" s="28">
        <v>314.50970458984375</v>
      </c>
      <c r="S1886" s="27">
        <v>4.5999999999999996</v>
      </c>
      <c r="T1886" s="28">
        <v>5.2332653999328613</v>
      </c>
      <c r="U1886" s="27">
        <v>15.218911110259558</v>
      </c>
      <c r="V1886" s="28">
        <v>8.2610054016113281</v>
      </c>
      <c r="W1886" s="27">
        <v>13.700000000000001</v>
      </c>
      <c r="X1886" s="28">
        <v>5.1370401382446289</v>
      </c>
      <c r="Y1886" s="27">
        <v>8.4821428571428577</v>
      </c>
      <c r="Z1886" s="28">
        <v>11.832324981689453</v>
      </c>
      <c r="AA1886" s="27">
        <v>7.7305356156819434</v>
      </c>
      <c r="AB1886" s="28">
        <v>10.632500648498535</v>
      </c>
      <c r="AC1886" s="27">
        <v>12.7</v>
      </c>
      <c r="AD1886" s="28">
        <v>15.089473724365234</v>
      </c>
      <c r="AE1886" s="27">
        <v>33.1</v>
      </c>
      <c r="AF1886" s="28">
        <v>59.721183776855469</v>
      </c>
      <c r="AG1886" s="27">
        <v>0.98187899999999995</v>
      </c>
      <c r="AH1886" s="28">
        <v>0.94076794385910034</v>
      </c>
      <c r="AI1886" s="27">
        <v>34.200000000000003</v>
      </c>
      <c r="AJ1886" s="28">
        <v>45.803779602050781</v>
      </c>
      <c r="AK1886" s="27">
        <v>5.2</v>
      </c>
      <c r="AL1886" s="28">
        <v>6.3720602989196777</v>
      </c>
      <c r="AM1886" s="27">
        <v>18</v>
      </c>
      <c r="AN1886" s="28">
        <v>8.1795434951782227</v>
      </c>
      <c r="AO1886" s="27">
        <v>40.194039064252799</v>
      </c>
      <c r="AP1886" s="28">
        <v>-1.6932848691940308</v>
      </c>
      <c r="AQ1886" s="27">
        <v>7.7899999999999991</v>
      </c>
      <c r="AR1886" s="28">
        <v>5.5136327743530273</v>
      </c>
    </row>
    <row r="1887" spans="2:44" x14ac:dyDescent="0.2">
      <c r="B1887" s="16">
        <v>0</v>
      </c>
      <c r="C1887" s="2" t="s">
        <v>3097</v>
      </c>
      <c r="D1887" s="2" t="s">
        <v>3098</v>
      </c>
      <c r="E1887" s="2" t="s">
        <v>3069</v>
      </c>
      <c r="F1887" s="21" t="s">
        <v>777</v>
      </c>
      <c r="G1887" s="22"/>
      <c r="H1887" s="24">
        <v>10488.1337890625</v>
      </c>
      <c r="I1887" s="27">
        <v>25.597600920003519</v>
      </c>
      <c r="J1887" s="28">
        <v>36.576698303222656</v>
      </c>
      <c r="K1887" s="27">
        <v>154.61503405805357</v>
      </c>
      <c r="L1887" s="28">
        <v>160.41864013671875</v>
      </c>
      <c r="M1887" s="27">
        <v>53.74154299835967</v>
      </c>
      <c r="N1887" s="28">
        <v>64.072578430175781</v>
      </c>
      <c r="O1887" s="27">
        <v>39.731119917596637</v>
      </c>
      <c r="P1887" s="28">
        <v>53.364723205566406</v>
      </c>
      <c r="Q1887" s="27">
        <v>176.30550554363867</v>
      </c>
      <c r="R1887" s="28">
        <v>177.28163146972656</v>
      </c>
      <c r="S1887" s="27">
        <v>3.5</v>
      </c>
      <c r="T1887" s="28">
        <v>4.0658512115478516</v>
      </c>
      <c r="U1887" s="27"/>
      <c r="V1887" s="28">
        <v>18.159439086914062</v>
      </c>
      <c r="W1887" s="27">
        <v>8.8000000000000007</v>
      </c>
      <c r="X1887" s="28">
        <v>11.690286636352539</v>
      </c>
      <c r="Y1887" s="27"/>
      <c r="Z1887" s="28">
        <v>10.846303939819336</v>
      </c>
      <c r="AA1887" s="27"/>
      <c r="AB1887" s="28">
        <v>10.365452766418457</v>
      </c>
      <c r="AC1887" s="27">
        <v>9.6999999999999993</v>
      </c>
      <c r="AD1887" s="28">
        <v>12.972251892089844</v>
      </c>
      <c r="AE1887" s="27">
        <v>45.6</v>
      </c>
      <c r="AF1887" s="28">
        <v>48.245868682861328</v>
      </c>
      <c r="AG1887" s="27">
        <v>0.85435500000000009</v>
      </c>
      <c r="AH1887" s="28">
        <v>0.86499321460723877</v>
      </c>
      <c r="AI1887" s="27">
        <v>26.700000000000006</v>
      </c>
      <c r="AJ1887" s="28">
        <v>28.152212142944336</v>
      </c>
      <c r="AK1887" s="27">
        <v>3.8000000000000003</v>
      </c>
      <c r="AL1887" s="28">
        <v>4.3338103294372559</v>
      </c>
      <c r="AM1887" s="27">
        <v>16.899999999999999</v>
      </c>
      <c r="AN1887" s="28">
        <v>12.711512565612793</v>
      </c>
      <c r="AO1887" s="27"/>
      <c r="AP1887" s="28">
        <v>25.519779205322266</v>
      </c>
      <c r="AQ1887" s="27">
        <v>6.31</v>
      </c>
      <c r="AR1887" s="28">
        <v>8.6172208786010742</v>
      </c>
    </row>
    <row r="1888" spans="2:44" x14ac:dyDescent="0.2">
      <c r="B1888" s="16">
        <v>0</v>
      </c>
      <c r="C1888" s="2" t="s">
        <v>3099</v>
      </c>
      <c r="D1888" s="2" t="s">
        <v>3100</v>
      </c>
      <c r="E1888" s="2" t="s">
        <v>3069</v>
      </c>
      <c r="F1888" s="21" t="s">
        <v>777</v>
      </c>
      <c r="G1888" s="22">
        <v>7229.1</v>
      </c>
      <c r="H1888" s="24">
        <v>6675.04541015625</v>
      </c>
      <c r="I1888" s="27">
        <v>24.347992379394618</v>
      </c>
      <c r="J1888" s="28">
        <v>34.850753784179688</v>
      </c>
      <c r="K1888" s="27">
        <v>124.48148721126768</v>
      </c>
      <c r="L1888" s="28">
        <v>167.49787902832031</v>
      </c>
      <c r="M1888" s="27">
        <v>65.71292871260485</v>
      </c>
      <c r="N1888" s="28">
        <v>47.754314422607422</v>
      </c>
      <c r="O1888" s="27">
        <v>54.278314120973903</v>
      </c>
      <c r="P1888" s="28">
        <v>48.478046417236328</v>
      </c>
      <c r="Q1888" s="27">
        <v>144.86417504036416</v>
      </c>
      <c r="R1888" s="28">
        <v>177.18865966796875</v>
      </c>
      <c r="S1888" s="27">
        <v>3.2</v>
      </c>
      <c r="T1888" s="28">
        <v>3.2728390693664551</v>
      </c>
      <c r="U1888" s="27">
        <v>36.988977205844698</v>
      </c>
      <c r="V1888" s="28">
        <v>13.053806304931641</v>
      </c>
      <c r="W1888" s="27">
        <v>10.7</v>
      </c>
      <c r="X1888" s="28">
        <v>11.791339874267578</v>
      </c>
      <c r="Y1888" s="27">
        <v>9.9236641221374047</v>
      </c>
      <c r="Z1888" s="28">
        <v>7.5052037239074707</v>
      </c>
      <c r="AA1888" s="27"/>
      <c r="AB1888" s="28">
        <v>7.1137185096740723</v>
      </c>
      <c r="AC1888" s="27">
        <v>8.9</v>
      </c>
      <c r="AD1888" s="28">
        <v>10.278890609741211</v>
      </c>
      <c r="AE1888" s="27">
        <v>18.8</v>
      </c>
      <c r="AF1888" s="28">
        <v>29.119033813476563</v>
      </c>
      <c r="AG1888" s="27">
        <v>0.80740599999999996</v>
      </c>
      <c r="AH1888" s="28">
        <v>0.85305976867675781</v>
      </c>
      <c r="AI1888" s="27">
        <v>26.200000000000003</v>
      </c>
      <c r="AJ1888" s="28">
        <v>27.467441558837891</v>
      </c>
      <c r="AK1888" s="27">
        <v>3.3</v>
      </c>
      <c r="AL1888" s="28">
        <v>3.4450955390930176</v>
      </c>
      <c r="AM1888" s="27">
        <v>17.100000000000001</v>
      </c>
      <c r="AN1888" s="28">
        <v>16.082889556884766</v>
      </c>
      <c r="AO1888" s="27">
        <v>24.563760015749246</v>
      </c>
      <c r="AP1888" s="28">
        <v>4.7179036140441895</v>
      </c>
      <c r="AQ1888" s="27">
        <v>4.88</v>
      </c>
      <c r="AR1888" s="28">
        <v>3.6160469055175781</v>
      </c>
    </row>
    <row r="1889" spans="2:44" x14ac:dyDescent="0.2">
      <c r="B1889" s="16">
        <v>0</v>
      </c>
      <c r="C1889" s="2" t="s">
        <v>3101</v>
      </c>
      <c r="D1889" s="2" t="s">
        <v>3102</v>
      </c>
      <c r="E1889" s="2" t="s">
        <v>3069</v>
      </c>
      <c r="F1889" s="21" t="s">
        <v>777</v>
      </c>
      <c r="G1889" s="22">
        <v>6986.5</v>
      </c>
      <c r="H1889" s="24">
        <v>8263.14453125</v>
      </c>
      <c r="I1889" s="27">
        <v>35.533322564792705</v>
      </c>
      <c r="J1889" s="28">
        <v>52.497684478759766</v>
      </c>
      <c r="K1889" s="27">
        <v>173.29943341838705</v>
      </c>
      <c r="L1889" s="28">
        <v>189.8670654296875</v>
      </c>
      <c r="M1889" s="27">
        <v>62.399183226282616</v>
      </c>
      <c r="N1889" s="28">
        <v>39.209484100341797</v>
      </c>
      <c r="O1889" s="27">
        <v>60.226809561677591</v>
      </c>
      <c r="P1889" s="28">
        <v>45.844913482666016</v>
      </c>
      <c r="Q1889" s="27">
        <v>193.34888989975019</v>
      </c>
      <c r="R1889" s="28">
        <v>206.5023193359375</v>
      </c>
      <c r="S1889" s="27">
        <v>3.6</v>
      </c>
      <c r="T1889" s="28">
        <v>4.1018352508544922</v>
      </c>
      <c r="U1889" s="27">
        <v>19.19984067679308</v>
      </c>
      <c r="V1889" s="28">
        <v>11.615592956542969</v>
      </c>
      <c r="W1889" s="27">
        <v>16.7</v>
      </c>
      <c r="X1889" s="28">
        <v>12.234769821166992</v>
      </c>
      <c r="Y1889" s="27">
        <v>6.8397403894158755</v>
      </c>
      <c r="Z1889" s="28">
        <v>9.7044601440429687</v>
      </c>
      <c r="AA1889" s="27">
        <v>4.8732943469785575</v>
      </c>
      <c r="AB1889" s="28">
        <v>9.4086084365844727</v>
      </c>
      <c r="AC1889" s="27">
        <v>9.6999999999999993</v>
      </c>
      <c r="AD1889" s="28">
        <v>12.471908569335938</v>
      </c>
      <c r="AE1889" s="27">
        <v>46</v>
      </c>
      <c r="AF1889" s="28">
        <v>36.270961761474609</v>
      </c>
      <c r="AG1889" s="27">
        <v>0.90749599999999997</v>
      </c>
      <c r="AH1889" s="28">
        <v>0.94661933183670044</v>
      </c>
      <c r="AI1889" s="27">
        <v>33.5</v>
      </c>
      <c r="AJ1889" s="28">
        <v>36.927547454833984</v>
      </c>
      <c r="AK1889" s="27">
        <v>4.2</v>
      </c>
      <c r="AL1889" s="28">
        <v>4.5743012428283691</v>
      </c>
      <c r="AM1889" s="27">
        <v>19.899999999999999</v>
      </c>
      <c r="AN1889" s="28">
        <v>12.998116493225098</v>
      </c>
      <c r="AO1889" s="27">
        <v>20.956492973836426</v>
      </c>
      <c r="AP1889" s="28">
        <v>1.438353419303894</v>
      </c>
      <c r="AQ1889" s="27">
        <v>5.67</v>
      </c>
      <c r="AR1889" s="28">
        <v>4.4428524971008301</v>
      </c>
    </row>
    <row r="1890" spans="2:44" x14ac:dyDescent="0.2">
      <c r="B1890" s="16">
        <v>0</v>
      </c>
      <c r="C1890" s="2" t="s">
        <v>3103</v>
      </c>
      <c r="D1890" s="2" t="s">
        <v>121</v>
      </c>
      <c r="E1890" s="2" t="s">
        <v>3069</v>
      </c>
      <c r="F1890" s="21" t="s">
        <v>777</v>
      </c>
      <c r="G1890" s="22">
        <v>6433.6</v>
      </c>
      <c r="H1890" s="24">
        <v>4769.04541015625</v>
      </c>
      <c r="I1890" s="27">
        <v>37.283257653236667</v>
      </c>
      <c r="J1890" s="28">
        <v>34.049198150634766</v>
      </c>
      <c r="K1890" s="27">
        <v>180.02958450394559</v>
      </c>
      <c r="L1890" s="28">
        <v>165.56571960449219</v>
      </c>
      <c r="M1890" s="27">
        <v>74.085377552656524</v>
      </c>
      <c r="N1890" s="28">
        <v>29.857656478881836</v>
      </c>
      <c r="O1890" s="27">
        <v>62.748571593803014</v>
      </c>
      <c r="P1890" s="28">
        <v>44.782817840576172</v>
      </c>
      <c r="Q1890" s="27">
        <v>190.9655332970521</v>
      </c>
      <c r="R1890" s="28">
        <v>155.43598937988281</v>
      </c>
      <c r="S1890" s="27">
        <v>3</v>
      </c>
      <c r="T1890" s="28">
        <v>3.1209201812744141</v>
      </c>
      <c r="U1890" s="27">
        <v>29.314266450943371</v>
      </c>
      <c r="V1890" s="28">
        <v>10.037775993347168</v>
      </c>
      <c r="W1890" s="27">
        <v>11.3</v>
      </c>
      <c r="X1890" s="28">
        <v>13.179312705993652</v>
      </c>
      <c r="Y1890" s="27">
        <v>7.9147640791476404</v>
      </c>
      <c r="Z1890" s="28">
        <v>6.00311279296875</v>
      </c>
      <c r="AA1890" s="27">
        <v>6.1153948417973947</v>
      </c>
      <c r="AB1890" s="28">
        <v>6.3038983345031738</v>
      </c>
      <c r="AC1890" s="27">
        <v>7.6</v>
      </c>
      <c r="AD1890" s="28">
        <v>8.7827043533325195</v>
      </c>
      <c r="AE1890" s="27">
        <v>28.6</v>
      </c>
      <c r="AF1890" s="28">
        <v>47.271957397460938</v>
      </c>
      <c r="AG1890" s="27">
        <v>0.77258300000000002</v>
      </c>
      <c r="AH1890" s="28">
        <v>0.90525895357131958</v>
      </c>
      <c r="AI1890" s="27">
        <v>24.3</v>
      </c>
      <c r="AJ1890" s="28">
        <v>30.499095916748047</v>
      </c>
      <c r="AK1890" s="27">
        <v>3.1</v>
      </c>
      <c r="AL1890" s="28">
        <v>3.1143133640289307</v>
      </c>
      <c r="AM1890" s="27">
        <v>19.899999999999999</v>
      </c>
      <c r="AN1890" s="28">
        <v>19.829446792602539</v>
      </c>
      <c r="AO1890" s="27">
        <v>22.967817028625149</v>
      </c>
      <c r="AP1890" s="28">
        <v>2.9074671268463135</v>
      </c>
      <c r="AQ1890" s="27">
        <v>6.28</v>
      </c>
      <c r="AR1890" s="28">
        <v>4.0376582145690918</v>
      </c>
    </row>
    <row r="1891" spans="2:44" x14ac:dyDescent="0.2">
      <c r="B1891" s="16">
        <v>0</v>
      </c>
      <c r="C1891" s="2" t="s">
        <v>3104</v>
      </c>
      <c r="D1891" s="2" t="s">
        <v>3105</v>
      </c>
      <c r="E1891" s="2" t="s">
        <v>3069</v>
      </c>
      <c r="F1891" s="21" t="s">
        <v>777</v>
      </c>
      <c r="G1891" s="22"/>
      <c r="H1891" s="24">
        <v>7570.50341796875</v>
      </c>
      <c r="I1891" s="27"/>
      <c r="J1891" s="28">
        <v>43.106605529785156</v>
      </c>
      <c r="K1891" s="27">
        <v>160.77405561721432</v>
      </c>
      <c r="L1891" s="28">
        <v>158.45681762695312</v>
      </c>
      <c r="M1891" s="27"/>
      <c r="N1891" s="28">
        <v>52.215019226074219</v>
      </c>
      <c r="O1891" s="27"/>
      <c r="P1891" s="28">
        <v>45.811985015869141</v>
      </c>
      <c r="Q1891" s="27">
        <v>152.92792790466814</v>
      </c>
      <c r="R1891" s="28">
        <v>183.75532531738281</v>
      </c>
      <c r="S1891" s="27">
        <v>3.1</v>
      </c>
      <c r="T1891" s="28">
        <v>3.3591852188110352</v>
      </c>
      <c r="U1891" s="27"/>
      <c r="V1891" s="28">
        <v>15.976237297058105</v>
      </c>
      <c r="W1891" s="27">
        <v>9.1999999999999993</v>
      </c>
      <c r="X1891" s="28">
        <v>11.775218963623047</v>
      </c>
      <c r="Y1891" s="27"/>
      <c r="Z1891" s="28">
        <v>7.8139081001281738</v>
      </c>
      <c r="AA1891" s="27"/>
      <c r="AB1891" s="28">
        <v>7.5210609436035156</v>
      </c>
      <c r="AC1891" s="27">
        <v>8.9</v>
      </c>
      <c r="AD1891" s="28">
        <v>9.9994039535522461</v>
      </c>
      <c r="AE1891" s="27">
        <v>38.299999999999997</v>
      </c>
      <c r="AF1891" s="28">
        <v>34.330642700195313</v>
      </c>
      <c r="AG1891" s="27">
        <v>0.937921</v>
      </c>
      <c r="AH1891" s="28">
        <v>0.86507534980773926</v>
      </c>
      <c r="AI1891" s="27">
        <v>26.400000000000002</v>
      </c>
      <c r="AJ1891" s="28">
        <v>26.887689590454102</v>
      </c>
      <c r="AK1891" s="27">
        <v>3.3</v>
      </c>
      <c r="AL1891" s="28">
        <v>3.7251894474029541</v>
      </c>
      <c r="AM1891" s="27">
        <v>18.8</v>
      </c>
      <c r="AN1891" s="28">
        <v>14.875081062316895</v>
      </c>
      <c r="AO1891" s="27"/>
      <c r="AP1891" s="28">
        <v>2.2021903991699219</v>
      </c>
      <c r="AQ1891" s="27">
        <v>6.46</v>
      </c>
      <c r="AR1891" s="28">
        <v>3.8496851921081543</v>
      </c>
    </row>
    <row r="1892" spans="2:44" x14ac:dyDescent="0.2">
      <c r="B1892" s="16">
        <v>0</v>
      </c>
      <c r="C1892" s="2" t="s">
        <v>3106</v>
      </c>
      <c r="D1892" s="2" t="s">
        <v>1058</v>
      </c>
      <c r="E1892" s="2" t="s">
        <v>3069</v>
      </c>
      <c r="F1892" s="21" t="s">
        <v>777</v>
      </c>
      <c r="G1892" s="22">
        <v>8488.2999999999993</v>
      </c>
      <c r="H1892" s="24">
        <v>7477.58251953125</v>
      </c>
      <c r="I1892" s="27">
        <v>37.261364493946417</v>
      </c>
      <c r="J1892" s="28">
        <v>47.097835540771484</v>
      </c>
      <c r="K1892" s="27">
        <v>155.87988038612352</v>
      </c>
      <c r="L1892" s="28">
        <v>174.17723083496094</v>
      </c>
      <c r="M1892" s="27">
        <v>74.576887605219483</v>
      </c>
      <c r="N1892" s="28">
        <v>47.818843841552734</v>
      </c>
      <c r="O1892" s="27">
        <v>43.936360966583138</v>
      </c>
      <c r="P1892" s="28">
        <v>43.317035675048828</v>
      </c>
      <c r="Q1892" s="27">
        <v>157.32935426301461</v>
      </c>
      <c r="R1892" s="28">
        <v>181.4273681640625</v>
      </c>
      <c r="S1892" s="27">
        <v>3.8</v>
      </c>
      <c r="T1892" s="28">
        <v>3.8983428478240967</v>
      </c>
      <c r="U1892" s="27">
        <v>29.328651505169368</v>
      </c>
      <c r="V1892" s="28">
        <v>13.383308410644531</v>
      </c>
      <c r="W1892" s="27">
        <v>15.200000000000001</v>
      </c>
      <c r="X1892" s="28">
        <v>12.31452465057373</v>
      </c>
      <c r="Y1892" s="27">
        <v>9.0638930163447249</v>
      </c>
      <c r="Z1892" s="28">
        <v>8.9981975555419922</v>
      </c>
      <c r="AA1892" s="27">
        <v>7.1779372874952774</v>
      </c>
      <c r="AB1892" s="28">
        <v>8.3671655654907227</v>
      </c>
      <c r="AC1892" s="27">
        <v>10.6</v>
      </c>
      <c r="AD1892" s="28">
        <v>12.144373893737793</v>
      </c>
      <c r="AE1892" s="27">
        <v>24.4</v>
      </c>
      <c r="AF1892" s="28">
        <v>35.12274169921875</v>
      </c>
      <c r="AG1892" s="27">
        <v>0.87368199999999996</v>
      </c>
      <c r="AH1892" s="28">
        <v>0.90770679712295532</v>
      </c>
      <c r="AI1892" s="27">
        <v>26.999999999999996</v>
      </c>
      <c r="AJ1892" s="28">
        <v>31.69793701171875</v>
      </c>
      <c r="AK1892" s="27">
        <v>4.3</v>
      </c>
      <c r="AL1892" s="28">
        <v>4.462374210357666</v>
      </c>
      <c r="AM1892" s="27">
        <v>17.3</v>
      </c>
      <c r="AN1892" s="28">
        <v>12.799382209777832</v>
      </c>
      <c r="AO1892" s="27">
        <v>19.625600889257697</v>
      </c>
      <c r="AP1892" s="28">
        <v>7.6500062942504883</v>
      </c>
      <c r="AQ1892" s="27">
        <v>8.24</v>
      </c>
      <c r="AR1892" s="28">
        <v>4.7930994033813477</v>
      </c>
    </row>
    <row r="1893" spans="2:44" x14ac:dyDescent="0.2">
      <c r="B1893" s="16">
        <v>0</v>
      </c>
      <c r="C1893" s="2" t="s">
        <v>3107</v>
      </c>
      <c r="D1893" s="2" t="s">
        <v>3108</v>
      </c>
      <c r="E1893" s="2" t="s">
        <v>3069</v>
      </c>
      <c r="F1893" s="21" t="s">
        <v>777</v>
      </c>
      <c r="G1893" s="22">
        <v>6234.2</v>
      </c>
      <c r="H1893" s="24">
        <v>4961.02490234375</v>
      </c>
      <c r="I1893" s="27">
        <v>37.077657209514022</v>
      </c>
      <c r="J1893" s="28">
        <v>35.893440246582031</v>
      </c>
      <c r="K1893" s="27">
        <v>163.41553330052949</v>
      </c>
      <c r="L1893" s="28">
        <v>172.96858215332031</v>
      </c>
      <c r="M1893" s="27">
        <v>53.253770128548169</v>
      </c>
      <c r="N1893" s="28">
        <v>33.416999816894531</v>
      </c>
      <c r="O1893" s="27">
        <v>62.301317816319305</v>
      </c>
      <c r="P1893" s="28">
        <v>43.194393157958984</v>
      </c>
      <c r="Q1893" s="27">
        <v>144.02625409433489</v>
      </c>
      <c r="R1893" s="28">
        <v>150.51130676269531</v>
      </c>
      <c r="S1893" s="27">
        <v>3.1</v>
      </c>
      <c r="T1893" s="28">
        <v>3.0450425148010254</v>
      </c>
      <c r="U1893" s="27">
        <v>17.907116214858974</v>
      </c>
      <c r="V1893" s="28">
        <v>11.806045532226563</v>
      </c>
      <c r="W1893" s="27">
        <v>15.4</v>
      </c>
      <c r="X1893" s="28">
        <v>14.905630111694336</v>
      </c>
      <c r="Y1893" s="27">
        <v>8.375586854460094</v>
      </c>
      <c r="Z1893" s="28">
        <v>6.5527157783508301</v>
      </c>
      <c r="AA1893" s="27">
        <v>5.9645852749301023</v>
      </c>
      <c r="AB1893" s="28">
        <v>6.4409055709838867</v>
      </c>
      <c r="AC1893" s="27">
        <v>7.3</v>
      </c>
      <c r="AD1893" s="28">
        <v>9.2482185363769531</v>
      </c>
      <c r="AE1893" s="27">
        <v>34.200000000000003</v>
      </c>
      <c r="AF1893" s="28">
        <v>41.395439147949219</v>
      </c>
      <c r="AG1893" s="27">
        <v>0.87403699999999995</v>
      </c>
      <c r="AH1893" s="28">
        <v>0.96300244331359863</v>
      </c>
      <c r="AI1893" s="27">
        <v>24.4</v>
      </c>
      <c r="AJ1893" s="28">
        <v>29.584657669067383</v>
      </c>
      <c r="AK1893" s="27">
        <v>3.5</v>
      </c>
      <c r="AL1893" s="28">
        <v>2.9942314624786377</v>
      </c>
      <c r="AM1893" s="27">
        <v>19.8</v>
      </c>
      <c r="AN1893" s="28">
        <v>20.25337028503418</v>
      </c>
      <c r="AO1893" s="27">
        <v>14.355785079939048</v>
      </c>
      <c r="AP1893" s="28">
        <v>10.018112182617187</v>
      </c>
      <c r="AQ1893" s="27">
        <v>5.87</v>
      </c>
      <c r="AR1893" s="28">
        <v>3.7154347896575928</v>
      </c>
    </row>
    <row r="1894" spans="2:44" x14ac:dyDescent="0.2">
      <c r="B1894" s="16">
        <v>0</v>
      </c>
      <c r="C1894" s="2" t="s">
        <v>3109</v>
      </c>
      <c r="D1894" s="2" t="s">
        <v>1343</v>
      </c>
      <c r="E1894" s="2" t="s">
        <v>3069</v>
      </c>
      <c r="F1894" s="21" t="s">
        <v>777</v>
      </c>
      <c r="G1894" s="22"/>
      <c r="H1894" s="24">
        <v>7980.8564453125</v>
      </c>
      <c r="I1894" s="27">
        <v>34.059000624352329</v>
      </c>
      <c r="J1894" s="28">
        <v>47.450260162353516</v>
      </c>
      <c r="K1894" s="27">
        <v>115.99576960840102</v>
      </c>
      <c r="L1894" s="28">
        <v>162.7398681640625</v>
      </c>
      <c r="M1894" s="27">
        <v>44.183545761487849</v>
      </c>
      <c r="N1894" s="28">
        <v>48.266654968261719</v>
      </c>
      <c r="O1894" s="27">
        <v>59.69806973229413</v>
      </c>
      <c r="P1894" s="28">
        <v>45.284965515136719</v>
      </c>
      <c r="Q1894" s="27">
        <v>122.41424384413997</v>
      </c>
      <c r="R1894" s="28">
        <v>196.488037109375</v>
      </c>
      <c r="S1894" s="27">
        <v>3.3</v>
      </c>
      <c r="T1894" s="28">
        <v>3.4883096218109131</v>
      </c>
      <c r="U1894" s="27"/>
      <c r="V1894" s="28">
        <v>13.520469665527344</v>
      </c>
      <c r="W1894" s="27">
        <v>16.7</v>
      </c>
      <c r="X1894" s="28">
        <v>12.721613883972168</v>
      </c>
      <c r="Y1894" s="27">
        <v>12.676056338028168</v>
      </c>
      <c r="Z1894" s="28">
        <v>9.5779056549072266</v>
      </c>
      <c r="AA1894" s="27"/>
      <c r="AB1894" s="28">
        <v>8.719146728515625</v>
      </c>
      <c r="AC1894" s="27">
        <v>8.5</v>
      </c>
      <c r="AD1894" s="28">
        <v>11.685256004333496</v>
      </c>
      <c r="AE1894" s="27">
        <v>24.7</v>
      </c>
      <c r="AF1894" s="28">
        <v>39.117164611816406</v>
      </c>
      <c r="AG1894" s="27">
        <v>0.86870199999999997</v>
      </c>
      <c r="AH1894" s="28">
        <v>0.92352408170700073</v>
      </c>
      <c r="AI1894" s="27">
        <v>26.400000000000002</v>
      </c>
      <c r="AJ1894" s="28">
        <v>30.749649047851563</v>
      </c>
      <c r="AK1894" s="27">
        <v>3.5</v>
      </c>
      <c r="AL1894" s="28">
        <v>3.768129825592041</v>
      </c>
      <c r="AM1894" s="27">
        <v>19.8</v>
      </c>
      <c r="AN1894" s="28">
        <v>14.95510196685791</v>
      </c>
      <c r="AO1894" s="27"/>
      <c r="AP1894" s="28">
        <v>2.6627671718597412</v>
      </c>
      <c r="AQ1894" s="27">
        <v>2.29</v>
      </c>
      <c r="AR1894" s="28">
        <v>3.7410902976989746</v>
      </c>
    </row>
    <row r="1895" spans="2:44" x14ac:dyDescent="0.2">
      <c r="B1895" s="16">
        <v>0</v>
      </c>
      <c r="C1895" s="2" t="s">
        <v>3110</v>
      </c>
      <c r="D1895" s="2" t="s">
        <v>22</v>
      </c>
      <c r="E1895" s="2" t="s">
        <v>3069</v>
      </c>
      <c r="F1895" s="21" t="s">
        <v>777</v>
      </c>
      <c r="G1895" s="22">
        <v>8451.7999999999993</v>
      </c>
      <c r="H1895" s="24">
        <v>7969.59033203125</v>
      </c>
      <c r="I1895" s="27">
        <v>49.49553427448798</v>
      </c>
      <c r="J1895" s="28">
        <v>43.414028167724609</v>
      </c>
      <c r="K1895" s="27">
        <v>173.73148172710458</v>
      </c>
      <c r="L1895" s="28">
        <v>176.90089416503906</v>
      </c>
      <c r="M1895" s="27">
        <v>70.62466542914558</v>
      </c>
      <c r="N1895" s="28">
        <v>59.199775695800781</v>
      </c>
      <c r="O1895" s="27">
        <v>45.080805555077269</v>
      </c>
      <c r="P1895" s="28">
        <v>57.63665771484375</v>
      </c>
      <c r="Q1895" s="27">
        <v>184.10564235278926</v>
      </c>
      <c r="R1895" s="28">
        <v>204.35267639160156</v>
      </c>
      <c r="S1895" s="27">
        <v>3.5</v>
      </c>
      <c r="T1895" s="28">
        <v>3.5545785427093506</v>
      </c>
      <c r="U1895" s="27">
        <v>29.057489646850364</v>
      </c>
      <c r="V1895" s="28">
        <v>16.115791320800781</v>
      </c>
      <c r="W1895" s="27">
        <v>13.8</v>
      </c>
      <c r="X1895" s="28">
        <v>14.057417869567871</v>
      </c>
      <c r="Y1895" s="27">
        <v>7.047768206734534</v>
      </c>
      <c r="Z1895" s="28">
        <v>7.7359156608581543</v>
      </c>
      <c r="AA1895" s="27"/>
      <c r="AB1895" s="28">
        <v>6.9052882194519043</v>
      </c>
      <c r="AC1895" s="27">
        <v>11</v>
      </c>
      <c r="AD1895" s="28">
        <v>11.241765022277832</v>
      </c>
      <c r="AE1895" s="27">
        <v>26.7</v>
      </c>
      <c r="AF1895" s="28">
        <v>41.841865539550781</v>
      </c>
      <c r="AG1895" s="27">
        <v>0.90682099999999999</v>
      </c>
      <c r="AH1895" s="28">
        <v>0.93328225612640381</v>
      </c>
      <c r="AI1895" s="27">
        <v>27.1</v>
      </c>
      <c r="AJ1895" s="28">
        <v>28.849632263183594</v>
      </c>
      <c r="AK1895" s="27">
        <v>3.8</v>
      </c>
      <c r="AL1895" s="28">
        <v>3.8178691864013672</v>
      </c>
      <c r="AM1895" s="27">
        <v>16</v>
      </c>
      <c r="AN1895" s="28">
        <v>15.803630828857422</v>
      </c>
      <c r="AO1895" s="27">
        <v>11.553692629646127</v>
      </c>
      <c r="AP1895" s="28">
        <v>16.522533416748047</v>
      </c>
      <c r="AQ1895" s="27">
        <v>7.63</v>
      </c>
      <c r="AR1895" s="28">
        <v>5.7853603363037109</v>
      </c>
    </row>
    <row r="1896" spans="2:44" x14ac:dyDescent="0.2">
      <c r="B1896" s="16">
        <v>0</v>
      </c>
      <c r="C1896" s="2" t="s">
        <v>3111</v>
      </c>
      <c r="D1896" s="2" t="s">
        <v>3112</v>
      </c>
      <c r="E1896" s="2" t="s">
        <v>3069</v>
      </c>
      <c r="F1896" s="21" t="s">
        <v>777</v>
      </c>
      <c r="G1896" s="22"/>
      <c r="H1896" s="24">
        <v>9320.1484375</v>
      </c>
      <c r="I1896" s="27">
        <v>53.180546953274316</v>
      </c>
      <c r="J1896" s="28">
        <v>49.920558929443359</v>
      </c>
      <c r="K1896" s="27">
        <v>148.54733893588588</v>
      </c>
      <c r="L1896" s="28">
        <v>153.08671569824219</v>
      </c>
      <c r="M1896" s="27">
        <v>84.110510576149522</v>
      </c>
      <c r="N1896" s="28">
        <v>48.275905609130859</v>
      </c>
      <c r="O1896" s="27">
        <v>46.611175013324825</v>
      </c>
      <c r="P1896" s="28">
        <v>39.081714630126953</v>
      </c>
      <c r="Q1896" s="27">
        <v>146.27320617798699</v>
      </c>
      <c r="R1896" s="28">
        <v>190.37092590332031</v>
      </c>
      <c r="S1896" s="27">
        <v>3.1</v>
      </c>
      <c r="T1896" s="28">
        <v>3.4737062454223633</v>
      </c>
      <c r="U1896" s="27"/>
      <c r="V1896" s="28">
        <v>15.089408874511719</v>
      </c>
      <c r="W1896" s="27">
        <v>6.3999999999999995</v>
      </c>
      <c r="X1896" s="28">
        <v>8.4176254272460937</v>
      </c>
      <c r="Y1896" s="27"/>
      <c r="Z1896" s="28">
        <v>10.005037307739258</v>
      </c>
      <c r="AA1896" s="27"/>
      <c r="AB1896" s="28">
        <v>7.9739313125610352</v>
      </c>
      <c r="AC1896" s="27">
        <v>8.8000000000000007</v>
      </c>
      <c r="AD1896" s="28">
        <v>12.605221748352051</v>
      </c>
      <c r="AE1896" s="27">
        <v>23.900000000000002</v>
      </c>
      <c r="AF1896" s="28">
        <v>42.956214904785156</v>
      </c>
      <c r="AG1896" s="27">
        <v>0.87452399999999997</v>
      </c>
      <c r="AH1896" s="28">
        <v>0.83670610189437866</v>
      </c>
      <c r="AI1896" s="27">
        <v>23.9</v>
      </c>
      <c r="AJ1896" s="28">
        <v>33.732173919677734</v>
      </c>
      <c r="AK1896" s="27">
        <v>3.3</v>
      </c>
      <c r="AL1896" s="28">
        <v>3.9362189769744873</v>
      </c>
      <c r="AM1896" s="27">
        <v>19.100000000000001</v>
      </c>
      <c r="AN1896" s="28">
        <v>13.648576736450195</v>
      </c>
      <c r="AO1896" s="27"/>
      <c r="AP1896" s="28">
        <v>1.5356080532073975</v>
      </c>
      <c r="AQ1896" s="27">
        <v>5.88</v>
      </c>
      <c r="AR1896" s="28">
        <v>3.9054675102233887</v>
      </c>
    </row>
    <row r="1897" spans="2:44" x14ac:dyDescent="0.2">
      <c r="B1897" s="16">
        <v>0</v>
      </c>
      <c r="C1897" s="2" t="s">
        <v>3113</v>
      </c>
      <c r="D1897" s="2" t="s">
        <v>80</v>
      </c>
      <c r="E1897" s="2" t="s">
        <v>3069</v>
      </c>
      <c r="F1897" s="21" t="s">
        <v>777</v>
      </c>
      <c r="G1897" s="22">
        <v>7873.5</v>
      </c>
      <c r="H1897" s="24">
        <v>6412.8232421875</v>
      </c>
      <c r="I1897" s="27">
        <v>38.935438091192019</v>
      </c>
      <c r="J1897" s="28">
        <v>43.282573699951172</v>
      </c>
      <c r="K1897" s="27">
        <v>131.34590870004897</v>
      </c>
      <c r="L1897" s="28">
        <v>154.66180419921875</v>
      </c>
      <c r="M1897" s="27">
        <v>71.562292809204948</v>
      </c>
      <c r="N1897" s="28">
        <v>47.843746185302734</v>
      </c>
      <c r="O1897" s="27">
        <v>36.162386078664383</v>
      </c>
      <c r="P1897" s="28">
        <v>43.189304351806641</v>
      </c>
      <c r="Q1897" s="27">
        <v>131.94197160164049</v>
      </c>
      <c r="R1897" s="28">
        <v>192.65663146972656</v>
      </c>
      <c r="S1897" s="27">
        <v>3</v>
      </c>
      <c r="T1897" s="28">
        <v>3.4970951080322266</v>
      </c>
      <c r="U1897" s="27">
        <v>20.406634176151709</v>
      </c>
      <c r="V1897" s="28">
        <v>18.219083786010742</v>
      </c>
      <c r="W1897" s="27">
        <v>9.1</v>
      </c>
      <c r="X1897" s="28">
        <v>10.595346450805664</v>
      </c>
      <c r="Y1897" s="27">
        <v>3.6674816625916868</v>
      </c>
      <c r="Z1897" s="28">
        <v>6.0617709159851074</v>
      </c>
      <c r="AA1897" s="27"/>
      <c r="AB1897" s="28">
        <v>6.5491666793823242</v>
      </c>
      <c r="AC1897" s="27">
        <v>7.8</v>
      </c>
      <c r="AD1897" s="28">
        <v>9.8964166641235352</v>
      </c>
      <c r="AE1897" s="27">
        <v>19.399999999999999</v>
      </c>
      <c r="AF1897" s="28">
        <v>26.567686080932617</v>
      </c>
      <c r="AG1897" s="27">
        <v>0.78295599999999999</v>
      </c>
      <c r="AH1897" s="28">
        <v>0.87799501419067383</v>
      </c>
      <c r="AI1897" s="27">
        <v>20.6</v>
      </c>
      <c r="AJ1897" s="28">
        <v>27.323278427124023</v>
      </c>
      <c r="AK1897" s="27">
        <v>3.3</v>
      </c>
      <c r="AL1897" s="28">
        <v>3.5776574611663818</v>
      </c>
      <c r="AM1897" s="27">
        <v>19.399999999999999</v>
      </c>
      <c r="AN1897" s="28">
        <v>16.769475936889648</v>
      </c>
      <c r="AO1897" s="27"/>
      <c r="AP1897" s="28">
        <v>4.5701007843017578</v>
      </c>
      <c r="AQ1897" s="27">
        <v>4.92</v>
      </c>
      <c r="AR1897" s="28">
        <v>5.1175503730773926</v>
      </c>
    </row>
    <row r="1898" spans="2:44" x14ac:dyDescent="0.2">
      <c r="B1898" s="16">
        <v>0</v>
      </c>
      <c r="C1898" s="2" t="s">
        <v>3114</v>
      </c>
      <c r="D1898" s="2" t="s">
        <v>3115</v>
      </c>
      <c r="E1898" s="2" t="s">
        <v>3069</v>
      </c>
      <c r="F1898" s="21" t="s">
        <v>777</v>
      </c>
      <c r="G1898" s="22">
        <v>10877.3</v>
      </c>
      <c r="H1898" s="24">
        <v>9400.31640625</v>
      </c>
      <c r="I1898" s="27">
        <v>28.951053050253535</v>
      </c>
      <c r="J1898" s="28">
        <v>44.240692138671875</v>
      </c>
      <c r="K1898" s="27">
        <v>195.32149190010719</v>
      </c>
      <c r="L1898" s="28">
        <v>172.2205810546875</v>
      </c>
      <c r="M1898" s="27">
        <v>89.367585884230294</v>
      </c>
      <c r="N1898" s="28">
        <v>59.578208923339844</v>
      </c>
      <c r="O1898" s="27">
        <v>24.676118241459328</v>
      </c>
      <c r="P1898" s="28">
        <v>54.776817321777344</v>
      </c>
      <c r="Q1898" s="27">
        <v>204.44388603046892</v>
      </c>
      <c r="R1898" s="28">
        <v>211.5029296875</v>
      </c>
      <c r="S1898" s="27">
        <v>3.6</v>
      </c>
      <c r="T1898" s="28">
        <v>3.8372652530670166</v>
      </c>
      <c r="U1898" s="27">
        <v>30.420087773225635</v>
      </c>
      <c r="V1898" s="28">
        <v>19.058778762817383</v>
      </c>
      <c r="W1898" s="27">
        <v>13.2</v>
      </c>
      <c r="X1898" s="28">
        <v>10.664727210998535</v>
      </c>
      <c r="Y1898" s="27">
        <v>14.012738853503185</v>
      </c>
      <c r="Z1898" s="28">
        <v>7.8962278366088867</v>
      </c>
      <c r="AA1898" s="27"/>
      <c r="AB1898" s="28">
        <v>8.2816343307495117</v>
      </c>
      <c r="AC1898" s="27">
        <v>8.8000000000000007</v>
      </c>
      <c r="AD1898" s="28">
        <v>10.700043678283691</v>
      </c>
      <c r="AE1898" s="27">
        <v>31.6</v>
      </c>
      <c r="AF1898" s="28">
        <v>28.979459762573242</v>
      </c>
      <c r="AG1898" s="27">
        <v>0.87291200000000002</v>
      </c>
      <c r="AH1898" s="28">
        <v>0.86382424831390381</v>
      </c>
      <c r="AI1898" s="27">
        <v>24</v>
      </c>
      <c r="AJ1898" s="28">
        <v>28.12664794921875</v>
      </c>
      <c r="AK1898" s="27">
        <v>3.9</v>
      </c>
      <c r="AL1898" s="28">
        <v>4.4272036552429199</v>
      </c>
      <c r="AM1898" s="27">
        <v>16.2</v>
      </c>
      <c r="AN1898" s="28">
        <v>13.296191215515137</v>
      </c>
      <c r="AO1898" s="27"/>
      <c r="AP1898" s="28">
        <v>3.739438533782959</v>
      </c>
      <c r="AQ1898" s="27">
        <v>0</v>
      </c>
      <c r="AR1898" s="28">
        <v>5.1635360717773438</v>
      </c>
    </row>
    <row r="1899" spans="2:44" x14ac:dyDescent="0.2">
      <c r="B1899" s="16">
        <v>0</v>
      </c>
      <c r="C1899" s="2" t="s">
        <v>3116</v>
      </c>
      <c r="D1899" s="2" t="s">
        <v>280</v>
      </c>
      <c r="E1899" s="2" t="s">
        <v>3069</v>
      </c>
      <c r="F1899" s="21" t="s">
        <v>777</v>
      </c>
      <c r="G1899" s="22">
        <v>9670.2000000000007</v>
      </c>
      <c r="H1899" s="24">
        <v>9320.955078125</v>
      </c>
      <c r="I1899" s="27">
        <v>43.153940743358618</v>
      </c>
      <c r="J1899" s="28">
        <v>41.808891296386719</v>
      </c>
      <c r="K1899" s="27">
        <v>190.53500263162772</v>
      </c>
      <c r="L1899" s="28">
        <v>183.47511291503906</v>
      </c>
      <c r="M1899" s="27">
        <v>102.96822997972185</v>
      </c>
      <c r="N1899" s="28">
        <v>63.749057769775391</v>
      </c>
      <c r="O1899" s="27">
        <v>46.170359255166332</v>
      </c>
      <c r="P1899" s="28">
        <v>60.110870361328125</v>
      </c>
      <c r="Q1899" s="27">
        <v>122.85818565456486</v>
      </c>
      <c r="R1899" s="28">
        <v>220.37174987792969</v>
      </c>
      <c r="S1899" s="27">
        <v>3.5</v>
      </c>
      <c r="T1899" s="28">
        <v>3.618025541305542</v>
      </c>
      <c r="U1899" s="27"/>
      <c r="V1899" s="28">
        <v>18.240947723388672</v>
      </c>
      <c r="W1899" s="27">
        <v>10.9</v>
      </c>
      <c r="X1899" s="28">
        <v>14.166813850402832</v>
      </c>
      <c r="Y1899" s="27">
        <v>7.5471698113207548</v>
      </c>
      <c r="Z1899" s="28">
        <v>8.2095746994018555</v>
      </c>
      <c r="AA1899" s="27"/>
      <c r="AB1899" s="28">
        <v>7.1248164176940918</v>
      </c>
      <c r="AC1899" s="27">
        <v>9.6999999999999993</v>
      </c>
      <c r="AD1899" s="28">
        <v>10.114377975463867</v>
      </c>
      <c r="AE1899" s="27">
        <v>29.3</v>
      </c>
      <c r="AF1899" s="28">
        <v>37.593589782714844</v>
      </c>
      <c r="AG1899" s="27">
        <v>0.81718299999999999</v>
      </c>
      <c r="AH1899" s="28">
        <v>0.9196171760559082</v>
      </c>
      <c r="AI1899" s="27">
        <v>26.3</v>
      </c>
      <c r="AJ1899" s="28">
        <v>26.186370849609375</v>
      </c>
      <c r="AK1899" s="27">
        <v>3.9</v>
      </c>
      <c r="AL1899" s="28">
        <v>3.9464867115020752</v>
      </c>
      <c r="AM1899" s="27">
        <v>16.600000000000001</v>
      </c>
      <c r="AN1899" s="28">
        <v>16.11375617980957</v>
      </c>
      <c r="AO1899" s="27"/>
      <c r="AP1899" s="28">
        <v>14.313314437866211</v>
      </c>
      <c r="AQ1899" s="27">
        <v>7.63</v>
      </c>
      <c r="AR1899" s="28">
        <v>5.8721413612365723</v>
      </c>
    </row>
    <row r="1900" spans="2:44" x14ac:dyDescent="0.2">
      <c r="B1900" s="16">
        <v>0</v>
      </c>
      <c r="C1900" s="2" t="s">
        <v>3117</v>
      </c>
      <c r="D1900" s="2" t="s">
        <v>3118</v>
      </c>
      <c r="E1900" s="2" t="s">
        <v>3069</v>
      </c>
      <c r="F1900" s="21" t="s">
        <v>777</v>
      </c>
      <c r="G1900" s="22">
        <v>5862.1</v>
      </c>
      <c r="H1900" s="24">
        <v>5612.46142578125</v>
      </c>
      <c r="I1900" s="27">
        <v>36.330543482747444</v>
      </c>
      <c r="J1900" s="28">
        <v>35.649642944335937</v>
      </c>
      <c r="K1900" s="27">
        <v>163.71632863030865</v>
      </c>
      <c r="L1900" s="28">
        <v>151.11787414550781</v>
      </c>
      <c r="M1900" s="27">
        <v>51.776755800799421</v>
      </c>
      <c r="N1900" s="28">
        <v>26.75269889831543</v>
      </c>
      <c r="O1900" s="27">
        <v>48.028715238630923</v>
      </c>
      <c r="P1900" s="28">
        <v>42.141929626464844</v>
      </c>
      <c r="Q1900" s="27">
        <v>138.73568036554178</v>
      </c>
      <c r="R1900" s="28">
        <v>169.35511779785156</v>
      </c>
      <c r="S1900" s="27">
        <v>3.3</v>
      </c>
      <c r="T1900" s="28">
        <v>3.4627871513366699</v>
      </c>
      <c r="U1900" s="27">
        <v>22.338054753889132</v>
      </c>
      <c r="V1900" s="28">
        <v>13.548647880554199</v>
      </c>
      <c r="W1900" s="27">
        <v>16.7</v>
      </c>
      <c r="X1900" s="28">
        <v>16.099771499633789</v>
      </c>
      <c r="Y1900" s="27">
        <v>6.56392694063927</v>
      </c>
      <c r="Z1900" s="28">
        <v>7.5955648422241211</v>
      </c>
      <c r="AA1900" s="27">
        <v>4.1841004184100417</v>
      </c>
      <c r="AB1900" s="28">
        <v>6.7153334617614746</v>
      </c>
      <c r="AC1900" s="27">
        <v>4.7</v>
      </c>
      <c r="AD1900" s="28">
        <v>9.284611701965332</v>
      </c>
      <c r="AE1900" s="27">
        <v>31.5</v>
      </c>
      <c r="AF1900" s="28">
        <v>49.475032806396484</v>
      </c>
      <c r="AG1900" s="27">
        <v>0.87428600000000001</v>
      </c>
      <c r="AH1900" s="28">
        <v>0.9979899525642395</v>
      </c>
      <c r="AI1900" s="27">
        <v>21.4</v>
      </c>
      <c r="AJ1900" s="28">
        <v>27.574718475341797</v>
      </c>
      <c r="AK1900" s="27">
        <v>3.5</v>
      </c>
      <c r="AL1900" s="28">
        <v>3.5376956462860107</v>
      </c>
      <c r="AM1900" s="27">
        <v>23.800000000000004</v>
      </c>
      <c r="AN1900" s="28">
        <v>18.969379425048828</v>
      </c>
      <c r="AO1900" s="27">
        <v>17.267474133814964</v>
      </c>
      <c r="AP1900" s="28">
        <v>14.529911994934082</v>
      </c>
      <c r="AQ1900" s="27">
        <v>6.54</v>
      </c>
      <c r="AR1900" s="28">
        <v>5.2204866409301758</v>
      </c>
    </row>
    <row r="1901" spans="2:44" x14ac:dyDescent="0.2">
      <c r="B1901" s="16">
        <v>0</v>
      </c>
      <c r="C1901" s="2" t="s">
        <v>3119</v>
      </c>
      <c r="D1901" s="2" t="s">
        <v>3120</v>
      </c>
      <c r="E1901" s="2" t="s">
        <v>3069</v>
      </c>
      <c r="F1901" s="21" t="s">
        <v>777</v>
      </c>
      <c r="G1901" s="22">
        <v>8770</v>
      </c>
      <c r="H1901" s="24">
        <v>9225.9111328125</v>
      </c>
      <c r="I1901" s="27">
        <v>53.580270864058683</v>
      </c>
      <c r="J1901" s="28">
        <v>45.097953796386719</v>
      </c>
      <c r="K1901" s="27">
        <v>194.63030144784369</v>
      </c>
      <c r="L1901" s="28">
        <v>176.42060852050781</v>
      </c>
      <c r="M1901" s="27">
        <v>57.086316655915915</v>
      </c>
      <c r="N1901" s="28">
        <v>61.545421600341797</v>
      </c>
      <c r="O1901" s="27">
        <v>85.064128238104587</v>
      </c>
      <c r="P1901" s="28">
        <v>54.125286102294922</v>
      </c>
      <c r="Q1901" s="27">
        <v>206.5626459607667</v>
      </c>
      <c r="R1901" s="28">
        <v>213.24272155761719</v>
      </c>
      <c r="S1901" s="27">
        <v>3.5</v>
      </c>
      <c r="T1901" s="28">
        <v>3.8144462108612061</v>
      </c>
      <c r="U1901" s="27"/>
      <c r="V1901" s="28">
        <v>16.160436630249023</v>
      </c>
      <c r="W1901" s="27">
        <v>12.7</v>
      </c>
      <c r="X1901" s="28">
        <v>12.048516273498535</v>
      </c>
      <c r="Y1901" s="27">
        <v>7.7192982456140351</v>
      </c>
      <c r="Z1901" s="28">
        <v>9.7393341064453125</v>
      </c>
      <c r="AA1901" s="27"/>
      <c r="AB1901" s="28">
        <v>7.0731511116027832</v>
      </c>
      <c r="AC1901" s="27">
        <v>8.8000000000000007</v>
      </c>
      <c r="AD1901" s="28">
        <v>12.522649765014648</v>
      </c>
      <c r="AE1901" s="27">
        <v>29.7</v>
      </c>
      <c r="AF1901" s="28">
        <v>48.712192535400391</v>
      </c>
      <c r="AG1901" s="27">
        <v>0.87140300000000004</v>
      </c>
      <c r="AH1901" s="28">
        <v>0.87946349382400513</v>
      </c>
      <c r="AI1901" s="27">
        <v>26.8</v>
      </c>
      <c r="AJ1901" s="28">
        <v>32.278709411621094</v>
      </c>
      <c r="AK1901" s="27">
        <v>3.8</v>
      </c>
      <c r="AL1901" s="28">
        <v>4.1052560806274414</v>
      </c>
      <c r="AM1901" s="27">
        <v>17.8</v>
      </c>
      <c r="AN1901" s="28">
        <v>14.171418190002441</v>
      </c>
      <c r="AO1901" s="27"/>
      <c r="AP1901" s="28">
        <v>18.033443450927734</v>
      </c>
      <c r="AQ1901" s="27">
        <v>6.31</v>
      </c>
      <c r="AR1901" s="28">
        <v>4.7394022941589355</v>
      </c>
    </row>
    <row r="1902" spans="2:44" x14ac:dyDescent="0.2">
      <c r="B1902" s="16">
        <v>0</v>
      </c>
      <c r="C1902" s="2" t="s">
        <v>3121</v>
      </c>
      <c r="D1902" s="2" t="s">
        <v>1225</v>
      </c>
      <c r="E1902" s="2" t="s">
        <v>3069</v>
      </c>
      <c r="F1902" s="21" t="s">
        <v>777</v>
      </c>
      <c r="G1902" s="22">
        <v>7510.5</v>
      </c>
      <c r="H1902" s="24">
        <v>5105.52587890625</v>
      </c>
      <c r="I1902" s="27">
        <v>28.461556674040033</v>
      </c>
      <c r="J1902" s="28">
        <v>33.672615051269531</v>
      </c>
      <c r="K1902" s="27">
        <v>146.13585260507548</v>
      </c>
      <c r="L1902" s="28">
        <v>146.18359375</v>
      </c>
      <c r="M1902" s="27">
        <v>52.643416602421709</v>
      </c>
      <c r="N1902" s="28">
        <v>47.896793365478516</v>
      </c>
      <c r="O1902" s="27">
        <v>45.969588829965424</v>
      </c>
      <c r="P1902" s="28">
        <v>41.314556121826172</v>
      </c>
      <c r="Q1902" s="27">
        <v>122.80285859066389</v>
      </c>
      <c r="R1902" s="28">
        <v>145.9949951171875</v>
      </c>
      <c r="S1902" s="27">
        <v>3.1</v>
      </c>
      <c r="T1902" s="28">
        <v>3.3101427555084229</v>
      </c>
      <c r="U1902" s="27">
        <v>32.695664487873294</v>
      </c>
      <c r="V1902" s="28">
        <v>19.270420074462891</v>
      </c>
      <c r="W1902" s="27">
        <v>12.600000000000001</v>
      </c>
      <c r="X1902" s="28">
        <v>11.023209571838379</v>
      </c>
      <c r="Y1902" s="27">
        <v>6.4365671641791051</v>
      </c>
      <c r="Z1902" s="28">
        <v>5.6430182456970215</v>
      </c>
      <c r="AA1902" s="27">
        <v>4.7470061495306934</v>
      </c>
      <c r="AB1902" s="28">
        <v>6.5024662017822266</v>
      </c>
      <c r="AC1902" s="27">
        <v>7.1</v>
      </c>
      <c r="AD1902" s="28">
        <v>9.6352853775024414</v>
      </c>
      <c r="AE1902" s="27">
        <v>20.3</v>
      </c>
      <c r="AF1902" s="28">
        <v>13.873537063598633</v>
      </c>
      <c r="AG1902" s="27">
        <v>0.84542799999999996</v>
      </c>
      <c r="AH1902" s="28">
        <v>0.85778176784515381</v>
      </c>
      <c r="AI1902" s="27">
        <v>22.599999999999998</v>
      </c>
      <c r="AJ1902" s="28">
        <v>26.091236114501953</v>
      </c>
      <c r="AK1902" s="27">
        <v>3.3</v>
      </c>
      <c r="AL1902" s="28">
        <v>3.4039537906646729</v>
      </c>
      <c r="AM1902" s="27">
        <v>19.7</v>
      </c>
      <c r="AN1902" s="28">
        <v>17.19416618347168</v>
      </c>
      <c r="AO1902" s="27">
        <v>24.684359906116505</v>
      </c>
      <c r="AP1902" s="28">
        <v>11.443479537963867</v>
      </c>
      <c r="AQ1902" s="27">
        <v>4.74</v>
      </c>
      <c r="AR1902" s="28">
        <v>4.9856419563293457</v>
      </c>
    </row>
    <row r="1903" spans="2:44" x14ac:dyDescent="0.2">
      <c r="B1903" s="16">
        <v>0</v>
      </c>
      <c r="C1903" s="2" t="s">
        <v>3122</v>
      </c>
      <c r="D1903" s="2" t="s">
        <v>3123</v>
      </c>
      <c r="E1903" s="2" t="s">
        <v>3069</v>
      </c>
      <c r="F1903" s="21" t="s">
        <v>777</v>
      </c>
      <c r="G1903" s="22"/>
      <c r="H1903" s="24">
        <v>8339.4814453125</v>
      </c>
      <c r="I1903" s="27"/>
      <c r="J1903" s="28">
        <v>48.195568084716797</v>
      </c>
      <c r="K1903" s="27">
        <v>201.68905454600792</v>
      </c>
      <c r="L1903" s="28">
        <v>195.66920471191406</v>
      </c>
      <c r="M1903" s="27"/>
      <c r="N1903" s="28">
        <v>56.443862915039063</v>
      </c>
      <c r="O1903" s="27"/>
      <c r="P1903" s="28">
        <v>51.941730499267578</v>
      </c>
      <c r="Q1903" s="27"/>
      <c r="R1903" s="28">
        <v>229.4371337890625</v>
      </c>
      <c r="S1903" s="27">
        <v>3.3</v>
      </c>
      <c r="T1903" s="28">
        <v>3.5124416351318359</v>
      </c>
      <c r="U1903" s="27"/>
      <c r="V1903" s="28">
        <v>13.547239303588867</v>
      </c>
      <c r="W1903" s="27"/>
      <c r="X1903" s="28">
        <v>11.420974731445313</v>
      </c>
      <c r="Y1903" s="27"/>
      <c r="Z1903" s="28">
        <v>7.2228684425354004</v>
      </c>
      <c r="AA1903" s="27"/>
      <c r="AB1903" s="28">
        <v>7.0146975517272949</v>
      </c>
      <c r="AC1903" s="27">
        <v>9.3000000000000007</v>
      </c>
      <c r="AD1903" s="28">
        <v>9.067387580871582</v>
      </c>
      <c r="AE1903" s="27">
        <v>22.5</v>
      </c>
      <c r="AF1903" s="28">
        <v>32.663051605224609</v>
      </c>
      <c r="AG1903" s="27">
        <v>0.777868</v>
      </c>
      <c r="AH1903" s="28">
        <v>0.89541089534759521</v>
      </c>
      <c r="AI1903" s="27">
        <v>24.9</v>
      </c>
      <c r="AJ1903" s="28">
        <v>24.448881149291992</v>
      </c>
      <c r="AK1903" s="27">
        <v>3.6</v>
      </c>
      <c r="AL1903" s="28">
        <v>4.088925838470459</v>
      </c>
      <c r="AM1903" s="27">
        <v>18.3</v>
      </c>
      <c r="AN1903" s="28">
        <v>15.174581527709961</v>
      </c>
      <c r="AO1903" s="27"/>
      <c r="AP1903" s="28">
        <v>1.1772141456604004</v>
      </c>
      <c r="AQ1903" s="27">
        <v>0</v>
      </c>
      <c r="AR1903" s="28">
        <v>3.4533751010894775</v>
      </c>
    </row>
    <row r="1904" spans="2:44" x14ac:dyDescent="0.2">
      <c r="B1904" s="16">
        <v>0</v>
      </c>
      <c r="C1904" s="2" t="s">
        <v>3124</v>
      </c>
      <c r="D1904" s="2" t="s">
        <v>991</v>
      </c>
      <c r="E1904" s="2" t="s">
        <v>3069</v>
      </c>
      <c r="F1904" s="21" t="s">
        <v>777</v>
      </c>
      <c r="G1904" s="22">
        <v>6774.1</v>
      </c>
      <c r="H1904" s="24">
        <v>8251.5439453125</v>
      </c>
      <c r="I1904" s="27">
        <v>23.739254608502655</v>
      </c>
      <c r="J1904" s="28">
        <v>51.110183715820312</v>
      </c>
      <c r="K1904" s="27">
        <v>149.67431089957307</v>
      </c>
      <c r="L1904" s="28">
        <v>153.91398620605469</v>
      </c>
      <c r="M1904" s="27">
        <v>55.563718815968933</v>
      </c>
      <c r="N1904" s="28">
        <v>51.638233184814453</v>
      </c>
      <c r="O1904" s="27">
        <v>68.493700010229148</v>
      </c>
      <c r="P1904" s="28">
        <v>45.382877349853516</v>
      </c>
      <c r="Q1904" s="27">
        <v>192.54707865920477</v>
      </c>
      <c r="R1904" s="28">
        <v>203.60174560546875</v>
      </c>
      <c r="S1904" s="27">
        <v>3.5</v>
      </c>
      <c r="T1904" s="28">
        <v>3.8509392738342285</v>
      </c>
      <c r="U1904" s="27"/>
      <c r="V1904" s="28">
        <v>13.770380973815918</v>
      </c>
      <c r="W1904" s="27">
        <v>8.6</v>
      </c>
      <c r="X1904" s="28">
        <v>10.466753005981445</v>
      </c>
      <c r="Y1904" s="27">
        <v>5.4838709677419359</v>
      </c>
      <c r="Z1904" s="28">
        <v>8.4946937561035156</v>
      </c>
      <c r="AA1904" s="27"/>
      <c r="AB1904" s="28">
        <v>6.9752082824707031</v>
      </c>
      <c r="AC1904" s="27">
        <v>9.5</v>
      </c>
      <c r="AD1904" s="28">
        <v>11.677812576293945</v>
      </c>
      <c r="AE1904" s="27">
        <v>29.600000000000005</v>
      </c>
      <c r="AF1904" s="28">
        <v>51.809539794921875</v>
      </c>
      <c r="AG1904" s="27">
        <v>0.85187199999999985</v>
      </c>
      <c r="AH1904" s="28">
        <v>0.88124269247055054</v>
      </c>
      <c r="AI1904" s="27">
        <v>26.200000000000003</v>
      </c>
      <c r="AJ1904" s="28">
        <v>33.853771209716797</v>
      </c>
      <c r="AK1904" s="27">
        <v>3.9</v>
      </c>
      <c r="AL1904" s="28">
        <v>4.1512207984924316</v>
      </c>
      <c r="AM1904" s="27">
        <v>18.7</v>
      </c>
      <c r="AN1904" s="28">
        <v>14.290884017944336</v>
      </c>
      <c r="AO1904" s="27"/>
      <c r="AP1904" s="28">
        <v>13.232525825500488</v>
      </c>
      <c r="AQ1904" s="27">
        <v>6.06</v>
      </c>
      <c r="AR1904" s="28">
        <v>4.7477784156799316</v>
      </c>
    </row>
    <row r="1905" spans="2:44" x14ac:dyDescent="0.2">
      <c r="B1905" s="16">
        <v>0</v>
      </c>
      <c r="C1905" s="2" t="s">
        <v>3125</v>
      </c>
      <c r="D1905" s="2" t="s">
        <v>3126</v>
      </c>
      <c r="E1905" s="2" t="s">
        <v>3069</v>
      </c>
      <c r="F1905" s="21" t="s">
        <v>777</v>
      </c>
      <c r="G1905" s="22">
        <v>6655</v>
      </c>
      <c r="H1905" s="24">
        <v>7292.01220703125</v>
      </c>
      <c r="I1905" s="27">
        <v>26.405010376894062</v>
      </c>
      <c r="J1905" s="28">
        <v>46.210361480712891</v>
      </c>
      <c r="K1905" s="27">
        <v>163.87960332600227</v>
      </c>
      <c r="L1905" s="28">
        <v>161.05314636230469</v>
      </c>
      <c r="M1905" s="27">
        <v>53.932417993224703</v>
      </c>
      <c r="N1905" s="28">
        <v>41.711620330810547</v>
      </c>
      <c r="O1905" s="27">
        <v>42.702891713517417</v>
      </c>
      <c r="P1905" s="28">
        <v>33.636852264404297</v>
      </c>
      <c r="Q1905" s="27">
        <v>104.28573930981683</v>
      </c>
      <c r="R1905" s="28">
        <v>185.17391967773437</v>
      </c>
      <c r="S1905" s="27">
        <v>3.6000000000000005</v>
      </c>
      <c r="T1905" s="28">
        <v>3.784684419631958</v>
      </c>
      <c r="U1905" s="27">
        <v>14.773397760874014</v>
      </c>
      <c r="V1905" s="28">
        <v>14.65050220489502</v>
      </c>
      <c r="W1905" s="27">
        <v>16.100000000000001</v>
      </c>
      <c r="X1905" s="28">
        <v>9.7868452072143555</v>
      </c>
      <c r="Y1905" s="27">
        <v>5.5238095238095237</v>
      </c>
      <c r="Z1905" s="28">
        <v>8.4480228424072266</v>
      </c>
      <c r="AA1905" s="27"/>
      <c r="AB1905" s="28">
        <v>8.0022821426391602</v>
      </c>
      <c r="AC1905" s="27">
        <v>10.4</v>
      </c>
      <c r="AD1905" s="28">
        <v>12.121792793273926</v>
      </c>
      <c r="AE1905" s="27">
        <v>25.8</v>
      </c>
      <c r="AF1905" s="28">
        <v>37.911304473876953</v>
      </c>
      <c r="AG1905" s="27">
        <v>0.97262499999999985</v>
      </c>
      <c r="AH1905" s="28">
        <v>0.89386123418807983</v>
      </c>
      <c r="AI1905" s="27">
        <v>29.8</v>
      </c>
      <c r="AJ1905" s="28">
        <v>33.017917633056641</v>
      </c>
      <c r="AK1905" s="27">
        <v>3.8</v>
      </c>
      <c r="AL1905" s="28">
        <v>4.1807494163513184</v>
      </c>
      <c r="AM1905" s="27">
        <v>19.600000000000001</v>
      </c>
      <c r="AN1905" s="28">
        <v>14.022293090820313</v>
      </c>
      <c r="AO1905" s="27"/>
      <c r="AP1905" s="28">
        <v>5.3800163269042969</v>
      </c>
      <c r="AQ1905" s="27">
        <v>5.05</v>
      </c>
      <c r="AR1905" s="28">
        <v>4.2552914619445801</v>
      </c>
    </row>
    <row r="1906" spans="2:44" x14ac:dyDescent="0.2">
      <c r="B1906" s="16">
        <v>0</v>
      </c>
      <c r="C1906" s="2" t="s">
        <v>3127</v>
      </c>
      <c r="D1906" s="2" t="s">
        <v>3128</v>
      </c>
      <c r="E1906" s="2" t="s">
        <v>3069</v>
      </c>
      <c r="F1906" s="21" t="s">
        <v>777</v>
      </c>
      <c r="G1906" s="22"/>
      <c r="H1906" s="24">
        <v>7076.7314453125</v>
      </c>
      <c r="I1906" s="27"/>
      <c r="J1906" s="28">
        <v>45.769767761230469</v>
      </c>
      <c r="K1906" s="27">
        <v>122.16284536342634</v>
      </c>
      <c r="L1906" s="28">
        <v>172.98768615722656</v>
      </c>
      <c r="M1906" s="27">
        <v>91.684286935638283</v>
      </c>
      <c r="N1906" s="28">
        <v>51.948375701904297</v>
      </c>
      <c r="O1906" s="27"/>
      <c r="P1906" s="28">
        <v>46.407398223876953</v>
      </c>
      <c r="Q1906" s="27">
        <v>171.39898715739145</v>
      </c>
      <c r="R1906" s="28">
        <v>209.0269775390625</v>
      </c>
      <c r="S1906" s="27">
        <v>3.2</v>
      </c>
      <c r="T1906" s="28">
        <v>3.3142473697662354</v>
      </c>
      <c r="U1906" s="27"/>
      <c r="V1906" s="28">
        <v>12.759373664855957</v>
      </c>
      <c r="W1906" s="27">
        <v>9.9</v>
      </c>
      <c r="X1906" s="28">
        <v>11.043496131896973</v>
      </c>
      <c r="Y1906" s="27"/>
      <c r="Z1906" s="28">
        <v>7.6879005432128906</v>
      </c>
      <c r="AA1906" s="27"/>
      <c r="AB1906" s="28">
        <v>7.5699052810668945</v>
      </c>
      <c r="AC1906" s="27">
        <v>7.6</v>
      </c>
      <c r="AD1906" s="28">
        <v>10.630912780761719</v>
      </c>
      <c r="AE1906" s="27">
        <v>23</v>
      </c>
      <c r="AF1906" s="28">
        <v>31.376869201660156</v>
      </c>
      <c r="AG1906" s="27">
        <v>0.824152</v>
      </c>
      <c r="AH1906" s="28">
        <v>0.85655504465103149</v>
      </c>
      <c r="AI1906" s="27">
        <v>27.1</v>
      </c>
      <c r="AJ1906" s="28">
        <v>29.769195556640625</v>
      </c>
      <c r="AK1906" s="27">
        <v>3.4</v>
      </c>
      <c r="AL1906" s="28">
        <v>3.5906908512115479</v>
      </c>
      <c r="AM1906" s="27">
        <v>17.7</v>
      </c>
      <c r="AN1906" s="28">
        <v>15.318443298339844</v>
      </c>
      <c r="AO1906" s="27"/>
      <c r="AP1906" s="28">
        <v>2.8291118144989014</v>
      </c>
      <c r="AQ1906" s="27">
        <v>0</v>
      </c>
      <c r="AR1906" s="28">
        <v>3.1717593669891357</v>
      </c>
    </row>
    <row r="1907" spans="2:44" x14ac:dyDescent="0.2">
      <c r="B1907" s="16">
        <v>0</v>
      </c>
      <c r="C1907" s="2" t="s">
        <v>3129</v>
      </c>
      <c r="D1907" s="2" t="s">
        <v>223</v>
      </c>
      <c r="E1907" s="2" t="s">
        <v>3069</v>
      </c>
      <c r="F1907" s="21" t="s">
        <v>777</v>
      </c>
      <c r="G1907" s="22">
        <v>9410.6</v>
      </c>
      <c r="H1907" s="24">
        <v>7034.55029296875</v>
      </c>
      <c r="I1907" s="27">
        <v>38.908420444976379</v>
      </c>
      <c r="J1907" s="28">
        <v>41.634128570556641</v>
      </c>
      <c r="K1907" s="27">
        <v>164.58165545617135</v>
      </c>
      <c r="L1907" s="28">
        <v>161.602294921875</v>
      </c>
      <c r="M1907" s="27">
        <v>67.642530305335157</v>
      </c>
      <c r="N1907" s="28">
        <v>49.637649536132813</v>
      </c>
      <c r="O1907" s="27">
        <v>77.926923911407471</v>
      </c>
      <c r="P1907" s="28">
        <v>59.377937316894531</v>
      </c>
      <c r="Q1907" s="27">
        <v>183.24976456442258</v>
      </c>
      <c r="R1907" s="28">
        <v>194.10433959960937</v>
      </c>
      <c r="S1907" s="27">
        <v>3.1</v>
      </c>
      <c r="T1907" s="28">
        <v>3.6251308917999268</v>
      </c>
      <c r="U1907" s="27">
        <v>18.918003777496178</v>
      </c>
      <c r="V1907" s="28">
        <v>15.260385513305664</v>
      </c>
      <c r="W1907" s="27">
        <v>12.8</v>
      </c>
      <c r="X1907" s="28">
        <v>13.059829711914063</v>
      </c>
      <c r="Y1907" s="27">
        <v>7.7747989276139409</v>
      </c>
      <c r="Z1907" s="28">
        <v>6.7678346633911133</v>
      </c>
      <c r="AA1907" s="27">
        <v>6.1071366253707904</v>
      </c>
      <c r="AB1907" s="28">
        <v>7.1561188697814941</v>
      </c>
      <c r="AC1907" s="27">
        <v>8.6</v>
      </c>
      <c r="AD1907" s="28">
        <v>9.9053134918212891</v>
      </c>
      <c r="AE1907" s="27">
        <v>23</v>
      </c>
      <c r="AF1907" s="28">
        <v>35.041732788085937</v>
      </c>
      <c r="AG1907" s="27">
        <v>0.834148</v>
      </c>
      <c r="AH1907" s="28">
        <v>0.91948336362838745</v>
      </c>
      <c r="AI1907" s="27">
        <v>27.500000000000004</v>
      </c>
      <c r="AJ1907" s="28">
        <v>29.338203430175781</v>
      </c>
      <c r="AK1907" s="27">
        <v>3.5</v>
      </c>
      <c r="AL1907" s="28">
        <v>3.9279446601867676</v>
      </c>
      <c r="AM1907" s="27">
        <v>21.8</v>
      </c>
      <c r="AN1907" s="28">
        <v>16.434591293334961</v>
      </c>
      <c r="AO1907" s="27">
        <v>16.32683928956174</v>
      </c>
      <c r="AP1907" s="28">
        <v>9.3075351715087891</v>
      </c>
      <c r="AQ1907" s="27">
        <v>8.33</v>
      </c>
      <c r="AR1907" s="28">
        <v>5.1174612045288086</v>
      </c>
    </row>
    <row r="1908" spans="2:44" x14ac:dyDescent="0.2">
      <c r="B1908" s="16">
        <v>0</v>
      </c>
      <c r="C1908" s="2" t="s">
        <v>3130</v>
      </c>
      <c r="D1908" s="2" t="s">
        <v>999</v>
      </c>
      <c r="E1908" s="2" t="s">
        <v>3069</v>
      </c>
      <c r="F1908" s="21" t="s">
        <v>777</v>
      </c>
      <c r="G1908" s="22"/>
      <c r="H1908" s="24">
        <v>8941.2490234375</v>
      </c>
      <c r="I1908" s="27">
        <v>37.205865038735105</v>
      </c>
      <c r="J1908" s="28">
        <v>44.116989135742187</v>
      </c>
      <c r="K1908" s="27">
        <v>141.54483577008264</v>
      </c>
      <c r="L1908" s="28">
        <v>157.88604736328125</v>
      </c>
      <c r="M1908" s="27">
        <v>73.476778511510432</v>
      </c>
      <c r="N1908" s="28">
        <v>52.759719848632813</v>
      </c>
      <c r="O1908" s="27">
        <v>50.383508309349395</v>
      </c>
      <c r="P1908" s="28">
        <v>41.361934661865234</v>
      </c>
      <c r="Q1908" s="27">
        <v>162.41106270307549</v>
      </c>
      <c r="R1908" s="28">
        <v>208.69546508789062</v>
      </c>
      <c r="S1908" s="27">
        <v>3.4000000000000004</v>
      </c>
      <c r="T1908" s="28">
        <v>3.6494879722595215</v>
      </c>
      <c r="U1908" s="27">
        <v>14.919782967415154</v>
      </c>
      <c r="V1908" s="28">
        <v>16.773183822631836</v>
      </c>
      <c r="W1908" s="27">
        <v>10.9</v>
      </c>
      <c r="X1908" s="28">
        <v>8.4563608169555664</v>
      </c>
      <c r="Y1908" s="27"/>
      <c r="Z1908" s="28">
        <v>8.7019233703613281</v>
      </c>
      <c r="AA1908" s="27"/>
      <c r="AB1908" s="28">
        <v>8.6541280746459961</v>
      </c>
      <c r="AC1908" s="27">
        <v>10.1</v>
      </c>
      <c r="AD1908" s="28">
        <v>12.127903938293457</v>
      </c>
      <c r="AE1908" s="27">
        <v>24.1</v>
      </c>
      <c r="AF1908" s="28">
        <v>32.902183532714844</v>
      </c>
      <c r="AG1908" s="27">
        <v>0.80390099999999998</v>
      </c>
      <c r="AH1908" s="28">
        <v>0.84673118591308594</v>
      </c>
      <c r="AI1908" s="27">
        <v>27.1</v>
      </c>
      <c r="AJ1908" s="28">
        <v>31.730138778686523</v>
      </c>
      <c r="AK1908" s="27">
        <v>3.5999999999999996</v>
      </c>
      <c r="AL1908" s="28">
        <v>3.7566902637481689</v>
      </c>
      <c r="AM1908" s="27">
        <v>16.2</v>
      </c>
      <c r="AN1908" s="28">
        <v>15.116576194763184</v>
      </c>
      <c r="AO1908" s="27"/>
      <c r="AP1908" s="28">
        <v>-0.90769505500793457</v>
      </c>
      <c r="AQ1908" s="27">
        <v>5.59</v>
      </c>
      <c r="AR1908" s="28">
        <v>4.5106830596923828</v>
      </c>
    </row>
    <row r="1909" spans="2:44" x14ac:dyDescent="0.2">
      <c r="B1909" s="16">
        <v>0</v>
      </c>
      <c r="C1909" s="2" t="s">
        <v>3131</v>
      </c>
      <c r="D1909" s="2" t="s">
        <v>3132</v>
      </c>
      <c r="E1909" s="2" t="s">
        <v>3069</v>
      </c>
      <c r="F1909" s="21" t="s">
        <v>777</v>
      </c>
      <c r="G1909" s="22">
        <v>5736.8</v>
      </c>
      <c r="H1909" s="24">
        <v>6371.67333984375</v>
      </c>
      <c r="I1909" s="27">
        <v>39.073869593141659</v>
      </c>
      <c r="J1909" s="28">
        <v>41.088962554931641</v>
      </c>
      <c r="K1909" s="27">
        <v>155.70067735877905</v>
      </c>
      <c r="L1909" s="28">
        <v>169.14471435546875</v>
      </c>
      <c r="M1909" s="27">
        <v>53.714547833079664</v>
      </c>
      <c r="N1909" s="28">
        <v>46.553165435791016</v>
      </c>
      <c r="O1909" s="27">
        <v>46.894564051989065</v>
      </c>
      <c r="P1909" s="28">
        <v>46.055313110351563</v>
      </c>
      <c r="Q1909" s="27">
        <v>137.63564078153587</v>
      </c>
      <c r="R1909" s="28">
        <v>173.22311401367187</v>
      </c>
      <c r="S1909" s="27">
        <v>3.4</v>
      </c>
      <c r="T1909" s="28">
        <v>3.4908421039581299</v>
      </c>
      <c r="U1909" s="27">
        <v>26.782728919034991</v>
      </c>
      <c r="V1909" s="28">
        <v>14.892871856689453</v>
      </c>
      <c r="W1909" s="27">
        <v>12.7</v>
      </c>
      <c r="X1909" s="28">
        <v>12.70947265625</v>
      </c>
      <c r="Y1909" s="27">
        <v>6.2317784256559765</v>
      </c>
      <c r="Z1909" s="28">
        <v>7.0207920074462891</v>
      </c>
      <c r="AA1909" s="27"/>
      <c r="AB1909" s="28">
        <v>5.8355474472045898</v>
      </c>
      <c r="AC1909" s="27">
        <v>7.8</v>
      </c>
      <c r="AD1909" s="28">
        <v>9.9747219085693359</v>
      </c>
      <c r="AE1909" s="27">
        <v>23.9</v>
      </c>
      <c r="AF1909" s="28">
        <v>40.953861236572266</v>
      </c>
      <c r="AG1909" s="27">
        <v>0.80143600000000004</v>
      </c>
      <c r="AH1909" s="28">
        <v>0.91332358121871948</v>
      </c>
      <c r="AI1909" s="27">
        <v>20.7</v>
      </c>
      <c r="AJ1909" s="28">
        <v>28.311956405639648</v>
      </c>
      <c r="AK1909" s="27">
        <v>3.9</v>
      </c>
      <c r="AL1909" s="28">
        <v>3.7002780437469482</v>
      </c>
      <c r="AM1909" s="27">
        <v>17.3</v>
      </c>
      <c r="AN1909" s="28">
        <v>17.277605056762695</v>
      </c>
      <c r="AO1909" s="27">
        <v>14.714458843888915</v>
      </c>
      <c r="AP1909" s="28">
        <v>14.903469085693359</v>
      </c>
      <c r="AQ1909" s="27">
        <v>8.02</v>
      </c>
      <c r="AR1909" s="28">
        <v>5.0874271392822266</v>
      </c>
    </row>
    <row r="1910" spans="2:44" x14ac:dyDescent="0.2">
      <c r="B1910" s="16">
        <v>0</v>
      </c>
      <c r="C1910" s="2" t="s">
        <v>3133</v>
      </c>
      <c r="D1910" s="2" t="s">
        <v>1784</v>
      </c>
      <c r="E1910" s="2" t="s">
        <v>3069</v>
      </c>
      <c r="F1910" s="21" t="s">
        <v>777</v>
      </c>
      <c r="G1910" s="22">
        <v>10312.9</v>
      </c>
      <c r="H1910" s="24">
        <v>5887.36962890625</v>
      </c>
      <c r="I1910" s="27">
        <v>39.632298860327339</v>
      </c>
      <c r="J1910" s="28">
        <v>40.386623382568359</v>
      </c>
      <c r="K1910" s="27">
        <v>178.14064561111189</v>
      </c>
      <c r="L1910" s="28">
        <v>174.37582397460937</v>
      </c>
      <c r="M1910" s="27">
        <v>104.99562837746198</v>
      </c>
      <c r="N1910" s="28">
        <v>26.456605911254883</v>
      </c>
      <c r="O1910" s="27">
        <v>37.886817268596644</v>
      </c>
      <c r="P1910" s="28">
        <v>50.847404479980469</v>
      </c>
      <c r="Q1910" s="27">
        <v>144.7372329720346</v>
      </c>
      <c r="R1910" s="28">
        <v>202.89051818847656</v>
      </c>
      <c r="S1910" s="27">
        <v>3</v>
      </c>
      <c r="T1910" s="28">
        <v>3.4578132629394531</v>
      </c>
      <c r="U1910" s="27">
        <v>24.644711560332986</v>
      </c>
      <c r="V1910" s="28">
        <v>5.5345549583435059</v>
      </c>
      <c r="W1910" s="27">
        <v>10.9</v>
      </c>
      <c r="X1910" s="28">
        <v>11.355711936950684</v>
      </c>
      <c r="Y1910" s="27">
        <v>7.6041666666666661</v>
      </c>
      <c r="Z1910" s="28">
        <v>7.6057734489440918</v>
      </c>
      <c r="AA1910" s="27"/>
      <c r="AB1910" s="28">
        <v>8.0411233901977539</v>
      </c>
      <c r="AC1910" s="27">
        <v>7.4000000000000012</v>
      </c>
      <c r="AD1910" s="28">
        <v>9.8692121505737305</v>
      </c>
      <c r="AE1910" s="27">
        <v>17.399999999999999</v>
      </c>
      <c r="AF1910" s="28">
        <v>43.833076477050781</v>
      </c>
      <c r="AG1910" s="27">
        <v>0.85314000000000012</v>
      </c>
      <c r="AH1910" s="28">
        <v>0.91971087455749512</v>
      </c>
      <c r="AI1910" s="27">
        <v>28.999999999999996</v>
      </c>
      <c r="AJ1910" s="28">
        <v>36.968460083007813</v>
      </c>
      <c r="AK1910" s="27">
        <v>3.2999999999999994</v>
      </c>
      <c r="AL1910" s="28">
        <v>3.4388742446899414</v>
      </c>
      <c r="AM1910" s="27">
        <v>21.1</v>
      </c>
      <c r="AN1910" s="28">
        <v>18.884374618530273</v>
      </c>
      <c r="AO1910" s="27">
        <v>19.026564839459798</v>
      </c>
      <c r="AP1910" s="28">
        <v>-9.0548210144042969</v>
      </c>
      <c r="AQ1910" s="27">
        <v>3.08</v>
      </c>
      <c r="AR1910" s="28">
        <v>2.7265615463256836</v>
      </c>
    </row>
    <row r="1911" spans="2:44" x14ac:dyDescent="0.2">
      <c r="B1911" s="16">
        <v>0</v>
      </c>
      <c r="C1911" s="2" t="s">
        <v>3134</v>
      </c>
      <c r="D1911" s="2" t="s">
        <v>3135</v>
      </c>
      <c r="E1911" s="2" t="s">
        <v>3069</v>
      </c>
      <c r="F1911" s="21" t="s">
        <v>777</v>
      </c>
      <c r="G1911" s="22">
        <v>20484.2</v>
      </c>
      <c r="H1911" s="24">
        <v>12508.34765625</v>
      </c>
      <c r="I1911" s="27">
        <v>83.400538049667816</v>
      </c>
      <c r="J1911" s="28">
        <v>67.654006958007813</v>
      </c>
      <c r="K1911" s="27">
        <v>202.3608382052104</v>
      </c>
      <c r="L1911" s="28">
        <v>233.12489318847656</v>
      </c>
      <c r="M1911" s="27">
        <v>111.11455981478676</v>
      </c>
      <c r="N1911" s="28">
        <v>47.947639465332031</v>
      </c>
      <c r="O1911" s="27">
        <v>58.906248035071165</v>
      </c>
      <c r="P1911" s="28">
        <v>60.3045654296875</v>
      </c>
      <c r="Q1911" s="27">
        <v>287.56050881956844</v>
      </c>
      <c r="R1911" s="28">
        <v>315.77597045898437</v>
      </c>
      <c r="S1911" s="27">
        <v>4.4000000000000004</v>
      </c>
      <c r="T1911" s="28">
        <v>4.8934054374694824</v>
      </c>
      <c r="U1911" s="27">
        <v>46.63190674311717</v>
      </c>
      <c r="V1911" s="28">
        <v>5.2763428688049316</v>
      </c>
      <c r="W1911" s="27">
        <v>12.6</v>
      </c>
      <c r="X1911" s="28">
        <v>8.8066682815551758</v>
      </c>
      <c r="Y1911" s="27">
        <v>7.1243523316062181</v>
      </c>
      <c r="Z1911" s="28">
        <v>13.41127872467041</v>
      </c>
      <c r="AA1911" s="27">
        <v>13.915243516761544</v>
      </c>
      <c r="AB1911" s="28">
        <v>12.499111175537109</v>
      </c>
      <c r="AC1911" s="27">
        <v>12.899999999999999</v>
      </c>
      <c r="AD1911" s="28">
        <v>14.421894073486328</v>
      </c>
      <c r="AE1911" s="27">
        <v>26.1</v>
      </c>
      <c r="AF1911" s="28">
        <v>47.485065460205078</v>
      </c>
      <c r="AG1911" s="27">
        <v>0.90958300000000003</v>
      </c>
      <c r="AH1911" s="28">
        <v>0.95389276742935181</v>
      </c>
      <c r="AI1911" s="27">
        <v>34.799999999999997</v>
      </c>
      <c r="AJ1911" s="28">
        <v>44.731498718261719</v>
      </c>
      <c r="AK1911" s="27">
        <v>4.8</v>
      </c>
      <c r="AL1911" s="28">
        <v>6.0243973731994629</v>
      </c>
      <c r="AM1911" s="27">
        <v>19.899999999999999</v>
      </c>
      <c r="AN1911" s="28">
        <v>8.0387792587280273</v>
      </c>
      <c r="AO1911" s="27">
        <v>30.26779537843559</v>
      </c>
      <c r="AP1911" s="28">
        <v>-12.972363471984863</v>
      </c>
      <c r="AQ1911" s="27">
        <v>6.22</v>
      </c>
      <c r="AR1911" s="28">
        <v>3.360614538192749</v>
      </c>
    </row>
    <row r="1912" spans="2:44" x14ac:dyDescent="0.2">
      <c r="B1912" s="16">
        <v>0</v>
      </c>
      <c r="C1912" s="2" t="s">
        <v>3136</v>
      </c>
      <c r="D1912" s="2" t="s">
        <v>3137</v>
      </c>
      <c r="E1912" s="2" t="s">
        <v>3069</v>
      </c>
      <c r="F1912" s="21" t="s">
        <v>777</v>
      </c>
      <c r="G1912" s="22">
        <v>13884.5</v>
      </c>
      <c r="H1912" s="24">
        <v>8740.5615234375</v>
      </c>
      <c r="I1912" s="27">
        <v>49.630041270086913</v>
      </c>
      <c r="J1912" s="28">
        <v>56.325603485107422</v>
      </c>
      <c r="K1912" s="27">
        <v>154.23722220680762</v>
      </c>
      <c r="L1912" s="28">
        <v>210.92367553710937</v>
      </c>
      <c r="M1912" s="27">
        <v>89.659712368876029</v>
      </c>
      <c r="N1912" s="28">
        <v>31.745550155639648</v>
      </c>
      <c r="O1912" s="27">
        <v>44.849105394282432</v>
      </c>
      <c r="P1912" s="28">
        <v>44.027137756347656</v>
      </c>
      <c r="Q1912" s="27">
        <v>168.83346769001133</v>
      </c>
      <c r="R1912" s="28">
        <v>279.23858642578125</v>
      </c>
      <c r="S1912" s="27">
        <v>3.6</v>
      </c>
      <c r="T1912" s="28">
        <v>4.1167168617248535</v>
      </c>
      <c r="U1912" s="27">
        <v>39.290382301175683</v>
      </c>
      <c r="V1912" s="28">
        <v>3.5186824798583984</v>
      </c>
      <c r="W1912" s="27">
        <v>11.1</v>
      </c>
      <c r="X1912" s="28">
        <v>7.3741297721862793</v>
      </c>
      <c r="Y1912" s="27">
        <v>9.0456431535269708</v>
      </c>
      <c r="Z1912" s="28">
        <v>11.007242202758789</v>
      </c>
      <c r="AA1912" s="27">
        <v>10.526315789473685</v>
      </c>
      <c r="AB1912" s="28">
        <v>10.978652000427246</v>
      </c>
      <c r="AC1912" s="27">
        <v>11</v>
      </c>
      <c r="AD1912" s="28">
        <v>12.840703010559082</v>
      </c>
      <c r="AE1912" s="27">
        <v>30.800000000000004</v>
      </c>
      <c r="AF1912" s="28">
        <v>40.145839691162109</v>
      </c>
      <c r="AG1912" s="27">
        <v>0.85599499999999995</v>
      </c>
      <c r="AH1912" s="28">
        <v>0.94094747304916382</v>
      </c>
      <c r="AI1912" s="27">
        <v>33.700000000000003</v>
      </c>
      <c r="AJ1912" s="28">
        <v>41.908061981201172</v>
      </c>
      <c r="AK1912" s="27">
        <v>4</v>
      </c>
      <c r="AL1912" s="28">
        <v>4.728975772857666</v>
      </c>
      <c r="AM1912" s="27">
        <v>19.3</v>
      </c>
      <c r="AN1912" s="28">
        <v>13.302490234375</v>
      </c>
      <c r="AO1912" s="27"/>
      <c r="AP1912" s="28">
        <v>-18.373332977294922</v>
      </c>
      <c r="AQ1912" s="27">
        <v>4.42</v>
      </c>
      <c r="AR1912" s="28">
        <v>2.9498486518859863</v>
      </c>
    </row>
    <row r="1913" spans="2:44" x14ac:dyDescent="0.2">
      <c r="B1913" s="16">
        <v>0</v>
      </c>
      <c r="C1913" s="2" t="s">
        <v>3138</v>
      </c>
      <c r="D1913" s="2" t="s">
        <v>3139</v>
      </c>
      <c r="E1913" s="2" t="s">
        <v>3069</v>
      </c>
      <c r="F1913" s="21" t="s">
        <v>777</v>
      </c>
      <c r="G1913" s="22">
        <v>9588.1</v>
      </c>
      <c r="H1913" s="24">
        <v>7800.1630859375</v>
      </c>
      <c r="I1913" s="27">
        <v>42.363866760680764</v>
      </c>
      <c r="J1913" s="28">
        <v>44.581745147705078</v>
      </c>
      <c r="K1913" s="27">
        <v>165.45856685721876</v>
      </c>
      <c r="L1913" s="28">
        <v>174.30308532714844</v>
      </c>
      <c r="M1913" s="27">
        <v>79.657887783572988</v>
      </c>
      <c r="N1913" s="28">
        <v>57.852386474609375</v>
      </c>
      <c r="O1913" s="27">
        <v>49.214493483502189</v>
      </c>
      <c r="P1913" s="28">
        <v>46.361690521240234</v>
      </c>
      <c r="Q1913" s="27">
        <v>192.82206218304265</v>
      </c>
      <c r="R1913" s="28">
        <v>208.39421081542969</v>
      </c>
      <c r="S1913" s="27">
        <v>3.6</v>
      </c>
      <c r="T1913" s="28">
        <v>3.8703324794769287</v>
      </c>
      <c r="U1913" s="27">
        <v>28.328958185032018</v>
      </c>
      <c r="V1913" s="28">
        <v>17.258941650390625</v>
      </c>
      <c r="W1913" s="27">
        <v>9.4</v>
      </c>
      <c r="X1913" s="28">
        <v>10.745338439941406</v>
      </c>
      <c r="Y1913" s="27">
        <v>6.4683053040103493</v>
      </c>
      <c r="Z1913" s="28">
        <v>7.1268658638000488</v>
      </c>
      <c r="AA1913" s="27"/>
      <c r="AB1913" s="28">
        <v>6.9757452011108398</v>
      </c>
      <c r="AC1913" s="27">
        <v>10.1</v>
      </c>
      <c r="AD1913" s="28">
        <v>11.479877471923828</v>
      </c>
      <c r="AE1913" s="27">
        <v>22.8</v>
      </c>
      <c r="AF1913" s="28">
        <v>34.770492553710937</v>
      </c>
      <c r="AG1913" s="27">
        <v>0.78239599999999998</v>
      </c>
      <c r="AH1913" s="28">
        <v>0.89637136459350586</v>
      </c>
      <c r="AI1913" s="27">
        <v>27.800000000000004</v>
      </c>
      <c r="AJ1913" s="28">
        <v>28.432859420776367</v>
      </c>
      <c r="AK1913" s="27">
        <v>4</v>
      </c>
      <c r="AL1913" s="28">
        <v>4.310737133026123</v>
      </c>
      <c r="AM1913" s="27">
        <v>15.799999999999999</v>
      </c>
      <c r="AN1913" s="28">
        <v>13.839051246643066</v>
      </c>
      <c r="AO1913" s="27">
        <v>16.710206428484668</v>
      </c>
      <c r="AP1913" s="28">
        <v>11.537732124328613</v>
      </c>
      <c r="AQ1913" s="27">
        <v>7.41</v>
      </c>
      <c r="AR1913" s="28">
        <v>5.6830048561096191</v>
      </c>
    </row>
    <row r="1914" spans="2:44" x14ac:dyDescent="0.2">
      <c r="B1914" s="16">
        <v>0</v>
      </c>
      <c r="C1914" s="2" t="s">
        <v>3140</v>
      </c>
      <c r="D1914" s="2" t="s">
        <v>2225</v>
      </c>
      <c r="E1914" s="2" t="s">
        <v>3069</v>
      </c>
      <c r="F1914" s="21" t="s">
        <v>777</v>
      </c>
      <c r="G1914" s="22">
        <v>10791.4</v>
      </c>
      <c r="H1914" s="24">
        <v>5851.453125</v>
      </c>
      <c r="I1914" s="27">
        <v>38.6672856856053</v>
      </c>
      <c r="J1914" s="28">
        <v>38.728084564208984</v>
      </c>
      <c r="K1914" s="27">
        <v>183.84441909244862</v>
      </c>
      <c r="L1914" s="28">
        <v>159.75241088867187</v>
      </c>
      <c r="M1914" s="27">
        <v>110.18400444160004</v>
      </c>
      <c r="N1914" s="28">
        <v>45.760570526123047</v>
      </c>
      <c r="O1914" s="27">
        <v>53.820050790529855</v>
      </c>
      <c r="P1914" s="28">
        <v>50.949939727783203</v>
      </c>
      <c r="Q1914" s="27">
        <v>186.25719412403294</v>
      </c>
      <c r="R1914" s="28">
        <v>196.18925476074219</v>
      </c>
      <c r="S1914" s="27">
        <v>3</v>
      </c>
      <c r="T1914" s="28">
        <v>3.1101186275482178</v>
      </c>
      <c r="U1914" s="27">
        <v>36.927512308217764</v>
      </c>
      <c r="V1914" s="28">
        <v>11.420980453491211</v>
      </c>
      <c r="W1914" s="27">
        <v>8.6999999999999993</v>
      </c>
      <c r="X1914" s="28">
        <v>12.369846343994141</v>
      </c>
      <c r="Y1914" s="27">
        <v>4.7846889952153111</v>
      </c>
      <c r="Z1914" s="28">
        <v>6.8759846687316895</v>
      </c>
      <c r="AA1914" s="27"/>
      <c r="AB1914" s="28">
        <v>7.2662301063537598</v>
      </c>
      <c r="AC1914" s="27">
        <v>10.6</v>
      </c>
      <c r="AD1914" s="28">
        <v>9.9080610275268555</v>
      </c>
      <c r="AE1914" s="27">
        <v>21.1</v>
      </c>
      <c r="AF1914" s="28">
        <v>36.848556518554687</v>
      </c>
      <c r="AG1914" s="27">
        <v>0.88803699999999997</v>
      </c>
      <c r="AH1914" s="28">
        <v>0.89524233341217041</v>
      </c>
      <c r="AI1914" s="27">
        <v>30.3</v>
      </c>
      <c r="AJ1914" s="28">
        <v>31.851602554321289</v>
      </c>
      <c r="AK1914" s="27">
        <v>3.2</v>
      </c>
      <c r="AL1914" s="28">
        <v>3.1164872646331787</v>
      </c>
      <c r="AM1914" s="27">
        <v>20.7</v>
      </c>
      <c r="AN1914" s="28">
        <v>18.382274627685547</v>
      </c>
      <c r="AO1914" s="27"/>
      <c r="AP1914" s="28">
        <v>5.1690983772277832</v>
      </c>
      <c r="AQ1914" s="27">
        <v>3.51</v>
      </c>
      <c r="AR1914" s="28">
        <v>2.8472976684570313</v>
      </c>
    </row>
    <row r="1915" spans="2:44" x14ac:dyDescent="0.2">
      <c r="B1915" s="16">
        <v>0</v>
      </c>
      <c r="C1915" s="2" t="s">
        <v>3141</v>
      </c>
      <c r="D1915" s="2" t="s">
        <v>3142</v>
      </c>
      <c r="E1915" s="2" t="s">
        <v>3069</v>
      </c>
      <c r="F1915" s="21" t="s">
        <v>777</v>
      </c>
      <c r="G1915" s="22">
        <v>8695.5</v>
      </c>
      <c r="H1915" s="24">
        <v>7571.4248046875</v>
      </c>
      <c r="I1915" s="27">
        <v>31.019542880646505</v>
      </c>
      <c r="J1915" s="28">
        <v>46.137702941894531</v>
      </c>
      <c r="K1915" s="27">
        <v>172.3854813915631</v>
      </c>
      <c r="L1915" s="28">
        <v>182.779296875</v>
      </c>
      <c r="M1915" s="27">
        <v>57.531146421359416</v>
      </c>
      <c r="N1915" s="28">
        <v>54.498924255371094</v>
      </c>
      <c r="O1915" s="27">
        <v>84.095872594540168</v>
      </c>
      <c r="P1915" s="28">
        <v>62.774929046630859</v>
      </c>
      <c r="Q1915" s="27">
        <v>217.22997269871402</v>
      </c>
      <c r="R1915" s="28">
        <v>201.49934387207031</v>
      </c>
      <c r="S1915" s="27">
        <v>3.8</v>
      </c>
      <c r="T1915" s="28">
        <v>3.7252547740936279</v>
      </c>
      <c r="U1915" s="27">
        <v>32.23383036677064</v>
      </c>
      <c r="V1915" s="28">
        <v>13.537191390991211</v>
      </c>
      <c r="W1915" s="27">
        <v>15</v>
      </c>
      <c r="X1915" s="28">
        <v>14.936246871948242</v>
      </c>
      <c r="Y1915" s="27">
        <v>9.6561814191660567</v>
      </c>
      <c r="Z1915" s="28">
        <v>7.7251424789428711</v>
      </c>
      <c r="AA1915" s="27">
        <v>5.8375634517766501</v>
      </c>
      <c r="AB1915" s="28">
        <v>7.038759708404541</v>
      </c>
      <c r="AC1915" s="27">
        <v>8.4</v>
      </c>
      <c r="AD1915" s="28">
        <v>9.7362489700317383</v>
      </c>
      <c r="AE1915" s="27">
        <v>33.9</v>
      </c>
      <c r="AF1915" s="28">
        <v>47.944892883300781</v>
      </c>
      <c r="AG1915" s="27">
        <v>0.90579200000000015</v>
      </c>
      <c r="AH1915" s="28">
        <v>0.97164779901504517</v>
      </c>
      <c r="AI1915" s="27">
        <v>25.1</v>
      </c>
      <c r="AJ1915" s="28">
        <v>32.806293487548828</v>
      </c>
      <c r="AK1915" s="27">
        <v>4.2</v>
      </c>
      <c r="AL1915" s="28">
        <v>4.2092838287353516</v>
      </c>
      <c r="AM1915" s="27">
        <v>21.7</v>
      </c>
      <c r="AN1915" s="28">
        <v>17.139480590820313</v>
      </c>
      <c r="AO1915" s="27">
        <v>25.68174501381127</v>
      </c>
      <c r="AP1915" s="28">
        <v>18.16145133972168</v>
      </c>
      <c r="AQ1915" s="27">
        <v>6.14</v>
      </c>
      <c r="AR1915" s="28">
        <v>4.4860262870788574</v>
      </c>
    </row>
    <row r="1916" spans="2:44" x14ac:dyDescent="0.2">
      <c r="B1916" s="16">
        <v>0</v>
      </c>
      <c r="C1916" s="2" t="s">
        <v>3143</v>
      </c>
      <c r="D1916" s="2" t="s">
        <v>3144</v>
      </c>
      <c r="E1916" s="2" t="s">
        <v>3069</v>
      </c>
      <c r="F1916" s="21" t="s">
        <v>777</v>
      </c>
      <c r="G1916" s="22">
        <v>6856.2</v>
      </c>
      <c r="H1916" s="24">
        <v>4736.13916015625</v>
      </c>
      <c r="I1916" s="27">
        <v>43.662035682887627</v>
      </c>
      <c r="J1916" s="28">
        <v>34.645984649658203</v>
      </c>
      <c r="K1916" s="27">
        <v>145.63865550368163</v>
      </c>
      <c r="L1916" s="28">
        <v>158.77984619140625</v>
      </c>
      <c r="M1916" s="27">
        <v>52.344323024321156</v>
      </c>
      <c r="N1916" s="28">
        <v>32.776721954345703</v>
      </c>
      <c r="O1916" s="27">
        <v>51.180088947051061</v>
      </c>
      <c r="P1916" s="28">
        <v>42.498409271240234</v>
      </c>
      <c r="Q1916" s="27">
        <v>186.46139735343107</v>
      </c>
      <c r="R1916" s="28">
        <v>170.72770690917969</v>
      </c>
      <c r="S1916" s="27">
        <v>3</v>
      </c>
      <c r="T1916" s="28">
        <v>3.2225596904754639</v>
      </c>
      <c r="U1916" s="27">
        <v>39.170767528288245</v>
      </c>
      <c r="V1916" s="28">
        <v>9.3245077133178711</v>
      </c>
      <c r="W1916" s="27">
        <v>12.7</v>
      </c>
      <c r="X1916" s="28">
        <v>13.221959114074707</v>
      </c>
      <c r="Y1916" s="27">
        <v>7.0532915360501551</v>
      </c>
      <c r="Z1916" s="28">
        <v>6.4025125503540039</v>
      </c>
      <c r="AA1916" s="27"/>
      <c r="AB1916" s="28">
        <v>6.0772294998168945</v>
      </c>
      <c r="AC1916" s="27">
        <v>7.8</v>
      </c>
      <c r="AD1916" s="28">
        <v>9.4474735260009766</v>
      </c>
      <c r="AE1916" s="27">
        <v>28.9</v>
      </c>
      <c r="AF1916" s="28">
        <v>46.757247924804688</v>
      </c>
      <c r="AG1916" s="27">
        <v>0.7940569999999999</v>
      </c>
      <c r="AH1916" s="28">
        <v>0.92102527618408203</v>
      </c>
      <c r="AI1916" s="27">
        <v>21.7</v>
      </c>
      <c r="AJ1916" s="28">
        <v>31.769411087036133</v>
      </c>
      <c r="AK1916" s="27">
        <v>3.1</v>
      </c>
      <c r="AL1916" s="28">
        <v>2.9591765403747559</v>
      </c>
      <c r="AM1916" s="27">
        <v>19.600000000000001</v>
      </c>
      <c r="AN1916" s="28">
        <v>20.216741561889648</v>
      </c>
      <c r="AO1916" s="27">
        <v>9.6034296093528813</v>
      </c>
      <c r="AP1916" s="28">
        <v>5.3132853507995605</v>
      </c>
      <c r="AQ1916" s="27">
        <v>6.31</v>
      </c>
      <c r="AR1916" s="28">
        <v>3.3314681053161621</v>
      </c>
    </row>
    <row r="1917" spans="2:44" x14ac:dyDescent="0.2">
      <c r="B1917" s="16">
        <v>0</v>
      </c>
      <c r="C1917" s="2" t="s">
        <v>3145</v>
      </c>
      <c r="D1917" s="2" t="s">
        <v>3146</v>
      </c>
      <c r="E1917" s="2" t="s">
        <v>3069</v>
      </c>
      <c r="F1917" s="21" t="s">
        <v>777</v>
      </c>
      <c r="G1917" s="22">
        <v>7641.8</v>
      </c>
      <c r="H1917" s="24">
        <v>5305.765625</v>
      </c>
      <c r="I1917" s="27">
        <v>45.024876851140469</v>
      </c>
      <c r="J1917" s="28">
        <v>39.068134307861328</v>
      </c>
      <c r="K1917" s="27">
        <v>163.90026691943621</v>
      </c>
      <c r="L1917" s="28">
        <v>142.94198608398437</v>
      </c>
      <c r="M1917" s="27">
        <v>77.354376068850314</v>
      </c>
      <c r="N1917" s="28">
        <v>40.324111938476563</v>
      </c>
      <c r="O1917" s="27">
        <v>46.923774532037839</v>
      </c>
      <c r="P1917" s="28">
        <v>36.748207092285156</v>
      </c>
      <c r="Q1917" s="27">
        <v>126.88669613311723</v>
      </c>
      <c r="R1917" s="28">
        <v>164.6519775390625</v>
      </c>
      <c r="S1917" s="27">
        <v>3.2000000000000006</v>
      </c>
      <c r="T1917" s="28">
        <v>3.3103337287902832</v>
      </c>
      <c r="U1917" s="27">
        <v>34.729202545623444</v>
      </c>
      <c r="V1917" s="28">
        <v>15.299709320068359</v>
      </c>
      <c r="W1917" s="27">
        <v>12.399999999999999</v>
      </c>
      <c r="X1917" s="28">
        <v>11.46564769744873</v>
      </c>
      <c r="Y1917" s="27">
        <v>8.1081081081081088</v>
      </c>
      <c r="Z1917" s="28">
        <v>6.439781665802002</v>
      </c>
      <c r="AA1917" s="27">
        <v>5.729166666666667</v>
      </c>
      <c r="AB1917" s="28">
        <v>6.3532075881958008</v>
      </c>
      <c r="AC1917" s="27">
        <v>8.5</v>
      </c>
      <c r="AD1917" s="28">
        <v>10.017273902893066</v>
      </c>
      <c r="AE1917" s="27">
        <v>19.600000000000001</v>
      </c>
      <c r="AF1917" s="28">
        <v>26.43861198425293</v>
      </c>
      <c r="AG1917" s="27">
        <v>0.79471599999999998</v>
      </c>
      <c r="AH1917" s="28">
        <v>0.89816540479660034</v>
      </c>
      <c r="AI1917" s="27">
        <v>23</v>
      </c>
      <c r="AJ1917" s="28">
        <v>29.050806045532227</v>
      </c>
      <c r="AK1917" s="27">
        <v>3.2999999999999994</v>
      </c>
      <c r="AL1917" s="28">
        <v>3.1952919960021973</v>
      </c>
      <c r="AM1917" s="27">
        <v>19.2</v>
      </c>
      <c r="AN1917" s="28">
        <v>18.042463302612305</v>
      </c>
      <c r="AO1917" s="27">
        <v>18.253679353278038</v>
      </c>
      <c r="AP1917" s="28">
        <v>6.1888742446899414</v>
      </c>
      <c r="AQ1917" s="27">
        <v>4.4800000000000004</v>
      </c>
      <c r="AR1917" s="28">
        <v>3.9833581447601318</v>
      </c>
    </row>
    <row r="1918" spans="2:44" x14ac:dyDescent="0.2">
      <c r="B1918" s="16">
        <v>0</v>
      </c>
      <c r="C1918" s="2" t="s">
        <v>3147</v>
      </c>
      <c r="D1918" s="2" t="s">
        <v>1666</v>
      </c>
      <c r="E1918" s="2" t="s">
        <v>3069</v>
      </c>
      <c r="F1918" s="21" t="s">
        <v>777</v>
      </c>
      <c r="G1918" s="22">
        <v>5074.7</v>
      </c>
      <c r="H1918" s="24">
        <v>5781.06494140625</v>
      </c>
      <c r="I1918" s="27">
        <v>31.818578702531624</v>
      </c>
      <c r="J1918" s="28">
        <v>37.901233673095703</v>
      </c>
      <c r="K1918" s="27">
        <v>164.59921892598874</v>
      </c>
      <c r="L1918" s="28">
        <v>147.68194580078125</v>
      </c>
      <c r="M1918" s="27">
        <v>49.616842227519058</v>
      </c>
      <c r="N1918" s="28">
        <v>31.45263671875</v>
      </c>
      <c r="O1918" s="27">
        <v>42.177951098999571</v>
      </c>
      <c r="P1918" s="28">
        <v>17.797857284545898</v>
      </c>
      <c r="Q1918" s="27">
        <v>162.37386972823168</v>
      </c>
      <c r="R1918" s="28">
        <v>137.73725891113281</v>
      </c>
      <c r="S1918" s="27">
        <v>3.4</v>
      </c>
      <c r="T1918" s="28">
        <v>3.5157945156097412</v>
      </c>
      <c r="U1918" s="27">
        <v>14.773397760874014</v>
      </c>
      <c r="V1918" s="28">
        <v>14.913797378540039</v>
      </c>
      <c r="W1918" s="27">
        <v>12</v>
      </c>
      <c r="X1918" s="28">
        <v>11.358685493469238</v>
      </c>
      <c r="Y1918" s="27">
        <v>8.0086580086580081</v>
      </c>
      <c r="Z1918" s="28">
        <v>7.5637245178222656</v>
      </c>
      <c r="AA1918" s="27"/>
      <c r="AB1918" s="28">
        <v>7.6803078651428223</v>
      </c>
      <c r="AC1918" s="27">
        <v>9.1999999999999993</v>
      </c>
      <c r="AD1918" s="28">
        <v>11.497464179992676</v>
      </c>
      <c r="AE1918" s="27">
        <v>32.4</v>
      </c>
      <c r="AF1918" s="28">
        <v>40.406219482421875</v>
      </c>
      <c r="AG1918" s="27">
        <v>0.87795100000000004</v>
      </c>
      <c r="AH1918" s="28">
        <v>0.89884519577026367</v>
      </c>
      <c r="AI1918" s="27">
        <v>26.400000000000002</v>
      </c>
      <c r="AJ1918" s="28">
        <v>32.042881011962891</v>
      </c>
      <c r="AK1918" s="27">
        <v>3.5</v>
      </c>
      <c r="AL1918" s="28">
        <v>3.5619401931762695</v>
      </c>
      <c r="AM1918" s="27">
        <v>17.899999999999999</v>
      </c>
      <c r="AN1918" s="28">
        <v>16.230556488037109</v>
      </c>
      <c r="AO1918" s="27"/>
      <c r="AP1918" s="28">
        <v>3.4812119007110596</v>
      </c>
      <c r="AQ1918" s="27">
        <v>5.67</v>
      </c>
      <c r="AR1918" s="28">
        <v>3.1604199409484863</v>
      </c>
    </row>
    <row r="1919" spans="2:44" x14ac:dyDescent="0.2">
      <c r="B1919" s="16">
        <v>0</v>
      </c>
      <c r="C1919" s="2" t="s">
        <v>3148</v>
      </c>
      <c r="D1919" s="2" t="s">
        <v>3149</v>
      </c>
      <c r="E1919" s="2" t="s">
        <v>3069</v>
      </c>
      <c r="F1919" s="21" t="s">
        <v>777</v>
      </c>
      <c r="G1919" s="22">
        <v>5703.1</v>
      </c>
      <c r="H1919" s="24">
        <v>6241.69873046875</v>
      </c>
      <c r="I1919" s="27">
        <v>48.113335281399451</v>
      </c>
      <c r="J1919" s="28">
        <v>39.582042694091797</v>
      </c>
      <c r="K1919" s="27">
        <v>173.29267982996365</v>
      </c>
      <c r="L1919" s="28">
        <v>149.95393371582031</v>
      </c>
      <c r="M1919" s="27">
        <v>44.183545761487849</v>
      </c>
      <c r="N1919" s="28">
        <v>47.695419311523438</v>
      </c>
      <c r="O1919" s="27">
        <v>72.213652827895743</v>
      </c>
      <c r="P1919" s="28">
        <v>50.405361175537109</v>
      </c>
      <c r="Q1919" s="27">
        <v>177.54534765855442</v>
      </c>
      <c r="R1919" s="28">
        <v>182.16371154785156</v>
      </c>
      <c r="S1919" s="27">
        <v>3.2999999999999994</v>
      </c>
      <c r="T1919" s="28">
        <v>3.8240406513214111</v>
      </c>
      <c r="U1919" s="27"/>
      <c r="V1919" s="28">
        <v>13.48768138885498</v>
      </c>
      <c r="W1919" s="27">
        <v>12.9</v>
      </c>
      <c r="X1919" s="28">
        <v>12.856576919555664</v>
      </c>
      <c r="Y1919" s="27">
        <v>10.187667560321715</v>
      </c>
      <c r="Z1919" s="28">
        <v>6.1740818023681641</v>
      </c>
      <c r="AA1919" s="27"/>
      <c r="AB1919" s="28">
        <v>6.9124655723571777</v>
      </c>
      <c r="AC1919" s="27">
        <v>8</v>
      </c>
      <c r="AD1919" s="28">
        <v>10.020065307617187</v>
      </c>
      <c r="AE1919" s="27">
        <v>26.3</v>
      </c>
      <c r="AF1919" s="28">
        <v>41.7772216796875</v>
      </c>
      <c r="AG1919" s="27">
        <v>0.88668400000000003</v>
      </c>
      <c r="AH1919" s="28">
        <v>0.92244851589202881</v>
      </c>
      <c r="AI1919" s="27">
        <v>26.5</v>
      </c>
      <c r="AJ1919" s="28">
        <v>31.497413635253906</v>
      </c>
      <c r="AK1919" s="27">
        <v>3.7000000000000006</v>
      </c>
      <c r="AL1919" s="28">
        <v>4.0217413902282715</v>
      </c>
      <c r="AM1919" s="27">
        <v>20.9</v>
      </c>
      <c r="AN1919" s="28">
        <v>16.08668327331543</v>
      </c>
      <c r="AO1919" s="27"/>
      <c r="AP1919" s="28">
        <v>8.2299976348876953</v>
      </c>
      <c r="AQ1919" s="27">
        <v>5.82</v>
      </c>
      <c r="AR1919" s="28">
        <v>3.9242761135101318</v>
      </c>
    </row>
    <row r="1920" spans="2:44" x14ac:dyDescent="0.2">
      <c r="B1920" s="16">
        <v>0</v>
      </c>
      <c r="C1920" s="2" t="s">
        <v>3150</v>
      </c>
      <c r="D1920" s="2" t="s">
        <v>3151</v>
      </c>
      <c r="E1920" s="2" t="s">
        <v>3069</v>
      </c>
      <c r="F1920" s="21" t="s">
        <v>777</v>
      </c>
      <c r="G1920" s="22"/>
      <c r="H1920" s="24">
        <v>8373.822265625</v>
      </c>
      <c r="I1920" s="27">
        <v>45.188070631736998</v>
      </c>
      <c r="J1920" s="28">
        <v>36.521007537841797</v>
      </c>
      <c r="K1920" s="27">
        <v>155.89725919666557</v>
      </c>
      <c r="L1920" s="28">
        <v>140.48858642578125</v>
      </c>
      <c r="M1920" s="27">
        <v>87.729724890063807</v>
      </c>
      <c r="N1920" s="28">
        <v>49.658535003662109</v>
      </c>
      <c r="O1920" s="27">
        <v>46.182535433786761</v>
      </c>
      <c r="P1920" s="28">
        <v>54.726428985595703</v>
      </c>
      <c r="Q1920" s="27">
        <v>165.05186565518122</v>
      </c>
      <c r="R1920" s="28">
        <v>156.95161437988281</v>
      </c>
      <c r="S1920" s="27">
        <v>3.4</v>
      </c>
      <c r="T1920" s="28">
        <v>3.8527004718780518</v>
      </c>
      <c r="U1920" s="27">
        <v>38.783218738664075</v>
      </c>
      <c r="V1920" s="28">
        <v>21.426372528076172</v>
      </c>
      <c r="W1920" s="27"/>
      <c r="X1920" s="28">
        <v>10.298130035400391</v>
      </c>
      <c r="Y1920" s="27"/>
      <c r="Z1920" s="28">
        <v>7.2245125770568848</v>
      </c>
      <c r="AA1920" s="27">
        <v>10.526315789473685</v>
      </c>
      <c r="AB1920" s="28">
        <v>8.8139114379882812</v>
      </c>
      <c r="AC1920" s="27">
        <v>9.1</v>
      </c>
      <c r="AD1920" s="28">
        <v>9.8183517456054687</v>
      </c>
      <c r="AE1920" s="27">
        <v>37.1</v>
      </c>
      <c r="AF1920" s="28">
        <v>18.760618209838867</v>
      </c>
      <c r="AG1920" s="27">
        <v>0.78330599999999984</v>
      </c>
      <c r="AH1920" s="28">
        <v>0.7795250415802002</v>
      </c>
      <c r="AI1920" s="27">
        <v>26.8</v>
      </c>
      <c r="AJ1920" s="28">
        <v>30.47089958190918</v>
      </c>
      <c r="AK1920" s="27">
        <v>3.7</v>
      </c>
      <c r="AL1920" s="28">
        <v>4.3429951667785645</v>
      </c>
      <c r="AM1920" s="27">
        <v>17.3</v>
      </c>
      <c r="AN1920" s="28">
        <v>13.642797470092773</v>
      </c>
      <c r="AO1920" s="27"/>
      <c r="AP1920" s="28">
        <v>1.7642161846160889</v>
      </c>
      <c r="AQ1920" s="27">
        <v>4.24</v>
      </c>
      <c r="AR1920" s="28">
        <v>6.3336629867553711</v>
      </c>
    </row>
    <row r="1921" spans="2:44" x14ac:dyDescent="0.2">
      <c r="B1921" s="16">
        <v>0</v>
      </c>
      <c r="C1921" s="2" t="s">
        <v>3152</v>
      </c>
      <c r="D1921" s="2" t="s">
        <v>1670</v>
      </c>
      <c r="E1921" s="2" t="s">
        <v>3069</v>
      </c>
      <c r="F1921" s="21" t="s">
        <v>777</v>
      </c>
      <c r="G1921" s="22">
        <v>8759.4</v>
      </c>
      <c r="H1921" s="24">
        <v>6826.82177734375</v>
      </c>
      <c r="I1921" s="27">
        <v>30.24072541048351</v>
      </c>
      <c r="J1921" s="28">
        <v>44.660194396972656</v>
      </c>
      <c r="K1921" s="27">
        <v>127.55933051816719</v>
      </c>
      <c r="L1921" s="28">
        <v>154.1640625</v>
      </c>
      <c r="M1921" s="27">
        <v>64.397660257021499</v>
      </c>
      <c r="N1921" s="28">
        <v>46.511096954345703</v>
      </c>
      <c r="O1921" s="27">
        <v>32.482465979570463</v>
      </c>
      <c r="P1921" s="28">
        <v>41.376674652099609</v>
      </c>
      <c r="Q1921" s="27">
        <v>196.67256489178936</v>
      </c>
      <c r="R1921" s="28">
        <v>186.75982666015625</v>
      </c>
      <c r="S1921" s="27">
        <v>3.2</v>
      </c>
      <c r="T1921" s="28">
        <v>3.4295661449432373</v>
      </c>
      <c r="U1921" s="27"/>
      <c r="V1921" s="28">
        <v>14.164628982543945</v>
      </c>
      <c r="W1921" s="27">
        <v>11.1</v>
      </c>
      <c r="X1921" s="28">
        <v>10.382572174072266</v>
      </c>
      <c r="Y1921" s="27">
        <v>5.2532833020637906</v>
      </c>
      <c r="Z1921" s="28">
        <v>7.9252505302429199</v>
      </c>
      <c r="AA1921" s="27"/>
      <c r="AB1921" s="28">
        <v>7.6974225044250488</v>
      </c>
      <c r="AC1921" s="27">
        <v>9.4</v>
      </c>
      <c r="AD1921" s="28">
        <v>10.851243019104004</v>
      </c>
      <c r="AE1921" s="27">
        <v>24.600000000000005</v>
      </c>
      <c r="AF1921" s="28">
        <v>40.038204193115234</v>
      </c>
      <c r="AG1921" s="27">
        <v>0.77148800000000006</v>
      </c>
      <c r="AH1921" s="28">
        <v>0.86243081092834473</v>
      </c>
      <c r="AI1921" s="27">
        <v>29</v>
      </c>
      <c r="AJ1921" s="28">
        <v>31.999900817871094</v>
      </c>
      <c r="AK1921" s="27">
        <v>3.4</v>
      </c>
      <c r="AL1921" s="28">
        <v>3.6329169273376465</v>
      </c>
      <c r="AM1921" s="27">
        <v>19.5</v>
      </c>
      <c r="AN1921" s="28">
        <v>15.483004570007324</v>
      </c>
      <c r="AO1921" s="27"/>
      <c r="AP1921" s="28">
        <v>7.187868595123291</v>
      </c>
      <c r="AQ1921" s="27">
        <v>5.07</v>
      </c>
      <c r="AR1921" s="28">
        <v>4.0015511512756348</v>
      </c>
    </row>
    <row r="1922" spans="2:44" x14ac:dyDescent="0.2">
      <c r="B1922" s="16">
        <v>0</v>
      </c>
      <c r="C1922" s="2" t="s">
        <v>3153</v>
      </c>
      <c r="D1922" s="2" t="s">
        <v>3154</v>
      </c>
      <c r="E1922" s="2" t="s">
        <v>3069</v>
      </c>
      <c r="F1922" s="21" t="s">
        <v>777</v>
      </c>
      <c r="G1922" s="22"/>
      <c r="H1922" s="24">
        <v>8592.455078125</v>
      </c>
      <c r="I1922" s="27">
        <v>25.597600920003519</v>
      </c>
      <c r="J1922" s="28">
        <v>46.836185455322266</v>
      </c>
      <c r="K1922" s="27">
        <v>144.65538088221859</v>
      </c>
      <c r="L1922" s="28">
        <v>131.88717651367187</v>
      </c>
      <c r="M1922" s="27">
        <v>53.74154299835967</v>
      </c>
      <c r="N1922" s="28">
        <v>46.514480590820312</v>
      </c>
      <c r="O1922" s="27">
        <v>39.731119917596637</v>
      </c>
      <c r="P1922" s="28">
        <v>41.504940032958984</v>
      </c>
      <c r="Q1922" s="27">
        <v>186.04572884241094</v>
      </c>
      <c r="R1922" s="28">
        <v>188.91868591308594</v>
      </c>
      <c r="S1922" s="27">
        <v>3.4</v>
      </c>
      <c r="T1922" s="28">
        <v>3.8040385246276855</v>
      </c>
      <c r="U1922" s="27"/>
      <c r="V1922" s="28">
        <v>17.265344619750977</v>
      </c>
      <c r="W1922" s="27">
        <v>13.1</v>
      </c>
      <c r="X1922" s="28">
        <v>9.1657028198242187</v>
      </c>
      <c r="Y1922" s="27"/>
      <c r="Z1922" s="28">
        <v>8.9676713943481445</v>
      </c>
      <c r="AA1922" s="27"/>
      <c r="AB1922" s="28">
        <v>8.0765409469604492</v>
      </c>
      <c r="AC1922" s="27">
        <v>8.1999999999999993</v>
      </c>
      <c r="AD1922" s="28">
        <v>10.832107543945312</v>
      </c>
      <c r="AE1922" s="27">
        <v>22.5</v>
      </c>
      <c r="AF1922" s="28">
        <v>32.219997406005859</v>
      </c>
      <c r="AG1922" s="27">
        <v>0.88803799999999999</v>
      </c>
      <c r="AH1922" s="28">
        <v>0.85762304067611694</v>
      </c>
      <c r="AI1922" s="27">
        <v>26.3</v>
      </c>
      <c r="AJ1922" s="28">
        <v>31.099567413330078</v>
      </c>
      <c r="AK1922" s="27">
        <v>3.7</v>
      </c>
      <c r="AL1922" s="28">
        <v>4.3315753936767578</v>
      </c>
      <c r="AM1922" s="27">
        <v>17.2</v>
      </c>
      <c r="AN1922" s="28">
        <v>13.83696460723877</v>
      </c>
      <c r="AO1922" s="27"/>
      <c r="AP1922" s="28">
        <v>-0.17739240825176239</v>
      </c>
      <c r="AQ1922" s="27">
        <v>3.79</v>
      </c>
      <c r="AR1922" s="28">
        <v>4.6615195274353027</v>
      </c>
    </row>
    <row r="1923" spans="2:44" x14ac:dyDescent="0.2">
      <c r="B1923" s="16">
        <v>0</v>
      </c>
      <c r="C1923" s="2" t="s">
        <v>3155</v>
      </c>
      <c r="D1923" s="2" t="s">
        <v>3156</v>
      </c>
      <c r="E1923" s="2" t="s">
        <v>3069</v>
      </c>
      <c r="F1923" s="21" t="s">
        <v>777</v>
      </c>
      <c r="G1923" s="22"/>
      <c r="H1923" s="24">
        <v>8139.806640625</v>
      </c>
      <c r="I1923" s="27">
        <v>29.467987034697007</v>
      </c>
      <c r="J1923" s="28">
        <v>47.914577484130859</v>
      </c>
      <c r="K1923" s="27">
        <v>190.21931561570932</v>
      </c>
      <c r="L1923" s="28">
        <v>165.4473876953125</v>
      </c>
      <c r="M1923" s="27">
        <v>43.617768717262727</v>
      </c>
      <c r="N1923" s="28">
        <v>62.976158142089844</v>
      </c>
      <c r="O1923" s="27">
        <v>56.642644766416581</v>
      </c>
      <c r="P1923" s="28">
        <v>60.1087646484375</v>
      </c>
      <c r="Q1923" s="27">
        <v>114.42611066053909</v>
      </c>
      <c r="R1923" s="28">
        <v>224.81005859375</v>
      </c>
      <c r="S1923" s="27">
        <v>3.3</v>
      </c>
      <c r="T1923" s="28">
        <v>3.646634578704834</v>
      </c>
      <c r="U1923" s="27"/>
      <c r="V1923" s="28">
        <v>14.745760917663574</v>
      </c>
      <c r="W1923" s="27">
        <v>10.4</v>
      </c>
      <c r="X1923" s="28">
        <v>9.9988813400268555</v>
      </c>
      <c r="Y1923" s="27"/>
      <c r="Z1923" s="28">
        <v>7.9483733177185059</v>
      </c>
      <c r="AA1923" s="27"/>
      <c r="AB1923" s="28">
        <v>7.5026054382324219</v>
      </c>
      <c r="AC1923" s="27">
        <v>9.3000000000000007</v>
      </c>
      <c r="AD1923" s="28">
        <v>10.127026557922363</v>
      </c>
      <c r="AE1923" s="27">
        <v>20.9</v>
      </c>
      <c r="AF1923" s="28">
        <v>28.410196304321289</v>
      </c>
      <c r="AG1923" s="27">
        <v>0.86204099999999995</v>
      </c>
      <c r="AH1923" s="28">
        <v>0.82687187194824219</v>
      </c>
      <c r="AI1923" s="27">
        <v>28.300000000000004</v>
      </c>
      <c r="AJ1923" s="28">
        <v>31.490867614746094</v>
      </c>
      <c r="AK1923" s="27">
        <v>3.6</v>
      </c>
      <c r="AL1923" s="28">
        <v>4.0094780921936035</v>
      </c>
      <c r="AM1923" s="27">
        <v>17.899999999999999</v>
      </c>
      <c r="AN1923" s="28">
        <v>14.43045711517334</v>
      </c>
      <c r="AO1923" s="27"/>
      <c r="AP1923" s="28">
        <v>4.2837023735046387</v>
      </c>
      <c r="AQ1923" s="27">
        <v>0</v>
      </c>
      <c r="AR1923" s="28">
        <v>4.1103630065917969</v>
      </c>
    </row>
    <row r="1924" spans="2:44" x14ac:dyDescent="0.2">
      <c r="B1924" s="16">
        <v>0</v>
      </c>
      <c r="C1924" s="2" t="s">
        <v>3157</v>
      </c>
      <c r="D1924" s="2" t="s">
        <v>3158</v>
      </c>
      <c r="E1924" s="2" t="s">
        <v>3069</v>
      </c>
      <c r="F1924" s="21" t="s">
        <v>777</v>
      </c>
      <c r="G1924" s="22">
        <v>7338.4</v>
      </c>
      <c r="H1924" s="24">
        <v>6643.46875</v>
      </c>
      <c r="I1924" s="27">
        <v>39.588904262498502</v>
      </c>
      <c r="J1924" s="28">
        <v>39.663875579833984</v>
      </c>
      <c r="K1924" s="27">
        <v>164.15107844365724</v>
      </c>
      <c r="L1924" s="28">
        <v>165.96649169921875</v>
      </c>
      <c r="M1924" s="27">
        <v>37.799656275647315</v>
      </c>
      <c r="N1924" s="28">
        <v>32.671100616455078</v>
      </c>
      <c r="O1924" s="27">
        <v>56.924393337504362</v>
      </c>
      <c r="P1924" s="28">
        <v>47.458381652832031</v>
      </c>
      <c r="Q1924" s="27">
        <v>150.36783865438485</v>
      </c>
      <c r="R1924" s="28">
        <v>175.49366760253906</v>
      </c>
      <c r="S1924" s="27">
        <v>3.2</v>
      </c>
      <c r="T1924" s="28">
        <v>3.6457042694091797</v>
      </c>
      <c r="U1924" s="27">
        <v>20.47077873755854</v>
      </c>
      <c r="V1924" s="28">
        <v>13.849342346191406</v>
      </c>
      <c r="W1924" s="27">
        <v>18.3</v>
      </c>
      <c r="X1924" s="28">
        <v>15.73964786529541</v>
      </c>
      <c r="Y1924" s="27">
        <v>7.5209114508220365</v>
      </c>
      <c r="Z1924" s="28">
        <v>7.5857386589050293</v>
      </c>
      <c r="AA1924" s="27">
        <v>7.1653768988248778</v>
      </c>
      <c r="AB1924" s="28">
        <v>6.8278603553771973</v>
      </c>
      <c r="AC1924" s="27">
        <v>8.5</v>
      </c>
      <c r="AD1924" s="28">
        <v>10.039151191711426</v>
      </c>
      <c r="AE1924" s="27">
        <v>38.4</v>
      </c>
      <c r="AF1924" s="28">
        <v>48.443264007568359</v>
      </c>
      <c r="AG1924" s="27">
        <v>0.92588099999999995</v>
      </c>
      <c r="AH1924" s="28">
        <v>0.98218458890914917</v>
      </c>
      <c r="AI1924" s="27">
        <v>24.8</v>
      </c>
      <c r="AJ1924" s="28">
        <v>31.287364959716797</v>
      </c>
      <c r="AK1924" s="27">
        <v>3.7</v>
      </c>
      <c r="AL1924" s="28">
        <v>3.7836663722991943</v>
      </c>
      <c r="AM1924" s="27">
        <v>21.1</v>
      </c>
      <c r="AN1924" s="28">
        <v>17.254661560058594</v>
      </c>
      <c r="AO1924" s="27">
        <v>16.831917769259807</v>
      </c>
      <c r="AP1924" s="28">
        <v>15.92420482635498</v>
      </c>
      <c r="AQ1924" s="27">
        <v>5.86</v>
      </c>
      <c r="AR1924" s="28">
        <v>5.3790898323059082</v>
      </c>
    </row>
    <row r="1925" spans="2:44" x14ac:dyDescent="0.2">
      <c r="B1925" s="16">
        <v>0</v>
      </c>
      <c r="C1925" s="2" t="s">
        <v>3159</v>
      </c>
      <c r="D1925" s="2" t="s">
        <v>182</v>
      </c>
      <c r="E1925" s="2" t="s">
        <v>3160</v>
      </c>
      <c r="F1925" s="21" t="s">
        <v>777</v>
      </c>
      <c r="G1925" s="22">
        <v>5014.3</v>
      </c>
      <c r="H1925" s="24">
        <v>6611.3359375</v>
      </c>
      <c r="I1925" s="27">
        <v>40.929359628992046</v>
      </c>
      <c r="J1925" s="28">
        <v>40.373989105224609</v>
      </c>
      <c r="K1925" s="27">
        <v>161.88766846787863</v>
      </c>
      <c r="L1925" s="28">
        <v>175.12557983398438</v>
      </c>
      <c r="M1925" s="27">
        <v>38.364162477258496</v>
      </c>
      <c r="N1925" s="28">
        <v>43.891990661621094</v>
      </c>
      <c r="O1925" s="27">
        <v>41.833956405477721</v>
      </c>
      <c r="P1925" s="28">
        <v>55.191989898681641</v>
      </c>
      <c r="Q1925" s="27">
        <v>207.0276496283187</v>
      </c>
      <c r="R1925" s="28">
        <v>180.68917846679687</v>
      </c>
      <c r="S1925" s="27">
        <v>2.8</v>
      </c>
      <c r="T1925" s="28">
        <v>3.3782382011413574</v>
      </c>
      <c r="U1925" s="27">
        <v>11.910685042224165</v>
      </c>
      <c r="V1925" s="28">
        <v>12.221151351928711</v>
      </c>
      <c r="W1925" s="27">
        <v>13.2</v>
      </c>
      <c r="X1925" s="28">
        <v>16.526123046875</v>
      </c>
      <c r="Y1925" s="27">
        <v>6.9913043478260866</v>
      </c>
      <c r="Z1925" s="28">
        <v>7.233818531036377</v>
      </c>
      <c r="AA1925" s="27">
        <v>5.5107747984865929</v>
      </c>
      <c r="AB1925" s="28">
        <v>7.0654802322387695</v>
      </c>
      <c r="AC1925" s="27">
        <v>9.3000000000000007</v>
      </c>
      <c r="AD1925" s="28">
        <v>9.9222517013549805</v>
      </c>
      <c r="AE1925" s="27">
        <v>43.8</v>
      </c>
      <c r="AF1925" s="28">
        <v>48.421607971191406</v>
      </c>
      <c r="AG1925" s="27">
        <v>0.97346900000000003</v>
      </c>
      <c r="AH1925" s="28">
        <v>0.97580277919769287</v>
      </c>
      <c r="AI1925" s="27">
        <v>29.699999999999996</v>
      </c>
      <c r="AJ1925" s="28">
        <v>31.328578948974609</v>
      </c>
      <c r="AK1925" s="27">
        <v>3</v>
      </c>
      <c r="AL1925" s="28">
        <v>3.3708622455596924</v>
      </c>
      <c r="AM1925" s="27">
        <v>20.8</v>
      </c>
      <c r="AN1925" s="28">
        <v>18.803379058837891</v>
      </c>
      <c r="AO1925" s="27">
        <v>4.5167281069408123</v>
      </c>
      <c r="AP1925" s="28">
        <v>13.51371955871582</v>
      </c>
      <c r="AQ1925" s="27">
        <v>2.97</v>
      </c>
      <c r="AR1925" s="28">
        <v>4.3067665100097656</v>
      </c>
    </row>
    <row r="1926" spans="2:44" x14ac:dyDescent="0.2">
      <c r="B1926" s="16">
        <v>0</v>
      </c>
      <c r="C1926" s="2" t="s">
        <v>3161</v>
      </c>
      <c r="D1926" s="2" t="s">
        <v>3162</v>
      </c>
      <c r="E1926" s="2" t="s">
        <v>3160</v>
      </c>
      <c r="F1926" s="21" t="s">
        <v>777</v>
      </c>
      <c r="G1926" s="22">
        <v>4886.8</v>
      </c>
      <c r="H1926" s="24">
        <v>6330.5009765625</v>
      </c>
      <c r="I1926" s="27">
        <v>40.526557055565796</v>
      </c>
      <c r="J1926" s="28">
        <v>39.409183502197266</v>
      </c>
      <c r="K1926" s="27">
        <v>141.06490033901136</v>
      </c>
      <c r="L1926" s="28">
        <v>166.06900024414062</v>
      </c>
      <c r="M1926" s="27">
        <v>34.461877087453772</v>
      </c>
      <c r="N1926" s="28">
        <v>36.511032104492188</v>
      </c>
      <c r="O1926" s="27">
        <v>31.640245007802303</v>
      </c>
      <c r="P1926" s="28">
        <v>33.461017608642578</v>
      </c>
      <c r="Q1926" s="27">
        <v>136.86484665126235</v>
      </c>
      <c r="R1926" s="28">
        <v>196.91514587402344</v>
      </c>
      <c r="S1926" s="27">
        <v>2.6000000000000005</v>
      </c>
      <c r="T1926" s="28">
        <v>3.1476950645446777</v>
      </c>
      <c r="U1926" s="27">
        <v>10.678409042891857</v>
      </c>
      <c r="V1926" s="28">
        <v>11.67830753326416</v>
      </c>
      <c r="W1926" s="27">
        <v>14.3</v>
      </c>
      <c r="X1926" s="28">
        <v>12.070158004760742</v>
      </c>
      <c r="Y1926" s="27">
        <v>4.9069373942470387</v>
      </c>
      <c r="Z1926" s="28">
        <v>7.837399959564209</v>
      </c>
      <c r="AA1926" s="27">
        <v>5.495420482930891</v>
      </c>
      <c r="AB1926" s="28">
        <v>8.0146579742431641</v>
      </c>
      <c r="AC1926" s="27">
        <v>10.7</v>
      </c>
      <c r="AD1926" s="28">
        <v>11.105870246887207</v>
      </c>
      <c r="AE1926" s="27">
        <v>39.200000000000003</v>
      </c>
      <c r="AF1926" s="28">
        <v>45.368839263916016</v>
      </c>
      <c r="AG1926" s="27">
        <v>0.87657999999999991</v>
      </c>
      <c r="AH1926" s="28">
        <v>0.93376791477203369</v>
      </c>
      <c r="AI1926" s="27">
        <v>27.100000000000005</v>
      </c>
      <c r="AJ1926" s="28">
        <v>31.196542739868164</v>
      </c>
      <c r="AK1926" s="27">
        <v>2.8</v>
      </c>
      <c r="AL1926" s="28">
        <v>3.0106427669525146</v>
      </c>
      <c r="AM1926" s="27">
        <v>19.3</v>
      </c>
      <c r="AN1926" s="28">
        <v>18.647993087768555</v>
      </c>
      <c r="AO1926" s="27">
        <v>6.2515170260791599</v>
      </c>
      <c r="AP1926" s="28">
        <v>-0.67909777164459229</v>
      </c>
      <c r="AQ1926" s="27">
        <v>3.65</v>
      </c>
      <c r="AR1926" s="28">
        <v>3.2143948078155518</v>
      </c>
    </row>
    <row r="1927" spans="2:44" x14ac:dyDescent="0.2">
      <c r="B1927" s="16">
        <v>0</v>
      </c>
      <c r="C1927" s="2" t="s">
        <v>3163</v>
      </c>
      <c r="D1927" s="2" t="s">
        <v>3164</v>
      </c>
      <c r="E1927" s="2" t="s">
        <v>3160</v>
      </c>
      <c r="F1927" s="21" t="s">
        <v>777</v>
      </c>
      <c r="G1927" s="22"/>
      <c r="H1927" s="24">
        <v>7679.83984375</v>
      </c>
      <c r="I1927" s="27">
        <v>36.274958176528429</v>
      </c>
      <c r="J1927" s="28">
        <v>44.968269348144531</v>
      </c>
      <c r="K1927" s="27">
        <v>150.43632278850689</v>
      </c>
      <c r="L1927" s="28">
        <v>179.81694030761719</v>
      </c>
      <c r="M1927" s="27">
        <v>50.116035960542831</v>
      </c>
      <c r="N1927" s="28">
        <v>62.105613708496094</v>
      </c>
      <c r="O1927" s="27">
        <v>54.505481078635697</v>
      </c>
      <c r="P1927" s="28">
        <v>48.506660461425781</v>
      </c>
      <c r="Q1927" s="27">
        <v>164.37927372246071</v>
      </c>
      <c r="R1927" s="28">
        <v>210.49757385253906</v>
      </c>
      <c r="S1927" s="27">
        <v>2.7</v>
      </c>
      <c r="T1927" s="28">
        <v>3.4339325428009033</v>
      </c>
      <c r="U1927" s="27">
        <v>27.16824303064984</v>
      </c>
      <c r="V1927" s="28">
        <v>15.041628837585449</v>
      </c>
      <c r="W1927" s="27">
        <v>10.1</v>
      </c>
      <c r="X1927" s="28">
        <v>12.514569282531738</v>
      </c>
      <c r="Y1927" s="27"/>
      <c r="Z1927" s="28">
        <v>6.7024140357971191</v>
      </c>
      <c r="AA1927" s="27">
        <v>16.3727959697733</v>
      </c>
      <c r="AB1927" s="28">
        <v>6.1969108581542969</v>
      </c>
      <c r="AC1927" s="27">
        <v>8.9</v>
      </c>
      <c r="AD1927" s="28">
        <v>9.1399726867675781</v>
      </c>
      <c r="AE1927" s="27">
        <v>37.799999999999997</v>
      </c>
      <c r="AF1927" s="28">
        <v>38.475292205810547</v>
      </c>
      <c r="AG1927" s="27">
        <v>0.82037000000000004</v>
      </c>
      <c r="AH1927" s="28">
        <v>0.85974639654159546</v>
      </c>
      <c r="AI1927" s="27">
        <v>29.799999999999997</v>
      </c>
      <c r="AJ1927" s="28">
        <v>22.831302642822266</v>
      </c>
      <c r="AK1927" s="27">
        <v>2.8</v>
      </c>
      <c r="AL1927" s="28">
        <v>3.6410088539123535</v>
      </c>
      <c r="AM1927" s="27">
        <v>19.399999999999999</v>
      </c>
      <c r="AN1927" s="28">
        <v>14.476812362670898</v>
      </c>
      <c r="AO1927" s="27"/>
      <c r="AP1927" s="28">
        <v>6.458925724029541</v>
      </c>
      <c r="AQ1927" s="27">
        <v>0</v>
      </c>
      <c r="AR1927" s="28">
        <v>3.9100160598754883</v>
      </c>
    </row>
    <row r="1928" spans="2:44" x14ac:dyDescent="0.2">
      <c r="B1928" s="16">
        <v>0</v>
      </c>
      <c r="C1928" s="2" t="s">
        <v>3165</v>
      </c>
      <c r="D1928" s="2" t="s">
        <v>3166</v>
      </c>
      <c r="E1928" s="2" t="s">
        <v>3160</v>
      </c>
      <c r="F1928" s="21" t="s">
        <v>777</v>
      </c>
      <c r="G1928" s="22"/>
      <c r="H1928" s="24">
        <v>7513.541015625</v>
      </c>
      <c r="I1928" s="27">
        <v>33.42897596667386</v>
      </c>
      <c r="J1928" s="28">
        <v>41.065860748291016</v>
      </c>
      <c r="K1928" s="27">
        <v>156.6710294301854</v>
      </c>
      <c r="L1928" s="28">
        <v>130.70939636230469</v>
      </c>
      <c r="M1928" s="27">
        <v>45.532915606909441</v>
      </c>
      <c r="N1928" s="28">
        <v>32.401859283447266</v>
      </c>
      <c r="O1928" s="27">
        <v>55.493014766810177</v>
      </c>
      <c r="P1928" s="28">
        <v>30.939844131469727</v>
      </c>
      <c r="Q1928" s="27">
        <v>176.35740297199226</v>
      </c>
      <c r="R1928" s="28">
        <v>139.38026428222656</v>
      </c>
      <c r="S1928" s="27">
        <v>2.7999999999999994</v>
      </c>
      <c r="T1928" s="28">
        <v>3.5690274238586426</v>
      </c>
      <c r="U1928" s="27">
        <v>15.853819615460509</v>
      </c>
      <c r="V1928" s="28">
        <v>16.220067977905273</v>
      </c>
      <c r="W1928" s="27">
        <v>14.9</v>
      </c>
      <c r="X1928" s="28">
        <v>12.963161468505859</v>
      </c>
      <c r="Y1928" s="27"/>
      <c r="Z1928" s="28">
        <v>9.742889404296875</v>
      </c>
      <c r="AA1928" s="27">
        <v>7.0975918884664129</v>
      </c>
      <c r="AB1928" s="28">
        <v>7.8549299240112305</v>
      </c>
      <c r="AC1928" s="27">
        <v>11.699999999999998</v>
      </c>
      <c r="AD1928" s="28">
        <v>11.006410598754883</v>
      </c>
      <c r="AE1928" s="27">
        <v>36.4</v>
      </c>
      <c r="AF1928" s="28">
        <v>46.044300079345703</v>
      </c>
      <c r="AG1928" s="27">
        <v>0.83730899999999997</v>
      </c>
      <c r="AH1928" s="28">
        <v>0.89428412914276123</v>
      </c>
      <c r="AI1928" s="27">
        <v>33.1</v>
      </c>
      <c r="AJ1928" s="28">
        <v>29.561124801635742</v>
      </c>
      <c r="AK1928" s="27">
        <v>2.9</v>
      </c>
      <c r="AL1928" s="28">
        <v>3.5471060276031494</v>
      </c>
      <c r="AM1928" s="27">
        <v>16.899999999999999</v>
      </c>
      <c r="AN1928" s="28">
        <v>15.205341339111328</v>
      </c>
      <c r="AO1928" s="27">
        <v>8.6858003476999066</v>
      </c>
      <c r="AP1928" s="28">
        <v>2.740947961807251</v>
      </c>
      <c r="AQ1928" s="27">
        <v>0</v>
      </c>
      <c r="AR1928" s="28">
        <v>4.2364416122436523</v>
      </c>
    </row>
    <row r="1929" spans="2:44" x14ac:dyDescent="0.2">
      <c r="B1929" s="16">
        <v>0</v>
      </c>
      <c r="C1929" s="2" t="s">
        <v>3167</v>
      </c>
      <c r="D1929" s="2" t="s">
        <v>1609</v>
      </c>
      <c r="E1929" s="2" t="s">
        <v>3160</v>
      </c>
      <c r="F1929" s="21" t="s">
        <v>777</v>
      </c>
      <c r="G1929" s="22"/>
      <c r="H1929" s="24">
        <v>7811.1064453125</v>
      </c>
      <c r="I1929" s="27">
        <v>36.192649222422553</v>
      </c>
      <c r="J1929" s="28">
        <v>40.054412841796875</v>
      </c>
      <c r="K1929" s="27">
        <v>120.05758222962436</v>
      </c>
      <c r="L1929" s="28">
        <v>125.29508972167969</v>
      </c>
      <c r="M1929" s="27">
        <v>83.710821604528277</v>
      </c>
      <c r="N1929" s="28">
        <v>51.113780975341797</v>
      </c>
      <c r="O1929" s="27">
        <v>43.76402291389968</v>
      </c>
      <c r="P1929" s="28">
        <v>44.699123382568359</v>
      </c>
      <c r="Q1929" s="27">
        <v>161.32490351565144</v>
      </c>
      <c r="R1929" s="28">
        <v>138.1578369140625</v>
      </c>
      <c r="S1929" s="27">
        <v>2.8</v>
      </c>
      <c r="T1929" s="28">
        <v>3.6471152305603027</v>
      </c>
      <c r="U1929" s="27"/>
      <c r="V1929" s="28">
        <v>22.813163757324219</v>
      </c>
      <c r="W1929" s="27"/>
      <c r="X1929" s="28">
        <v>11.137468338012695</v>
      </c>
      <c r="Y1929" s="27"/>
      <c r="Z1929" s="28">
        <v>8.5769147872924805</v>
      </c>
      <c r="AA1929" s="27"/>
      <c r="AB1929" s="28">
        <v>7.5410990715026855</v>
      </c>
      <c r="AC1929" s="27">
        <v>9.1999999999999993</v>
      </c>
      <c r="AD1929" s="28">
        <v>10.180911064147949</v>
      </c>
      <c r="AE1929" s="27">
        <v>29.5</v>
      </c>
      <c r="AF1929" s="28">
        <v>20.979608535766602</v>
      </c>
      <c r="AG1929" s="27">
        <v>0.75299300000000002</v>
      </c>
      <c r="AH1929" s="28">
        <v>0.82918143272399902</v>
      </c>
      <c r="AI1929" s="27">
        <v>27.6</v>
      </c>
      <c r="AJ1929" s="28">
        <v>26.929414749145508</v>
      </c>
      <c r="AK1929" s="27">
        <v>2.9</v>
      </c>
      <c r="AL1929" s="28">
        <v>4.0418400764465332</v>
      </c>
      <c r="AM1929" s="27">
        <v>19</v>
      </c>
      <c r="AN1929" s="28">
        <v>12.94965934753418</v>
      </c>
      <c r="AO1929" s="27"/>
      <c r="AP1929" s="28">
        <v>7.0787463188171387</v>
      </c>
      <c r="AQ1929" s="27">
        <v>0</v>
      </c>
      <c r="AR1929" s="28">
        <v>5.5325350761413574</v>
      </c>
    </row>
    <row r="1930" spans="2:44" x14ac:dyDescent="0.2">
      <c r="B1930" s="16">
        <v>0</v>
      </c>
      <c r="C1930" s="2" t="s">
        <v>3168</v>
      </c>
      <c r="D1930" s="2" t="s">
        <v>334</v>
      </c>
      <c r="E1930" s="2" t="s">
        <v>3160</v>
      </c>
      <c r="F1930" s="21" t="s">
        <v>777</v>
      </c>
      <c r="G1930" s="22">
        <v>6030</v>
      </c>
      <c r="H1930" s="24">
        <v>6006.525390625</v>
      </c>
      <c r="I1930" s="27">
        <v>35.003219059070361</v>
      </c>
      <c r="J1930" s="28">
        <v>40.092765808105469</v>
      </c>
      <c r="K1930" s="27">
        <v>172.70067870900226</v>
      </c>
      <c r="L1930" s="28">
        <v>163.95928955078125</v>
      </c>
      <c r="M1930" s="27">
        <v>43.869922264933813</v>
      </c>
      <c r="N1930" s="28">
        <v>36.436809539794922</v>
      </c>
      <c r="O1930" s="27">
        <v>36.185993196201331</v>
      </c>
      <c r="P1930" s="28">
        <v>40.47821044921875</v>
      </c>
      <c r="Q1930" s="27">
        <v>142.32130898957345</v>
      </c>
      <c r="R1930" s="28">
        <v>188.46658325195312</v>
      </c>
      <c r="S1930" s="27">
        <v>2.7</v>
      </c>
      <c r="T1930" s="28">
        <v>3.3513879776000977</v>
      </c>
      <c r="U1930" s="27">
        <v>9.8217163386766</v>
      </c>
      <c r="V1930" s="28">
        <v>10.450289726257324</v>
      </c>
      <c r="W1930" s="27">
        <v>14.2</v>
      </c>
      <c r="X1930" s="28">
        <v>13.821651458740234</v>
      </c>
      <c r="Y1930" s="27">
        <v>5.7471264367816088</v>
      </c>
      <c r="Z1930" s="28">
        <v>6.5541834831237793</v>
      </c>
      <c r="AA1930" s="27">
        <v>5.6857739614759808</v>
      </c>
      <c r="AB1930" s="28">
        <v>8.4419746398925781</v>
      </c>
      <c r="AC1930" s="27">
        <v>10.3</v>
      </c>
      <c r="AD1930" s="28">
        <v>11.081747055053711</v>
      </c>
      <c r="AE1930" s="27">
        <v>29.9</v>
      </c>
      <c r="AF1930" s="28">
        <v>47.336177825927734</v>
      </c>
      <c r="AG1930" s="27">
        <v>0.88287199999999999</v>
      </c>
      <c r="AH1930" s="28">
        <v>0.92639011144638062</v>
      </c>
      <c r="AI1930" s="27">
        <v>27.9</v>
      </c>
      <c r="AJ1930" s="28">
        <v>31.089357376098633</v>
      </c>
      <c r="AK1930" s="27">
        <v>2.9</v>
      </c>
      <c r="AL1930" s="28">
        <v>3.0324916839599609</v>
      </c>
      <c r="AM1930" s="27">
        <v>20.8</v>
      </c>
      <c r="AN1930" s="28">
        <v>18.955289840698242</v>
      </c>
      <c r="AO1930" s="27">
        <v>5.8968227316530175</v>
      </c>
      <c r="AP1930" s="28">
        <v>-3.4267070293426514</v>
      </c>
      <c r="AQ1930" s="27">
        <v>4.33</v>
      </c>
      <c r="AR1930" s="28">
        <v>4.0348987579345703</v>
      </c>
    </row>
    <row r="1931" spans="2:44" x14ac:dyDescent="0.2">
      <c r="B1931" s="16">
        <v>0</v>
      </c>
      <c r="C1931" s="2" t="s">
        <v>3169</v>
      </c>
      <c r="D1931" s="2" t="s">
        <v>3170</v>
      </c>
      <c r="E1931" s="2" t="s">
        <v>3160</v>
      </c>
      <c r="F1931" s="21" t="s">
        <v>777</v>
      </c>
      <c r="G1931" s="22">
        <v>7706</v>
      </c>
      <c r="H1931" s="24">
        <v>6804.72216796875</v>
      </c>
      <c r="I1931" s="27">
        <v>34.045063303383266</v>
      </c>
      <c r="J1931" s="28">
        <v>41.451564788818359</v>
      </c>
      <c r="K1931" s="27">
        <v>150.47887819776281</v>
      </c>
      <c r="L1931" s="28">
        <v>180.09561157226562</v>
      </c>
      <c r="M1931" s="27">
        <v>54.162784763688549</v>
      </c>
      <c r="N1931" s="28">
        <v>46.518093109130859</v>
      </c>
      <c r="O1931" s="27">
        <v>55.441926555578313</v>
      </c>
      <c r="P1931" s="28">
        <v>62.857540130615234</v>
      </c>
      <c r="Q1931" s="27">
        <v>157.52711020432963</v>
      </c>
      <c r="R1931" s="28">
        <v>219.145751953125</v>
      </c>
      <c r="S1931" s="27">
        <v>3</v>
      </c>
      <c r="T1931" s="28">
        <v>3.4769778251647949</v>
      </c>
      <c r="U1931" s="27">
        <v>15.123445814243567</v>
      </c>
      <c r="V1931" s="28">
        <v>11.118413925170898</v>
      </c>
      <c r="W1931" s="27">
        <v>16</v>
      </c>
      <c r="X1931" s="28">
        <v>16.272897720336914</v>
      </c>
      <c r="Y1931" s="27">
        <v>8.0721747388414062</v>
      </c>
      <c r="Z1931" s="28">
        <v>6.9057517051696777</v>
      </c>
      <c r="AA1931" s="27"/>
      <c r="AB1931" s="28">
        <v>6.6821541786193848</v>
      </c>
      <c r="AC1931" s="27">
        <v>11.2</v>
      </c>
      <c r="AD1931" s="28">
        <v>9.5573415756225586</v>
      </c>
      <c r="AE1931" s="27">
        <v>30</v>
      </c>
      <c r="AF1931" s="28">
        <v>58.791126251220703</v>
      </c>
      <c r="AG1931" s="27">
        <v>0.93627000000000005</v>
      </c>
      <c r="AH1931" s="28">
        <v>1.0231919288635254</v>
      </c>
      <c r="AI1931" s="27">
        <v>31.5</v>
      </c>
      <c r="AJ1931" s="28">
        <v>31.699159622192383</v>
      </c>
      <c r="AK1931" s="27">
        <v>3.4</v>
      </c>
      <c r="AL1931" s="28">
        <v>3.3257036209106445</v>
      </c>
      <c r="AM1931" s="27">
        <v>19.399999999999999</v>
      </c>
      <c r="AN1931" s="28">
        <v>19.094409942626953</v>
      </c>
      <c r="AO1931" s="27">
        <v>13.070477739387428</v>
      </c>
      <c r="AP1931" s="28">
        <v>10.007124900817871</v>
      </c>
      <c r="AQ1931" s="27">
        <v>3.99</v>
      </c>
      <c r="AR1931" s="28">
        <v>4.229283332824707</v>
      </c>
    </row>
    <row r="1932" spans="2:44" x14ac:dyDescent="0.2">
      <c r="B1932" s="16">
        <v>0</v>
      </c>
      <c r="C1932" s="2" t="s">
        <v>3171</v>
      </c>
      <c r="D1932" s="2" t="s">
        <v>310</v>
      </c>
      <c r="E1932" s="2" t="s">
        <v>3160</v>
      </c>
      <c r="F1932" s="21" t="s">
        <v>777</v>
      </c>
      <c r="G1932" s="22"/>
      <c r="H1932" s="24">
        <v>8922.453125</v>
      </c>
      <c r="I1932" s="27">
        <v>40.398706376295969</v>
      </c>
      <c r="J1932" s="28">
        <v>43.942760467529297</v>
      </c>
      <c r="K1932" s="27">
        <v>138.53326743164604</v>
      </c>
      <c r="L1932" s="28">
        <v>172.61599731445312</v>
      </c>
      <c r="M1932" s="27">
        <v>61.080492009076671</v>
      </c>
      <c r="N1932" s="28">
        <v>51.381855010986328</v>
      </c>
      <c r="O1932" s="27">
        <v>37.367247995570828</v>
      </c>
      <c r="P1932" s="28">
        <v>39.007137298583984</v>
      </c>
      <c r="Q1932" s="27">
        <v>191.27503072811982</v>
      </c>
      <c r="R1932" s="28">
        <v>203.19410705566406</v>
      </c>
      <c r="S1932" s="27">
        <v>2.8</v>
      </c>
      <c r="T1932" s="28">
        <v>3.5634632110595703</v>
      </c>
      <c r="U1932" s="27">
        <v>11.987860077558622</v>
      </c>
      <c r="V1932" s="28">
        <v>17.039535522460938</v>
      </c>
      <c r="W1932" s="27">
        <v>8.9</v>
      </c>
      <c r="X1932" s="28">
        <v>11.739370346069336</v>
      </c>
      <c r="Y1932" s="27">
        <v>11.510791366906476</v>
      </c>
      <c r="Z1932" s="28">
        <v>8.2234249114990234</v>
      </c>
      <c r="AA1932" s="27">
        <v>5.1282051282051286</v>
      </c>
      <c r="AB1932" s="28">
        <v>9.205998420715332</v>
      </c>
      <c r="AC1932" s="27">
        <v>11.7</v>
      </c>
      <c r="AD1932" s="28">
        <v>12.619889259338379</v>
      </c>
      <c r="AE1932" s="27">
        <v>31</v>
      </c>
      <c r="AF1932" s="28">
        <v>41.275062561035156</v>
      </c>
      <c r="AG1932" s="27">
        <v>0.921041</v>
      </c>
      <c r="AH1932" s="28">
        <v>0.88907098770141602</v>
      </c>
      <c r="AI1932" s="27">
        <v>32.799999999999997</v>
      </c>
      <c r="AJ1932" s="28">
        <v>29.67376708984375</v>
      </c>
      <c r="AK1932" s="27">
        <v>3</v>
      </c>
      <c r="AL1932" s="28">
        <v>3.640444278717041</v>
      </c>
      <c r="AM1932" s="27">
        <v>16.8</v>
      </c>
      <c r="AN1932" s="28">
        <v>15.33754825592041</v>
      </c>
      <c r="AO1932" s="27"/>
      <c r="AP1932" s="28">
        <v>-1.3867275714874268</v>
      </c>
      <c r="AQ1932" s="27">
        <v>6.84</v>
      </c>
      <c r="AR1932" s="28">
        <v>5.1290783882141113</v>
      </c>
    </row>
    <row r="1933" spans="2:44" x14ac:dyDescent="0.2">
      <c r="B1933" s="16">
        <v>0</v>
      </c>
      <c r="C1933" s="2" t="s">
        <v>3172</v>
      </c>
      <c r="D1933" s="2" t="s">
        <v>336</v>
      </c>
      <c r="E1933" s="2" t="s">
        <v>3160</v>
      </c>
      <c r="F1933" s="21" t="s">
        <v>777</v>
      </c>
      <c r="G1933" s="22"/>
      <c r="H1933" s="24">
        <v>7166.91162109375</v>
      </c>
      <c r="I1933" s="27">
        <v>36.117254422755913</v>
      </c>
      <c r="J1933" s="28">
        <v>48.477985382080078</v>
      </c>
      <c r="K1933" s="27">
        <v>145.19880701277208</v>
      </c>
      <c r="L1933" s="28">
        <v>165.29124450683594</v>
      </c>
      <c r="M1933" s="27">
        <v>69.411024541479605</v>
      </c>
      <c r="N1933" s="28">
        <v>60.7137451171875</v>
      </c>
      <c r="O1933" s="27">
        <v>57.231293650846318</v>
      </c>
      <c r="P1933" s="28">
        <v>52.056171417236328</v>
      </c>
      <c r="Q1933" s="27">
        <v>146.22159232587524</v>
      </c>
      <c r="R1933" s="28">
        <v>232.72200012207031</v>
      </c>
      <c r="S1933" s="27">
        <v>2.8</v>
      </c>
      <c r="T1933" s="28">
        <v>3.4554617404937744</v>
      </c>
      <c r="U1933" s="27"/>
      <c r="V1933" s="28">
        <v>16.003025054931641</v>
      </c>
      <c r="W1933" s="27">
        <v>14.200000000000001</v>
      </c>
      <c r="X1933" s="28">
        <v>12.760833740234375</v>
      </c>
      <c r="Y1933" s="27">
        <v>5.1282051282051277</v>
      </c>
      <c r="Z1933" s="28">
        <v>6.650810718536377</v>
      </c>
      <c r="AA1933" s="27"/>
      <c r="AB1933" s="28">
        <v>6.7960915565490723</v>
      </c>
      <c r="AC1933" s="27">
        <v>11.1</v>
      </c>
      <c r="AD1933" s="28">
        <v>11.226747512817383</v>
      </c>
      <c r="AE1933" s="27">
        <v>27</v>
      </c>
      <c r="AF1933" s="28">
        <v>42.567996978759766</v>
      </c>
      <c r="AG1933" s="27">
        <v>0.88355600000000001</v>
      </c>
      <c r="AH1933" s="28">
        <v>0.92995476722717285</v>
      </c>
      <c r="AI1933" s="27">
        <v>31</v>
      </c>
      <c r="AJ1933" s="28">
        <v>28.577606201171875</v>
      </c>
      <c r="AK1933" s="27">
        <v>3</v>
      </c>
      <c r="AL1933" s="28">
        <v>3.3931751251220703</v>
      </c>
      <c r="AM1933" s="27">
        <v>16.8</v>
      </c>
      <c r="AN1933" s="28">
        <v>16.273414611816406</v>
      </c>
      <c r="AO1933" s="27"/>
      <c r="AP1933" s="28">
        <v>6.2430481910705566</v>
      </c>
      <c r="AQ1933" s="27">
        <v>3.5</v>
      </c>
      <c r="AR1933" s="28">
        <v>4.9093661308288574</v>
      </c>
    </row>
    <row r="1934" spans="2:44" x14ac:dyDescent="0.2">
      <c r="B1934" s="16">
        <v>0</v>
      </c>
      <c r="C1934" s="2" t="s">
        <v>3173</v>
      </c>
      <c r="D1934" s="2" t="s">
        <v>3174</v>
      </c>
      <c r="E1934" s="2" t="s">
        <v>3160</v>
      </c>
      <c r="F1934" s="21" t="s">
        <v>777</v>
      </c>
      <c r="G1934" s="22">
        <v>5379.8</v>
      </c>
      <c r="H1934" s="24">
        <v>5810.4423828125</v>
      </c>
      <c r="I1934" s="27">
        <v>34.92022494484862</v>
      </c>
      <c r="J1934" s="28">
        <v>39.959243774414062</v>
      </c>
      <c r="K1934" s="27">
        <v>163.95397486041799</v>
      </c>
      <c r="L1934" s="28">
        <v>166.69178771972656</v>
      </c>
      <c r="M1934" s="27">
        <v>38.457368713388398</v>
      </c>
      <c r="N1934" s="28">
        <v>31.243579864501953</v>
      </c>
      <c r="O1934" s="27">
        <v>54.645045016163841</v>
      </c>
      <c r="P1934" s="28">
        <v>44.5274658203125</v>
      </c>
      <c r="Q1934" s="27">
        <v>149.91327682763895</v>
      </c>
      <c r="R1934" s="28">
        <v>173.68928527832031</v>
      </c>
      <c r="S1934" s="27">
        <v>2.7</v>
      </c>
      <c r="T1934" s="28">
        <v>3.2705390453338623</v>
      </c>
      <c r="U1934" s="27">
        <v>10.921133300164467</v>
      </c>
      <c r="V1934" s="28">
        <v>11.349872589111328</v>
      </c>
      <c r="W1934" s="27">
        <v>14.7</v>
      </c>
      <c r="X1934" s="28">
        <v>15.086894035339355</v>
      </c>
      <c r="Y1934" s="27">
        <v>5.6908861822763539</v>
      </c>
      <c r="Z1934" s="28">
        <v>7.3390865325927734</v>
      </c>
      <c r="AA1934" s="27">
        <v>5.1620896138756969</v>
      </c>
      <c r="AB1934" s="28">
        <v>6.6677260398864746</v>
      </c>
      <c r="AC1934" s="27">
        <v>6.7000000000000011</v>
      </c>
      <c r="AD1934" s="28">
        <v>9.8383369445800781</v>
      </c>
      <c r="AE1934" s="27">
        <v>47.2</v>
      </c>
      <c r="AF1934" s="28">
        <v>45.543666839599609</v>
      </c>
      <c r="AG1934" s="27">
        <v>0.90286900000000003</v>
      </c>
      <c r="AH1934" s="28">
        <v>0.97772026062011719</v>
      </c>
      <c r="AI1934" s="27">
        <v>29.600000000000005</v>
      </c>
      <c r="AJ1934" s="28">
        <v>30.04374885559082</v>
      </c>
      <c r="AK1934" s="27">
        <v>2.8</v>
      </c>
      <c r="AL1934" s="28">
        <v>3.0419721603393555</v>
      </c>
      <c r="AM1934" s="27">
        <v>23.199999999999996</v>
      </c>
      <c r="AN1934" s="28">
        <v>19.849330902099609</v>
      </c>
      <c r="AO1934" s="27">
        <v>8.9146318955476325</v>
      </c>
      <c r="AP1934" s="28">
        <v>6.885533332824707</v>
      </c>
      <c r="AQ1934" s="27">
        <v>4.47</v>
      </c>
      <c r="AR1934" s="28">
        <v>4.4285693168640137</v>
      </c>
    </row>
    <row r="1935" spans="2:44" x14ac:dyDescent="0.2">
      <c r="B1935" s="16">
        <v>0</v>
      </c>
      <c r="C1935" s="2" t="s">
        <v>3175</v>
      </c>
      <c r="D1935" s="2" t="s">
        <v>3176</v>
      </c>
      <c r="E1935" s="2" t="s">
        <v>3160</v>
      </c>
      <c r="F1935" s="21" t="s">
        <v>777</v>
      </c>
      <c r="G1935" s="22">
        <v>4840.7</v>
      </c>
      <c r="H1935" s="24">
        <v>6699.83837890625</v>
      </c>
      <c r="I1935" s="27">
        <v>48.395754912268437</v>
      </c>
      <c r="J1935" s="28">
        <v>40.947040557861328</v>
      </c>
      <c r="K1935" s="27">
        <v>209.53585279337227</v>
      </c>
      <c r="L1935" s="28">
        <v>176.68267822265625</v>
      </c>
      <c r="M1935" s="27">
        <v>47.00490982086162</v>
      </c>
      <c r="N1935" s="28">
        <v>46.24908447265625</v>
      </c>
      <c r="O1935" s="27">
        <v>51.681420370950846</v>
      </c>
      <c r="P1935" s="28">
        <v>44.408573150634766</v>
      </c>
      <c r="Q1935" s="27">
        <v>157.18460910094973</v>
      </c>
      <c r="R1935" s="28">
        <v>211.90829467773437</v>
      </c>
      <c r="S1935" s="27">
        <v>2.9</v>
      </c>
      <c r="T1935" s="28">
        <v>3.5115835666656494</v>
      </c>
      <c r="U1935" s="27">
        <v>12.44977458053677</v>
      </c>
      <c r="V1935" s="28">
        <v>14.723727226257324</v>
      </c>
      <c r="W1935" s="27">
        <v>13.4</v>
      </c>
      <c r="X1935" s="28">
        <v>12.348947525024414</v>
      </c>
      <c r="Y1935" s="27">
        <v>7.042253521126761</v>
      </c>
      <c r="Z1935" s="28">
        <v>7.3327674865722656</v>
      </c>
      <c r="AA1935" s="27">
        <v>5.0195203569436702</v>
      </c>
      <c r="AB1935" s="28">
        <v>7.7661843299865723</v>
      </c>
      <c r="AC1935" s="27">
        <v>10.4</v>
      </c>
      <c r="AD1935" s="28">
        <v>11.21434211730957</v>
      </c>
      <c r="AE1935" s="27">
        <v>28.1</v>
      </c>
      <c r="AF1935" s="28">
        <v>39.710281372070313</v>
      </c>
      <c r="AG1935" s="27">
        <v>0.89659199999999994</v>
      </c>
      <c r="AH1935" s="28">
        <v>0.91479974985122681</v>
      </c>
      <c r="AI1935" s="27">
        <v>32.700000000000003</v>
      </c>
      <c r="AJ1935" s="28">
        <v>34.123115539550781</v>
      </c>
      <c r="AK1935" s="27">
        <v>2.8</v>
      </c>
      <c r="AL1935" s="28">
        <v>3.4472613334655762</v>
      </c>
      <c r="AM1935" s="27">
        <v>18.2</v>
      </c>
      <c r="AN1935" s="28">
        <v>17.736164093017578</v>
      </c>
      <c r="AO1935" s="27">
        <v>8.1484441791787781</v>
      </c>
      <c r="AP1935" s="28">
        <v>7.9731731414794922</v>
      </c>
      <c r="AQ1935" s="27">
        <v>5.5600000000000005</v>
      </c>
      <c r="AR1935" s="28">
        <v>4.1808004379272461</v>
      </c>
    </row>
    <row r="1936" spans="2:44" x14ac:dyDescent="0.2">
      <c r="B1936" s="16">
        <v>0</v>
      </c>
      <c r="C1936" s="2" t="s">
        <v>3177</v>
      </c>
      <c r="D1936" s="2" t="s">
        <v>303</v>
      </c>
      <c r="E1936" s="2" t="s">
        <v>3160</v>
      </c>
      <c r="F1936" s="21" t="s">
        <v>777</v>
      </c>
      <c r="G1936" s="22">
        <v>5529.8</v>
      </c>
      <c r="H1936" s="24">
        <v>5179.9404296875</v>
      </c>
      <c r="I1936" s="27">
        <v>32.678230222416417</v>
      </c>
      <c r="J1936" s="28">
        <v>36.290462493896484</v>
      </c>
      <c r="K1936" s="27">
        <v>148.95980903684784</v>
      </c>
      <c r="L1936" s="28">
        <v>160.3712158203125</v>
      </c>
      <c r="M1936" s="27">
        <v>44.512303776295909</v>
      </c>
      <c r="N1936" s="28">
        <v>34.553730010986328</v>
      </c>
      <c r="O1936" s="27">
        <v>31.086684058891773</v>
      </c>
      <c r="P1936" s="28">
        <v>47.642757415771484</v>
      </c>
      <c r="Q1936" s="27">
        <v>195.17899102391272</v>
      </c>
      <c r="R1936" s="28">
        <v>179.67372131347656</v>
      </c>
      <c r="S1936" s="27">
        <v>2.8</v>
      </c>
      <c r="T1936" s="28">
        <v>3.2262189388275146</v>
      </c>
      <c r="U1936" s="27">
        <v>11.610845245264439</v>
      </c>
      <c r="V1936" s="28">
        <v>11.958125114440918</v>
      </c>
      <c r="W1936" s="27">
        <v>12.9</v>
      </c>
      <c r="X1936" s="28">
        <v>14.060651779174805</v>
      </c>
      <c r="Y1936" s="27">
        <v>5.6661562021439504</v>
      </c>
      <c r="Z1936" s="28">
        <v>5.581000804901123</v>
      </c>
      <c r="AA1936" s="27">
        <v>4.7242932014468151</v>
      </c>
      <c r="AB1936" s="28">
        <v>6.8563504219055176</v>
      </c>
      <c r="AC1936" s="27">
        <v>8.4</v>
      </c>
      <c r="AD1936" s="28">
        <v>9.0812616348266602</v>
      </c>
      <c r="AE1936" s="27">
        <v>36.299999999999997</v>
      </c>
      <c r="AF1936" s="28">
        <v>44.302478790283203</v>
      </c>
      <c r="AG1936" s="27">
        <v>0.91674200000000006</v>
      </c>
      <c r="AH1936" s="28">
        <v>0.94761985540390015</v>
      </c>
      <c r="AI1936" s="27">
        <v>28.199999999999996</v>
      </c>
      <c r="AJ1936" s="28">
        <v>30.806299209594727</v>
      </c>
      <c r="AK1936" s="27">
        <v>2.8</v>
      </c>
      <c r="AL1936" s="28">
        <v>3.0039288997650146</v>
      </c>
      <c r="AM1936" s="27">
        <v>22.3</v>
      </c>
      <c r="AN1936" s="28">
        <v>20.902982711791992</v>
      </c>
      <c r="AO1936" s="27">
        <v>4.6590973212718456</v>
      </c>
      <c r="AP1936" s="28">
        <v>3.7689201831817627</v>
      </c>
      <c r="AQ1936" s="27">
        <v>4.25</v>
      </c>
      <c r="AR1936" s="28">
        <v>3.8575479984283447</v>
      </c>
    </row>
    <row r="1937" spans="2:44" x14ac:dyDescent="0.2">
      <c r="B1937" s="16">
        <v>0</v>
      </c>
      <c r="C1937" s="2" t="s">
        <v>3178</v>
      </c>
      <c r="D1937" s="2" t="s">
        <v>1684</v>
      </c>
      <c r="E1937" s="2" t="s">
        <v>3160</v>
      </c>
      <c r="F1937" s="21" t="s">
        <v>777</v>
      </c>
      <c r="G1937" s="22">
        <v>5657.9</v>
      </c>
      <c r="H1937" s="24">
        <v>5850.435546875</v>
      </c>
      <c r="I1937" s="27">
        <v>34.99063171078307</v>
      </c>
      <c r="J1937" s="28">
        <v>32.339008331298828</v>
      </c>
      <c r="K1937" s="27">
        <v>193.34145172600316</v>
      </c>
      <c r="L1937" s="28">
        <v>167.68580627441406</v>
      </c>
      <c r="M1937" s="27">
        <v>52.349422216581523</v>
      </c>
      <c r="N1937" s="28">
        <v>33.491775512695313</v>
      </c>
      <c r="O1937" s="27">
        <v>43.747729048431815</v>
      </c>
      <c r="P1937" s="28">
        <v>40.584358215332031</v>
      </c>
      <c r="Q1937" s="27">
        <v>156.16296472809054</v>
      </c>
      <c r="R1937" s="28">
        <v>187.39474487304687</v>
      </c>
      <c r="S1937" s="27">
        <v>2.5</v>
      </c>
      <c r="T1937" s="28">
        <v>3.393972635269165</v>
      </c>
      <c r="U1937" s="27">
        <v>14.05632090236964</v>
      </c>
      <c r="V1937" s="28">
        <v>12.252697944641113</v>
      </c>
      <c r="W1937" s="27">
        <v>12.3</v>
      </c>
      <c r="X1937" s="28">
        <v>12.759387016296387</v>
      </c>
      <c r="Y1937" s="27">
        <v>6.640625</v>
      </c>
      <c r="Z1937" s="28">
        <v>6.4770383834838867</v>
      </c>
      <c r="AA1937" s="27">
        <v>5.1853291403130628</v>
      </c>
      <c r="AB1937" s="28">
        <v>6.482088565826416</v>
      </c>
      <c r="AC1937" s="27">
        <v>8.9</v>
      </c>
      <c r="AD1937" s="28">
        <v>9.5315485000610352</v>
      </c>
      <c r="AE1937" s="27">
        <v>48.5</v>
      </c>
      <c r="AF1937" s="28">
        <v>50.259037017822266</v>
      </c>
      <c r="AG1937" s="27">
        <v>0.89032100000000003</v>
      </c>
      <c r="AH1937" s="28">
        <v>0.95920050144195557</v>
      </c>
      <c r="AI1937" s="27">
        <v>33.799999999999997</v>
      </c>
      <c r="AJ1937" s="28">
        <v>34.259674072265625</v>
      </c>
      <c r="AK1937" s="27">
        <v>2.6</v>
      </c>
      <c r="AL1937" s="28">
        <v>3.262660026550293</v>
      </c>
      <c r="AM1937" s="27">
        <v>21.6</v>
      </c>
      <c r="AN1937" s="28">
        <v>20.636510848999023</v>
      </c>
      <c r="AO1937" s="27">
        <v>9.4205243333307429</v>
      </c>
      <c r="AP1937" s="28">
        <v>15.286550521850586</v>
      </c>
      <c r="AQ1937" s="27">
        <v>4.75</v>
      </c>
      <c r="AR1937" s="28">
        <v>4.758237361907959</v>
      </c>
    </row>
    <row r="1938" spans="2:44" x14ac:dyDescent="0.2">
      <c r="B1938" s="16">
        <v>0</v>
      </c>
      <c r="C1938" s="2" t="s">
        <v>3179</v>
      </c>
      <c r="D1938" s="2" t="s">
        <v>1967</v>
      </c>
      <c r="E1938" s="2" t="s">
        <v>3160</v>
      </c>
      <c r="F1938" s="21" t="s">
        <v>777</v>
      </c>
      <c r="G1938" s="22">
        <v>5151.2</v>
      </c>
      <c r="H1938" s="24">
        <v>5712.83203125</v>
      </c>
      <c r="I1938" s="27">
        <v>42.642224916712074</v>
      </c>
      <c r="J1938" s="28">
        <v>38.843223571777344</v>
      </c>
      <c r="K1938" s="27">
        <v>119.89829803381971</v>
      </c>
      <c r="L1938" s="28">
        <v>157.90139770507812</v>
      </c>
      <c r="M1938" s="27">
        <v>43.512880442505299</v>
      </c>
      <c r="N1938" s="28">
        <v>39.436649322509766</v>
      </c>
      <c r="O1938" s="27">
        <v>36.984100504612734</v>
      </c>
      <c r="P1938" s="28">
        <v>45.409271240234375</v>
      </c>
      <c r="Q1938" s="27">
        <v>148.41173255047383</v>
      </c>
      <c r="R1938" s="28">
        <v>195.21797180175781</v>
      </c>
      <c r="S1938" s="27">
        <v>2.6</v>
      </c>
      <c r="T1938" s="28">
        <v>3.0617148876190186</v>
      </c>
      <c r="U1938" s="27">
        <v>12.230122264053239</v>
      </c>
      <c r="V1938" s="28">
        <v>11.413052558898926</v>
      </c>
      <c r="W1938" s="27">
        <v>13.1</v>
      </c>
      <c r="X1938" s="28">
        <v>13.639259338378906</v>
      </c>
      <c r="Y1938" s="27">
        <v>3.2564450474898234</v>
      </c>
      <c r="Z1938" s="28">
        <v>6.70404052734375</v>
      </c>
      <c r="AA1938" s="27">
        <v>4.7586675730795376</v>
      </c>
      <c r="AB1938" s="28">
        <v>6.2092156410217285</v>
      </c>
      <c r="AC1938" s="27">
        <v>9</v>
      </c>
      <c r="AD1938" s="28">
        <v>9.2168521881103516</v>
      </c>
      <c r="AE1938" s="27">
        <v>33.799999999999997</v>
      </c>
      <c r="AF1938" s="28">
        <v>49.494861602783203</v>
      </c>
      <c r="AG1938" s="27">
        <v>0.91049199999999997</v>
      </c>
      <c r="AH1938" s="28">
        <v>0.94980877637863159</v>
      </c>
      <c r="AI1938" s="27">
        <v>28.000000000000004</v>
      </c>
      <c r="AJ1938" s="28">
        <v>30.234542846679688</v>
      </c>
      <c r="AK1938" s="27">
        <v>2.4</v>
      </c>
      <c r="AL1938" s="28">
        <v>2.8798999786376953</v>
      </c>
      <c r="AM1938" s="27">
        <v>19.7</v>
      </c>
      <c r="AN1938" s="28">
        <v>20.290874481201172</v>
      </c>
      <c r="AO1938" s="27">
        <v>6.3359537470805254</v>
      </c>
      <c r="AP1938" s="28">
        <v>5.5351648330688477</v>
      </c>
      <c r="AQ1938" s="27">
        <v>4.0199999999999996</v>
      </c>
      <c r="AR1938" s="28">
        <v>3.7373635768890381</v>
      </c>
    </row>
    <row r="1939" spans="2:44" x14ac:dyDescent="0.2">
      <c r="B1939" s="16">
        <v>0</v>
      </c>
      <c r="C1939" s="2" t="s">
        <v>3180</v>
      </c>
      <c r="D1939" s="2" t="s">
        <v>2098</v>
      </c>
      <c r="E1939" s="2" t="s">
        <v>3160</v>
      </c>
      <c r="F1939" s="21" t="s">
        <v>777</v>
      </c>
      <c r="G1939" s="22">
        <v>7281.6999999999989</v>
      </c>
      <c r="H1939" s="24">
        <v>6699.24072265625</v>
      </c>
      <c r="I1939" s="27">
        <v>22.681220681322543</v>
      </c>
      <c r="J1939" s="28">
        <v>44.520191192626953</v>
      </c>
      <c r="K1939" s="27">
        <v>184.50638966701976</v>
      </c>
      <c r="L1939" s="28">
        <v>171.55093383789062</v>
      </c>
      <c r="M1939" s="27">
        <v>79.991506232063912</v>
      </c>
      <c r="N1939" s="28">
        <v>53.679691314697266</v>
      </c>
      <c r="O1939" s="27">
        <v>66.0170921669271</v>
      </c>
      <c r="P1939" s="28">
        <v>60.944606781005859</v>
      </c>
      <c r="Q1939" s="27">
        <v>139.38351758951322</v>
      </c>
      <c r="R1939" s="28">
        <v>207.98194885253906</v>
      </c>
      <c r="S1939" s="27">
        <v>2.7</v>
      </c>
      <c r="T1939" s="28">
        <v>3.1088149547576904</v>
      </c>
      <c r="U1939" s="27">
        <v>14.641448098522471</v>
      </c>
      <c r="V1939" s="28">
        <v>13.237992286682129</v>
      </c>
      <c r="W1939" s="27">
        <v>11.4</v>
      </c>
      <c r="X1939" s="28">
        <v>15.072165489196777</v>
      </c>
      <c r="Y1939" s="27">
        <v>5.7306590257879657</v>
      </c>
      <c r="Z1939" s="28">
        <v>6.2869811058044434</v>
      </c>
      <c r="AA1939" s="27">
        <v>8.5178875638841571</v>
      </c>
      <c r="AB1939" s="28">
        <v>5.7833280563354492</v>
      </c>
      <c r="AC1939" s="27">
        <v>9.6</v>
      </c>
      <c r="AD1939" s="28">
        <v>9.0093040466308594</v>
      </c>
      <c r="AE1939" s="27">
        <v>25</v>
      </c>
      <c r="AF1939" s="28">
        <v>49.914203643798828</v>
      </c>
      <c r="AG1939" s="27">
        <v>0.96081099999999997</v>
      </c>
      <c r="AH1939" s="28">
        <v>0.96011734008789063</v>
      </c>
      <c r="AI1939" s="27">
        <v>27.200000000000003</v>
      </c>
      <c r="AJ1939" s="28">
        <v>27.536802291870117</v>
      </c>
      <c r="AK1939" s="27">
        <v>2.8</v>
      </c>
      <c r="AL1939" s="28">
        <v>3.0645613670349121</v>
      </c>
      <c r="AM1939" s="27">
        <v>18.899999999999999</v>
      </c>
      <c r="AN1939" s="28">
        <v>17.884788513183594</v>
      </c>
      <c r="AO1939" s="27"/>
      <c r="AP1939" s="28">
        <v>11.599644660949707</v>
      </c>
      <c r="AQ1939" s="27">
        <v>3.59</v>
      </c>
      <c r="AR1939" s="28">
        <v>4.2477536201477051</v>
      </c>
    </row>
    <row r="1940" spans="2:44" x14ac:dyDescent="0.2">
      <c r="B1940" s="16">
        <v>0</v>
      </c>
      <c r="C1940" s="2" t="s">
        <v>3181</v>
      </c>
      <c r="D1940" s="2" t="s">
        <v>3182</v>
      </c>
      <c r="E1940" s="2" t="s">
        <v>3160</v>
      </c>
      <c r="F1940" s="21" t="s">
        <v>777</v>
      </c>
      <c r="G1940" s="22">
        <v>4752.6000000000004</v>
      </c>
      <c r="H1940" s="24">
        <v>5987.85400390625</v>
      </c>
      <c r="I1940" s="27">
        <v>35.422824736706971</v>
      </c>
      <c r="J1940" s="28">
        <v>42.797828674316406</v>
      </c>
      <c r="K1940" s="27">
        <v>149.02228119101042</v>
      </c>
      <c r="L1940" s="28">
        <v>151.0406494140625</v>
      </c>
      <c r="M1940" s="27">
        <v>48.751337583684645</v>
      </c>
      <c r="N1940" s="28">
        <v>47.143760681152344</v>
      </c>
      <c r="O1940" s="27">
        <v>49.430753696677428</v>
      </c>
      <c r="P1940" s="28">
        <v>38.857707977294922</v>
      </c>
      <c r="Q1940" s="27">
        <v>116.44545348480904</v>
      </c>
      <c r="R1940" s="28">
        <v>179.38729858398437</v>
      </c>
      <c r="S1940" s="27">
        <v>2.7</v>
      </c>
      <c r="T1940" s="28">
        <v>3.4403057098388672</v>
      </c>
      <c r="U1940" s="27"/>
      <c r="V1940" s="28">
        <v>14.387510299682617</v>
      </c>
      <c r="W1940" s="27">
        <v>10.199999999999999</v>
      </c>
      <c r="X1940" s="28">
        <v>14.84150505065918</v>
      </c>
      <c r="Y1940" s="27">
        <v>5.7649667405764964</v>
      </c>
      <c r="Z1940" s="28">
        <v>7.0369515419006348</v>
      </c>
      <c r="AA1940" s="27"/>
      <c r="AB1940" s="28">
        <v>7.4672527313232422</v>
      </c>
      <c r="AC1940" s="27">
        <v>8.1999999999999993</v>
      </c>
      <c r="AD1940" s="28">
        <v>11.948125839233398</v>
      </c>
      <c r="AE1940" s="27">
        <v>25.6</v>
      </c>
      <c r="AF1940" s="28">
        <v>35.984298706054687</v>
      </c>
      <c r="AG1940" s="27">
        <v>0.89711200000000002</v>
      </c>
      <c r="AH1940" s="28">
        <v>0.97360295057296753</v>
      </c>
      <c r="AI1940" s="27">
        <v>26</v>
      </c>
      <c r="AJ1940" s="28">
        <v>30.238758087158203</v>
      </c>
      <c r="AK1940" s="27">
        <v>2.8</v>
      </c>
      <c r="AL1940" s="28">
        <v>3.3151764869689941</v>
      </c>
      <c r="AM1940" s="27">
        <v>17.600000000000001</v>
      </c>
      <c r="AN1940" s="28">
        <v>15.67790699005127</v>
      </c>
      <c r="AO1940" s="27"/>
      <c r="AP1940" s="28">
        <v>7.0776400566101074</v>
      </c>
      <c r="AQ1940" s="27">
        <v>5.0599999999999996</v>
      </c>
      <c r="AR1940" s="28">
        <v>4.6011676788330078</v>
      </c>
    </row>
    <row r="1941" spans="2:44" x14ac:dyDescent="0.2">
      <c r="B1941" s="16">
        <v>0</v>
      </c>
      <c r="C1941" s="2" t="s">
        <v>3183</v>
      </c>
      <c r="D1941" s="2" t="s">
        <v>1158</v>
      </c>
      <c r="E1941" s="2" t="s">
        <v>3160</v>
      </c>
      <c r="F1941" s="21" t="s">
        <v>777</v>
      </c>
      <c r="G1941" s="22">
        <v>6434.5</v>
      </c>
      <c r="H1941" s="24">
        <v>6313.84716796875</v>
      </c>
      <c r="I1941" s="27">
        <v>30.977801514541067</v>
      </c>
      <c r="J1941" s="28">
        <v>42.935379028320312</v>
      </c>
      <c r="K1941" s="27">
        <v>134.84863303633725</v>
      </c>
      <c r="L1941" s="28">
        <v>179.85246276855469</v>
      </c>
      <c r="M1941" s="27">
        <v>44.153552706317207</v>
      </c>
      <c r="N1941" s="28">
        <v>46.440521240234375</v>
      </c>
      <c r="O1941" s="27">
        <v>48.842579604359244</v>
      </c>
      <c r="P1941" s="28">
        <v>60.798652648925781</v>
      </c>
      <c r="Q1941" s="27">
        <v>141.39844369895613</v>
      </c>
      <c r="R1941" s="28">
        <v>204.11387634277344</v>
      </c>
      <c r="S1941" s="27">
        <v>2.7</v>
      </c>
      <c r="T1941" s="28">
        <v>3.3419358730316162</v>
      </c>
      <c r="U1941" s="27">
        <v>14.012577239315977</v>
      </c>
      <c r="V1941" s="28">
        <v>12.883027076721191</v>
      </c>
      <c r="W1941" s="27">
        <v>9</v>
      </c>
      <c r="X1941" s="28">
        <v>16.949565887451172</v>
      </c>
      <c r="Y1941" s="27">
        <v>7.917570498915401</v>
      </c>
      <c r="Z1941" s="28">
        <v>5.9082727432250977</v>
      </c>
      <c r="AA1941" s="27">
        <v>5.6105610561056105</v>
      </c>
      <c r="AB1941" s="28">
        <v>5.4290475845336914</v>
      </c>
      <c r="AC1941" s="27">
        <v>8</v>
      </c>
      <c r="AD1941" s="28">
        <v>8.3716297149658203</v>
      </c>
      <c r="AE1941" s="27">
        <v>19.899999999999999</v>
      </c>
      <c r="AF1941" s="28">
        <v>62.815498352050781</v>
      </c>
      <c r="AG1941" s="27">
        <v>0.85684000000000016</v>
      </c>
      <c r="AH1941" s="28">
        <v>1.0141608715057373</v>
      </c>
      <c r="AI1941" s="27">
        <v>28.300000000000004</v>
      </c>
      <c r="AJ1941" s="28">
        <v>29.798564910888672</v>
      </c>
      <c r="AK1941" s="27">
        <v>2.9</v>
      </c>
      <c r="AL1941" s="28">
        <v>3.1676578521728516</v>
      </c>
      <c r="AM1941" s="27">
        <v>20.3</v>
      </c>
      <c r="AN1941" s="28">
        <v>20.066013336181641</v>
      </c>
      <c r="AO1941" s="27">
        <v>12.520569747818799</v>
      </c>
      <c r="AP1941" s="28">
        <v>15.757061958312988</v>
      </c>
      <c r="AQ1941" s="27">
        <v>6</v>
      </c>
      <c r="AR1941" s="28">
        <v>4.787419319152832</v>
      </c>
    </row>
    <row r="1942" spans="2:44" x14ac:dyDescent="0.2">
      <c r="B1942" s="16">
        <v>0</v>
      </c>
      <c r="C1942" s="2" t="s">
        <v>3184</v>
      </c>
      <c r="D1942" s="2" t="s">
        <v>112</v>
      </c>
      <c r="E1942" s="2" t="s">
        <v>3160</v>
      </c>
      <c r="F1942" s="21" t="s">
        <v>777</v>
      </c>
      <c r="G1942" s="22">
        <v>4508.6000000000004</v>
      </c>
      <c r="H1942" s="24">
        <v>6592.3388671875</v>
      </c>
      <c r="I1942" s="27">
        <v>30.879251502324784</v>
      </c>
      <c r="J1942" s="28">
        <v>36.307209014892578</v>
      </c>
      <c r="K1942" s="27">
        <v>162.66246344078633</v>
      </c>
      <c r="L1942" s="28">
        <v>186.60005187988281</v>
      </c>
      <c r="M1942" s="27">
        <v>64.50667642852865</v>
      </c>
      <c r="N1942" s="28">
        <v>45.215579986572266</v>
      </c>
      <c r="O1942" s="27">
        <v>57.601467100859438</v>
      </c>
      <c r="P1942" s="28">
        <v>57.182949066162109</v>
      </c>
      <c r="Q1942" s="27">
        <v>189.3592095191137</v>
      </c>
      <c r="R1942" s="28">
        <v>203.41748046875</v>
      </c>
      <c r="S1942" s="27">
        <v>2.7</v>
      </c>
      <c r="T1942" s="28">
        <v>2.9569206237792969</v>
      </c>
      <c r="U1942" s="27">
        <v>11.838718505921015</v>
      </c>
      <c r="V1942" s="28">
        <v>9.282501220703125</v>
      </c>
      <c r="W1942" s="27">
        <v>15</v>
      </c>
      <c r="X1942" s="28">
        <v>15.242332458496094</v>
      </c>
      <c r="Y1942" s="27">
        <v>4.8262548262548259</v>
      </c>
      <c r="Z1942" s="28">
        <v>7.0693278312683105</v>
      </c>
      <c r="AA1942" s="27">
        <v>4.9966440450443734</v>
      </c>
      <c r="AB1942" s="28">
        <v>7.0626516342163086</v>
      </c>
      <c r="AC1942" s="27">
        <v>8.9</v>
      </c>
      <c r="AD1942" s="28">
        <v>9.4123802185058594</v>
      </c>
      <c r="AE1942" s="27">
        <v>43.8</v>
      </c>
      <c r="AF1942" s="28">
        <v>50.638874053955078</v>
      </c>
      <c r="AG1942" s="27">
        <v>0.89944500000000005</v>
      </c>
      <c r="AH1942" s="28">
        <v>0.94715750217437744</v>
      </c>
      <c r="AI1942" s="27">
        <v>32.4</v>
      </c>
      <c r="AJ1942" s="28">
        <v>29.606464385986328</v>
      </c>
      <c r="AK1942" s="27">
        <v>2.8</v>
      </c>
      <c r="AL1942" s="28">
        <v>2.9628877639770508</v>
      </c>
      <c r="AM1942" s="27">
        <v>19.7</v>
      </c>
      <c r="AN1942" s="28">
        <v>19.904409408569336</v>
      </c>
      <c r="AO1942" s="27">
        <v>4.3601211745177917</v>
      </c>
      <c r="AP1942" s="28">
        <v>5.5933218002319336</v>
      </c>
      <c r="AQ1942" s="27">
        <v>3.27</v>
      </c>
      <c r="AR1942" s="28">
        <v>2.5946271419525146</v>
      </c>
    </row>
    <row r="1943" spans="2:44" x14ac:dyDescent="0.2">
      <c r="B1943" s="16">
        <v>0</v>
      </c>
      <c r="C1943" s="2" t="s">
        <v>3185</v>
      </c>
      <c r="D1943" s="2" t="s">
        <v>3186</v>
      </c>
      <c r="E1943" s="2" t="s">
        <v>3160</v>
      </c>
      <c r="F1943" s="21" t="s">
        <v>777</v>
      </c>
      <c r="G1943" s="22">
        <v>6122.7</v>
      </c>
      <c r="H1943" s="24">
        <v>7085.80322265625</v>
      </c>
      <c r="I1943" s="27">
        <v>32.441444280955452</v>
      </c>
      <c r="J1943" s="28">
        <v>43.962417602539063</v>
      </c>
      <c r="K1943" s="27">
        <v>161.86776447935983</v>
      </c>
      <c r="L1943" s="28">
        <v>165.57749938964844</v>
      </c>
      <c r="M1943" s="27">
        <v>63.541337201439454</v>
      </c>
      <c r="N1943" s="28">
        <v>40.168685913085937</v>
      </c>
      <c r="O1943" s="27">
        <v>34.309008321302215</v>
      </c>
      <c r="P1943" s="28">
        <v>54.238712310791016</v>
      </c>
      <c r="Q1943" s="27">
        <v>126.14900130951938</v>
      </c>
      <c r="R1943" s="28">
        <v>195.46269226074219</v>
      </c>
      <c r="S1943" s="27">
        <v>2.7</v>
      </c>
      <c r="T1943" s="28">
        <v>3.2960140705108643</v>
      </c>
      <c r="U1943" s="27">
        <v>10.909844252156557</v>
      </c>
      <c r="V1943" s="28">
        <v>10.569079399108887</v>
      </c>
      <c r="W1943" s="27">
        <v>13.699999999999998</v>
      </c>
      <c r="X1943" s="28">
        <v>14.05495548248291</v>
      </c>
      <c r="Y1943" s="27">
        <v>5.2866716306775876</v>
      </c>
      <c r="Z1943" s="28">
        <v>7.5048336982727051</v>
      </c>
      <c r="AA1943" s="27">
        <v>5.2950075642965206</v>
      </c>
      <c r="AB1943" s="28">
        <v>6.5374641418457031</v>
      </c>
      <c r="AC1943" s="27">
        <v>7.7999999999999989</v>
      </c>
      <c r="AD1943" s="28">
        <v>10.02788257598877</v>
      </c>
      <c r="AE1943" s="27">
        <v>40.299999999999997</v>
      </c>
      <c r="AF1943" s="28">
        <v>43.798019409179687</v>
      </c>
      <c r="AG1943" s="27">
        <v>0.93514500000000012</v>
      </c>
      <c r="AH1943" s="28">
        <v>0.95598673820495605</v>
      </c>
      <c r="AI1943" s="27">
        <v>31.1</v>
      </c>
      <c r="AJ1943" s="28">
        <v>29.817087173461914</v>
      </c>
      <c r="AK1943" s="27">
        <v>3.1</v>
      </c>
      <c r="AL1943" s="28">
        <v>3.13895583152771</v>
      </c>
      <c r="AM1943" s="27">
        <v>19.399999999999999</v>
      </c>
      <c r="AN1943" s="28">
        <v>18.982595443725586</v>
      </c>
      <c r="AO1943" s="27">
        <v>5.5026724514304943</v>
      </c>
      <c r="AP1943" s="28">
        <v>5.7294988632202148</v>
      </c>
      <c r="AQ1943" s="27">
        <v>3.81</v>
      </c>
      <c r="AR1943" s="28">
        <v>3.5003385543823242</v>
      </c>
    </row>
    <row r="1944" spans="2:44" x14ac:dyDescent="0.2">
      <c r="B1944" s="16">
        <v>0</v>
      </c>
      <c r="C1944" s="2" t="s">
        <v>3187</v>
      </c>
      <c r="D1944" s="2" t="s">
        <v>3188</v>
      </c>
      <c r="E1944" s="2" t="s">
        <v>3160</v>
      </c>
      <c r="F1944" s="21" t="s">
        <v>777</v>
      </c>
      <c r="G1944" s="22">
        <v>5411.5</v>
      </c>
      <c r="H1944" s="24">
        <v>4890.88720703125</v>
      </c>
      <c r="I1944" s="27">
        <v>27.12398065969645</v>
      </c>
      <c r="J1944" s="28">
        <v>36.674407958984375</v>
      </c>
      <c r="K1944" s="27">
        <v>139.54414830991922</v>
      </c>
      <c r="L1944" s="28">
        <v>151.22575378417969</v>
      </c>
      <c r="M1944" s="27">
        <v>30.616991148748752</v>
      </c>
      <c r="N1944" s="28">
        <v>38.025032043457031</v>
      </c>
      <c r="O1944" s="27">
        <v>33.16101438185428</v>
      </c>
      <c r="P1944" s="28">
        <v>46.366634368896484</v>
      </c>
      <c r="Q1944" s="27">
        <v>192.12232931485019</v>
      </c>
      <c r="R1944" s="28">
        <v>175.17385864257812</v>
      </c>
      <c r="S1944" s="27">
        <v>2.6</v>
      </c>
      <c r="T1944" s="28">
        <v>2.9320285320281982</v>
      </c>
      <c r="U1944" s="27">
        <v>11.018109826076412</v>
      </c>
      <c r="V1944" s="28">
        <v>11.617838859558105</v>
      </c>
      <c r="W1944" s="27">
        <v>11.2</v>
      </c>
      <c r="X1944" s="28">
        <v>13.297684669494629</v>
      </c>
      <c r="Y1944" s="27">
        <v>6.0810810810810807</v>
      </c>
      <c r="Z1944" s="28">
        <v>5.9651765823364258</v>
      </c>
      <c r="AA1944" s="27">
        <v>5.0265033814659112</v>
      </c>
      <c r="AB1944" s="28">
        <v>6.1418442726135254</v>
      </c>
      <c r="AC1944" s="27">
        <v>7.5</v>
      </c>
      <c r="AD1944" s="28">
        <v>8.5992355346679687</v>
      </c>
      <c r="AE1944" s="27">
        <v>22.7</v>
      </c>
      <c r="AF1944" s="28">
        <v>37.151622772216797</v>
      </c>
      <c r="AG1944" s="27">
        <v>0.83078600000000002</v>
      </c>
      <c r="AH1944" s="28">
        <v>0.93000113964080811</v>
      </c>
      <c r="AI1944" s="27">
        <v>28.899999999999995</v>
      </c>
      <c r="AJ1944" s="28">
        <v>29.819211959838867</v>
      </c>
      <c r="AK1944" s="27">
        <v>2.7</v>
      </c>
      <c r="AL1944" s="28">
        <v>2.7960548400878906</v>
      </c>
      <c r="AM1944" s="27">
        <v>21.4</v>
      </c>
      <c r="AN1944" s="28">
        <v>20.457389831542969</v>
      </c>
      <c r="AO1944" s="27">
        <v>7.41249118157568</v>
      </c>
      <c r="AP1944" s="28">
        <v>5.8246774673461914</v>
      </c>
      <c r="AQ1944" s="27">
        <v>3.25</v>
      </c>
      <c r="AR1944" s="28">
        <v>3.4922621250152588</v>
      </c>
    </row>
    <row r="1945" spans="2:44" x14ac:dyDescent="0.2">
      <c r="B1945" s="16">
        <v>0</v>
      </c>
      <c r="C1945" s="2" t="s">
        <v>3189</v>
      </c>
      <c r="D1945" s="2" t="s">
        <v>1168</v>
      </c>
      <c r="E1945" s="2" t="s">
        <v>3160</v>
      </c>
      <c r="F1945" s="21" t="s">
        <v>777</v>
      </c>
      <c r="G1945" s="22">
        <v>6820.4</v>
      </c>
      <c r="H1945" s="24">
        <v>7159.74755859375</v>
      </c>
      <c r="I1945" s="27">
        <v>44.50209796057495</v>
      </c>
      <c r="J1945" s="28">
        <v>41.283615112304687</v>
      </c>
      <c r="K1945" s="27">
        <v>157.77411567544155</v>
      </c>
      <c r="L1945" s="28">
        <v>161.47505187988281</v>
      </c>
      <c r="M1945" s="27">
        <v>55.036159732785379</v>
      </c>
      <c r="N1945" s="28">
        <v>44.732597351074219</v>
      </c>
      <c r="O1945" s="27">
        <v>45.565662876401085</v>
      </c>
      <c r="P1945" s="28">
        <v>43.592781066894531</v>
      </c>
      <c r="Q1945" s="27">
        <v>196.22598729249589</v>
      </c>
      <c r="R1945" s="28">
        <v>192.10475158691406</v>
      </c>
      <c r="S1945" s="27">
        <v>2.6</v>
      </c>
      <c r="T1945" s="28">
        <v>3.3816056251525879</v>
      </c>
      <c r="U1945" s="27">
        <v>14.132504811488607</v>
      </c>
      <c r="V1945" s="28">
        <v>16.542413711547852</v>
      </c>
      <c r="W1945" s="27">
        <v>10.7</v>
      </c>
      <c r="X1945" s="28">
        <v>13.208234786987305</v>
      </c>
      <c r="Y1945" s="27">
        <v>5.3268765133171909</v>
      </c>
      <c r="Z1945" s="28">
        <v>7.2810149192810059</v>
      </c>
      <c r="AA1945" s="27">
        <v>8.3822296730930432</v>
      </c>
      <c r="AB1945" s="28">
        <v>7.8927450180053711</v>
      </c>
      <c r="AC1945" s="27">
        <v>10.4</v>
      </c>
      <c r="AD1945" s="28">
        <v>10.822725296020508</v>
      </c>
      <c r="AE1945" s="27">
        <v>28.9</v>
      </c>
      <c r="AF1945" s="28">
        <v>38.00732421875</v>
      </c>
      <c r="AG1945" s="27">
        <v>0.90395999999999999</v>
      </c>
      <c r="AH1945" s="28">
        <v>0.92226094007492065</v>
      </c>
      <c r="AI1945" s="27">
        <v>34.1</v>
      </c>
      <c r="AJ1945" s="28">
        <v>28.731037139892578</v>
      </c>
      <c r="AK1945" s="27">
        <v>2.8</v>
      </c>
      <c r="AL1945" s="28">
        <v>3.3140509128570557</v>
      </c>
      <c r="AM1945" s="27">
        <v>17.7</v>
      </c>
      <c r="AN1945" s="28">
        <v>17.118928909301758</v>
      </c>
      <c r="AO1945" s="27">
        <v>4.6505034313806464</v>
      </c>
      <c r="AP1945" s="28">
        <v>4.0822725296020508</v>
      </c>
      <c r="AQ1945" s="27">
        <v>5.34</v>
      </c>
      <c r="AR1945" s="28">
        <v>4.8102021217346191</v>
      </c>
    </row>
    <row r="1946" spans="2:44" x14ac:dyDescent="0.2">
      <c r="B1946" s="16">
        <v>0</v>
      </c>
      <c r="C1946" s="2" t="s">
        <v>3190</v>
      </c>
      <c r="D1946" s="2" t="s">
        <v>2713</v>
      </c>
      <c r="E1946" s="2" t="s">
        <v>3160</v>
      </c>
      <c r="F1946" s="21" t="s">
        <v>777</v>
      </c>
      <c r="G1946" s="22">
        <v>5635.1</v>
      </c>
      <c r="H1946" s="24">
        <v>6495.60888671875</v>
      </c>
      <c r="I1946" s="27">
        <v>34.065581584030305</v>
      </c>
      <c r="J1946" s="28">
        <v>45.35626220703125</v>
      </c>
      <c r="K1946" s="27">
        <v>167.47845748650437</v>
      </c>
      <c r="L1946" s="28">
        <v>187.91915893554687</v>
      </c>
      <c r="M1946" s="27">
        <v>36.604563731865674</v>
      </c>
      <c r="N1946" s="28">
        <v>41.371932983398437</v>
      </c>
      <c r="O1946" s="27">
        <v>65.93301851881499</v>
      </c>
      <c r="P1946" s="28">
        <v>53.703418731689453</v>
      </c>
      <c r="Q1946" s="27">
        <v>149.59619295785933</v>
      </c>
      <c r="R1946" s="28">
        <v>193.02481079101562</v>
      </c>
      <c r="S1946" s="27">
        <v>3</v>
      </c>
      <c r="T1946" s="28">
        <v>3.5170836448669434</v>
      </c>
      <c r="U1946" s="27">
        <v>11.145203676250185</v>
      </c>
      <c r="V1946" s="28">
        <v>10.942032814025879</v>
      </c>
      <c r="W1946" s="27">
        <v>12.7</v>
      </c>
      <c r="X1946" s="28">
        <v>16.884834289550781</v>
      </c>
      <c r="Y1946" s="27">
        <v>5.7037037037037042</v>
      </c>
      <c r="Z1946" s="28">
        <v>7.1453852653503418</v>
      </c>
      <c r="AA1946" s="27">
        <v>4.3198714084790035</v>
      </c>
      <c r="AB1946" s="28">
        <v>5.2802400588989258</v>
      </c>
      <c r="AC1946" s="27">
        <v>9.4</v>
      </c>
      <c r="AD1946" s="28">
        <v>10.340883255004883</v>
      </c>
      <c r="AE1946" s="27">
        <v>39.6</v>
      </c>
      <c r="AF1946" s="28">
        <v>52.778289794921875</v>
      </c>
      <c r="AG1946" s="27">
        <v>0.96041500000000002</v>
      </c>
      <c r="AH1946" s="28">
        <v>1.0015506744384766</v>
      </c>
      <c r="AI1946" s="27">
        <v>34.4</v>
      </c>
      <c r="AJ1946" s="28">
        <v>32.559898376464844</v>
      </c>
      <c r="AK1946" s="27">
        <v>3.2000000000000006</v>
      </c>
      <c r="AL1946" s="28">
        <v>3.6350541114807129</v>
      </c>
      <c r="AM1946" s="27">
        <v>18.899999999999999</v>
      </c>
      <c r="AN1946" s="28">
        <v>17.068059921264648</v>
      </c>
      <c r="AO1946" s="27">
        <v>9.8834785257301228</v>
      </c>
      <c r="AP1946" s="28">
        <v>13.923348426818848</v>
      </c>
      <c r="AQ1946" s="27">
        <v>4.51</v>
      </c>
      <c r="AR1946" s="28">
        <v>5.0021905899047852</v>
      </c>
    </row>
    <row r="1947" spans="2:44" x14ac:dyDescent="0.2">
      <c r="B1947" s="16">
        <v>0</v>
      </c>
      <c r="C1947" s="2" t="s">
        <v>3191</v>
      </c>
      <c r="D1947" s="2" t="s">
        <v>3192</v>
      </c>
      <c r="E1947" s="2" t="s">
        <v>3160</v>
      </c>
      <c r="F1947" s="21" t="s">
        <v>777</v>
      </c>
      <c r="G1947" s="22">
        <v>8225.6</v>
      </c>
      <c r="H1947" s="24">
        <v>7037.61865234375</v>
      </c>
      <c r="I1947" s="27">
        <v>49.722496656984518</v>
      </c>
      <c r="J1947" s="28">
        <v>48.193290710449219</v>
      </c>
      <c r="K1947" s="27">
        <v>150.67881875777374</v>
      </c>
      <c r="L1947" s="28">
        <v>164.69888305664062</v>
      </c>
      <c r="M1947" s="27">
        <v>58.9989584436358</v>
      </c>
      <c r="N1947" s="28">
        <v>46.027908325195312</v>
      </c>
      <c r="O1947" s="27">
        <v>47.680405114943561</v>
      </c>
      <c r="P1947" s="28">
        <v>40.916316986083984</v>
      </c>
      <c r="Q1947" s="27">
        <v>144.72403640469571</v>
      </c>
      <c r="R1947" s="28">
        <v>208.80435180664062</v>
      </c>
      <c r="S1947" s="27">
        <v>2.9</v>
      </c>
      <c r="T1947" s="28">
        <v>3.7676372528076172</v>
      </c>
      <c r="U1947" s="27">
        <v>14.967926333799468</v>
      </c>
      <c r="V1947" s="28">
        <v>13.941533088684082</v>
      </c>
      <c r="W1947" s="27">
        <v>12.5</v>
      </c>
      <c r="X1947" s="28">
        <v>12.29420280456543</v>
      </c>
      <c r="Y1947" s="27">
        <v>7.0821529745042495</v>
      </c>
      <c r="Z1947" s="28">
        <v>8.2478885650634766</v>
      </c>
      <c r="AA1947" s="27"/>
      <c r="AB1947" s="28">
        <v>7.7378177642822266</v>
      </c>
      <c r="AC1947" s="27">
        <v>9.8000000000000007</v>
      </c>
      <c r="AD1947" s="28">
        <v>11.650970458984375</v>
      </c>
      <c r="AE1947" s="27">
        <v>18.899999999999999</v>
      </c>
      <c r="AF1947" s="28">
        <v>42.357963562011719</v>
      </c>
      <c r="AG1947" s="27">
        <v>0.79078099999999985</v>
      </c>
      <c r="AH1947" s="28">
        <v>0.94359838962554932</v>
      </c>
      <c r="AI1947" s="27">
        <v>28.000000000000004</v>
      </c>
      <c r="AJ1947" s="28">
        <v>31.790889739990234</v>
      </c>
      <c r="AK1947" s="27">
        <v>3</v>
      </c>
      <c r="AL1947" s="28">
        <v>3.8426558971405029</v>
      </c>
      <c r="AM1947" s="27">
        <v>21.8</v>
      </c>
      <c r="AN1947" s="28">
        <v>15.792247772216797</v>
      </c>
      <c r="AO1947" s="27">
        <v>14.285849379288203</v>
      </c>
      <c r="AP1947" s="28">
        <v>5.9011273384094238</v>
      </c>
      <c r="AQ1947" s="27">
        <v>6.0599999999999987</v>
      </c>
      <c r="AR1947" s="28">
        <v>5.4726076126098633</v>
      </c>
    </row>
    <row r="1948" spans="2:44" x14ac:dyDescent="0.2">
      <c r="B1948" s="16">
        <v>0</v>
      </c>
      <c r="C1948" s="2" t="s">
        <v>3193</v>
      </c>
      <c r="D1948" s="2" t="s">
        <v>283</v>
      </c>
      <c r="E1948" s="2" t="s">
        <v>3160</v>
      </c>
      <c r="F1948" s="21" t="s">
        <v>777</v>
      </c>
      <c r="G1948" s="22">
        <v>6031.5</v>
      </c>
      <c r="H1948" s="24">
        <v>7264.74365234375</v>
      </c>
      <c r="I1948" s="27">
        <v>32.972629991357465</v>
      </c>
      <c r="J1948" s="28">
        <v>41.865261077880859</v>
      </c>
      <c r="K1948" s="27">
        <v>144.83881689062346</v>
      </c>
      <c r="L1948" s="28">
        <v>166.7589111328125</v>
      </c>
      <c r="M1948" s="27">
        <v>39.062564435963409</v>
      </c>
      <c r="N1948" s="28">
        <v>42.375804901123047</v>
      </c>
      <c r="O1948" s="27">
        <v>56.138474951018758</v>
      </c>
      <c r="P1948" s="28">
        <v>52.349868774414062</v>
      </c>
      <c r="Q1948" s="27">
        <v>155.55779069621477</v>
      </c>
      <c r="R1948" s="28">
        <v>177.579345703125</v>
      </c>
      <c r="S1948" s="27">
        <v>2.8</v>
      </c>
      <c r="T1948" s="28">
        <v>3.4910480976104736</v>
      </c>
      <c r="U1948" s="27">
        <v>15.506667036439657</v>
      </c>
      <c r="V1948" s="28">
        <v>13.526981353759766</v>
      </c>
      <c r="W1948" s="27">
        <v>14.4</v>
      </c>
      <c r="X1948" s="28">
        <v>15.646029472351074</v>
      </c>
      <c r="Y1948" s="27">
        <v>6.6173752310536047</v>
      </c>
      <c r="Z1948" s="28">
        <v>7.5215554237365723</v>
      </c>
      <c r="AA1948" s="27">
        <v>8.7304474354310653</v>
      </c>
      <c r="AB1948" s="28">
        <v>6.8885946273803711</v>
      </c>
      <c r="AC1948" s="27">
        <v>9.3000000000000007</v>
      </c>
      <c r="AD1948" s="28">
        <v>10.356488227844238</v>
      </c>
      <c r="AE1948" s="27">
        <v>30.6</v>
      </c>
      <c r="AF1948" s="28">
        <v>44.129219055175781</v>
      </c>
      <c r="AG1948" s="27">
        <v>0.87378199999999995</v>
      </c>
      <c r="AH1948" s="28">
        <v>0.97920596599578857</v>
      </c>
      <c r="AI1948" s="27">
        <v>32.9</v>
      </c>
      <c r="AJ1948" s="28">
        <v>29.878604888916016</v>
      </c>
      <c r="AK1948" s="27">
        <v>3.2</v>
      </c>
      <c r="AL1948" s="28">
        <v>3.516427755355835</v>
      </c>
      <c r="AM1948" s="27">
        <v>19.399999999999999</v>
      </c>
      <c r="AN1948" s="28">
        <v>17.070095062255859</v>
      </c>
      <c r="AO1948" s="27">
        <v>4.8952435477230001</v>
      </c>
      <c r="AP1948" s="28">
        <v>10.979840278625488</v>
      </c>
      <c r="AQ1948" s="27">
        <v>4.1900000000000004</v>
      </c>
      <c r="AR1948" s="28">
        <v>4.3980541229248047</v>
      </c>
    </row>
    <row r="1949" spans="2:44" x14ac:dyDescent="0.2">
      <c r="B1949" s="16">
        <v>0</v>
      </c>
      <c r="C1949" s="2" t="s">
        <v>3194</v>
      </c>
      <c r="D1949" s="2" t="s">
        <v>3195</v>
      </c>
      <c r="E1949" s="2" t="s">
        <v>3160</v>
      </c>
      <c r="F1949" s="21" t="s">
        <v>777</v>
      </c>
      <c r="G1949" s="22"/>
      <c r="H1949" s="24">
        <v>5614.5322265625</v>
      </c>
      <c r="I1949" s="27">
        <v>33.008339407357902</v>
      </c>
      <c r="J1949" s="28">
        <v>39.01385498046875</v>
      </c>
      <c r="K1949" s="27">
        <v>119.55868892008573</v>
      </c>
      <c r="L1949" s="28">
        <v>162.73823547363281</v>
      </c>
      <c r="M1949" s="27">
        <v>54.063972051956625</v>
      </c>
      <c r="N1949" s="28">
        <v>48.820480346679688</v>
      </c>
      <c r="O1949" s="27">
        <v>53.024896140044142</v>
      </c>
      <c r="P1949" s="28">
        <v>33.812728881835938</v>
      </c>
      <c r="Q1949" s="27">
        <v>186.55120413690321</v>
      </c>
      <c r="R1949" s="28">
        <v>181.88041687011719</v>
      </c>
      <c r="S1949" s="27">
        <v>2.8</v>
      </c>
      <c r="T1949" s="28">
        <v>3.3787620067596436</v>
      </c>
      <c r="U1949" s="27">
        <v>20.191994382443948</v>
      </c>
      <c r="V1949" s="28">
        <v>16.207502365112305</v>
      </c>
      <c r="W1949" s="27">
        <v>9.8000000000000007</v>
      </c>
      <c r="X1949" s="28">
        <v>14.470988273620605</v>
      </c>
      <c r="Y1949" s="27"/>
      <c r="Z1949" s="28">
        <v>7.2848200798034668</v>
      </c>
      <c r="AA1949" s="27">
        <v>11.150758251561106</v>
      </c>
      <c r="AB1949" s="28">
        <v>6.7550573348999023</v>
      </c>
      <c r="AC1949" s="27">
        <v>10.8</v>
      </c>
      <c r="AD1949" s="28">
        <v>12.340831756591797</v>
      </c>
      <c r="AE1949" s="27">
        <v>17.5</v>
      </c>
      <c r="AF1949" s="28">
        <v>38.545143127441406</v>
      </c>
      <c r="AG1949" s="27">
        <v>0.83749499999999999</v>
      </c>
      <c r="AH1949" s="28">
        <v>0.99332261085510254</v>
      </c>
      <c r="AI1949" s="27">
        <v>27.1</v>
      </c>
      <c r="AJ1949" s="28">
        <v>28.735340118408203</v>
      </c>
      <c r="AK1949" s="27">
        <v>2.9</v>
      </c>
      <c r="AL1949" s="28">
        <v>2.9945914745330811</v>
      </c>
      <c r="AM1949" s="27">
        <v>18</v>
      </c>
      <c r="AN1949" s="28">
        <v>16.275680541992188</v>
      </c>
      <c r="AO1949" s="27">
        <v>14.350293609506348</v>
      </c>
      <c r="AP1949" s="28">
        <v>8.2840662002563477</v>
      </c>
      <c r="AQ1949" s="27">
        <v>0</v>
      </c>
      <c r="AR1949" s="28">
        <v>3.5571608543395996</v>
      </c>
    </row>
    <row r="1950" spans="2:44" x14ac:dyDescent="0.2">
      <c r="B1950" s="16">
        <v>0</v>
      </c>
      <c r="C1950" s="2" t="s">
        <v>3196</v>
      </c>
      <c r="D1950" s="2" t="s">
        <v>3197</v>
      </c>
      <c r="E1950" s="2" t="s">
        <v>3160</v>
      </c>
      <c r="F1950" s="21" t="s">
        <v>777</v>
      </c>
      <c r="G1950" s="22">
        <v>6607.6</v>
      </c>
      <c r="H1950" s="24">
        <v>7039.96533203125</v>
      </c>
      <c r="I1950" s="27">
        <v>41.510442961884323</v>
      </c>
      <c r="J1950" s="28">
        <v>41.501655578613281</v>
      </c>
      <c r="K1950" s="27">
        <v>159.3682386121182</v>
      </c>
      <c r="L1950" s="28">
        <v>157.45693969726562</v>
      </c>
      <c r="M1950" s="27">
        <v>52.487170085394112</v>
      </c>
      <c r="N1950" s="28">
        <v>36.514968872070313</v>
      </c>
      <c r="O1950" s="27">
        <v>44.002017945529104</v>
      </c>
      <c r="P1950" s="28">
        <v>36.275184631347656</v>
      </c>
      <c r="Q1950" s="27">
        <v>185.89354728739369</v>
      </c>
      <c r="R1950" s="28">
        <v>206.67266845703125</v>
      </c>
      <c r="S1950" s="27">
        <v>2.6</v>
      </c>
      <c r="T1950" s="28">
        <v>3.3933138847351074</v>
      </c>
      <c r="U1950" s="27">
        <v>11.321222613614763</v>
      </c>
      <c r="V1950" s="28">
        <v>11.608742713928223</v>
      </c>
      <c r="W1950" s="27">
        <v>13.5</v>
      </c>
      <c r="X1950" s="28">
        <v>11.057559013366699</v>
      </c>
      <c r="Y1950" s="27">
        <v>6.3789868667917444</v>
      </c>
      <c r="Z1950" s="28">
        <v>6.3458347320556641</v>
      </c>
      <c r="AA1950" s="27">
        <v>4.5408678102926334</v>
      </c>
      <c r="AB1950" s="28">
        <v>7.3837056159973145</v>
      </c>
      <c r="AC1950" s="27">
        <v>8.6999999999999993</v>
      </c>
      <c r="AD1950" s="28">
        <v>11.937332153320313</v>
      </c>
      <c r="AE1950" s="27">
        <v>24.9</v>
      </c>
      <c r="AF1950" s="28">
        <v>48.295539855957031</v>
      </c>
      <c r="AG1950" s="27">
        <v>0.95504</v>
      </c>
      <c r="AH1950" s="28">
        <v>0.91324919462203979</v>
      </c>
      <c r="AI1950" s="27">
        <v>30.7</v>
      </c>
      <c r="AJ1950" s="28">
        <v>36.382854461669922</v>
      </c>
      <c r="AK1950" s="27">
        <v>2.9</v>
      </c>
      <c r="AL1950" s="28">
        <v>3.386890172958374</v>
      </c>
      <c r="AM1950" s="27">
        <v>20.100000000000001</v>
      </c>
      <c r="AN1950" s="28">
        <v>17.505498886108398</v>
      </c>
      <c r="AO1950" s="27">
        <v>6.3745446126814036</v>
      </c>
      <c r="AP1950" s="28">
        <v>9.5669889450073242</v>
      </c>
      <c r="AQ1950" s="27">
        <v>3.08</v>
      </c>
      <c r="AR1950" s="28">
        <v>7.4759621620178223</v>
      </c>
    </row>
    <row r="1951" spans="2:44" x14ac:dyDescent="0.2">
      <c r="B1951" s="16">
        <v>0</v>
      </c>
      <c r="C1951" s="2" t="s">
        <v>3198</v>
      </c>
      <c r="D1951" s="2" t="s">
        <v>1451</v>
      </c>
      <c r="E1951" s="2" t="s">
        <v>3160</v>
      </c>
      <c r="F1951" s="21" t="s">
        <v>777</v>
      </c>
      <c r="G1951" s="22">
        <v>6713.7</v>
      </c>
      <c r="H1951" s="24">
        <v>6728.79833984375</v>
      </c>
      <c r="I1951" s="27">
        <v>43.691575294347103</v>
      </c>
      <c r="J1951" s="28">
        <v>41.963047027587891</v>
      </c>
      <c r="K1951" s="27">
        <v>184.19849019751865</v>
      </c>
      <c r="L1951" s="28">
        <v>176.09950256347656</v>
      </c>
      <c r="M1951" s="27">
        <v>43.855912688133188</v>
      </c>
      <c r="N1951" s="28">
        <v>34.089389801025391</v>
      </c>
      <c r="O1951" s="27">
        <v>55.280919025476329</v>
      </c>
      <c r="P1951" s="28">
        <v>47.860317230224609</v>
      </c>
      <c r="Q1951" s="27">
        <v>121.96066288930811</v>
      </c>
      <c r="R1951" s="28">
        <v>184.51504516601562</v>
      </c>
      <c r="S1951" s="27">
        <v>2.9</v>
      </c>
      <c r="T1951" s="28">
        <v>3.5354359149932861</v>
      </c>
      <c r="U1951" s="27">
        <v>13.004109889201752</v>
      </c>
      <c r="V1951" s="28">
        <v>10.672059059143066</v>
      </c>
      <c r="W1951" s="27">
        <v>13.4</v>
      </c>
      <c r="X1951" s="28">
        <v>14.361041069030762</v>
      </c>
      <c r="Y1951" s="27">
        <v>5.9239610963748897</v>
      </c>
      <c r="Z1951" s="28">
        <v>7.2733473777770996</v>
      </c>
      <c r="AA1951" s="27">
        <v>5.317772859237115</v>
      </c>
      <c r="AB1951" s="28">
        <v>7.3457393646240234</v>
      </c>
      <c r="AC1951" s="27">
        <v>9.3000000000000007</v>
      </c>
      <c r="AD1951" s="28">
        <v>10.496219635009766</v>
      </c>
      <c r="AE1951" s="27">
        <v>39.700000000000003</v>
      </c>
      <c r="AF1951" s="28">
        <v>47.199874877929687</v>
      </c>
      <c r="AG1951" s="27">
        <v>0.94648399999999999</v>
      </c>
      <c r="AH1951" s="28">
        <v>0.96590781211853027</v>
      </c>
      <c r="AI1951" s="27">
        <v>30.8</v>
      </c>
      <c r="AJ1951" s="28">
        <v>33.595394134521484</v>
      </c>
      <c r="AK1951" s="27">
        <v>2.9</v>
      </c>
      <c r="AL1951" s="28">
        <v>3.494565486907959</v>
      </c>
      <c r="AM1951" s="27">
        <v>18.2</v>
      </c>
      <c r="AN1951" s="28">
        <v>19.183759689331055</v>
      </c>
      <c r="AO1951" s="27">
        <v>9.7256107069031916</v>
      </c>
      <c r="AP1951" s="28">
        <v>5.91241455078125</v>
      </c>
      <c r="AQ1951" s="27">
        <v>5.21</v>
      </c>
      <c r="AR1951" s="28">
        <v>4.0565729141235352</v>
      </c>
    </row>
    <row r="1952" spans="2:44" x14ac:dyDescent="0.2">
      <c r="B1952" s="16">
        <v>0</v>
      </c>
      <c r="C1952" s="2" t="s">
        <v>3199</v>
      </c>
      <c r="D1952" s="2" t="s">
        <v>312</v>
      </c>
      <c r="E1952" s="2" t="s">
        <v>3160</v>
      </c>
      <c r="F1952" s="21" t="s">
        <v>777</v>
      </c>
      <c r="G1952" s="22">
        <v>6317.7</v>
      </c>
      <c r="H1952" s="24">
        <v>6464.2080078125</v>
      </c>
      <c r="I1952" s="27">
        <v>41.637833714055432</v>
      </c>
      <c r="J1952" s="28">
        <v>40.077281951904297</v>
      </c>
      <c r="K1952" s="27">
        <v>178.69820365311551</v>
      </c>
      <c r="L1952" s="28">
        <v>172.81654357910156</v>
      </c>
      <c r="M1952" s="27">
        <v>31.645201318669528</v>
      </c>
      <c r="N1952" s="28">
        <v>29.021377563476563</v>
      </c>
      <c r="O1952" s="27">
        <v>52.261210042557877</v>
      </c>
      <c r="P1952" s="28">
        <v>44.998058319091797</v>
      </c>
      <c r="Q1952" s="27">
        <v>152.68683619194877</v>
      </c>
      <c r="R1952" s="28">
        <v>178.2637939453125</v>
      </c>
      <c r="S1952" s="27">
        <v>2.9</v>
      </c>
      <c r="T1952" s="28">
        <v>3.4940879344940186</v>
      </c>
      <c r="U1952" s="27">
        <v>9.764401000977081</v>
      </c>
      <c r="V1952" s="28">
        <v>11.842799186706543</v>
      </c>
      <c r="W1952" s="27">
        <v>14.7</v>
      </c>
      <c r="X1952" s="28">
        <v>16.986188888549805</v>
      </c>
      <c r="Y1952" s="27">
        <v>7.7846440362312714</v>
      </c>
      <c r="Z1952" s="28">
        <v>8.0063714981079102</v>
      </c>
      <c r="AA1952" s="27">
        <v>5.4611547890776908</v>
      </c>
      <c r="AB1952" s="28">
        <v>6.7638516426086426</v>
      </c>
      <c r="AC1952" s="27">
        <v>8.6999999999999993</v>
      </c>
      <c r="AD1952" s="28">
        <v>9.1182899475097656</v>
      </c>
      <c r="AE1952" s="27">
        <v>42.600000000000009</v>
      </c>
      <c r="AF1952" s="28">
        <v>45.585681915283203</v>
      </c>
      <c r="AG1952" s="27">
        <v>0.94187399999999999</v>
      </c>
      <c r="AH1952" s="28">
        <v>0.99652671813964844</v>
      </c>
      <c r="AI1952" s="27">
        <v>28.199999999999996</v>
      </c>
      <c r="AJ1952" s="28">
        <v>31.684743881225586</v>
      </c>
      <c r="AK1952" s="27">
        <v>2.9</v>
      </c>
      <c r="AL1952" s="28">
        <v>3.5043692588806152</v>
      </c>
      <c r="AM1952" s="27">
        <v>22.5</v>
      </c>
      <c r="AN1952" s="28">
        <v>20.258882522583008</v>
      </c>
      <c r="AO1952" s="27">
        <v>10.706339953042807</v>
      </c>
      <c r="AP1952" s="28">
        <v>12.600184440612793</v>
      </c>
      <c r="AQ1952" s="27">
        <v>4.82</v>
      </c>
      <c r="AR1952" s="28">
        <v>4.9438233375549316</v>
      </c>
    </row>
    <row r="1953" spans="2:44" x14ac:dyDescent="0.2">
      <c r="B1953" s="16">
        <v>0</v>
      </c>
      <c r="C1953" s="2" t="s">
        <v>3200</v>
      </c>
      <c r="D1953" s="2" t="s">
        <v>3201</v>
      </c>
      <c r="E1953" s="2" t="s">
        <v>3160</v>
      </c>
      <c r="F1953" s="21" t="s">
        <v>777</v>
      </c>
      <c r="G1953" s="22"/>
      <c r="H1953" s="24">
        <v>7004.20263671875</v>
      </c>
      <c r="I1953" s="27">
        <v>30.817060345357486</v>
      </c>
      <c r="J1953" s="28">
        <v>45.907081604003906</v>
      </c>
      <c r="K1953" s="27">
        <v>170.16155697207711</v>
      </c>
      <c r="L1953" s="28">
        <v>145.5091552734375</v>
      </c>
      <c r="M1953" s="27">
        <v>69.808119360875423</v>
      </c>
      <c r="N1953" s="28">
        <v>49.527519226074219</v>
      </c>
      <c r="O1953" s="27">
        <v>90.228790724829565</v>
      </c>
      <c r="P1953" s="28">
        <v>43.354721069335938</v>
      </c>
      <c r="Q1953" s="27">
        <v>151.77146243969966</v>
      </c>
      <c r="R1953" s="28">
        <v>173.54847717285156</v>
      </c>
      <c r="S1953" s="27">
        <v>2.9</v>
      </c>
      <c r="T1953" s="28">
        <v>3.5262181758880615</v>
      </c>
      <c r="U1953" s="27">
        <v>16.96429924124989</v>
      </c>
      <c r="V1953" s="28">
        <v>16.666231155395508</v>
      </c>
      <c r="W1953" s="27">
        <v>13</v>
      </c>
      <c r="X1953" s="28">
        <v>14.079401969909668</v>
      </c>
      <c r="Y1953" s="27">
        <v>10.16949152542373</v>
      </c>
      <c r="Z1953" s="28">
        <v>7.6577925682067871</v>
      </c>
      <c r="AA1953" s="27"/>
      <c r="AB1953" s="28">
        <v>7.5133485794067383</v>
      </c>
      <c r="AC1953" s="27">
        <v>10.9</v>
      </c>
      <c r="AD1953" s="28">
        <v>11.939778327941895</v>
      </c>
      <c r="AE1953" s="27">
        <v>30.3</v>
      </c>
      <c r="AF1953" s="28">
        <v>45.162933349609375</v>
      </c>
      <c r="AG1953" s="27">
        <v>0.95232700000000003</v>
      </c>
      <c r="AH1953" s="28">
        <v>0.9459148645401001</v>
      </c>
      <c r="AI1953" s="27">
        <v>34.1</v>
      </c>
      <c r="AJ1953" s="28">
        <v>31.908796310424805</v>
      </c>
      <c r="AK1953" s="27">
        <v>3.1</v>
      </c>
      <c r="AL1953" s="28">
        <v>3.6219966411590576</v>
      </c>
      <c r="AM1953" s="27">
        <v>18.7</v>
      </c>
      <c r="AN1953" s="28">
        <v>14.661524772644043</v>
      </c>
      <c r="AO1953" s="27"/>
      <c r="AP1953" s="28">
        <v>6.6103572845458984</v>
      </c>
      <c r="AQ1953" s="27">
        <v>6.93</v>
      </c>
      <c r="AR1953" s="28">
        <v>5.0065083503723145</v>
      </c>
    </row>
    <row r="1954" spans="2:44" x14ac:dyDescent="0.2">
      <c r="B1954" s="16">
        <v>0</v>
      </c>
      <c r="C1954" s="2" t="s">
        <v>3202</v>
      </c>
      <c r="D1954" s="2" t="s">
        <v>2719</v>
      </c>
      <c r="E1954" s="2" t="s">
        <v>3160</v>
      </c>
      <c r="F1954" s="21" t="s">
        <v>777</v>
      </c>
      <c r="G1954" s="22">
        <v>8055.2</v>
      </c>
      <c r="H1954" s="24">
        <v>5370.02685546875</v>
      </c>
      <c r="I1954" s="27">
        <v>43.440458410687896</v>
      </c>
      <c r="J1954" s="28">
        <v>37.408927917480469</v>
      </c>
      <c r="K1954" s="27">
        <v>162.3712458769952</v>
      </c>
      <c r="L1954" s="28">
        <v>166.9725341796875</v>
      </c>
      <c r="M1954" s="27">
        <v>39.486301745711728</v>
      </c>
      <c r="N1954" s="28">
        <v>35.112461090087891</v>
      </c>
      <c r="O1954" s="27">
        <v>45.108526332813973</v>
      </c>
      <c r="P1954" s="28">
        <v>37.073444366455078</v>
      </c>
      <c r="Q1954" s="27">
        <v>166.55439949223953</v>
      </c>
      <c r="R1954" s="28">
        <v>194.07121276855469</v>
      </c>
      <c r="S1954" s="27">
        <v>2.6</v>
      </c>
      <c r="T1954" s="28">
        <v>3.1947119235992432</v>
      </c>
      <c r="U1954" s="27">
        <v>12.835559653080262</v>
      </c>
      <c r="V1954" s="28">
        <v>8.9294805526733398</v>
      </c>
      <c r="W1954" s="27">
        <v>16.2</v>
      </c>
      <c r="X1954" s="28">
        <v>12.96617603302002</v>
      </c>
      <c r="Y1954" s="27">
        <v>5.3921568627450984</v>
      </c>
      <c r="Z1954" s="28">
        <v>6.6423554420471191</v>
      </c>
      <c r="AA1954" s="27">
        <v>3.4985422740524781</v>
      </c>
      <c r="AB1954" s="28">
        <v>8.3327407836914062</v>
      </c>
      <c r="AC1954" s="27">
        <v>9.5</v>
      </c>
      <c r="AD1954" s="28">
        <v>11.104403495788574</v>
      </c>
      <c r="AE1954" s="27">
        <v>27.899999999999995</v>
      </c>
      <c r="AF1954" s="28">
        <v>42.187473297119141</v>
      </c>
      <c r="AG1954" s="27">
        <v>0.93221799999999999</v>
      </c>
      <c r="AH1954" s="28">
        <v>0.93553000688552856</v>
      </c>
      <c r="AI1954" s="27">
        <v>30.499999999999996</v>
      </c>
      <c r="AJ1954" s="28">
        <v>33.083053588867188</v>
      </c>
      <c r="AK1954" s="27">
        <v>2.7</v>
      </c>
      <c r="AL1954" s="28">
        <v>2.9106531143188477</v>
      </c>
      <c r="AM1954" s="27">
        <v>20.100000000000001</v>
      </c>
      <c r="AN1954" s="28">
        <v>19.799448013305664</v>
      </c>
      <c r="AO1954" s="27">
        <v>5.2308483795008476</v>
      </c>
      <c r="AP1954" s="28">
        <v>-2.3513212203979492</v>
      </c>
      <c r="AQ1954" s="27">
        <v>6.68</v>
      </c>
      <c r="AR1954" s="28">
        <v>3.1759271621704102</v>
      </c>
    </row>
    <row r="1955" spans="2:44" x14ac:dyDescent="0.2">
      <c r="B1955" s="16">
        <v>0</v>
      </c>
      <c r="C1955" s="2" t="s">
        <v>3203</v>
      </c>
      <c r="D1955" s="2" t="s">
        <v>195</v>
      </c>
      <c r="E1955" s="2" t="s">
        <v>3160</v>
      </c>
      <c r="F1955" s="21" t="s">
        <v>777</v>
      </c>
      <c r="G1955" s="22">
        <v>10431.9</v>
      </c>
      <c r="H1955" s="24">
        <v>7779.6201171875</v>
      </c>
      <c r="I1955" s="27">
        <v>45.273569749246086</v>
      </c>
      <c r="J1955" s="28">
        <v>44.928668975830078</v>
      </c>
      <c r="K1955" s="27">
        <v>107.88462867351112</v>
      </c>
      <c r="L1955" s="28">
        <v>169.42965698242187</v>
      </c>
      <c r="M1955" s="27">
        <v>44.775432994223657</v>
      </c>
      <c r="N1955" s="28">
        <v>43.699287414550781</v>
      </c>
      <c r="O1955" s="27">
        <v>53.146984673748577</v>
      </c>
      <c r="P1955" s="28">
        <v>41.528366088867188</v>
      </c>
      <c r="Q1955" s="27">
        <v>185.20272774080445</v>
      </c>
      <c r="R1955" s="28">
        <v>208.99139404296875</v>
      </c>
      <c r="S1955" s="27">
        <v>2.8</v>
      </c>
      <c r="T1955" s="28">
        <v>3.5879678726196289</v>
      </c>
      <c r="U1955" s="27">
        <v>13.369784686330098</v>
      </c>
      <c r="V1955" s="28">
        <v>13.630660057067871</v>
      </c>
      <c r="W1955" s="27">
        <v>10.6</v>
      </c>
      <c r="X1955" s="28">
        <v>13.574453353881836</v>
      </c>
      <c r="Y1955" s="27">
        <v>7.1770334928229662</v>
      </c>
      <c r="Z1955" s="28">
        <v>8.1091365814208984</v>
      </c>
      <c r="AA1955" s="27">
        <v>7.0447340612891862</v>
      </c>
      <c r="AB1955" s="28">
        <v>8.2507944107055664</v>
      </c>
      <c r="AC1955" s="27">
        <v>10.1</v>
      </c>
      <c r="AD1955" s="28">
        <v>12.117955207824707</v>
      </c>
      <c r="AE1955" s="27">
        <v>37.5</v>
      </c>
      <c r="AF1955" s="28">
        <v>53.608528137207031</v>
      </c>
      <c r="AG1955" s="27">
        <v>0.9656610000000001</v>
      </c>
      <c r="AH1955" s="28">
        <v>0.95182317495346069</v>
      </c>
      <c r="AI1955" s="27">
        <v>36.4</v>
      </c>
      <c r="AJ1955" s="28">
        <v>32.188175201416016</v>
      </c>
      <c r="AK1955" s="27">
        <v>2.9</v>
      </c>
      <c r="AL1955" s="28">
        <v>3.4028635025024414</v>
      </c>
      <c r="AM1955" s="27">
        <v>18.2</v>
      </c>
      <c r="AN1955" s="28">
        <v>17.715646743774414</v>
      </c>
      <c r="AO1955" s="27">
        <v>4.9333738166965659</v>
      </c>
      <c r="AP1955" s="28">
        <v>2.1174106597900391</v>
      </c>
      <c r="AQ1955" s="27">
        <v>7.64</v>
      </c>
      <c r="AR1955" s="28">
        <v>4.5479059219360352</v>
      </c>
    </row>
    <row r="1956" spans="2:44" x14ac:dyDescent="0.2">
      <c r="B1956" s="16">
        <v>0</v>
      </c>
      <c r="C1956" s="2" t="s">
        <v>3204</v>
      </c>
      <c r="D1956" s="2" t="s">
        <v>3205</v>
      </c>
      <c r="E1956" s="2" t="s">
        <v>3160</v>
      </c>
      <c r="F1956" s="21" t="s">
        <v>777</v>
      </c>
      <c r="G1956" s="22"/>
      <c r="H1956" s="24">
        <v>7831.6728515625</v>
      </c>
      <c r="I1956" s="27">
        <v>37.610783518976746</v>
      </c>
      <c r="J1956" s="28">
        <v>39.626327514648438</v>
      </c>
      <c r="K1956" s="27">
        <v>138.60823863426839</v>
      </c>
      <c r="L1956" s="28">
        <v>203.40211486816406</v>
      </c>
      <c r="M1956" s="27">
        <v>48.77204718175927</v>
      </c>
      <c r="N1956" s="28">
        <v>46.987945556640625</v>
      </c>
      <c r="O1956" s="27">
        <v>46.822572302512086</v>
      </c>
      <c r="P1956" s="28">
        <v>42.168933868408203</v>
      </c>
      <c r="Q1956" s="27">
        <v>105.56950364856375</v>
      </c>
      <c r="R1956" s="28">
        <v>231.9229736328125</v>
      </c>
      <c r="S1956" s="27">
        <v>2.7</v>
      </c>
      <c r="T1956" s="28">
        <v>3.114116907119751</v>
      </c>
      <c r="U1956" s="27">
        <v>9.9603003091039763</v>
      </c>
      <c r="V1956" s="28">
        <v>8.9707117080688477</v>
      </c>
      <c r="W1956" s="27">
        <v>12.2</v>
      </c>
      <c r="X1956" s="28">
        <v>13.073420524597168</v>
      </c>
      <c r="Y1956" s="27"/>
      <c r="Z1956" s="28">
        <v>8.0893659591674805</v>
      </c>
      <c r="AA1956" s="27"/>
      <c r="AB1956" s="28">
        <v>7.3739542961120605</v>
      </c>
      <c r="AC1956" s="27">
        <v>9.3000000000000007</v>
      </c>
      <c r="AD1956" s="28">
        <v>10.633943557739258</v>
      </c>
      <c r="AE1956" s="27">
        <v>51.4</v>
      </c>
      <c r="AF1956" s="28">
        <v>59.545654296875</v>
      </c>
      <c r="AG1956" s="27">
        <v>0.91403000000000001</v>
      </c>
      <c r="AH1956" s="28">
        <v>0.95411014556884766</v>
      </c>
      <c r="AI1956" s="27">
        <v>35</v>
      </c>
      <c r="AJ1956" s="28">
        <v>28.244527816772461</v>
      </c>
      <c r="AK1956" s="27">
        <v>2.8</v>
      </c>
      <c r="AL1956" s="28">
        <v>3.1233370304107666</v>
      </c>
      <c r="AM1956" s="27">
        <v>20</v>
      </c>
      <c r="AN1956" s="28">
        <v>18.336441040039062</v>
      </c>
      <c r="AO1956" s="27">
        <v>9.4209983933666734</v>
      </c>
      <c r="AP1956" s="28">
        <v>0.23306596279144287</v>
      </c>
      <c r="AQ1956" s="27">
        <v>3.62</v>
      </c>
      <c r="AR1956" s="28">
        <v>1.9114881753921509</v>
      </c>
    </row>
    <row r="1957" spans="2:44" x14ac:dyDescent="0.2">
      <c r="B1957" s="16">
        <v>0</v>
      </c>
      <c r="C1957" s="2" t="s">
        <v>3206</v>
      </c>
      <c r="D1957" s="2" t="s">
        <v>3207</v>
      </c>
      <c r="E1957" s="2" t="s">
        <v>3160</v>
      </c>
      <c r="F1957" s="21" t="s">
        <v>777</v>
      </c>
      <c r="G1957" s="22">
        <v>6459.6</v>
      </c>
      <c r="H1957" s="24">
        <v>8305.08203125</v>
      </c>
      <c r="I1957" s="27">
        <v>58.2163004287357</v>
      </c>
      <c r="J1957" s="28">
        <v>46.212047576904297</v>
      </c>
      <c r="K1957" s="27">
        <v>145.40373345640415</v>
      </c>
      <c r="L1957" s="28">
        <v>177.43341064453125</v>
      </c>
      <c r="M1957" s="27">
        <v>49.383042272530076</v>
      </c>
      <c r="N1957" s="28">
        <v>52.454082489013672</v>
      </c>
      <c r="O1957" s="27">
        <v>37.832381725662842</v>
      </c>
      <c r="P1957" s="28">
        <v>50.644367218017578</v>
      </c>
      <c r="Q1957" s="27">
        <v>173.22097272055549</v>
      </c>
      <c r="R1957" s="28">
        <v>215.76576232910156</v>
      </c>
      <c r="S1957" s="27">
        <v>2.8</v>
      </c>
      <c r="T1957" s="28">
        <v>3.4757769107818604</v>
      </c>
      <c r="U1957" s="27">
        <v>13.188500509631144</v>
      </c>
      <c r="V1957" s="28">
        <v>15.153285980224609</v>
      </c>
      <c r="W1957" s="27">
        <v>12</v>
      </c>
      <c r="X1957" s="28">
        <v>14.998676300048828</v>
      </c>
      <c r="Y1957" s="27">
        <v>6.1919504643962853</v>
      </c>
      <c r="Z1957" s="28">
        <v>7.6209759712219238</v>
      </c>
      <c r="AA1957" s="27">
        <v>5.7008718980549968</v>
      </c>
      <c r="AB1957" s="28">
        <v>7.667996883392334</v>
      </c>
      <c r="AC1957" s="27">
        <v>12.2</v>
      </c>
      <c r="AD1957" s="28">
        <v>10.875579833984375</v>
      </c>
      <c r="AE1957" s="27">
        <v>33.799999999999997</v>
      </c>
      <c r="AF1957" s="28">
        <v>57.141674041748047</v>
      </c>
      <c r="AG1957" s="27">
        <v>0.97383600000000003</v>
      </c>
      <c r="AH1957" s="28">
        <v>0.95670974254608154</v>
      </c>
      <c r="AI1957" s="27">
        <v>32.6</v>
      </c>
      <c r="AJ1957" s="28">
        <v>28.720237731933594</v>
      </c>
      <c r="AK1957" s="27">
        <v>3.3</v>
      </c>
      <c r="AL1957" s="28">
        <v>3.4709312915802002</v>
      </c>
      <c r="AM1957" s="27">
        <v>17.5</v>
      </c>
      <c r="AN1957" s="28">
        <v>17.342195510864258</v>
      </c>
      <c r="AO1957" s="27">
        <v>7.6275557146707511</v>
      </c>
      <c r="AP1957" s="28">
        <v>5.2224531173706055</v>
      </c>
      <c r="AQ1957" s="27">
        <v>3.35</v>
      </c>
      <c r="AR1957" s="28">
        <v>5.051307201385498</v>
      </c>
    </row>
    <row r="1958" spans="2:44" x14ac:dyDescent="0.2">
      <c r="B1958" s="16">
        <v>0</v>
      </c>
      <c r="C1958" s="2" t="s">
        <v>3208</v>
      </c>
      <c r="D1958" s="2" t="s">
        <v>3209</v>
      </c>
      <c r="E1958" s="2" t="s">
        <v>3160</v>
      </c>
      <c r="F1958" s="21" t="s">
        <v>777</v>
      </c>
      <c r="G1958" s="22">
        <v>7122</v>
      </c>
      <c r="H1958" s="24">
        <v>6402.42822265625</v>
      </c>
      <c r="I1958" s="27">
        <v>27.90928816205593</v>
      </c>
      <c r="J1958" s="28">
        <v>42.673606872558594</v>
      </c>
      <c r="K1958" s="27">
        <v>175.91863354268207</v>
      </c>
      <c r="L1958" s="28">
        <v>178.29527282714844</v>
      </c>
      <c r="M1958" s="27">
        <v>55.529955633346745</v>
      </c>
      <c r="N1958" s="28">
        <v>37.848323822021484</v>
      </c>
      <c r="O1958" s="27">
        <v>57.25393973286576</v>
      </c>
      <c r="P1958" s="28">
        <v>47.825504302978516</v>
      </c>
      <c r="Q1958" s="27">
        <v>147.55192267402145</v>
      </c>
      <c r="R1958" s="28">
        <v>209.60543823242187</v>
      </c>
      <c r="S1958" s="27">
        <v>3</v>
      </c>
      <c r="T1958" s="28">
        <v>3.3991076946258545</v>
      </c>
      <c r="U1958" s="27">
        <v>18.565374781785653</v>
      </c>
      <c r="V1958" s="28">
        <v>10.958698272705078</v>
      </c>
      <c r="W1958" s="27">
        <v>12.3</v>
      </c>
      <c r="X1958" s="28">
        <v>13.267813682556152</v>
      </c>
      <c r="Y1958" s="27">
        <v>7.4561403508771926</v>
      </c>
      <c r="Z1958" s="28">
        <v>7.369133472442627</v>
      </c>
      <c r="AA1958" s="27">
        <v>5.1221317542561069</v>
      </c>
      <c r="AB1958" s="28">
        <v>8.1134777069091797</v>
      </c>
      <c r="AC1958" s="27">
        <v>11</v>
      </c>
      <c r="AD1958" s="28">
        <v>10.646093368530273</v>
      </c>
      <c r="AE1958" s="27">
        <v>34.799999999999997</v>
      </c>
      <c r="AF1958" s="28">
        <v>42.66558837890625</v>
      </c>
      <c r="AG1958" s="27">
        <v>0.94710399999999995</v>
      </c>
      <c r="AH1958" s="28">
        <v>0.9523957371711731</v>
      </c>
      <c r="AI1958" s="27">
        <v>35.4</v>
      </c>
      <c r="AJ1958" s="28">
        <v>34.653156280517578</v>
      </c>
      <c r="AK1958" s="27">
        <v>3</v>
      </c>
      <c r="AL1958" s="28">
        <v>3.3067281246185303</v>
      </c>
      <c r="AM1958" s="27">
        <v>19.600000000000001</v>
      </c>
      <c r="AN1958" s="28">
        <v>20.030107498168945</v>
      </c>
      <c r="AO1958" s="27">
        <v>9.2397003326768541</v>
      </c>
      <c r="AP1958" s="28">
        <v>4.3611516952514648</v>
      </c>
      <c r="AQ1958" s="27">
        <v>4.54</v>
      </c>
      <c r="AR1958" s="28">
        <v>4.211848258972168</v>
      </c>
    </row>
    <row r="1959" spans="2:44" x14ac:dyDescent="0.2">
      <c r="B1959" s="16">
        <v>0</v>
      </c>
      <c r="C1959" s="2" t="s">
        <v>3210</v>
      </c>
      <c r="D1959" s="2" t="s">
        <v>3211</v>
      </c>
      <c r="E1959" s="2" t="s">
        <v>3160</v>
      </c>
      <c r="F1959" s="21" t="s">
        <v>777</v>
      </c>
      <c r="G1959" s="22"/>
      <c r="H1959" s="24">
        <v>9174.0078125</v>
      </c>
      <c r="I1959" s="27">
        <v>41.034266866795882</v>
      </c>
      <c r="J1959" s="28">
        <v>44.865867614746094</v>
      </c>
      <c r="K1959" s="27">
        <v>128.07679810357052</v>
      </c>
      <c r="L1959" s="28">
        <v>165.79032897949219</v>
      </c>
      <c r="M1959" s="27">
        <v>57.601288960045906</v>
      </c>
      <c r="N1959" s="28">
        <v>50.376792907714844</v>
      </c>
      <c r="O1959" s="27">
        <v>70.685533053427335</v>
      </c>
      <c r="P1959" s="28">
        <v>26.932645797729492</v>
      </c>
      <c r="Q1959" s="27">
        <v>189.47247834636659</v>
      </c>
      <c r="R1959" s="28">
        <v>190.72059631347656</v>
      </c>
      <c r="S1959" s="27">
        <v>2.8</v>
      </c>
      <c r="T1959" s="28">
        <v>3.339531421661377</v>
      </c>
      <c r="U1959" s="27">
        <v>21.822719237566243</v>
      </c>
      <c r="V1959" s="28">
        <v>17.108480453491211</v>
      </c>
      <c r="W1959" s="27">
        <v>13.2</v>
      </c>
      <c r="X1959" s="28">
        <v>12.622200012207031</v>
      </c>
      <c r="Y1959" s="27">
        <v>8</v>
      </c>
      <c r="Z1959" s="28">
        <v>10.661342620849609</v>
      </c>
      <c r="AA1959" s="27"/>
      <c r="AB1959" s="28">
        <v>8.4756107330322266</v>
      </c>
      <c r="AC1959" s="27">
        <v>10.4</v>
      </c>
      <c r="AD1959" s="28">
        <v>14.24787712097168</v>
      </c>
      <c r="AE1959" s="27">
        <v>22.2</v>
      </c>
      <c r="AF1959" s="28">
        <v>60.085098266601563</v>
      </c>
      <c r="AG1959" s="27">
        <v>0.92871000000000004</v>
      </c>
      <c r="AH1959" s="28">
        <v>0.95507323741912842</v>
      </c>
      <c r="AI1959" s="27">
        <v>31.3</v>
      </c>
      <c r="AJ1959" s="28">
        <v>31.677089691162109</v>
      </c>
      <c r="AK1959" s="27">
        <v>2.9</v>
      </c>
      <c r="AL1959" s="28">
        <v>3.3490941524505615</v>
      </c>
      <c r="AM1959" s="27">
        <v>18.2</v>
      </c>
      <c r="AN1959" s="28">
        <v>14.778037071228027</v>
      </c>
      <c r="AO1959" s="27"/>
      <c r="AP1959" s="28">
        <v>5.2235383987426758</v>
      </c>
      <c r="AQ1959" s="27">
        <v>4.07</v>
      </c>
      <c r="AR1959" s="28">
        <v>3.5849530696868896</v>
      </c>
    </row>
    <row r="1960" spans="2:44" x14ac:dyDescent="0.2">
      <c r="B1960" s="16">
        <v>0</v>
      </c>
      <c r="C1960" s="2" t="s">
        <v>3212</v>
      </c>
      <c r="D1960" s="2" t="s">
        <v>1184</v>
      </c>
      <c r="E1960" s="2" t="s">
        <v>3160</v>
      </c>
      <c r="F1960" s="21" t="s">
        <v>777</v>
      </c>
      <c r="G1960" s="22"/>
      <c r="H1960" s="24">
        <v>5164.22119140625</v>
      </c>
      <c r="I1960" s="27">
        <v>40.998018472649832</v>
      </c>
      <c r="J1960" s="28">
        <v>48.644096374511719</v>
      </c>
      <c r="K1960" s="27">
        <v>137.1459764670781</v>
      </c>
      <c r="L1960" s="28">
        <v>159.36494445800781</v>
      </c>
      <c r="M1960" s="27">
        <v>48.402628151383148</v>
      </c>
      <c r="N1960" s="28">
        <v>51.383403778076172</v>
      </c>
      <c r="O1960" s="27">
        <v>45.291634588954992</v>
      </c>
      <c r="P1960" s="28">
        <v>28.175033569335937</v>
      </c>
      <c r="Q1960" s="27">
        <v>150.36763727610455</v>
      </c>
      <c r="R1960" s="28">
        <v>212.46981811523437</v>
      </c>
      <c r="S1960" s="27">
        <v>2.9</v>
      </c>
      <c r="T1960" s="28">
        <v>3.3028738498687744</v>
      </c>
      <c r="U1960" s="27"/>
      <c r="V1960" s="28">
        <v>11.446173667907715</v>
      </c>
      <c r="W1960" s="27">
        <v>10.199999999999999</v>
      </c>
      <c r="X1960" s="28">
        <v>12.387990951538086</v>
      </c>
      <c r="Y1960" s="27"/>
      <c r="Z1960" s="28">
        <v>6.1197199821472168</v>
      </c>
      <c r="AA1960" s="27"/>
      <c r="AB1960" s="28">
        <v>6.699439525604248</v>
      </c>
      <c r="AC1960" s="27">
        <v>9.9</v>
      </c>
      <c r="AD1960" s="28">
        <v>12.843008041381836</v>
      </c>
      <c r="AE1960" s="27">
        <v>32.700000000000003</v>
      </c>
      <c r="AF1960" s="28">
        <v>33.913253784179688</v>
      </c>
      <c r="AG1960" s="27">
        <v>0.95302399999999998</v>
      </c>
      <c r="AH1960" s="28">
        <v>0.98696798086166382</v>
      </c>
      <c r="AI1960" s="27">
        <v>27.6</v>
      </c>
      <c r="AJ1960" s="28">
        <v>30.909793853759766</v>
      </c>
      <c r="AK1960" s="27">
        <v>2.9</v>
      </c>
      <c r="AL1960" s="28">
        <v>3.1251659393310547</v>
      </c>
      <c r="AM1960" s="27">
        <v>18.100000000000001</v>
      </c>
      <c r="AN1960" s="28">
        <v>14.976578712463379</v>
      </c>
      <c r="AO1960" s="27"/>
      <c r="AP1960" s="28">
        <v>3.7771701812744141</v>
      </c>
      <c r="AQ1960" s="27">
        <v>4.6100000000000003</v>
      </c>
      <c r="AR1960" s="28">
        <v>3.7576758861541748</v>
      </c>
    </row>
    <row r="1961" spans="2:44" x14ac:dyDescent="0.2">
      <c r="B1961" s="16">
        <v>0</v>
      </c>
      <c r="C1961" s="2" t="s">
        <v>3213</v>
      </c>
      <c r="D1961" s="2" t="s">
        <v>3214</v>
      </c>
      <c r="E1961" s="2" t="s">
        <v>3160</v>
      </c>
      <c r="F1961" s="21" t="s">
        <v>777</v>
      </c>
      <c r="G1961" s="22"/>
      <c r="H1961" s="24">
        <v>6809.98583984375</v>
      </c>
      <c r="I1961" s="27">
        <v>34.973232974710967</v>
      </c>
      <c r="J1961" s="28">
        <v>36.082992553710937</v>
      </c>
      <c r="K1961" s="27">
        <v>191.021775207404</v>
      </c>
      <c r="L1961" s="28">
        <v>165.64239501953125</v>
      </c>
      <c r="M1961" s="27">
        <v>41.51829463913991</v>
      </c>
      <c r="N1961" s="28">
        <v>35.651592254638672</v>
      </c>
      <c r="O1961" s="27">
        <v>48.018351547465599</v>
      </c>
      <c r="P1961" s="28">
        <v>44.218441009521484</v>
      </c>
      <c r="Q1961" s="27">
        <v>119.5991915252653</v>
      </c>
      <c r="R1961" s="28">
        <v>160.588623046875</v>
      </c>
      <c r="S1961" s="27">
        <v>2.7</v>
      </c>
      <c r="T1961" s="28">
        <v>3.1800253391265869</v>
      </c>
      <c r="U1961" s="27">
        <v>14.332941789595139</v>
      </c>
      <c r="V1961" s="28">
        <v>11.827648162841797</v>
      </c>
      <c r="W1961" s="27">
        <v>16.5</v>
      </c>
      <c r="X1961" s="28">
        <v>15.93209171295166</v>
      </c>
      <c r="Y1961" s="27">
        <v>8.5714285714285712</v>
      </c>
      <c r="Z1961" s="28">
        <v>7.9263157844543457</v>
      </c>
      <c r="AA1961" s="27">
        <v>7.3726541554959786</v>
      </c>
      <c r="AB1961" s="28">
        <v>7.1138014793395996</v>
      </c>
      <c r="AC1961" s="27">
        <v>9.6999999999999993</v>
      </c>
      <c r="AD1961" s="28">
        <v>9.8508319854736328</v>
      </c>
      <c r="AE1961" s="27">
        <v>29.1</v>
      </c>
      <c r="AF1961" s="28">
        <v>58.247406005859375</v>
      </c>
      <c r="AG1961" s="27">
        <v>0.80291299999999988</v>
      </c>
      <c r="AH1961" s="28">
        <v>0.95905137062072754</v>
      </c>
      <c r="AI1961" s="27">
        <v>33.6</v>
      </c>
      <c r="AJ1961" s="28">
        <v>29.884605407714844</v>
      </c>
      <c r="AK1961" s="27">
        <v>2.8</v>
      </c>
      <c r="AL1961" s="28">
        <v>2.9791593551635742</v>
      </c>
      <c r="AM1961" s="27">
        <v>20.6</v>
      </c>
      <c r="AN1961" s="28">
        <v>19.515647888183594</v>
      </c>
      <c r="AO1961" s="27">
        <v>5.1079626890828589</v>
      </c>
      <c r="AP1961" s="28">
        <v>5.5014324188232422</v>
      </c>
      <c r="AQ1961" s="27">
        <v>3.6699999999999995</v>
      </c>
      <c r="AR1961" s="28">
        <v>2.8887279033660889</v>
      </c>
    </row>
    <row r="1962" spans="2:44" x14ac:dyDescent="0.2">
      <c r="B1962" s="16">
        <v>0</v>
      </c>
      <c r="C1962" s="2" t="s">
        <v>3215</v>
      </c>
      <c r="D1962" s="2" t="s">
        <v>6</v>
      </c>
      <c r="E1962" s="2" t="s">
        <v>3160</v>
      </c>
      <c r="F1962" s="21" t="s">
        <v>777</v>
      </c>
      <c r="G1962" s="22"/>
      <c r="H1962" s="24">
        <v>6436.81103515625</v>
      </c>
      <c r="I1962" s="27"/>
      <c r="J1962" s="28">
        <v>30.659444808959961</v>
      </c>
      <c r="K1962" s="27">
        <v>106.81336131743328</v>
      </c>
      <c r="L1962" s="28">
        <v>182.01876831054687</v>
      </c>
      <c r="M1962" s="27"/>
      <c r="N1962" s="28">
        <v>59.10723876953125</v>
      </c>
      <c r="O1962" s="27">
        <v>41.265305252160317</v>
      </c>
      <c r="P1962" s="28">
        <v>41.499057769775391</v>
      </c>
      <c r="Q1962" s="27">
        <v>178.10142568256416</v>
      </c>
      <c r="R1962" s="28">
        <v>183.25381469726562</v>
      </c>
      <c r="S1962" s="27">
        <v>3</v>
      </c>
      <c r="T1962" s="28">
        <v>3.3644616603851318</v>
      </c>
      <c r="U1962" s="27"/>
      <c r="V1962" s="28">
        <v>16.365995407104492</v>
      </c>
      <c r="W1962" s="27">
        <v>8.3000000000000007</v>
      </c>
      <c r="X1962" s="28">
        <v>11.798684120178223</v>
      </c>
      <c r="Y1962" s="27"/>
      <c r="Z1962" s="28">
        <v>6.8107833862304687</v>
      </c>
      <c r="AA1962" s="27"/>
      <c r="AB1962" s="28">
        <v>7.468109130859375</v>
      </c>
      <c r="AC1962" s="27">
        <v>9.9</v>
      </c>
      <c r="AD1962" s="28">
        <v>11.971494674682617</v>
      </c>
      <c r="AE1962" s="27">
        <v>23.1</v>
      </c>
      <c r="AF1962" s="28">
        <v>24.902675628662109</v>
      </c>
      <c r="AG1962" s="27">
        <v>0.82578600000000002</v>
      </c>
      <c r="AH1962" s="28">
        <v>0.85377436876296997</v>
      </c>
      <c r="AI1962" s="27">
        <v>28.900000000000002</v>
      </c>
      <c r="AJ1962" s="28">
        <v>27.378681182861328</v>
      </c>
      <c r="AK1962" s="27">
        <v>3</v>
      </c>
      <c r="AL1962" s="28">
        <v>3.2727048397064209</v>
      </c>
      <c r="AM1962" s="27">
        <v>18.5</v>
      </c>
      <c r="AN1962" s="28">
        <v>14.341275215148926</v>
      </c>
      <c r="AO1962" s="27"/>
      <c r="AP1962" s="28">
        <v>4.4229888916015625</v>
      </c>
      <c r="AQ1962" s="27">
        <v>0</v>
      </c>
      <c r="AR1962" s="28">
        <v>2.5376496315002441</v>
      </c>
    </row>
    <row r="1963" spans="2:44" x14ac:dyDescent="0.2">
      <c r="B1963" s="16">
        <v>0</v>
      </c>
      <c r="C1963" s="2" t="s">
        <v>3216</v>
      </c>
      <c r="D1963" s="2" t="s">
        <v>2137</v>
      </c>
      <c r="E1963" s="2" t="s">
        <v>3160</v>
      </c>
      <c r="F1963" s="21" t="s">
        <v>777</v>
      </c>
      <c r="G1963" s="22"/>
      <c r="H1963" s="24">
        <v>8529.66015625</v>
      </c>
      <c r="I1963" s="27">
        <v>36.518098101793555</v>
      </c>
      <c r="J1963" s="28">
        <v>47.24664306640625</v>
      </c>
      <c r="K1963" s="27">
        <v>139.97558357608887</v>
      </c>
      <c r="L1963" s="28">
        <v>155.77497863769531</v>
      </c>
      <c r="M1963" s="27">
        <v>52.512750459073587</v>
      </c>
      <c r="N1963" s="28">
        <v>50.807144165039063</v>
      </c>
      <c r="O1963" s="27">
        <v>66.515533612706605</v>
      </c>
      <c r="P1963" s="28">
        <v>43.296070098876953</v>
      </c>
      <c r="Q1963" s="27">
        <v>146.15524945823029</v>
      </c>
      <c r="R1963" s="28">
        <v>219.85334777832031</v>
      </c>
      <c r="S1963" s="27">
        <v>2.9</v>
      </c>
      <c r="T1963" s="28">
        <v>3.6396036148071289</v>
      </c>
      <c r="U1963" s="27">
        <v>15.605724425604317</v>
      </c>
      <c r="V1963" s="28">
        <v>14.738081932067871</v>
      </c>
      <c r="W1963" s="27">
        <v>11.9</v>
      </c>
      <c r="X1963" s="28">
        <v>11.698827743530273</v>
      </c>
      <c r="Y1963" s="27">
        <v>6.25</v>
      </c>
      <c r="Z1963" s="28">
        <v>8.8163614273071289</v>
      </c>
      <c r="AA1963" s="27"/>
      <c r="AB1963" s="28">
        <v>7.6373720169067383</v>
      </c>
      <c r="AC1963" s="27">
        <v>9.1999999999999993</v>
      </c>
      <c r="AD1963" s="28">
        <v>11.94144344329834</v>
      </c>
      <c r="AE1963" s="27">
        <v>24.7</v>
      </c>
      <c r="AF1963" s="28">
        <v>52.892005920410156</v>
      </c>
      <c r="AG1963" s="27">
        <v>0.93289800000000001</v>
      </c>
      <c r="AH1963" s="28">
        <v>0.90728038549423218</v>
      </c>
      <c r="AI1963" s="27">
        <v>33.4</v>
      </c>
      <c r="AJ1963" s="28">
        <v>31.554134368896484</v>
      </c>
      <c r="AK1963" s="27">
        <v>3</v>
      </c>
      <c r="AL1963" s="28">
        <v>3.6164906024932861</v>
      </c>
      <c r="AM1963" s="27">
        <v>18.600000000000001</v>
      </c>
      <c r="AN1963" s="28">
        <v>15.809102058410645</v>
      </c>
      <c r="AO1963" s="27">
        <v>6.2802252357624706</v>
      </c>
      <c r="AP1963" s="28">
        <v>2.6992607116699219</v>
      </c>
      <c r="AQ1963" s="27">
        <v>0</v>
      </c>
      <c r="AR1963" s="28">
        <v>4.3437385559082031</v>
      </c>
    </row>
    <row r="1964" spans="2:44" x14ac:dyDescent="0.2">
      <c r="B1964" s="16">
        <v>0</v>
      </c>
      <c r="C1964" s="2" t="s">
        <v>3217</v>
      </c>
      <c r="D1964" s="2" t="s">
        <v>263</v>
      </c>
      <c r="E1964" s="2" t="s">
        <v>3160</v>
      </c>
      <c r="F1964" s="21" t="s">
        <v>777</v>
      </c>
      <c r="G1964" s="22">
        <v>5695.8</v>
      </c>
      <c r="H1964" s="24">
        <v>7504.2734375</v>
      </c>
      <c r="I1964" s="27">
        <v>37.06350796650289</v>
      </c>
      <c r="J1964" s="28">
        <v>44.286396026611328</v>
      </c>
      <c r="K1964" s="27">
        <v>163.31641967705826</v>
      </c>
      <c r="L1964" s="28">
        <v>178.66929626464844</v>
      </c>
      <c r="M1964" s="27">
        <v>35.700251129904906</v>
      </c>
      <c r="N1964" s="28">
        <v>35.367694854736328</v>
      </c>
      <c r="O1964" s="27">
        <v>68.212800439019759</v>
      </c>
      <c r="P1964" s="28">
        <v>53.927562713623047</v>
      </c>
      <c r="Q1964" s="27">
        <v>129.64711498025684</v>
      </c>
      <c r="R1964" s="28">
        <v>191.81733703613281</v>
      </c>
      <c r="S1964" s="27">
        <v>2.8</v>
      </c>
      <c r="T1964" s="28">
        <v>3.5459768772125244</v>
      </c>
      <c r="U1964" s="27">
        <v>10.983068778063306</v>
      </c>
      <c r="V1964" s="28">
        <v>13.323311805725098</v>
      </c>
      <c r="W1964" s="27">
        <v>17.399999999999999</v>
      </c>
      <c r="X1964" s="28">
        <v>16.8797607421875</v>
      </c>
      <c r="Y1964" s="27">
        <v>7.2092326139088714</v>
      </c>
      <c r="Z1964" s="28">
        <v>7.4235787391662598</v>
      </c>
      <c r="AA1964" s="27">
        <v>4.9246381137143711</v>
      </c>
      <c r="AB1964" s="28">
        <v>5.7184514999389648</v>
      </c>
      <c r="AC1964" s="27">
        <v>8.6999999999999993</v>
      </c>
      <c r="AD1964" s="28">
        <v>10.465240478515625</v>
      </c>
      <c r="AE1964" s="27">
        <v>40.799999999999997</v>
      </c>
      <c r="AF1964" s="28">
        <v>46.739402770996094</v>
      </c>
      <c r="AG1964" s="27">
        <v>0.964028</v>
      </c>
      <c r="AH1964" s="28">
        <v>1.0038144588470459</v>
      </c>
      <c r="AI1964" s="27">
        <v>33</v>
      </c>
      <c r="AJ1964" s="28">
        <v>30.718645095825195</v>
      </c>
      <c r="AK1964" s="27">
        <v>3.3</v>
      </c>
      <c r="AL1964" s="28">
        <v>3.4812204837799072</v>
      </c>
      <c r="AM1964" s="27">
        <v>17.600000000000001</v>
      </c>
      <c r="AN1964" s="28">
        <v>18.192571640014648</v>
      </c>
      <c r="AO1964" s="27">
        <v>6.695634836803352</v>
      </c>
      <c r="AP1964" s="28">
        <v>16.216869354248047</v>
      </c>
      <c r="AQ1964" s="27">
        <v>4.97</v>
      </c>
      <c r="AR1964" s="28">
        <v>5.5591950416564941</v>
      </c>
    </row>
    <row r="1965" spans="2:44" x14ac:dyDescent="0.2">
      <c r="B1965" s="16">
        <v>0</v>
      </c>
      <c r="C1965" s="2" t="s">
        <v>3218</v>
      </c>
      <c r="D1965" s="2" t="s">
        <v>297</v>
      </c>
      <c r="E1965" s="2" t="s">
        <v>3160</v>
      </c>
      <c r="F1965" s="21" t="s">
        <v>777</v>
      </c>
      <c r="G1965" s="22">
        <v>5926.2</v>
      </c>
      <c r="H1965" s="24">
        <v>6192.86572265625</v>
      </c>
      <c r="I1965" s="27">
        <v>36.938664584163121</v>
      </c>
      <c r="J1965" s="28">
        <v>43.69036865234375</v>
      </c>
      <c r="K1965" s="27">
        <v>148.07503398511744</v>
      </c>
      <c r="L1965" s="28">
        <v>163.62857055664062</v>
      </c>
      <c r="M1965" s="27">
        <v>44.989375180803322</v>
      </c>
      <c r="N1965" s="28">
        <v>38.155895233154297</v>
      </c>
      <c r="O1965" s="27">
        <v>26.959150881832016</v>
      </c>
      <c r="P1965" s="28">
        <v>42.825595855712891</v>
      </c>
      <c r="Q1965" s="27">
        <v>160.54111349495315</v>
      </c>
      <c r="R1965" s="28">
        <v>199.76541137695312</v>
      </c>
      <c r="S1965" s="27">
        <v>2.6</v>
      </c>
      <c r="T1965" s="28">
        <v>3.0696067810058594</v>
      </c>
      <c r="U1965" s="27">
        <v>11.346919672322288</v>
      </c>
      <c r="V1965" s="28">
        <v>11.050169944763184</v>
      </c>
      <c r="W1965" s="27">
        <v>12.599999999999998</v>
      </c>
      <c r="X1965" s="28">
        <v>13.915632247924805</v>
      </c>
      <c r="Y1965" s="27">
        <v>5.1355206847360915</v>
      </c>
      <c r="Z1965" s="28">
        <v>5.4677681922912598</v>
      </c>
      <c r="AA1965" s="27">
        <v>4.7505938242280283</v>
      </c>
      <c r="AB1965" s="28">
        <v>6.2696695327758789</v>
      </c>
      <c r="AC1965" s="27">
        <v>7.2999999999999989</v>
      </c>
      <c r="AD1965" s="28">
        <v>9.5167522430419922</v>
      </c>
      <c r="AE1965" s="27">
        <v>32.5</v>
      </c>
      <c r="AF1965" s="28">
        <v>49.931663513183594</v>
      </c>
      <c r="AG1965" s="27">
        <v>0.88442100000000001</v>
      </c>
      <c r="AH1965" s="28">
        <v>0.92841988801956177</v>
      </c>
      <c r="AI1965" s="27">
        <v>30.199999999999996</v>
      </c>
      <c r="AJ1965" s="28">
        <v>32.553035736083984</v>
      </c>
      <c r="AK1965" s="27">
        <v>2.7</v>
      </c>
      <c r="AL1965" s="28">
        <v>2.9894685745239258</v>
      </c>
      <c r="AM1965" s="27">
        <v>20.9</v>
      </c>
      <c r="AN1965" s="28">
        <v>20.046829223632813</v>
      </c>
      <c r="AO1965" s="27">
        <v>6.0066932130295978</v>
      </c>
      <c r="AP1965" s="28">
        <v>13.828377723693848</v>
      </c>
      <c r="AQ1965" s="27">
        <v>5.0999999999999996</v>
      </c>
      <c r="AR1965" s="28">
        <v>5.4131989479064941</v>
      </c>
    </row>
    <row r="1966" spans="2:44" x14ac:dyDescent="0.2">
      <c r="B1966" s="16">
        <v>0</v>
      </c>
      <c r="C1966" s="2" t="s">
        <v>3219</v>
      </c>
      <c r="D1966" s="2" t="s">
        <v>84</v>
      </c>
      <c r="E1966" s="2" t="s">
        <v>3160</v>
      </c>
      <c r="F1966" s="21" t="s">
        <v>777</v>
      </c>
      <c r="G1966" s="22">
        <v>4898.1000000000004</v>
      </c>
      <c r="H1966" s="24">
        <v>5542.65087890625</v>
      </c>
      <c r="I1966" s="27">
        <v>38.171656035502885</v>
      </c>
      <c r="J1966" s="28">
        <v>36.801284790039063</v>
      </c>
      <c r="K1966" s="27">
        <v>198.60113745180817</v>
      </c>
      <c r="L1966" s="28">
        <v>141.69850158691406</v>
      </c>
      <c r="M1966" s="27">
        <v>45.377175138140231</v>
      </c>
      <c r="N1966" s="28">
        <v>46.285575866699219</v>
      </c>
      <c r="O1966" s="27">
        <v>46.107104591631582</v>
      </c>
      <c r="P1966" s="28">
        <v>47.701648712158203</v>
      </c>
      <c r="Q1966" s="27">
        <v>173.75940950361695</v>
      </c>
      <c r="R1966" s="28">
        <v>158.350341796875</v>
      </c>
      <c r="S1966" s="27">
        <v>2.7999999999999994</v>
      </c>
      <c r="T1966" s="28">
        <v>3.4870035648345947</v>
      </c>
      <c r="U1966" s="27">
        <v>14.349495921752895</v>
      </c>
      <c r="V1966" s="28">
        <v>17.288105010986328</v>
      </c>
      <c r="W1966" s="27">
        <v>12.199999999999998</v>
      </c>
      <c r="X1966" s="28">
        <v>14.659135818481445</v>
      </c>
      <c r="Y1966" s="27">
        <v>4.5267489711934159</v>
      </c>
      <c r="Z1966" s="28">
        <v>5.8287405967712402</v>
      </c>
      <c r="AA1966" s="27">
        <v>7.6225045372050815</v>
      </c>
      <c r="AB1966" s="28">
        <v>6.5579237937927246</v>
      </c>
      <c r="AC1966" s="27">
        <v>9.6999999999999975</v>
      </c>
      <c r="AD1966" s="28">
        <v>10.377598762512207</v>
      </c>
      <c r="AE1966" s="27">
        <v>32.9</v>
      </c>
      <c r="AF1966" s="28">
        <v>32.707054138183594</v>
      </c>
      <c r="AG1966" s="27">
        <v>0.9202260000000001</v>
      </c>
      <c r="AH1966" s="28">
        <v>0.92202949523925781</v>
      </c>
      <c r="AI1966" s="27">
        <v>31.4</v>
      </c>
      <c r="AJ1966" s="28">
        <v>28.062875747680664</v>
      </c>
      <c r="AK1966" s="27">
        <v>2.9</v>
      </c>
      <c r="AL1966" s="28">
        <v>3.0930964946746826</v>
      </c>
      <c r="AM1966" s="27">
        <v>18.5</v>
      </c>
      <c r="AN1966" s="28">
        <v>17.982345581054687</v>
      </c>
      <c r="AO1966" s="27">
        <v>5.6665576526236219</v>
      </c>
      <c r="AP1966" s="28">
        <v>10.677524566650391</v>
      </c>
      <c r="AQ1966" s="27">
        <v>4.51</v>
      </c>
      <c r="AR1966" s="28">
        <v>4.6358890533447266</v>
      </c>
    </row>
    <row r="1967" spans="2:44" x14ac:dyDescent="0.2">
      <c r="B1967" s="16">
        <v>0</v>
      </c>
      <c r="C1967" s="2" t="s">
        <v>3220</v>
      </c>
      <c r="D1967" s="2" t="s">
        <v>3221</v>
      </c>
      <c r="E1967" s="2" t="s">
        <v>3160</v>
      </c>
      <c r="F1967" s="21" t="s">
        <v>777</v>
      </c>
      <c r="G1967" s="22"/>
      <c r="H1967" s="24">
        <v>7216.85107421875</v>
      </c>
      <c r="I1967" s="27">
        <v>24.850831450486261</v>
      </c>
      <c r="J1967" s="28">
        <v>41.821117401123047</v>
      </c>
      <c r="K1967" s="27">
        <v>171.36324325665427</v>
      </c>
      <c r="L1967" s="28">
        <v>152.96478271484375</v>
      </c>
      <c r="M1967" s="27">
        <v>78.422165270884562</v>
      </c>
      <c r="N1967" s="28">
        <v>39.026859283447266</v>
      </c>
      <c r="O1967" s="27">
        <v>43.519491830030439</v>
      </c>
      <c r="P1967" s="28">
        <v>30.999156951904297</v>
      </c>
      <c r="Q1967" s="27">
        <v>128.5452393318611</v>
      </c>
      <c r="R1967" s="28">
        <v>155.50575256347656</v>
      </c>
      <c r="S1967" s="27">
        <v>2.7</v>
      </c>
      <c r="T1967" s="28">
        <v>3.4984064102172852</v>
      </c>
      <c r="U1967" s="27">
        <v>12.020370596422707</v>
      </c>
      <c r="V1967" s="28">
        <v>15.979135513305664</v>
      </c>
      <c r="W1967" s="27"/>
      <c r="X1967" s="28">
        <v>9.3536281585693359</v>
      </c>
      <c r="Y1967" s="27"/>
      <c r="Z1967" s="28">
        <v>7.5103597640991211</v>
      </c>
      <c r="AA1967" s="27"/>
      <c r="AB1967" s="28">
        <v>7.7432527542114258</v>
      </c>
      <c r="AC1967" s="27">
        <v>10.199999999999999</v>
      </c>
      <c r="AD1967" s="28">
        <v>10.826171875</v>
      </c>
      <c r="AE1967" s="27">
        <v>37.799999999999997</v>
      </c>
      <c r="AF1967" s="28">
        <v>29.486133575439453</v>
      </c>
      <c r="AG1967" s="27">
        <v>0.97441199999999994</v>
      </c>
      <c r="AH1967" s="28">
        <v>0.8025280237197876</v>
      </c>
      <c r="AI1967" s="27">
        <v>30.3</v>
      </c>
      <c r="AJ1967" s="28">
        <v>26.501310348510742</v>
      </c>
      <c r="AK1967" s="27">
        <v>2.8</v>
      </c>
      <c r="AL1967" s="28">
        <v>3.8917372226715088</v>
      </c>
      <c r="AM1967" s="27">
        <v>19.100000000000001</v>
      </c>
      <c r="AN1967" s="28">
        <v>12.30579948425293</v>
      </c>
      <c r="AO1967" s="27"/>
      <c r="AP1967" s="28">
        <v>-0.51167148351669312</v>
      </c>
      <c r="AQ1967" s="27">
        <v>0</v>
      </c>
      <c r="AR1967" s="28">
        <v>4.3186016082763672</v>
      </c>
    </row>
    <row r="1968" spans="2:44" x14ac:dyDescent="0.2">
      <c r="B1968" s="16">
        <v>0</v>
      </c>
      <c r="C1968" s="2" t="s">
        <v>3222</v>
      </c>
      <c r="D1968" s="2" t="s">
        <v>3223</v>
      </c>
      <c r="E1968" s="2" t="s">
        <v>3160</v>
      </c>
      <c r="F1968" s="21" t="s">
        <v>777</v>
      </c>
      <c r="G1968" s="22">
        <v>8003.8</v>
      </c>
      <c r="H1968" s="24">
        <v>10167.478515625</v>
      </c>
      <c r="I1968" s="27">
        <v>31.867703910168597</v>
      </c>
      <c r="J1968" s="28">
        <v>44.865360260009766</v>
      </c>
      <c r="K1968" s="27">
        <v>190.27589509334837</v>
      </c>
      <c r="L1968" s="28">
        <v>189.12533569335937</v>
      </c>
      <c r="M1968" s="27">
        <v>88.95372199622912</v>
      </c>
      <c r="N1968" s="28">
        <v>63.482894897460938</v>
      </c>
      <c r="O1968" s="27">
        <v>57.273153820735729</v>
      </c>
      <c r="P1968" s="28">
        <v>64.20025634765625</v>
      </c>
      <c r="Q1968" s="27">
        <v>159.58148438682227</v>
      </c>
      <c r="R1968" s="28">
        <v>224.78636169433594</v>
      </c>
      <c r="S1968" s="27">
        <v>3</v>
      </c>
      <c r="T1968" s="28">
        <v>3.5546140670776367</v>
      </c>
      <c r="U1968" s="27">
        <v>14.826143152486003</v>
      </c>
      <c r="V1968" s="28">
        <v>18.283370971679687</v>
      </c>
      <c r="W1968" s="27">
        <v>9.5</v>
      </c>
      <c r="X1968" s="28">
        <v>15.623089790344238</v>
      </c>
      <c r="Y1968" s="27">
        <v>5.4054054054054053</v>
      </c>
      <c r="Z1968" s="28">
        <v>8.850001335144043</v>
      </c>
      <c r="AA1968" s="27">
        <v>7.3431241655540722</v>
      </c>
      <c r="AB1968" s="28">
        <v>7.4081902503967285</v>
      </c>
      <c r="AC1968" s="27">
        <v>10.199999999999999</v>
      </c>
      <c r="AD1968" s="28">
        <v>10.770913124084473</v>
      </c>
      <c r="AE1968" s="27">
        <v>33.700000000000003</v>
      </c>
      <c r="AF1968" s="28">
        <v>52.998386383056641</v>
      </c>
      <c r="AG1968" s="27">
        <v>0.96581899999999998</v>
      </c>
      <c r="AH1968" s="28">
        <v>0.963267982006073</v>
      </c>
      <c r="AI1968" s="27">
        <v>34.200000000000003</v>
      </c>
      <c r="AJ1968" s="28">
        <v>28.704872131347656</v>
      </c>
      <c r="AK1968" s="27">
        <v>3.2</v>
      </c>
      <c r="AL1968" s="28">
        <v>3.7371716499328613</v>
      </c>
      <c r="AM1968" s="27">
        <v>17.399999999999999</v>
      </c>
      <c r="AN1968" s="28">
        <v>16.231000900268555</v>
      </c>
      <c r="AO1968" s="27">
        <v>12.91910010390659</v>
      </c>
      <c r="AP1968" s="28">
        <v>11.42263126373291</v>
      </c>
      <c r="AQ1968" s="27">
        <v>3.83</v>
      </c>
      <c r="AR1968" s="28">
        <v>4.7531352043151855</v>
      </c>
    </row>
    <row r="1969" spans="2:44" x14ac:dyDescent="0.2">
      <c r="B1969" s="16">
        <v>0</v>
      </c>
      <c r="C1969" s="2" t="s">
        <v>3224</v>
      </c>
      <c r="D1969" s="2" t="s">
        <v>2971</v>
      </c>
      <c r="E1969" s="2" t="s">
        <v>3160</v>
      </c>
      <c r="F1969" s="21" t="s">
        <v>777</v>
      </c>
      <c r="G1969" s="22">
        <v>5156.1000000000004</v>
      </c>
      <c r="H1969" s="24">
        <v>5822.2646484375</v>
      </c>
      <c r="I1969" s="27">
        <v>53.329390111659755</v>
      </c>
      <c r="J1969" s="28">
        <v>43.082584381103516</v>
      </c>
      <c r="K1969" s="27">
        <v>148.67820034788446</v>
      </c>
      <c r="L1969" s="28">
        <v>160.26173400878906</v>
      </c>
      <c r="M1969" s="27">
        <v>48.987199213027921</v>
      </c>
      <c r="N1969" s="28">
        <v>52.291645050048828</v>
      </c>
      <c r="O1969" s="27">
        <v>29.154127154513155</v>
      </c>
      <c r="P1969" s="28">
        <v>45.090847015380859</v>
      </c>
      <c r="Q1969" s="27">
        <v>160.98754608723894</v>
      </c>
      <c r="R1969" s="28">
        <v>208.02597045898437</v>
      </c>
      <c r="S1969" s="27">
        <v>2.7</v>
      </c>
      <c r="T1969" s="28">
        <v>3.3616690635681152</v>
      </c>
      <c r="U1969" s="27"/>
      <c r="V1969" s="28">
        <v>14.474286079406738</v>
      </c>
      <c r="W1969" s="27">
        <v>12.4</v>
      </c>
      <c r="X1969" s="28">
        <v>13.057690620422363</v>
      </c>
      <c r="Y1969" s="27">
        <v>5.7173678532901828</v>
      </c>
      <c r="Z1969" s="28">
        <v>5.8201117515563965</v>
      </c>
      <c r="AA1969" s="27"/>
      <c r="AB1969" s="28">
        <v>6.9338817596435547</v>
      </c>
      <c r="AC1969" s="27">
        <v>8.3000000000000007</v>
      </c>
      <c r="AD1969" s="28">
        <v>10.779845237731934</v>
      </c>
      <c r="AE1969" s="27">
        <v>34</v>
      </c>
      <c r="AF1969" s="28">
        <v>40.135013580322266</v>
      </c>
      <c r="AG1969" s="27">
        <v>0.90747599999999995</v>
      </c>
      <c r="AH1969" s="28">
        <v>0.94111144542694092</v>
      </c>
      <c r="AI1969" s="27">
        <v>31.900000000000002</v>
      </c>
      <c r="AJ1969" s="28">
        <v>30.012657165527344</v>
      </c>
      <c r="AK1969" s="27">
        <v>2.8</v>
      </c>
      <c r="AL1969" s="28">
        <v>3.2197697162628174</v>
      </c>
      <c r="AM1969" s="27">
        <v>19.5</v>
      </c>
      <c r="AN1969" s="28">
        <v>17.80213737487793</v>
      </c>
      <c r="AO1969" s="27"/>
      <c r="AP1969" s="28">
        <v>10.170266151428223</v>
      </c>
      <c r="AQ1969" s="27">
        <v>4.6500000000000004</v>
      </c>
      <c r="AR1969" s="28">
        <v>4.874114990234375</v>
      </c>
    </row>
    <row r="1970" spans="2:44" x14ac:dyDescent="0.2">
      <c r="B1970" s="16">
        <v>0</v>
      </c>
      <c r="C1970" s="2" t="s">
        <v>3225</v>
      </c>
      <c r="D1970" s="2" t="s">
        <v>3226</v>
      </c>
      <c r="E1970" s="2" t="s">
        <v>3160</v>
      </c>
      <c r="F1970" s="21" t="s">
        <v>777</v>
      </c>
      <c r="G1970" s="22"/>
      <c r="H1970" s="24">
        <v>3083.34619140625</v>
      </c>
      <c r="I1970" s="27">
        <v>24.691988781855873</v>
      </c>
      <c r="J1970" s="28">
        <v>27.624778747558594</v>
      </c>
      <c r="K1970" s="27">
        <v>97.101027310089961</v>
      </c>
      <c r="L1970" s="28">
        <v>159.55120849609375</v>
      </c>
      <c r="M1970" s="27">
        <v>55.674693302278953</v>
      </c>
      <c r="N1970" s="28">
        <v>28.929197311401367</v>
      </c>
      <c r="O1970" s="27">
        <v>31.551104084563264</v>
      </c>
      <c r="P1970" s="28">
        <v>-23.04426383972168</v>
      </c>
      <c r="Q1970" s="27">
        <v>229.80622739463033</v>
      </c>
      <c r="R1970" s="28">
        <v>122.54306030273437</v>
      </c>
      <c r="S1970" s="27">
        <v>3</v>
      </c>
      <c r="T1970" s="28">
        <v>3.2781622409820557</v>
      </c>
      <c r="U1970" s="27"/>
      <c r="V1970" s="28">
        <v>16.10926628112793</v>
      </c>
      <c r="W1970" s="27">
        <v>9.3000000000000007</v>
      </c>
      <c r="X1970" s="28">
        <v>7.7175445556640625</v>
      </c>
      <c r="Y1970" s="27"/>
      <c r="Z1970" s="28">
        <v>5.8782644271850586</v>
      </c>
      <c r="AA1970" s="27"/>
      <c r="AB1970" s="28">
        <v>10.578112602233887</v>
      </c>
      <c r="AC1970" s="27">
        <v>10.5</v>
      </c>
      <c r="AD1970" s="28">
        <v>16.209020614624023</v>
      </c>
      <c r="AE1970" s="27">
        <v>51.8</v>
      </c>
      <c r="AF1970" s="28">
        <v>10.505834579467773</v>
      </c>
      <c r="AG1970" s="27">
        <v>1.020524</v>
      </c>
      <c r="AH1970" s="28">
        <v>0.84907567501068115</v>
      </c>
      <c r="AI1970" s="27">
        <v>27.1</v>
      </c>
      <c r="AJ1970" s="28">
        <v>28.937982559204102</v>
      </c>
      <c r="AK1970" s="27">
        <v>3.1999999999999997</v>
      </c>
      <c r="AL1970" s="28">
        <v>2.5480740070343018</v>
      </c>
      <c r="AM1970" s="27">
        <v>15.700000000000001</v>
      </c>
      <c r="AN1970" s="28">
        <v>14.282173156738281</v>
      </c>
      <c r="AO1970" s="27"/>
      <c r="AP1970" s="28">
        <v>-11.661765098571777</v>
      </c>
      <c r="AQ1970" s="27">
        <v>5.0199999999999996</v>
      </c>
      <c r="AR1970" s="28">
        <v>2.3548970222473145</v>
      </c>
    </row>
    <row r="1971" spans="2:44" x14ac:dyDescent="0.2">
      <c r="B1971" s="16">
        <v>0</v>
      </c>
      <c r="C1971" s="2" t="s">
        <v>3227</v>
      </c>
      <c r="D1971" s="2" t="s">
        <v>958</v>
      </c>
      <c r="E1971" s="2" t="s">
        <v>3160</v>
      </c>
      <c r="F1971" s="21" t="s">
        <v>777</v>
      </c>
      <c r="G1971" s="22">
        <v>5597.1</v>
      </c>
      <c r="H1971" s="24">
        <v>6697.306640625</v>
      </c>
      <c r="I1971" s="27">
        <v>34.910257878808387</v>
      </c>
      <c r="J1971" s="28">
        <v>39.398445129394531</v>
      </c>
      <c r="K1971" s="27">
        <v>156.98847815469165</v>
      </c>
      <c r="L1971" s="28">
        <v>165.53861999511719</v>
      </c>
      <c r="M1971" s="27">
        <v>48.56238213218279</v>
      </c>
      <c r="N1971" s="28">
        <v>43.198348999023437</v>
      </c>
      <c r="O1971" s="27">
        <v>55.245870969451367</v>
      </c>
      <c r="P1971" s="28">
        <v>37.771011352539063</v>
      </c>
      <c r="Q1971" s="27">
        <v>185.7359179928105</v>
      </c>
      <c r="R1971" s="28">
        <v>193.42222595214844</v>
      </c>
      <c r="S1971" s="27">
        <v>2.6</v>
      </c>
      <c r="T1971" s="28">
        <v>3.4205102920532227</v>
      </c>
      <c r="U1971" s="27">
        <v>12.088937928530951</v>
      </c>
      <c r="V1971" s="28">
        <v>13.718354225158691</v>
      </c>
      <c r="W1971" s="27">
        <v>14.2</v>
      </c>
      <c r="X1971" s="28">
        <v>14.082775115966797</v>
      </c>
      <c r="Y1971" s="27">
        <v>6.2124248496993992</v>
      </c>
      <c r="Z1971" s="28">
        <v>6.7284855842590332</v>
      </c>
      <c r="AA1971" s="27">
        <v>4.7693105235873512</v>
      </c>
      <c r="AB1971" s="28">
        <v>7.0239543914794922</v>
      </c>
      <c r="AC1971" s="27">
        <v>10.4</v>
      </c>
      <c r="AD1971" s="28">
        <v>10.967765808105469</v>
      </c>
      <c r="AE1971" s="27">
        <v>30</v>
      </c>
      <c r="AF1971" s="28">
        <v>44.362739562988281</v>
      </c>
      <c r="AG1971" s="27">
        <v>0.94931600000000005</v>
      </c>
      <c r="AH1971" s="28">
        <v>0.93190431594848633</v>
      </c>
      <c r="AI1971" s="27">
        <v>30.9</v>
      </c>
      <c r="AJ1971" s="28">
        <v>32.951622009277344</v>
      </c>
      <c r="AK1971" s="27">
        <v>2.7</v>
      </c>
      <c r="AL1971" s="28">
        <v>3.1587660312652588</v>
      </c>
      <c r="AM1971" s="27">
        <v>20</v>
      </c>
      <c r="AN1971" s="28">
        <v>18.892862319946289</v>
      </c>
      <c r="AO1971" s="27">
        <v>6.6209918146847428</v>
      </c>
      <c r="AP1971" s="28">
        <v>12.924138069152832</v>
      </c>
      <c r="AQ1971" s="27">
        <v>4.2</v>
      </c>
      <c r="AR1971" s="28">
        <v>6.0412611961364746</v>
      </c>
    </row>
    <row r="1972" spans="2:44" x14ac:dyDescent="0.2">
      <c r="B1972" s="16">
        <v>0</v>
      </c>
      <c r="C1972" s="2" t="s">
        <v>3228</v>
      </c>
      <c r="D1972" s="2" t="s">
        <v>121</v>
      </c>
      <c r="E1972" s="2" t="s">
        <v>3160</v>
      </c>
      <c r="F1972" s="21" t="s">
        <v>777</v>
      </c>
      <c r="G1972" s="22">
        <v>8287.2000000000007</v>
      </c>
      <c r="H1972" s="24">
        <v>7378.17431640625</v>
      </c>
      <c r="I1972" s="27">
        <v>48.668925932318146</v>
      </c>
      <c r="J1972" s="28">
        <v>44.135055541992188</v>
      </c>
      <c r="K1972" s="27">
        <v>189.3978288837699</v>
      </c>
      <c r="L1972" s="28">
        <v>163.63949584960937</v>
      </c>
      <c r="M1972" s="27">
        <v>64.594217105809804</v>
      </c>
      <c r="N1972" s="28">
        <v>46.359107971191406</v>
      </c>
      <c r="O1972" s="27">
        <v>55.317557486026693</v>
      </c>
      <c r="P1972" s="28">
        <v>51.898887634277344</v>
      </c>
      <c r="Q1972" s="27">
        <v>181.01156281220833</v>
      </c>
      <c r="R1972" s="28">
        <v>221.84205627441406</v>
      </c>
      <c r="S1972" s="27">
        <v>2.9</v>
      </c>
      <c r="T1972" s="28">
        <v>3.5237126350402832</v>
      </c>
      <c r="U1972" s="27">
        <v>16.598824335601144</v>
      </c>
      <c r="V1972" s="28">
        <v>15.288534164428711</v>
      </c>
      <c r="W1972" s="27">
        <v>10.199999999999999</v>
      </c>
      <c r="X1972" s="28">
        <v>12.674269676208496</v>
      </c>
      <c r="Y1972" s="27">
        <v>7.0524412296564201</v>
      </c>
      <c r="Z1972" s="28">
        <v>7.4713730812072754</v>
      </c>
      <c r="AA1972" s="27">
        <v>4.5610034207525656</v>
      </c>
      <c r="AB1972" s="28">
        <v>8.06005859375</v>
      </c>
      <c r="AC1972" s="27">
        <v>11.2</v>
      </c>
      <c r="AD1972" s="28">
        <v>11.682008743286133</v>
      </c>
      <c r="AE1972" s="27">
        <v>27.6</v>
      </c>
      <c r="AF1972" s="28">
        <v>38.994228363037109</v>
      </c>
      <c r="AG1972" s="27">
        <v>0.89232400000000001</v>
      </c>
      <c r="AH1972" s="28">
        <v>0.94995993375778198</v>
      </c>
      <c r="AI1972" s="27">
        <v>35.200000000000003</v>
      </c>
      <c r="AJ1972" s="28">
        <v>33.792812347412109</v>
      </c>
      <c r="AK1972" s="27">
        <v>2.9</v>
      </c>
      <c r="AL1972" s="28">
        <v>3.2986345291137695</v>
      </c>
      <c r="AM1972" s="27">
        <v>18.600000000000001</v>
      </c>
      <c r="AN1972" s="28">
        <v>18.849880218505859</v>
      </c>
      <c r="AO1972" s="27">
        <v>8.9594545673382449</v>
      </c>
      <c r="AP1972" s="28">
        <v>4.407325267791748</v>
      </c>
      <c r="AQ1972" s="27">
        <v>4.37</v>
      </c>
      <c r="AR1972" s="28">
        <v>4.8472566604614258</v>
      </c>
    </row>
    <row r="1973" spans="2:44" x14ac:dyDescent="0.2">
      <c r="B1973" s="16">
        <v>0</v>
      </c>
      <c r="C1973" s="2" t="s">
        <v>3229</v>
      </c>
      <c r="D1973" s="2" t="s">
        <v>16</v>
      </c>
      <c r="E1973" s="2" t="s">
        <v>3160</v>
      </c>
      <c r="F1973" s="21" t="s">
        <v>777</v>
      </c>
      <c r="G1973" s="22">
        <v>8405.9</v>
      </c>
      <c r="H1973" s="24">
        <v>5659.99072265625</v>
      </c>
      <c r="I1973" s="27">
        <v>50.057683729902593</v>
      </c>
      <c r="J1973" s="28">
        <v>38.522193908691406</v>
      </c>
      <c r="K1973" s="27">
        <v>171.1688283852892</v>
      </c>
      <c r="L1973" s="28">
        <v>158.81089782714844</v>
      </c>
      <c r="M1973" s="27">
        <v>56.567664719374683</v>
      </c>
      <c r="N1973" s="28">
        <v>30.603675842285156</v>
      </c>
      <c r="O1973" s="27">
        <v>48.813535798667502</v>
      </c>
      <c r="P1973" s="28">
        <v>40.09893798828125</v>
      </c>
      <c r="Q1973" s="27">
        <v>171.10367001678128</v>
      </c>
      <c r="R1973" s="28">
        <v>178.79594421386719</v>
      </c>
      <c r="S1973" s="27">
        <v>2.7</v>
      </c>
      <c r="T1973" s="28">
        <v>3.5990657806396484</v>
      </c>
      <c r="U1973" s="27">
        <v>11.914306533279904</v>
      </c>
      <c r="V1973" s="28">
        <v>10.420432090759277</v>
      </c>
      <c r="W1973" s="27">
        <v>8.1</v>
      </c>
      <c r="X1973" s="28">
        <v>12.292322158813477</v>
      </c>
      <c r="Y1973" s="27">
        <v>5.6047197640117989</v>
      </c>
      <c r="Z1973" s="28">
        <v>7.0903177261352539</v>
      </c>
      <c r="AA1973" s="27">
        <v>5.1421827582331119</v>
      </c>
      <c r="AB1973" s="28">
        <v>8.0172147750854492</v>
      </c>
      <c r="AC1973" s="27">
        <v>9</v>
      </c>
      <c r="AD1973" s="28">
        <v>10.246491432189941</v>
      </c>
      <c r="AE1973" s="27">
        <v>35.200000000000003</v>
      </c>
      <c r="AF1973" s="28">
        <v>37.801532745361328</v>
      </c>
      <c r="AG1973" s="27">
        <v>0.97512699999999997</v>
      </c>
      <c r="AH1973" s="28">
        <v>0.92048084735870361</v>
      </c>
      <c r="AI1973" s="27">
        <v>29.7</v>
      </c>
      <c r="AJ1973" s="28">
        <v>34.743644714355469</v>
      </c>
      <c r="AK1973" s="27">
        <v>2.9</v>
      </c>
      <c r="AL1973" s="28">
        <v>3.537287712097168</v>
      </c>
      <c r="AM1973" s="27">
        <v>22.4</v>
      </c>
      <c r="AN1973" s="28">
        <v>19.433128356933594</v>
      </c>
      <c r="AO1973" s="27">
        <v>9.3457010467941011</v>
      </c>
      <c r="AP1973" s="28">
        <v>1.2930988073348999</v>
      </c>
      <c r="AQ1973" s="27">
        <v>4.82</v>
      </c>
      <c r="AR1973" s="28">
        <v>3.0624301433563232</v>
      </c>
    </row>
    <row r="1974" spans="2:44" x14ac:dyDescent="0.2">
      <c r="B1974" s="16">
        <v>0</v>
      </c>
      <c r="C1974" s="2" t="s">
        <v>3230</v>
      </c>
      <c r="D1974" s="2" t="s">
        <v>3231</v>
      </c>
      <c r="E1974" s="2" t="s">
        <v>3160</v>
      </c>
      <c r="F1974" s="21" t="s">
        <v>777</v>
      </c>
      <c r="G1974" s="22">
        <v>9498.5</v>
      </c>
      <c r="H1974" s="24">
        <v>5277.05859375</v>
      </c>
      <c r="I1974" s="27">
        <v>38.144566906417587</v>
      </c>
      <c r="J1974" s="28">
        <v>35.500263214111328</v>
      </c>
      <c r="K1974" s="27">
        <v>132.33617610492453</v>
      </c>
      <c r="L1974" s="28">
        <v>169.77262878417969</v>
      </c>
      <c r="M1974" s="27">
        <v>37.574964585573177</v>
      </c>
      <c r="N1974" s="28">
        <v>37.272178649902344</v>
      </c>
      <c r="O1974" s="27">
        <v>61.261186128480723</v>
      </c>
      <c r="P1974" s="28">
        <v>45.346675872802734</v>
      </c>
      <c r="Q1974" s="27">
        <v>150.55508454982495</v>
      </c>
      <c r="R1974" s="28">
        <v>178.3170166015625</v>
      </c>
      <c r="S1974" s="27">
        <v>2.6</v>
      </c>
      <c r="T1974" s="28">
        <v>3.0893270969390869</v>
      </c>
      <c r="U1974" s="27">
        <v>11.53133899288947</v>
      </c>
      <c r="V1974" s="28">
        <v>11.651566505432129</v>
      </c>
      <c r="W1974" s="27">
        <v>15.1</v>
      </c>
      <c r="X1974" s="28">
        <v>15.899129867553711</v>
      </c>
      <c r="Y1974" s="27">
        <v>7.2824156305506218</v>
      </c>
      <c r="Z1974" s="28">
        <v>5.9857292175292969</v>
      </c>
      <c r="AA1974" s="27">
        <v>5.6787289313115448</v>
      </c>
      <c r="AB1974" s="28">
        <v>6.6989898681640625</v>
      </c>
      <c r="AC1974" s="27">
        <v>8</v>
      </c>
      <c r="AD1974" s="28">
        <v>9.2149515151977539</v>
      </c>
      <c r="AE1974" s="27">
        <v>34.5</v>
      </c>
      <c r="AF1974" s="28">
        <v>48.529350280761719</v>
      </c>
      <c r="AG1974" s="27">
        <v>1.000907</v>
      </c>
      <c r="AH1974" s="28">
        <v>0.97310662269592285</v>
      </c>
      <c r="AI1974" s="27">
        <v>32.299999999999997</v>
      </c>
      <c r="AJ1974" s="28">
        <v>29.410408020019531</v>
      </c>
      <c r="AK1974" s="27">
        <v>2.6</v>
      </c>
      <c r="AL1974" s="28">
        <v>2.8277573585510254</v>
      </c>
      <c r="AM1974" s="27">
        <v>20.399999999999999</v>
      </c>
      <c r="AN1974" s="28">
        <v>20.413803100585938</v>
      </c>
      <c r="AO1974" s="27">
        <v>6.0242006035482438</v>
      </c>
      <c r="AP1974" s="28">
        <v>6.829437255859375</v>
      </c>
      <c r="AQ1974" s="27">
        <v>4.58</v>
      </c>
      <c r="AR1974" s="28">
        <v>3.1859109401702881</v>
      </c>
    </row>
    <row r="1975" spans="2:44" x14ac:dyDescent="0.2">
      <c r="B1975" s="16">
        <v>0</v>
      </c>
      <c r="C1975" s="2" t="s">
        <v>3232</v>
      </c>
      <c r="D1975" s="2" t="s">
        <v>3233</v>
      </c>
      <c r="E1975" s="2" t="s">
        <v>3160</v>
      </c>
      <c r="F1975" s="21" t="s">
        <v>777</v>
      </c>
      <c r="G1975" s="22">
        <v>7954.8</v>
      </c>
      <c r="H1975" s="24">
        <v>7243.3115234375</v>
      </c>
      <c r="I1975" s="27">
        <v>38.540796483127494</v>
      </c>
      <c r="J1975" s="28">
        <v>44.169338226318359</v>
      </c>
      <c r="K1975" s="27">
        <v>162.25229559753899</v>
      </c>
      <c r="L1975" s="28">
        <v>174.09684753417969</v>
      </c>
      <c r="M1975" s="27">
        <v>59.365336557835839</v>
      </c>
      <c r="N1975" s="28">
        <v>58.644832611083984</v>
      </c>
      <c r="O1975" s="27">
        <v>52.309496647251706</v>
      </c>
      <c r="P1975" s="28">
        <v>58.867137908935547</v>
      </c>
      <c r="Q1975" s="27">
        <v>162.17390071291248</v>
      </c>
      <c r="R1975" s="28">
        <v>215.74072265625</v>
      </c>
      <c r="S1975" s="27">
        <v>2.9</v>
      </c>
      <c r="T1975" s="28">
        <v>3.540247917175293</v>
      </c>
      <c r="U1975" s="27">
        <v>21.702643285374059</v>
      </c>
      <c r="V1975" s="28">
        <v>16.756000518798828</v>
      </c>
      <c r="W1975" s="27">
        <v>11.1</v>
      </c>
      <c r="X1975" s="28">
        <v>15.06983470916748</v>
      </c>
      <c r="Y1975" s="27">
        <v>9.6428571428571441</v>
      </c>
      <c r="Z1975" s="28">
        <v>6.5834283828735352</v>
      </c>
      <c r="AA1975" s="27">
        <v>14.721345951629864</v>
      </c>
      <c r="AB1975" s="28">
        <v>6.6839675903320313</v>
      </c>
      <c r="AC1975" s="27">
        <v>8.9</v>
      </c>
      <c r="AD1975" s="28">
        <v>10.358759880065918</v>
      </c>
      <c r="AE1975" s="27">
        <v>31</v>
      </c>
      <c r="AF1975" s="28">
        <v>43.155258178710937</v>
      </c>
      <c r="AG1975" s="27">
        <v>0.86755700000000002</v>
      </c>
      <c r="AH1975" s="28">
        <v>0.96490055322647095</v>
      </c>
      <c r="AI1975" s="27">
        <v>28.000000000000004</v>
      </c>
      <c r="AJ1975" s="28">
        <v>29.898666381835938</v>
      </c>
      <c r="AK1975" s="27">
        <v>3</v>
      </c>
      <c r="AL1975" s="28">
        <v>3.5192570686340332</v>
      </c>
      <c r="AM1975" s="27">
        <v>18.3</v>
      </c>
      <c r="AN1975" s="28">
        <v>16.654428482055664</v>
      </c>
      <c r="AO1975" s="27">
        <v>13.052388418416456</v>
      </c>
      <c r="AP1975" s="28">
        <v>14.734108924865723</v>
      </c>
      <c r="AQ1975" s="27">
        <v>5.66</v>
      </c>
      <c r="AR1975" s="28">
        <v>5.1706266403198242</v>
      </c>
    </row>
    <row r="1976" spans="2:44" x14ac:dyDescent="0.2">
      <c r="B1976" s="16">
        <v>0</v>
      </c>
      <c r="C1976" s="2" t="s">
        <v>3234</v>
      </c>
      <c r="D1976" s="2" t="s">
        <v>3235</v>
      </c>
      <c r="E1976" s="2" t="s">
        <v>3160</v>
      </c>
      <c r="F1976" s="21" t="s">
        <v>777</v>
      </c>
      <c r="G1976" s="22"/>
      <c r="H1976" s="24">
        <v>10204.046875</v>
      </c>
      <c r="I1976" s="27">
        <v>35.685376347315312</v>
      </c>
      <c r="J1976" s="28">
        <v>49.122428894042969</v>
      </c>
      <c r="K1976" s="27">
        <v>154.58477000007304</v>
      </c>
      <c r="L1976" s="28">
        <v>179.48098754882812</v>
      </c>
      <c r="M1976" s="27">
        <v>61.757510750498739</v>
      </c>
      <c r="N1976" s="28">
        <v>51.183017730712891</v>
      </c>
      <c r="O1976" s="27">
        <v>47.075643347527688</v>
      </c>
      <c r="P1976" s="28">
        <v>44.437061309814453</v>
      </c>
      <c r="Q1976" s="27">
        <v>179.30683506828041</v>
      </c>
      <c r="R1976" s="28">
        <v>225.08529663085937</v>
      </c>
      <c r="S1976" s="27">
        <v>2.8</v>
      </c>
      <c r="T1976" s="28">
        <v>3.5036923885345459</v>
      </c>
      <c r="U1976" s="27">
        <v>9.9830344431716913</v>
      </c>
      <c r="V1976" s="28">
        <v>12.006802558898926</v>
      </c>
      <c r="W1976" s="27">
        <v>6.7</v>
      </c>
      <c r="X1976" s="28">
        <v>11.487648010253906</v>
      </c>
      <c r="Y1976" s="27"/>
      <c r="Z1976" s="28">
        <v>11.147924423217773</v>
      </c>
      <c r="AA1976" s="27">
        <v>8.7032201914708445</v>
      </c>
      <c r="AB1976" s="28">
        <v>9.2916803359985352</v>
      </c>
      <c r="AC1976" s="27">
        <v>10.6</v>
      </c>
      <c r="AD1976" s="28">
        <v>12.726730346679688</v>
      </c>
      <c r="AE1976" s="27">
        <v>27.5</v>
      </c>
      <c r="AF1976" s="28">
        <v>54.757892608642578</v>
      </c>
      <c r="AG1976" s="27">
        <v>0.80648699999999995</v>
      </c>
      <c r="AH1976" s="28">
        <v>0.89336532354354858</v>
      </c>
      <c r="AI1976" s="27">
        <v>27.8</v>
      </c>
      <c r="AJ1976" s="28">
        <v>30.959810256958008</v>
      </c>
      <c r="AK1976" s="27">
        <v>2.9</v>
      </c>
      <c r="AL1976" s="28">
        <v>3.9413366317749023</v>
      </c>
      <c r="AM1976" s="27">
        <v>16.600000000000001</v>
      </c>
      <c r="AN1976" s="28">
        <v>13.903233528137207</v>
      </c>
      <c r="AO1976" s="27"/>
      <c r="AP1976" s="28">
        <v>-3.1129040718078613</v>
      </c>
      <c r="AQ1976" s="27">
        <v>0</v>
      </c>
      <c r="AR1976" s="28">
        <v>3.5271973609924316</v>
      </c>
    </row>
    <row r="1977" spans="2:44" x14ac:dyDescent="0.2">
      <c r="B1977" s="16">
        <v>0</v>
      </c>
      <c r="C1977" s="2" t="s">
        <v>3236</v>
      </c>
      <c r="D1977" s="2" t="s">
        <v>3237</v>
      </c>
      <c r="E1977" s="2" t="s">
        <v>3160</v>
      </c>
      <c r="F1977" s="21" t="s">
        <v>777</v>
      </c>
      <c r="G1977" s="22">
        <v>6999.3</v>
      </c>
      <c r="H1977" s="24">
        <v>7711.60888671875</v>
      </c>
      <c r="I1977" s="27">
        <v>21.394808516791624</v>
      </c>
      <c r="J1977" s="28">
        <v>47.019210815429688</v>
      </c>
      <c r="K1977" s="27">
        <v>195.87506572641394</v>
      </c>
      <c r="L1977" s="28">
        <v>172.45571899414062</v>
      </c>
      <c r="M1977" s="27">
        <v>77.424318583673468</v>
      </c>
      <c r="N1977" s="28">
        <v>57.91973876953125</v>
      </c>
      <c r="O1977" s="27">
        <v>67.448015956793327</v>
      </c>
      <c r="P1977" s="28">
        <v>61.362064361572266</v>
      </c>
      <c r="Q1977" s="27">
        <v>162.49868143853612</v>
      </c>
      <c r="R1977" s="28">
        <v>216.64910888671875</v>
      </c>
      <c r="S1977" s="27">
        <v>2.9</v>
      </c>
      <c r="T1977" s="28">
        <v>3.6599276065826416</v>
      </c>
      <c r="U1977" s="27"/>
      <c r="V1977" s="28">
        <v>18.205480575561523</v>
      </c>
      <c r="W1977" s="27">
        <v>11.9</v>
      </c>
      <c r="X1977" s="28">
        <v>15.986101150512695</v>
      </c>
      <c r="Y1977" s="27">
        <v>8.5034013605442169</v>
      </c>
      <c r="Z1977" s="28">
        <v>6.759681224822998</v>
      </c>
      <c r="AA1977" s="27"/>
      <c r="AB1977" s="28">
        <v>5.8772611618041992</v>
      </c>
      <c r="AC1977" s="27">
        <v>10.1</v>
      </c>
      <c r="AD1977" s="28">
        <v>10.132408142089844</v>
      </c>
      <c r="AE1977" s="27">
        <v>31.6</v>
      </c>
      <c r="AF1977" s="28">
        <v>47.019336700439453</v>
      </c>
      <c r="AG1977" s="27">
        <v>0.91357999999999984</v>
      </c>
      <c r="AH1977" s="28">
        <v>0.9816322922706604</v>
      </c>
      <c r="AI1977" s="27">
        <v>31.600000000000005</v>
      </c>
      <c r="AJ1977" s="28">
        <v>28.731071472167969</v>
      </c>
      <c r="AK1977" s="27">
        <v>3.2</v>
      </c>
      <c r="AL1977" s="28">
        <v>3.5281679630279541</v>
      </c>
      <c r="AM1977" s="27">
        <v>17.899999999999999</v>
      </c>
      <c r="AN1977" s="28">
        <v>16.858570098876953</v>
      </c>
      <c r="AO1977" s="27"/>
      <c r="AP1977" s="28">
        <v>18.708566665649414</v>
      </c>
      <c r="AQ1977" s="27">
        <v>5.32</v>
      </c>
      <c r="AR1977" s="28">
        <v>5.6938786506652832</v>
      </c>
    </row>
    <row r="1978" spans="2:44" x14ac:dyDescent="0.2">
      <c r="B1978" s="16">
        <v>0</v>
      </c>
      <c r="C1978" s="2" t="s">
        <v>3238</v>
      </c>
      <c r="D1978" s="2" t="s">
        <v>85</v>
      </c>
      <c r="E1978" s="2" t="s">
        <v>3160</v>
      </c>
      <c r="F1978" s="21" t="s">
        <v>777</v>
      </c>
      <c r="G1978" s="22">
        <v>8485.6</v>
      </c>
      <c r="H1978" s="24">
        <v>7519.26171875</v>
      </c>
      <c r="I1978" s="27">
        <v>42.82623280939552</v>
      </c>
      <c r="J1978" s="28">
        <v>42.516948699951172</v>
      </c>
      <c r="K1978" s="27">
        <v>171.09258487736074</v>
      </c>
      <c r="L1978" s="28">
        <v>159.20774841308594</v>
      </c>
      <c r="M1978" s="27">
        <v>71.381365727759302</v>
      </c>
      <c r="N1978" s="28">
        <v>48.317794799804688</v>
      </c>
      <c r="O1978" s="27">
        <v>46.231768430440631</v>
      </c>
      <c r="P1978" s="28">
        <v>40.340988159179688</v>
      </c>
      <c r="Q1978" s="27">
        <v>155.38259744639072</v>
      </c>
      <c r="R1978" s="28">
        <v>187.08358764648437</v>
      </c>
      <c r="S1978" s="27">
        <v>2.9</v>
      </c>
      <c r="T1978" s="28">
        <v>3.4833033084869385</v>
      </c>
      <c r="U1978" s="27">
        <v>13.494620256926899</v>
      </c>
      <c r="V1978" s="28">
        <v>13.967652320861816</v>
      </c>
      <c r="W1978" s="27">
        <v>10.6</v>
      </c>
      <c r="X1978" s="28">
        <v>13.197272300720215</v>
      </c>
      <c r="Y1978" s="27">
        <v>5.8055152394775034</v>
      </c>
      <c r="Z1978" s="28">
        <v>7.9672889709472656</v>
      </c>
      <c r="AA1978" s="27">
        <v>5.4833468724614134</v>
      </c>
      <c r="AB1978" s="28">
        <v>7.7395672798156738</v>
      </c>
      <c r="AC1978" s="27">
        <v>10.1</v>
      </c>
      <c r="AD1978" s="28">
        <v>11.75727653503418</v>
      </c>
      <c r="AE1978" s="27">
        <v>35.5</v>
      </c>
      <c r="AF1978" s="28">
        <v>46.095249176025391</v>
      </c>
      <c r="AG1978" s="27">
        <v>0.92377799999999999</v>
      </c>
      <c r="AH1978" s="28">
        <v>0.91731977462768555</v>
      </c>
      <c r="AI1978" s="27">
        <v>30</v>
      </c>
      <c r="AJ1978" s="28">
        <v>30.889566421508789</v>
      </c>
      <c r="AK1978" s="27">
        <v>2.8</v>
      </c>
      <c r="AL1978" s="28">
        <v>3.543243408203125</v>
      </c>
      <c r="AM1978" s="27">
        <v>19.8</v>
      </c>
      <c r="AN1978" s="28">
        <v>16.374107360839844</v>
      </c>
      <c r="AO1978" s="27">
        <v>6.8516303846916076</v>
      </c>
      <c r="AP1978" s="28">
        <v>6.8877291679382324</v>
      </c>
      <c r="AQ1978" s="27">
        <v>4.37</v>
      </c>
      <c r="AR1978" s="28">
        <v>4.3999323844909668</v>
      </c>
    </row>
    <row r="1979" spans="2:44" x14ac:dyDescent="0.2">
      <c r="B1979" s="16">
        <v>0</v>
      </c>
      <c r="C1979" s="2" t="s">
        <v>3239</v>
      </c>
      <c r="D1979" s="2" t="s">
        <v>3240</v>
      </c>
      <c r="E1979" s="2" t="s">
        <v>3160</v>
      </c>
      <c r="F1979" s="21" t="s">
        <v>777</v>
      </c>
      <c r="G1979" s="22">
        <v>5029.3999999999996</v>
      </c>
      <c r="H1979" s="24">
        <v>5504.92822265625</v>
      </c>
      <c r="I1979" s="27">
        <v>34.532803742524457</v>
      </c>
      <c r="J1979" s="28">
        <v>34.970848083496094</v>
      </c>
      <c r="K1979" s="27">
        <v>152.71916442928256</v>
      </c>
      <c r="L1979" s="28">
        <v>156.77085876464844</v>
      </c>
      <c r="M1979" s="27">
        <v>29.12150283454033</v>
      </c>
      <c r="N1979" s="28">
        <v>21.898004531860352</v>
      </c>
      <c r="O1979" s="27">
        <v>50.199741904097152</v>
      </c>
      <c r="P1979" s="28">
        <v>38.454746246337891</v>
      </c>
      <c r="Q1979" s="27">
        <v>122.34341838199744</v>
      </c>
      <c r="R1979" s="28">
        <v>173.41311645507812</v>
      </c>
      <c r="S1979" s="27">
        <v>3</v>
      </c>
      <c r="T1979" s="28">
        <v>3.3615026473999023</v>
      </c>
      <c r="U1979" s="27">
        <v>10.571665743682445</v>
      </c>
      <c r="V1979" s="28">
        <v>10.90093994140625</v>
      </c>
      <c r="W1979" s="27">
        <v>15.4</v>
      </c>
      <c r="X1979" s="28">
        <v>16.010557174682617</v>
      </c>
      <c r="Y1979" s="27">
        <v>6.5900489566334501</v>
      </c>
      <c r="Z1979" s="28">
        <v>7.075042724609375</v>
      </c>
      <c r="AA1979" s="27">
        <v>5.1133991929873384</v>
      </c>
      <c r="AB1979" s="28">
        <v>5.9071969985961914</v>
      </c>
      <c r="AC1979" s="27">
        <v>7.3999999999999995</v>
      </c>
      <c r="AD1979" s="28">
        <v>8.4869632720947266</v>
      </c>
      <c r="AE1979" s="27">
        <v>37.200000000000003</v>
      </c>
      <c r="AF1979" s="28">
        <v>46.999080657958984</v>
      </c>
      <c r="AG1979" s="27">
        <v>0.93833299999999997</v>
      </c>
      <c r="AH1979" s="28">
        <v>1.0018769502639771</v>
      </c>
      <c r="AI1979" s="27">
        <v>26.1</v>
      </c>
      <c r="AJ1979" s="28">
        <v>30.391237258911133</v>
      </c>
      <c r="AK1979" s="27">
        <v>2.8</v>
      </c>
      <c r="AL1979" s="28">
        <v>3.3019309043884277</v>
      </c>
      <c r="AM1979" s="27">
        <v>23.3</v>
      </c>
      <c r="AN1979" s="28">
        <v>21.635169982910156</v>
      </c>
      <c r="AO1979" s="27">
        <v>9.5544762038397142</v>
      </c>
      <c r="AP1979" s="28">
        <v>11.581809043884277</v>
      </c>
      <c r="AQ1979" s="27">
        <v>4.3099999999999996</v>
      </c>
      <c r="AR1979" s="28">
        <v>4.5227818489074707</v>
      </c>
    </row>
    <row r="1980" spans="2:44" x14ac:dyDescent="0.2">
      <c r="B1980" s="16">
        <v>0</v>
      </c>
      <c r="C1980" s="2" t="s">
        <v>3241</v>
      </c>
      <c r="D1980" s="2" t="s">
        <v>22</v>
      </c>
      <c r="E1980" s="2" t="s">
        <v>3160</v>
      </c>
      <c r="F1980" s="21" t="s">
        <v>777</v>
      </c>
      <c r="G1980" s="22">
        <v>6956.1</v>
      </c>
      <c r="H1980" s="24">
        <v>7474.02685546875</v>
      </c>
      <c r="I1980" s="27">
        <v>31.561638817556236</v>
      </c>
      <c r="J1980" s="28">
        <v>43.493690490722656</v>
      </c>
      <c r="K1980" s="27">
        <v>169.87918961312616</v>
      </c>
      <c r="L1980" s="28">
        <v>195.02296447753906</v>
      </c>
      <c r="M1980" s="27">
        <v>40.37945174410082</v>
      </c>
      <c r="N1980" s="28">
        <v>44.389022827148438</v>
      </c>
      <c r="O1980" s="27">
        <v>50.042926734940764</v>
      </c>
      <c r="P1980" s="28">
        <v>61.227642059326172</v>
      </c>
      <c r="Q1980" s="27">
        <v>166.85898296683089</v>
      </c>
      <c r="R1980" s="28">
        <v>211.24786376953125</v>
      </c>
      <c r="S1980" s="27">
        <v>2.9</v>
      </c>
      <c r="T1980" s="28">
        <v>3.5864295959472656</v>
      </c>
      <c r="U1980" s="27">
        <v>17.870387335618513</v>
      </c>
      <c r="V1980" s="28">
        <v>11.91108512878418</v>
      </c>
      <c r="W1980" s="27">
        <v>15.6</v>
      </c>
      <c r="X1980" s="28">
        <v>16.878122329711914</v>
      </c>
      <c r="Y1980" s="27">
        <v>8.3916083916083917</v>
      </c>
      <c r="Z1980" s="28">
        <v>7.5146627426147461</v>
      </c>
      <c r="AA1980" s="27">
        <v>6.9117185045554512</v>
      </c>
      <c r="AB1980" s="28">
        <v>6.5439391136169434</v>
      </c>
      <c r="AC1980" s="27">
        <v>10.1</v>
      </c>
      <c r="AD1980" s="28">
        <v>9.6571989059448242</v>
      </c>
      <c r="AE1980" s="27">
        <v>62.3</v>
      </c>
      <c r="AF1980" s="28">
        <v>61.665863037109375</v>
      </c>
      <c r="AG1980" s="27">
        <v>1.046802</v>
      </c>
      <c r="AH1980" s="28">
        <v>1.0172958374023437</v>
      </c>
      <c r="AI1980" s="27">
        <v>33.200000000000003</v>
      </c>
      <c r="AJ1980" s="28">
        <v>31.694463729858398</v>
      </c>
      <c r="AK1980" s="27">
        <v>3.2</v>
      </c>
      <c r="AL1980" s="28">
        <v>3.6497025489807129</v>
      </c>
      <c r="AM1980" s="27">
        <v>19.2</v>
      </c>
      <c r="AN1980" s="28">
        <v>18.33984375</v>
      </c>
      <c r="AO1980" s="27">
        <v>9.9870701613849686</v>
      </c>
      <c r="AP1980" s="28">
        <v>15.868678092956543</v>
      </c>
      <c r="AQ1980" s="27">
        <v>4.63</v>
      </c>
      <c r="AR1980" s="28">
        <v>4.4040107727050781</v>
      </c>
    </row>
    <row r="1981" spans="2:44" x14ac:dyDescent="0.2">
      <c r="B1981" s="16">
        <v>0</v>
      </c>
      <c r="C1981" s="2" t="s">
        <v>3242</v>
      </c>
      <c r="D1981" s="2" t="s">
        <v>230</v>
      </c>
      <c r="E1981" s="2" t="s">
        <v>3160</v>
      </c>
      <c r="F1981" s="21" t="s">
        <v>777</v>
      </c>
      <c r="G1981" s="22"/>
      <c r="H1981" s="24">
        <v>7043.5654296875</v>
      </c>
      <c r="I1981" s="27"/>
      <c r="J1981" s="28">
        <v>34.308399200439453</v>
      </c>
      <c r="K1981" s="27">
        <v>97.185429795387194</v>
      </c>
      <c r="L1981" s="28">
        <v>150.12261962890625</v>
      </c>
      <c r="M1981" s="27">
        <v>86.034743165502775</v>
      </c>
      <c r="N1981" s="28">
        <v>37.804676055908203</v>
      </c>
      <c r="O1981" s="27"/>
      <c r="P1981" s="28">
        <v>25.676542282104492</v>
      </c>
      <c r="Q1981" s="27">
        <v>161.08973973820625</v>
      </c>
      <c r="R1981" s="28">
        <v>140.41429138183594</v>
      </c>
      <c r="S1981" s="27">
        <v>2.7</v>
      </c>
      <c r="T1981" s="28">
        <v>3.4474055767059326</v>
      </c>
      <c r="U1981" s="27"/>
      <c r="V1981" s="28">
        <v>18.725341796875</v>
      </c>
      <c r="W1981" s="27">
        <v>8.1</v>
      </c>
      <c r="X1981" s="28">
        <v>11.835625648498535</v>
      </c>
      <c r="Y1981" s="27"/>
      <c r="Z1981" s="28">
        <v>8.5899229049682617</v>
      </c>
      <c r="AA1981" s="27"/>
      <c r="AB1981" s="28">
        <v>7.382392406463623</v>
      </c>
      <c r="AC1981" s="27">
        <v>8.9</v>
      </c>
      <c r="AD1981" s="28">
        <v>11.897831916809082</v>
      </c>
      <c r="AE1981" s="27">
        <v>57.5</v>
      </c>
      <c r="AF1981" s="28">
        <v>44.729278564453125</v>
      </c>
      <c r="AG1981" s="27">
        <v>0.98167300000000002</v>
      </c>
      <c r="AH1981" s="28">
        <v>0.87536674737930298</v>
      </c>
      <c r="AI1981" s="27">
        <v>28.6</v>
      </c>
      <c r="AJ1981" s="28">
        <v>31.61768913269043</v>
      </c>
      <c r="AK1981" s="27">
        <v>2.8</v>
      </c>
      <c r="AL1981" s="28">
        <v>3.2314393520355225</v>
      </c>
      <c r="AM1981" s="27">
        <v>19.7</v>
      </c>
      <c r="AN1981" s="28">
        <v>17.031904220581055</v>
      </c>
      <c r="AO1981" s="27"/>
      <c r="AP1981" s="28">
        <v>9.5490989685058594</v>
      </c>
      <c r="AQ1981" s="27">
        <v>0</v>
      </c>
      <c r="AR1981" s="28">
        <v>4.3571434020996094</v>
      </c>
    </row>
    <row r="1982" spans="2:44" x14ac:dyDescent="0.2">
      <c r="B1982" s="16">
        <v>0</v>
      </c>
      <c r="C1982" s="2" t="s">
        <v>3243</v>
      </c>
      <c r="D1982" s="2" t="s">
        <v>3244</v>
      </c>
      <c r="E1982" s="2" t="s">
        <v>3160</v>
      </c>
      <c r="F1982" s="21" t="s">
        <v>777</v>
      </c>
      <c r="G1982" s="22"/>
      <c r="H1982" s="24">
        <v>7885.63134765625</v>
      </c>
      <c r="I1982" s="27">
        <v>42.589645955610578</v>
      </c>
      <c r="J1982" s="28">
        <v>38.530967712402344</v>
      </c>
      <c r="K1982" s="27">
        <v>152.04594920131723</v>
      </c>
      <c r="L1982" s="28">
        <v>144.29139709472656</v>
      </c>
      <c r="M1982" s="27">
        <v>54.762448011268383</v>
      </c>
      <c r="N1982" s="28">
        <v>42.058448791503906</v>
      </c>
      <c r="O1982" s="27">
        <v>40.206414667333192</v>
      </c>
      <c r="P1982" s="28">
        <v>53.848094940185547</v>
      </c>
      <c r="Q1982" s="27">
        <v>176.38823208781076</v>
      </c>
      <c r="R1982" s="28">
        <v>185.92448425292969</v>
      </c>
      <c r="S1982" s="27">
        <v>2.8</v>
      </c>
      <c r="T1982" s="28">
        <v>3.7928950786590576</v>
      </c>
      <c r="U1982" s="27">
        <v>17.651431555232765</v>
      </c>
      <c r="V1982" s="28">
        <v>16.289464950561523</v>
      </c>
      <c r="W1982" s="27">
        <v>16.7</v>
      </c>
      <c r="X1982" s="28">
        <v>12.792562484741211</v>
      </c>
      <c r="Y1982" s="27"/>
      <c r="Z1982" s="28">
        <v>8.9089031219482422</v>
      </c>
      <c r="AA1982" s="27"/>
      <c r="AB1982" s="28">
        <v>8.301091194152832</v>
      </c>
      <c r="AC1982" s="27">
        <v>10.6</v>
      </c>
      <c r="AD1982" s="28">
        <v>10.47406005859375</v>
      </c>
      <c r="AE1982" s="27">
        <v>30.6</v>
      </c>
      <c r="AF1982" s="28">
        <v>37.118915557861328</v>
      </c>
      <c r="AG1982" s="27">
        <v>0.86584300000000003</v>
      </c>
      <c r="AH1982" s="28">
        <v>0.90265822410583496</v>
      </c>
      <c r="AI1982" s="27">
        <v>30.099999999999998</v>
      </c>
      <c r="AJ1982" s="28">
        <v>31.615299224853516</v>
      </c>
      <c r="AK1982" s="27">
        <v>3</v>
      </c>
      <c r="AL1982" s="28">
        <v>3.7967238426208496</v>
      </c>
      <c r="AM1982" s="27">
        <v>18.2</v>
      </c>
      <c r="AN1982" s="28">
        <v>16.640241622924805</v>
      </c>
      <c r="AO1982" s="27"/>
      <c r="AP1982" s="28">
        <v>0.11516381800174713</v>
      </c>
      <c r="AQ1982" s="27">
        <v>4.6100000000000003</v>
      </c>
      <c r="AR1982" s="28">
        <v>5.4684844017028809</v>
      </c>
    </row>
    <row r="1983" spans="2:44" x14ac:dyDescent="0.2">
      <c r="B1983" s="16">
        <v>0</v>
      </c>
      <c r="C1983" s="2" t="s">
        <v>3245</v>
      </c>
      <c r="D1983" s="2" t="s">
        <v>2170</v>
      </c>
      <c r="E1983" s="2" t="s">
        <v>3160</v>
      </c>
      <c r="F1983" s="21" t="s">
        <v>777</v>
      </c>
      <c r="G1983" s="22"/>
      <c r="H1983" s="24">
        <v>7071.73291015625</v>
      </c>
      <c r="I1983" s="27">
        <v>28.4543316039071</v>
      </c>
      <c r="J1983" s="28">
        <v>29.499485015869141</v>
      </c>
      <c r="K1983" s="27">
        <v>90.722636665677641</v>
      </c>
      <c r="L1983" s="28">
        <v>151.83322143554687</v>
      </c>
      <c r="M1983" s="27">
        <v>67.370102142477265</v>
      </c>
      <c r="N1983" s="28">
        <v>44.518131256103516</v>
      </c>
      <c r="O1983" s="27">
        <v>37.606724731967411</v>
      </c>
      <c r="P1983" s="28">
        <v>55.622005462646484</v>
      </c>
      <c r="Q1983" s="27">
        <v>176.78181187940584</v>
      </c>
      <c r="R1983" s="28">
        <v>161.17926025390625</v>
      </c>
      <c r="S1983" s="27">
        <v>2.7</v>
      </c>
      <c r="T1983" s="28">
        <v>3.4250020980834961</v>
      </c>
      <c r="U1983" s="27"/>
      <c r="V1983" s="28">
        <v>13.705058097839355</v>
      </c>
      <c r="W1983" s="27"/>
      <c r="X1983" s="28">
        <v>12.138559341430664</v>
      </c>
      <c r="Y1983" s="27"/>
      <c r="Z1983" s="28">
        <v>9.2141513824462891</v>
      </c>
      <c r="AA1983" s="27"/>
      <c r="AB1983" s="28">
        <v>7.9322242736816406</v>
      </c>
      <c r="AC1983" s="27">
        <v>9.9000000000000021</v>
      </c>
      <c r="AD1983" s="28">
        <v>10.020557403564453</v>
      </c>
      <c r="AE1983" s="27">
        <v>59.7</v>
      </c>
      <c r="AF1983" s="28">
        <v>40.498203277587891</v>
      </c>
      <c r="AG1983" s="27">
        <v>1.1204959999999999</v>
      </c>
      <c r="AH1983" s="28">
        <v>0.83047884702682495</v>
      </c>
      <c r="AI1983" s="27">
        <v>31.000000000000004</v>
      </c>
      <c r="AJ1983" s="28">
        <v>33.016040802001953</v>
      </c>
      <c r="AK1983" s="27">
        <v>2.7</v>
      </c>
      <c r="AL1983" s="28">
        <v>3.4971051216125488</v>
      </c>
      <c r="AM1983" s="27">
        <v>18.8</v>
      </c>
      <c r="AN1983" s="28">
        <v>16.971841812133789</v>
      </c>
      <c r="AO1983" s="27"/>
      <c r="AP1983" s="28">
        <v>1.1529794931411743</v>
      </c>
      <c r="AQ1983" s="27">
        <v>0</v>
      </c>
      <c r="AR1983" s="28">
        <v>4.4158258438110352</v>
      </c>
    </row>
    <row r="1984" spans="2:44" x14ac:dyDescent="0.2">
      <c r="B1984" s="16">
        <v>0</v>
      </c>
      <c r="C1984" s="2" t="s">
        <v>3246</v>
      </c>
      <c r="D1984" s="2" t="s">
        <v>80</v>
      </c>
      <c r="E1984" s="2" t="s">
        <v>3160</v>
      </c>
      <c r="F1984" s="21" t="s">
        <v>777</v>
      </c>
      <c r="G1984" s="22">
        <v>5681</v>
      </c>
      <c r="H1984" s="24">
        <v>6132.27197265625</v>
      </c>
      <c r="I1984" s="27">
        <v>34.250393745701977</v>
      </c>
      <c r="J1984" s="28">
        <v>39.369510650634766</v>
      </c>
      <c r="K1984" s="27">
        <v>163.98650686889067</v>
      </c>
      <c r="L1984" s="28">
        <v>178.77920532226562</v>
      </c>
      <c r="M1984" s="27">
        <v>38.926834889750609</v>
      </c>
      <c r="N1984" s="28">
        <v>41.510871887207031</v>
      </c>
      <c r="O1984" s="27">
        <v>41.590677581532347</v>
      </c>
      <c r="P1984" s="28">
        <v>57.448673248291016</v>
      </c>
      <c r="Q1984" s="27">
        <v>197.26742981622266</v>
      </c>
      <c r="R1984" s="28">
        <v>185.519775390625</v>
      </c>
      <c r="S1984" s="27">
        <v>2.7</v>
      </c>
      <c r="T1984" s="28">
        <v>3.2973196506500244</v>
      </c>
      <c r="U1984" s="27">
        <v>10.289148941186195</v>
      </c>
      <c r="V1984" s="28">
        <v>9.7401275634765625</v>
      </c>
      <c r="W1984" s="27">
        <v>16.3</v>
      </c>
      <c r="X1984" s="28">
        <v>15.984304428100586</v>
      </c>
      <c r="Y1984" s="27">
        <v>5.888738127544098</v>
      </c>
      <c r="Z1984" s="28">
        <v>7.3719930648803711</v>
      </c>
      <c r="AA1984" s="27">
        <v>6.0706401766004419</v>
      </c>
      <c r="AB1984" s="28">
        <v>6.8576512336730957</v>
      </c>
      <c r="AC1984" s="27">
        <v>8.8000000000000007</v>
      </c>
      <c r="AD1984" s="28">
        <v>9.4900188446044922</v>
      </c>
      <c r="AE1984" s="27">
        <v>41.8</v>
      </c>
      <c r="AF1984" s="28">
        <v>46.810508728027344</v>
      </c>
      <c r="AG1984" s="27">
        <v>0.94966699999999993</v>
      </c>
      <c r="AH1984" s="28">
        <v>0.98649930953979492</v>
      </c>
      <c r="AI1984" s="27">
        <v>32.299999999999997</v>
      </c>
      <c r="AJ1984" s="28">
        <v>31.814620971679688</v>
      </c>
      <c r="AK1984" s="27">
        <v>2.9</v>
      </c>
      <c r="AL1984" s="28">
        <v>3.3660602569580078</v>
      </c>
      <c r="AM1984" s="27">
        <v>22.8</v>
      </c>
      <c r="AN1984" s="28">
        <v>19.165626525878906</v>
      </c>
      <c r="AO1984" s="27">
        <v>5.3544706364510883</v>
      </c>
      <c r="AP1984" s="28">
        <v>11.128524780273438</v>
      </c>
      <c r="AQ1984" s="27">
        <v>3.4400000000000004</v>
      </c>
      <c r="AR1984" s="28">
        <v>3.650538444519043</v>
      </c>
    </row>
    <row r="1985" spans="2:44" x14ac:dyDescent="0.2">
      <c r="B1985" s="16">
        <v>0</v>
      </c>
      <c r="C1985" s="2" t="s">
        <v>3247</v>
      </c>
      <c r="D1985" s="2" t="s">
        <v>3248</v>
      </c>
      <c r="E1985" s="2" t="s">
        <v>3160</v>
      </c>
      <c r="F1985" s="21" t="s">
        <v>777</v>
      </c>
      <c r="G1985" s="22">
        <v>6460.1</v>
      </c>
      <c r="H1985" s="24">
        <v>6998.27978515625</v>
      </c>
      <c r="I1985" s="27">
        <v>30.386556693756841</v>
      </c>
      <c r="J1985" s="28">
        <v>40.55133056640625</v>
      </c>
      <c r="K1985" s="27">
        <v>170.21419893872456</v>
      </c>
      <c r="L1985" s="28">
        <v>167.51565551757813</v>
      </c>
      <c r="M1985" s="27">
        <v>52.578742254556644</v>
      </c>
      <c r="N1985" s="28">
        <v>39.272758483886719</v>
      </c>
      <c r="O1985" s="27">
        <v>52.165304669468412</v>
      </c>
      <c r="P1985" s="28">
        <v>39.847694396972656</v>
      </c>
      <c r="Q1985" s="27">
        <v>177.41231967168159</v>
      </c>
      <c r="R1985" s="28">
        <v>227.99386596679687</v>
      </c>
      <c r="S1985" s="27">
        <v>2.7</v>
      </c>
      <c r="T1985" s="28">
        <v>3.4679241180419922</v>
      </c>
      <c r="U1985" s="27">
        <v>11.523682027514228</v>
      </c>
      <c r="V1985" s="28">
        <v>10.841747283935547</v>
      </c>
      <c r="W1985" s="27">
        <v>14.2</v>
      </c>
      <c r="X1985" s="28">
        <v>12.183806419372559</v>
      </c>
      <c r="Y1985" s="27">
        <v>6.4724919093851128</v>
      </c>
      <c r="Z1985" s="28">
        <v>7.264275074005127</v>
      </c>
      <c r="AA1985" s="27">
        <v>4.8659479057341857</v>
      </c>
      <c r="AB1985" s="28">
        <v>8.083003044128418</v>
      </c>
      <c r="AC1985" s="27">
        <v>10.8</v>
      </c>
      <c r="AD1985" s="28">
        <v>12.035330772399902</v>
      </c>
      <c r="AE1985" s="27">
        <v>32.1</v>
      </c>
      <c r="AF1985" s="28">
        <v>52.183399200439453</v>
      </c>
      <c r="AG1985" s="27">
        <v>0.91852699999999987</v>
      </c>
      <c r="AH1985" s="28">
        <v>0.95936077833175659</v>
      </c>
      <c r="AI1985" s="27">
        <v>34.4</v>
      </c>
      <c r="AJ1985" s="28">
        <v>37.097679138183594</v>
      </c>
      <c r="AK1985" s="27">
        <v>2.8</v>
      </c>
      <c r="AL1985" s="28">
        <v>3.4586870670318604</v>
      </c>
      <c r="AM1985" s="27">
        <v>19.2</v>
      </c>
      <c r="AN1985" s="28">
        <v>18.525382995605469</v>
      </c>
      <c r="AO1985" s="27">
        <v>6.331759980090796</v>
      </c>
      <c r="AP1985" s="28">
        <v>11.109046936035156</v>
      </c>
      <c r="AQ1985" s="27">
        <v>4.16</v>
      </c>
      <c r="AR1985" s="28">
        <v>6.0438179969787598</v>
      </c>
    </row>
    <row r="1986" spans="2:44" x14ac:dyDescent="0.2">
      <c r="B1986" s="16">
        <v>0</v>
      </c>
      <c r="C1986" s="2" t="s">
        <v>3249</v>
      </c>
      <c r="D1986" s="2" t="s">
        <v>3250</v>
      </c>
      <c r="E1986" s="2" t="s">
        <v>3160</v>
      </c>
      <c r="F1986" s="21" t="s">
        <v>777</v>
      </c>
      <c r="G1986" s="22">
        <v>6696.5</v>
      </c>
      <c r="H1986" s="24">
        <v>8064.4404296875</v>
      </c>
      <c r="I1986" s="27">
        <v>56.218311205738949</v>
      </c>
      <c r="J1986" s="28">
        <v>42.134918212890625</v>
      </c>
      <c r="K1986" s="27">
        <v>143.87124754403825</v>
      </c>
      <c r="L1986" s="28">
        <v>183.99624633789062</v>
      </c>
      <c r="M1986" s="27">
        <v>72.097705714645031</v>
      </c>
      <c r="N1986" s="28">
        <v>52.22412109375</v>
      </c>
      <c r="O1986" s="27">
        <v>64.170588193713996</v>
      </c>
      <c r="P1986" s="28">
        <v>51.581516265869141</v>
      </c>
      <c r="Q1986" s="27">
        <v>125.64231878022379</v>
      </c>
      <c r="R1986" s="28">
        <v>206.19606018066406</v>
      </c>
      <c r="S1986" s="27">
        <v>2.9</v>
      </c>
      <c r="T1986" s="28">
        <v>3.5790538787841797</v>
      </c>
      <c r="U1986" s="27">
        <v>17.483934319888093</v>
      </c>
      <c r="V1986" s="28">
        <v>16.109687805175781</v>
      </c>
      <c r="W1986" s="27">
        <v>11.3</v>
      </c>
      <c r="X1986" s="28">
        <v>14.895646095275879</v>
      </c>
      <c r="Y1986" s="27">
        <v>7.785888077858881</v>
      </c>
      <c r="Z1986" s="28">
        <v>7.5836920738220215</v>
      </c>
      <c r="AA1986" s="27">
        <v>4.3633478778262598</v>
      </c>
      <c r="AB1986" s="28">
        <v>7.0378623008728027</v>
      </c>
      <c r="AC1986" s="27">
        <v>8.9</v>
      </c>
      <c r="AD1986" s="28">
        <v>10.880585670471191</v>
      </c>
      <c r="AE1986" s="27">
        <v>27.6</v>
      </c>
      <c r="AF1986" s="28">
        <v>54.502273559570313</v>
      </c>
      <c r="AG1986" s="27">
        <v>0.84497199999999995</v>
      </c>
      <c r="AH1986" s="28">
        <v>0.97629612684249878</v>
      </c>
      <c r="AI1986" s="27">
        <v>30.599999999999998</v>
      </c>
      <c r="AJ1986" s="28">
        <v>29.424917221069336</v>
      </c>
      <c r="AK1986" s="27">
        <v>3.1</v>
      </c>
      <c r="AL1986" s="28">
        <v>3.6287567615509033</v>
      </c>
      <c r="AM1986" s="27">
        <v>19.100000000000001</v>
      </c>
      <c r="AN1986" s="28">
        <v>16.353166580200195</v>
      </c>
      <c r="AO1986" s="27">
        <v>11.526740837210008</v>
      </c>
      <c r="AP1986" s="28">
        <v>9.0472297668457031</v>
      </c>
      <c r="AQ1986" s="27">
        <v>4.6100000000000003</v>
      </c>
      <c r="AR1986" s="28">
        <v>4.1537570953369141</v>
      </c>
    </row>
    <row r="1987" spans="2:44" x14ac:dyDescent="0.2">
      <c r="B1987" s="16">
        <v>0</v>
      </c>
      <c r="C1987" s="2" t="s">
        <v>3251</v>
      </c>
      <c r="D1987" s="2" t="s">
        <v>3252</v>
      </c>
      <c r="E1987" s="2" t="s">
        <v>3160</v>
      </c>
      <c r="F1987" s="21" t="s">
        <v>777</v>
      </c>
      <c r="G1987" s="22">
        <v>6332</v>
      </c>
      <c r="H1987" s="24">
        <v>7302.45751953125</v>
      </c>
      <c r="I1987" s="27">
        <v>33.133156375426623</v>
      </c>
      <c r="J1987" s="28">
        <v>37.069606781005859</v>
      </c>
      <c r="K1987" s="27">
        <v>153.7856829475283</v>
      </c>
      <c r="L1987" s="28">
        <v>171.5372314453125</v>
      </c>
      <c r="M1987" s="27">
        <v>76.670107888816105</v>
      </c>
      <c r="N1987" s="28">
        <v>44.346347808837891</v>
      </c>
      <c r="O1987" s="27">
        <v>73.781671140619522</v>
      </c>
      <c r="P1987" s="28">
        <v>44.356048583984375</v>
      </c>
      <c r="Q1987" s="27">
        <v>153.10949922496755</v>
      </c>
      <c r="R1987" s="28">
        <v>183.82432556152344</v>
      </c>
      <c r="S1987" s="27">
        <v>2.8</v>
      </c>
      <c r="T1987" s="28">
        <v>3.1289849281311035</v>
      </c>
      <c r="U1987" s="27">
        <v>9.7288912278345627</v>
      </c>
      <c r="V1987" s="28">
        <v>13.299201011657715</v>
      </c>
      <c r="W1987" s="27">
        <v>17</v>
      </c>
      <c r="X1987" s="28">
        <v>12.85496711730957</v>
      </c>
      <c r="Y1987" s="27">
        <v>6.756756756756757</v>
      </c>
      <c r="Z1987" s="28">
        <v>8.0213613510131836</v>
      </c>
      <c r="AA1987" s="27">
        <v>5.4537191334646264</v>
      </c>
      <c r="AB1987" s="28">
        <v>6.8842606544494629</v>
      </c>
      <c r="AC1987" s="27">
        <v>12</v>
      </c>
      <c r="AD1987" s="28">
        <v>9.6694326400756836</v>
      </c>
      <c r="AE1987" s="27">
        <v>28.7</v>
      </c>
      <c r="AF1987" s="28">
        <v>48.622478485107422</v>
      </c>
      <c r="AG1987" s="27">
        <v>0.96400600000000003</v>
      </c>
      <c r="AH1987" s="28">
        <v>0.92586219310760498</v>
      </c>
      <c r="AI1987" s="27">
        <v>30.5</v>
      </c>
      <c r="AJ1987" s="28">
        <v>30.412387847900391</v>
      </c>
      <c r="AK1987" s="27">
        <v>2.9</v>
      </c>
      <c r="AL1987" s="28">
        <v>3.2383630275726318</v>
      </c>
      <c r="AM1987" s="27">
        <v>19.2</v>
      </c>
      <c r="AN1987" s="28">
        <v>19.052644729614258</v>
      </c>
      <c r="AO1987" s="27">
        <v>7.1332602374693677</v>
      </c>
      <c r="AP1987" s="28">
        <v>5.8810324668884277</v>
      </c>
      <c r="AQ1987" s="27">
        <v>3.2699999999999996</v>
      </c>
      <c r="AR1987" s="28">
        <v>3.1762497425079346</v>
      </c>
    </row>
    <row r="1988" spans="2:44" x14ac:dyDescent="0.2">
      <c r="B1988" s="16">
        <v>0</v>
      </c>
      <c r="C1988" s="2" t="s">
        <v>3253</v>
      </c>
      <c r="D1988" s="2" t="s">
        <v>2183</v>
      </c>
      <c r="E1988" s="2" t="s">
        <v>3160</v>
      </c>
      <c r="F1988" s="21" t="s">
        <v>777</v>
      </c>
      <c r="G1988" s="22">
        <v>6326.5</v>
      </c>
      <c r="H1988" s="24">
        <v>5884.4697265625</v>
      </c>
      <c r="I1988" s="27">
        <v>44.110350464604338</v>
      </c>
      <c r="J1988" s="28">
        <v>41.257957458496094</v>
      </c>
      <c r="K1988" s="27">
        <v>168.73055121872315</v>
      </c>
      <c r="L1988" s="28">
        <v>180.30174255371094</v>
      </c>
      <c r="M1988" s="27">
        <v>53.228769830793524</v>
      </c>
      <c r="N1988" s="28">
        <v>41.878299713134766</v>
      </c>
      <c r="O1988" s="27">
        <v>49.038647784625255</v>
      </c>
      <c r="P1988" s="28">
        <v>55.511951446533203</v>
      </c>
      <c r="Q1988" s="27">
        <v>144.32247659129911</v>
      </c>
      <c r="R1988" s="28">
        <v>222.33073425292969</v>
      </c>
      <c r="S1988" s="27">
        <v>2.7999999999999994</v>
      </c>
      <c r="T1988" s="28">
        <v>3.0872974395751953</v>
      </c>
      <c r="U1988" s="27">
        <v>16.050901984474741</v>
      </c>
      <c r="V1988" s="28">
        <v>8.2992458343505859</v>
      </c>
      <c r="W1988" s="27">
        <v>8.4</v>
      </c>
      <c r="X1988" s="28">
        <v>12.380584716796875</v>
      </c>
      <c r="Y1988" s="27">
        <v>6.5026362038664329</v>
      </c>
      <c r="Z1988" s="28">
        <v>7.0065045356750488</v>
      </c>
      <c r="AA1988" s="27">
        <v>4.9394912324030624</v>
      </c>
      <c r="AB1988" s="28">
        <v>7.7356739044189453</v>
      </c>
      <c r="AC1988" s="27">
        <v>9.5</v>
      </c>
      <c r="AD1988" s="28">
        <v>9.7292146682739258</v>
      </c>
      <c r="AE1988" s="27">
        <v>36.4</v>
      </c>
      <c r="AF1988" s="28">
        <v>40.726150512695312</v>
      </c>
      <c r="AG1988" s="27">
        <v>0.88004700000000002</v>
      </c>
      <c r="AH1988" s="28">
        <v>0.93355321884155273</v>
      </c>
      <c r="AI1988" s="27">
        <v>34.6</v>
      </c>
      <c r="AJ1988" s="28">
        <v>32.833045959472656</v>
      </c>
      <c r="AK1988" s="27">
        <v>3</v>
      </c>
      <c r="AL1988" s="28">
        <v>3.0997791290283203</v>
      </c>
      <c r="AM1988" s="27">
        <v>20.8</v>
      </c>
      <c r="AN1988" s="28">
        <v>20.84217643737793</v>
      </c>
      <c r="AO1988" s="27">
        <v>8.3560640009166072</v>
      </c>
      <c r="AP1988" s="28">
        <v>0.91841906309127808</v>
      </c>
      <c r="AQ1988" s="27">
        <v>3.93</v>
      </c>
      <c r="AR1988" s="28">
        <v>2.9350130558013916</v>
      </c>
    </row>
    <row r="1989" spans="2:44" x14ac:dyDescent="0.2">
      <c r="B1989" s="16">
        <v>0</v>
      </c>
      <c r="C1989" s="2" t="s">
        <v>3254</v>
      </c>
      <c r="D1989" s="2" t="s">
        <v>3255</v>
      </c>
      <c r="E1989" s="2" t="s">
        <v>3160</v>
      </c>
      <c r="F1989" s="21" t="s">
        <v>777</v>
      </c>
      <c r="G1989" s="22">
        <v>7526</v>
      </c>
      <c r="H1989" s="24">
        <v>7130.93603515625</v>
      </c>
      <c r="I1989" s="27">
        <v>35.432417993335356</v>
      </c>
      <c r="J1989" s="28">
        <v>41.872646331787109</v>
      </c>
      <c r="K1989" s="27">
        <v>151.97511071324132</v>
      </c>
      <c r="L1989" s="28">
        <v>171.66340637207031</v>
      </c>
      <c r="M1989" s="27">
        <v>57.919679426934806</v>
      </c>
      <c r="N1989" s="28">
        <v>47.188335418701172</v>
      </c>
      <c r="O1989" s="27">
        <v>51.879333864934395</v>
      </c>
      <c r="P1989" s="28">
        <v>37.832588195800781</v>
      </c>
      <c r="Q1989" s="27">
        <v>168.54102418439865</v>
      </c>
      <c r="R1989" s="28">
        <v>193.59339904785156</v>
      </c>
      <c r="S1989" s="27">
        <v>2.8</v>
      </c>
      <c r="T1989" s="28">
        <v>3.1650922298431396</v>
      </c>
      <c r="U1989" s="27">
        <v>13.363040019337301</v>
      </c>
      <c r="V1989" s="28">
        <v>14.47160530090332</v>
      </c>
      <c r="W1989" s="27">
        <v>17</v>
      </c>
      <c r="X1989" s="28">
        <v>12.878209114074707</v>
      </c>
      <c r="Y1989" s="27">
        <v>7.0921985815602842</v>
      </c>
      <c r="Z1989" s="28">
        <v>8.1635971069335937</v>
      </c>
      <c r="AA1989" s="27">
        <v>4.89734413260501</v>
      </c>
      <c r="AB1989" s="28">
        <v>8.625401496887207</v>
      </c>
      <c r="AC1989" s="27">
        <v>10.3</v>
      </c>
      <c r="AD1989" s="28">
        <v>13.381289482116699</v>
      </c>
      <c r="AE1989" s="27">
        <v>23.9</v>
      </c>
      <c r="AF1989" s="28">
        <v>40.096134185791016</v>
      </c>
      <c r="AG1989" s="27">
        <v>0.96563299999999996</v>
      </c>
      <c r="AH1989" s="28">
        <v>0.92342454195022583</v>
      </c>
      <c r="AI1989" s="27">
        <v>30.900000000000002</v>
      </c>
      <c r="AJ1989" s="28">
        <v>31.78614616394043</v>
      </c>
      <c r="AK1989" s="27">
        <v>2.9</v>
      </c>
      <c r="AL1989" s="28">
        <v>3.0043988227844238</v>
      </c>
      <c r="AM1989" s="27">
        <v>19.100000000000001</v>
      </c>
      <c r="AN1989" s="28">
        <v>17.32750129699707</v>
      </c>
      <c r="AO1989" s="27">
        <v>4.8765281129158407</v>
      </c>
      <c r="AP1989" s="28">
        <v>2.8612279891967773</v>
      </c>
      <c r="AQ1989" s="27">
        <v>5.16</v>
      </c>
      <c r="AR1989" s="28">
        <v>4.1408262252807617</v>
      </c>
    </row>
    <row r="1990" spans="2:44" x14ac:dyDescent="0.2">
      <c r="B1990" s="16">
        <v>0</v>
      </c>
      <c r="C1990" s="2" t="s">
        <v>3256</v>
      </c>
      <c r="D1990" s="2" t="s">
        <v>3257</v>
      </c>
      <c r="E1990" s="2" t="s">
        <v>3160</v>
      </c>
      <c r="F1990" s="21" t="s">
        <v>777</v>
      </c>
      <c r="G1990" s="22">
        <v>5144.7</v>
      </c>
      <c r="H1990" s="24">
        <v>5676.97216796875</v>
      </c>
      <c r="I1990" s="27">
        <v>41.8640262414809</v>
      </c>
      <c r="J1990" s="28">
        <v>42.648284912109375</v>
      </c>
      <c r="K1990" s="27">
        <v>159.64223791792148</v>
      </c>
      <c r="L1990" s="28">
        <v>170.05995178222656</v>
      </c>
      <c r="M1990" s="27">
        <v>40.081751968491425</v>
      </c>
      <c r="N1990" s="28">
        <v>33.283172607421875</v>
      </c>
      <c r="O1990" s="27">
        <v>55.025850154045635</v>
      </c>
      <c r="P1990" s="28">
        <v>44.504539489746094</v>
      </c>
      <c r="Q1990" s="27">
        <v>134.69195274588395</v>
      </c>
      <c r="R1990" s="28">
        <v>211.00498962402344</v>
      </c>
      <c r="S1990" s="27">
        <v>2.7</v>
      </c>
      <c r="T1990" s="28">
        <v>3.2568330764770508</v>
      </c>
      <c r="U1990" s="27">
        <v>10.503453255202151</v>
      </c>
      <c r="V1990" s="28">
        <v>9.8143100738525391</v>
      </c>
      <c r="W1990" s="27">
        <v>16.100000000000001</v>
      </c>
      <c r="X1990" s="28">
        <v>12.367474555969238</v>
      </c>
      <c r="Y1990" s="27">
        <v>7.8417266187050361</v>
      </c>
      <c r="Z1990" s="28">
        <v>7.0133242607116699</v>
      </c>
      <c r="AA1990" s="27">
        <v>4.8519388501675076</v>
      </c>
      <c r="AB1990" s="28">
        <v>7.6813192367553711</v>
      </c>
      <c r="AC1990" s="27">
        <v>11.3</v>
      </c>
      <c r="AD1990" s="28">
        <v>10.576943397521973</v>
      </c>
      <c r="AE1990" s="27">
        <v>32.4</v>
      </c>
      <c r="AF1990" s="28">
        <v>35.974872589111328</v>
      </c>
      <c r="AG1990" s="27">
        <v>0.92594500000000002</v>
      </c>
      <c r="AH1990" s="28">
        <v>0.94837808609008789</v>
      </c>
      <c r="AI1990" s="27">
        <v>33.700000000000003</v>
      </c>
      <c r="AJ1990" s="28">
        <v>33.755126953125</v>
      </c>
      <c r="AK1990" s="27">
        <v>2.8</v>
      </c>
      <c r="AL1990" s="28">
        <v>2.9891667366027832</v>
      </c>
      <c r="AM1990" s="27">
        <v>19.899999999999999</v>
      </c>
      <c r="AN1990" s="28">
        <v>20.886043548583984</v>
      </c>
      <c r="AO1990" s="27">
        <v>8.55612730347368</v>
      </c>
      <c r="AP1990" s="28">
        <v>-0.23911607265472412</v>
      </c>
      <c r="AQ1990" s="27">
        <v>5.0199999999999996</v>
      </c>
      <c r="AR1990" s="28">
        <v>3.860856294631958</v>
      </c>
    </row>
    <row r="1991" spans="2:44" x14ac:dyDescent="0.2">
      <c r="B1991" s="16">
        <v>0</v>
      </c>
      <c r="C1991" s="2" t="s">
        <v>3258</v>
      </c>
      <c r="D1991" s="2" t="s">
        <v>2197</v>
      </c>
      <c r="E1991" s="2" t="s">
        <v>3160</v>
      </c>
      <c r="F1991" s="21" t="s">
        <v>777</v>
      </c>
      <c r="G1991" s="22">
        <v>6904.2</v>
      </c>
      <c r="H1991" s="24">
        <v>6093.8671875</v>
      </c>
      <c r="I1991" s="27">
        <v>38.708944239950959</v>
      </c>
      <c r="J1991" s="28">
        <v>46.772216796875</v>
      </c>
      <c r="K1991" s="27">
        <v>181.59318427963353</v>
      </c>
      <c r="L1991" s="28">
        <v>145.48707580566406</v>
      </c>
      <c r="M1991" s="27">
        <v>48.690941371676715</v>
      </c>
      <c r="N1991" s="28">
        <v>41.066349029541016</v>
      </c>
      <c r="O1991" s="27">
        <v>56.824514062192009</v>
      </c>
      <c r="P1991" s="28">
        <v>44.514663696289063</v>
      </c>
      <c r="Q1991" s="27">
        <v>156.92975376472842</v>
      </c>
      <c r="R1991" s="28">
        <v>212.48576354980469</v>
      </c>
      <c r="S1991" s="27">
        <v>2.9</v>
      </c>
      <c r="T1991" s="28">
        <v>3.4919223785400391</v>
      </c>
      <c r="U1991" s="27">
        <v>17.048490741680165</v>
      </c>
      <c r="V1991" s="28">
        <v>10.827621459960938</v>
      </c>
      <c r="W1991" s="27">
        <v>9.1999999999999993</v>
      </c>
      <c r="X1991" s="28">
        <v>12.279753684997559</v>
      </c>
      <c r="Y1991" s="27">
        <v>8.1081081081081088</v>
      </c>
      <c r="Z1991" s="28">
        <v>6.779869556427002</v>
      </c>
      <c r="AA1991" s="27">
        <v>6.4895864775128285</v>
      </c>
      <c r="AB1991" s="28">
        <v>8.0717840194702148</v>
      </c>
      <c r="AC1991" s="27">
        <v>11.8</v>
      </c>
      <c r="AD1991" s="28">
        <v>10.87028980255127</v>
      </c>
      <c r="AE1991" s="27">
        <v>32.9</v>
      </c>
      <c r="AF1991" s="28">
        <v>38.379371643066406</v>
      </c>
      <c r="AG1991" s="27">
        <v>0.9341060000000001</v>
      </c>
      <c r="AH1991" s="28">
        <v>0.93736708164215088</v>
      </c>
      <c r="AI1991" s="27">
        <v>31.700000000000003</v>
      </c>
      <c r="AJ1991" s="28">
        <v>33.047920227050781</v>
      </c>
      <c r="AK1991" s="27">
        <v>3.1</v>
      </c>
      <c r="AL1991" s="28">
        <v>3.4624385833740234</v>
      </c>
      <c r="AM1991" s="27">
        <v>16.7</v>
      </c>
      <c r="AN1991" s="28">
        <v>18.063474655151367</v>
      </c>
      <c r="AO1991" s="27">
        <v>8.3659169572731464</v>
      </c>
      <c r="AP1991" s="28">
        <v>-2.9988059997558594</v>
      </c>
      <c r="AQ1991" s="27">
        <v>5.71</v>
      </c>
      <c r="AR1991" s="28">
        <v>4.7980365753173828</v>
      </c>
    </row>
    <row r="1992" spans="2:44" x14ac:dyDescent="0.2">
      <c r="B1992" s="16">
        <v>0</v>
      </c>
      <c r="C1992" s="2" t="s">
        <v>3259</v>
      </c>
      <c r="D1992" s="2" t="s">
        <v>3260</v>
      </c>
      <c r="E1992" s="2" t="s">
        <v>3160</v>
      </c>
      <c r="F1992" s="21" t="s">
        <v>777</v>
      </c>
      <c r="G1992" s="22"/>
      <c r="H1992" s="24">
        <v>6484.63671875</v>
      </c>
      <c r="I1992" s="27">
        <v>32.273401871441592</v>
      </c>
      <c r="J1992" s="28">
        <v>32.012451171875</v>
      </c>
      <c r="K1992" s="27">
        <v>132.99420231132785</v>
      </c>
      <c r="L1992" s="28">
        <v>154.66700744628906</v>
      </c>
      <c r="M1992" s="27">
        <v>62.85746323288523</v>
      </c>
      <c r="N1992" s="28">
        <v>31.756437301635742</v>
      </c>
      <c r="O1992" s="27">
        <v>54.533658911749754</v>
      </c>
      <c r="P1992" s="28">
        <v>34.824382781982422</v>
      </c>
      <c r="Q1992" s="27">
        <v>142.55500701169962</v>
      </c>
      <c r="R1992" s="28">
        <v>142.96066284179687</v>
      </c>
      <c r="S1992" s="27">
        <v>2.5</v>
      </c>
      <c r="T1992" s="28">
        <v>3.0334007740020752</v>
      </c>
      <c r="U1992" s="27">
        <v>22.093723048158971</v>
      </c>
      <c r="V1992" s="28">
        <v>12.458505630493164</v>
      </c>
      <c r="W1992" s="27">
        <v>7.1</v>
      </c>
      <c r="X1992" s="28">
        <v>14.01326847076416</v>
      </c>
      <c r="Y1992" s="27">
        <v>6.024096385542169</v>
      </c>
      <c r="Z1992" s="28">
        <v>8.0011539459228516</v>
      </c>
      <c r="AA1992" s="27">
        <v>12.298232129131437</v>
      </c>
      <c r="AB1992" s="28">
        <v>7.8473501205444336</v>
      </c>
      <c r="AC1992" s="27">
        <v>9.1</v>
      </c>
      <c r="AD1992" s="28">
        <v>10.398470878601074</v>
      </c>
      <c r="AE1992" s="27">
        <v>33.5</v>
      </c>
      <c r="AF1992" s="28">
        <v>52.394287109375</v>
      </c>
      <c r="AG1992" s="27">
        <v>0.87302999999999997</v>
      </c>
      <c r="AH1992" s="28">
        <v>0.92736852169036865</v>
      </c>
      <c r="AI1992" s="27">
        <v>26.400000000000002</v>
      </c>
      <c r="AJ1992" s="28">
        <v>30.061992645263672</v>
      </c>
      <c r="AK1992" s="27">
        <v>2.5</v>
      </c>
      <c r="AL1992" s="28">
        <v>2.8550870418548584</v>
      </c>
      <c r="AM1992" s="27">
        <v>19.2</v>
      </c>
      <c r="AN1992" s="28">
        <v>19.112848281860352</v>
      </c>
      <c r="AO1992" s="27">
        <v>10.95385546039142</v>
      </c>
      <c r="AP1992" s="28">
        <v>0.34584584832191467</v>
      </c>
      <c r="AQ1992" s="27">
        <v>5.26</v>
      </c>
      <c r="AR1992" s="28">
        <v>2.8715164661407471</v>
      </c>
    </row>
    <row r="1993" spans="2:44" x14ac:dyDescent="0.2">
      <c r="B1993" s="16">
        <v>0</v>
      </c>
      <c r="C1993" s="2" t="s">
        <v>3261</v>
      </c>
      <c r="D1993" s="2" t="s">
        <v>3020</v>
      </c>
      <c r="E1993" s="2" t="s">
        <v>3160</v>
      </c>
      <c r="F1993" s="21" t="s">
        <v>777</v>
      </c>
      <c r="G1993" s="22">
        <v>7864</v>
      </c>
      <c r="H1993" s="24">
        <v>5915.62109375</v>
      </c>
      <c r="I1993" s="27">
        <v>30.648804372886808</v>
      </c>
      <c r="J1993" s="28">
        <v>38.766048431396484</v>
      </c>
      <c r="K1993" s="27">
        <v>149.97430577019585</v>
      </c>
      <c r="L1993" s="28">
        <v>171.48377990722656</v>
      </c>
      <c r="M1993" s="27">
        <v>38.706058755171512</v>
      </c>
      <c r="N1993" s="28">
        <v>42.14794921875</v>
      </c>
      <c r="O1993" s="27">
        <v>46.443737763345595</v>
      </c>
      <c r="P1993" s="28">
        <v>52.444671630859375</v>
      </c>
      <c r="Q1993" s="27">
        <v>134.21740648587968</v>
      </c>
      <c r="R1993" s="28">
        <v>189.71661376953125</v>
      </c>
      <c r="S1993" s="27">
        <v>2.6</v>
      </c>
      <c r="T1993" s="28">
        <v>3.0730147361755371</v>
      </c>
      <c r="U1993" s="27">
        <v>12.690512942104059</v>
      </c>
      <c r="V1993" s="28">
        <v>11.839179992675781</v>
      </c>
      <c r="W1993" s="27">
        <v>11</v>
      </c>
      <c r="X1993" s="28">
        <v>16.042991638183594</v>
      </c>
      <c r="Y1993" s="27">
        <v>7.1516646115906291</v>
      </c>
      <c r="Z1993" s="28">
        <v>6.5020847320556641</v>
      </c>
      <c r="AA1993" s="27">
        <v>6.7615299222928646</v>
      </c>
      <c r="AB1993" s="28">
        <v>6.9243574142456055</v>
      </c>
      <c r="AC1993" s="27">
        <v>10.1</v>
      </c>
      <c r="AD1993" s="28">
        <v>9.9311199188232422</v>
      </c>
      <c r="AE1993" s="27">
        <v>31.5</v>
      </c>
      <c r="AF1993" s="28">
        <v>51.471702575683594</v>
      </c>
      <c r="AG1993" s="27">
        <v>1.0158370000000001</v>
      </c>
      <c r="AH1993" s="28">
        <v>0.98494249582290649</v>
      </c>
      <c r="AI1993" s="27">
        <v>35</v>
      </c>
      <c r="AJ1993" s="28">
        <v>30.1356201171875</v>
      </c>
      <c r="AK1993" s="27">
        <v>2.7</v>
      </c>
      <c r="AL1993" s="28">
        <v>2.7912623882293701</v>
      </c>
      <c r="AM1993" s="27">
        <v>19.7</v>
      </c>
      <c r="AN1993" s="28">
        <v>20.237009048461914</v>
      </c>
      <c r="AO1993" s="27">
        <v>7.2452085306046552</v>
      </c>
      <c r="AP1993" s="28">
        <v>8.1115818023681641</v>
      </c>
      <c r="AQ1993" s="27">
        <v>5.03</v>
      </c>
      <c r="AR1993" s="28">
        <v>3.7251212596893311</v>
      </c>
    </row>
    <row r="1994" spans="2:44" x14ac:dyDescent="0.2">
      <c r="B1994" s="16">
        <v>0</v>
      </c>
      <c r="C1994" s="2" t="s">
        <v>3262</v>
      </c>
      <c r="D1994" s="2" t="s">
        <v>1525</v>
      </c>
      <c r="E1994" s="2" t="s">
        <v>3160</v>
      </c>
      <c r="F1994" s="21" t="s">
        <v>777</v>
      </c>
      <c r="G1994" s="22">
        <v>4449.6000000000004</v>
      </c>
      <c r="H1994" s="24">
        <v>6262.62353515625</v>
      </c>
      <c r="I1994" s="27">
        <v>41.590522757718787</v>
      </c>
      <c r="J1994" s="28">
        <v>38.509319305419922</v>
      </c>
      <c r="K1994" s="27">
        <v>160.51309051714554</v>
      </c>
      <c r="L1994" s="28">
        <v>174.11000061035156</v>
      </c>
      <c r="M1994" s="27">
        <v>39.161183750688579</v>
      </c>
      <c r="N1994" s="28">
        <v>33.329746246337891</v>
      </c>
      <c r="O1994" s="27">
        <v>44.737512162757554</v>
      </c>
      <c r="P1994" s="28">
        <v>33.631149291992188</v>
      </c>
      <c r="Q1994" s="27">
        <v>169.50620190509653</v>
      </c>
      <c r="R1994" s="28">
        <v>182.08065795898437</v>
      </c>
      <c r="S1994" s="27">
        <v>2.5</v>
      </c>
      <c r="T1994" s="28">
        <v>3.1160695552825928</v>
      </c>
      <c r="U1994" s="27">
        <v>10.384247155057555</v>
      </c>
      <c r="V1994" s="28">
        <v>11.90868091583252</v>
      </c>
      <c r="W1994" s="27">
        <v>11.9</v>
      </c>
      <c r="X1994" s="28">
        <v>13.177516937255859</v>
      </c>
      <c r="Y1994" s="27">
        <v>5.166666666666667</v>
      </c>
      <c r="Z1994" s="28">
        <v>7.0592427253723145</v>
      </c>
      <c r="AA1994" s="27">
        <v>5.3326223170243967</v>
      </c>
      <c r="AB1994" s="28">
        <v>7.7771944999694824</v>
      </c>
      <c r="AC1994" s="27">
        <v>10.7</v>
      </c>
      <c r="AD1994" s="28">
        <v>10.746273040771484</v>
      </c>
      <c r="AE1994" s="27">
        <v>35.9</v>
      </c>
      <c r="AF1994" s="28">
        <v>50.461929321289063</v>
      </c>
      <c r="AG1994" s="27">
        <v>0.91296999999999995</v>
      </c>
      <c r="AH1994" s="28">
        <v>0.93532419204711914</v>
      </c>
      <c r="AI1994" s="27">
        <v>35.299999999999997</v>
      </c>
      <c r="AJ1994" s="28">
        <v>30.875926971435547</v>
      </c>
      <c r="AK1994" s="27">
        <v>2.6</v>
      </c>
      <c r="AL1994" s="28">
        <v>2.9745304584503174</v>
      </c>
      <c r="AM1994" s="27">
        <v>19.600000000000001</v>
      </c>
      <c r="AN1994" s="28">
        <v>19.543813705444336</v>
      </c>
      <c r="AO1994" s="27">
        <v>5.9131178066329335</v>
      </c>
      <c r="AP1994" s="28">
        <v>-0.54987853765487671</v>
      </c>
      <c r="AQ1994" s="27">
        <v>3.55</v>
      </c>
      <c r="AR1994" s="28">
        <v>3.7245330810546875</v>
      </c>
    </row>
    <row r="1995" spans="2:44" x14ac:dyDescent="0.2">
      <c r="B1995" s="16">
        <v>0</v>
      </c>
      <c r="C1995" s="2" t="s">
        <v>3263</v>
      </c>
      <c r="D1995" s="2" t="s">
        <v>3023</v>
      </c>
      <c r="E1995" s="2" t="s">
        <v>3160</v>
      </c>
      <c r="F1995" s="21" t="s">
        <v>777</v>
      </c>
      <c r="G1995" s="22">
        <v>6135.8000000000011</v>
      </c>
      <c r="H1995" s="24">
        <v>5610.052734375</v>
      </c>
      <c r="I1995" s="27">
        <v>32.765038650172798</v>
      </c>
      <c r="J1995" s="28">
        <v>38.202705383300781</v>
      </c>
      <c r="K1995" s="27">
        <v>153.93918571464218</v>
      </c>
      <c r="L1995" s="28">
        <v>173.5057373046875</v>
      </c>
      <c r="M1995" s="27">
        <v>34.146246685101531</v>
      </c>
      <c r="N1995" s="28">
        <v>32.423667907714844</v>
      </c>
      <c r="O1995" s="27">
        <v>43.052198291897056</v>
      </c>
      <c r="P1995" s="28">
        <v>61.097858428955078</v>
      </c>
      <c r="Q1995" s="27">
        <v>128.74576557258555</v>
      </c>
      <c r="R1995" s="28">
        <v>177.99397277832031</v>
      </c>
      <c r="S1995" s="27">
        <v>2.6</v>
      </c>
      <c r="T1995" s="28">
        <v>3.0742113590240479</v>
      </c>
      <c r="U1995" s="27">
        <v>8.5945916447836392</v>
      </c>
      <c r="V1995" s="28">
        <v>7.987205982208252</v>
      </c>
      <c r="W1995" s="27">
        <v>11.6</v>
      </c>
      <c r="X1995" s="28">
        <v>16.214153289794922</v>
      </c>
      <c r="Y1995" s="27">
        <v>5.5539143279172825</v>
      </c>
      <c r="Z1995" s="28">
        <v>6.445380687713623</v>
      </c>
      <c r="AA1995" s="27">
        <v>5.8910162002945512</v>
      </c>
      <c r="AB1995" s="28">
        <v>6.3412294387817383</v>
      </c>
      <c r="AC1995" s="27">
        <v>8</v>
      </c>
      <c r="AD1995" s="28">
        <v>8.4201240539550781</v>
      </c>
      <c r="AE1995" s="27">
        <v>42.1</v>
      </c>
      <c r="AF1995" s="28">
        <v>49.611976623535156</v>
      </c>
      <c r="AG1995" s="27">
        <v>0.90108699999999997</v>
      </c>
      <c r="AH1995" s="28">
        <v>0.97220945358276367</v>
      </c>
      <c r="AI1995" s="27">
        <v>30</v>
      </c>
      <c r="AJ1995" s="28">
        <v>31.513872146606445</v>
      </c>
      <c r="AK1995" s="27">
        <v>2.7</v>
      </c>
      <c r="AL1995" s="28">
        <v>2.9288196563720703</v>
      </c>
      <c r="AM1995" s="27">
        <v>22.3</v>
      </c>
      <c r="AN1995" s="28">
        <v>21.383094787597656</v>
      </c>
      <c r="AO1995" s="27">
        <v>5.5715285960875685</v>
      </c>
      <c r="AP1995" s="28">
        <v>6.0788555145263672</v>
      </c>
      <c r="AQ1995" s="27">
        <v>3.75</v>
      </c>
      <c r="AR1995" s="28">
        <v>3.6123442649841309</v>
      </c>
    </row>
    <row r="1996" spans="2:44" x14ac:dyDescent="0.2">
      <c r="B1996" s="16">
        <v>0</v>
      </c>
      <c r="C1996" s="2" t="s">
        <v>3264</v>
      </c>
      <c r="D1996" s="2" t="s">
        <v>156</v>
      </c>
      <c r="E1996" s="2" t="s">
        <v>3160</v>
      </c>
      <c r="F1996" s="21" t="s">
        <v>777</v>
      </c>
      <c r="G1996" s="22">
        <v>4040.5</v>
      </c>
      <c r="H1996" s="24">
        <v>5879.86083984375</v>
      </c>
      <c r="I1996" s="27">
        <v>43.630719305894132</v>
      </c>
      <c r="J1996" s="28">
        <v>36.342041015625</v>
      </c>
      <c r="K1996" s="27">
        <v>176.19609421295414</v>
      </c>
      <c r="L1996" s="28">
        <v>163.80325317382812</v>
      </c>
      <c r="M1996" s="27">
        <v>42.069865864240128</v>
      </c>
      <c r="N1996" s="28">
        <v>23.569805145263672</v>
      </c>
      <c r="O1996" s="27">
        <v>38.863286585862554</v>
      </c>
      <c r="P1996" s="28">
        <v>25.40662956237793</v>
      </c>
      <c r="Q1996" s="27">
        <v>178.18417325033698</v>
      </c>
      <c r="R1996" s="28">
        <v>168.93367004394531</v>
      </c>
      <c r="S1996" s="27">
        <v>2.6</v>
      </c>
      <c r="T1996" s="28">
        <v>3.1142477989196777</v>
      </c>
      <c r="U1996" s="27">
        <v>9.6603602508990942</v>
      </c>
      <c r="V1996" s="28">
        <v>8.4384040832519531</v>
      </c>
      <c r="W1996" s="27">
        <v>15.5</v>
      </c>
      <c r="X1996" s="28">
        <v>12.228714942932129</v>
      </c>
      <c r="Y1996" s="27">
        <v>4.1131105398457581</v>
      </c>
      <c r="Z1996" s="28">
        <v>8.0456218719482422</v>
      </c>
      <c r="AA1996" s="27">
        <v>4.9885263893045995</v>
      </c>
      <c r="AB1996" s="28">
        <v>8.1508216857910156</v>
      </c>
      <c r="AC1996" s="27">
        <v>9.6999999999999993</v>
      </c>
      <c r="AD1996" s="28">
        <v>11.028152465820313</v>
      </c>
      <c r="AE1996" s="27">
        <v>27</v>
      </c>
      <c r="AF1996" s="28">
        <v>53.407794952392578</v>
      </c>
      <c r="AG1996" s="27">
        <v>0.87775800000000004</v>
      </c>
      <c r="AH1996" s="28">
        <v>0.92501586675643921</v>
      </c>
      <c r="AI1996" s="27">
        <v>30</v>
      </c>
      <c r="AJ1996" s="28">
        <v>33.758087158203125</v>
      </c>
      <c r="AK1996" s="27">
        <v>2.9</v>
      </c>
      <c r="AL1996" s="28">
        <v>2.8170087337493896</v>
      </c>
      <c r="AM1996" s="27">
        <v>20.7</v>
      </c>
      <c r="AN1996" s="28">
        <v>20.634483337402344</v>
      </c>
      <c r="AO1996" s="27">
        <v>5.8927012268818046</v>
      </c>
      <c r="AP1996" s="28">
        <v>-4.6527280807495117</v>
      </c>
      <c r="AQ1996" s="27">
        <v>4.0599999999999996</v>
      </c>
      <c r="AR1996" s="28">
        <v>2.6880662441253662</v>
      </c>
    </row>
    <row r="1997" spans="2:44" x14ac:dyDescent="0.2">
      <c r="B1997" s="16">
        <v>0</v>
      </c>
      <c r="C1997" s="2" t="s">
        <v>3265</v>
      </c>
      <c r="D1997" s="2" t="s">
        <v>3266</v>
      </c>
      <c r="E1997" s="2" t="s">
        <v>3160</v>
      </c>
      <c r="F1997" s="21" t="s">
        <v>777</v>
      </c>
      <c r="G1997" s="22">
        <v>5576.8</v>
      </c>
      <c r="H1997" s="24">
        <v>7370.59375</v>
      </c>
      <c r="I1997" s="27">
        <v>34.783592091108375</v>
      </c>
      <c r="J1997" s="28">
        <v>43.551425933837891</v>
      </c>
      <c r="K1997" s="27">
        <v>166.62962749025394</v>
      </c>
      <c r="L1997" s="28">
        <v>166.39378356933594</v>
      </c>
      <c r="M1997" s="27">
        <v>46.079997073866139</v>
      </c>
      <c r="N1997" s="28">
        <v>50.879539489746094</v>
      </c>
      <c r="O1997" s="27">
        <v>59.972509123732188</v>
      </c>
      <c r="P1997" s="28">
        <v>59.648662567138672</v>
      </c>
      <c r="Q1997" s="27">
        <v>130.62082641411172</v>
      </c>
      <c r="R1997" s="28">
        <v>197.48402404785156</v>
      </c>
      <c r="S1997" s="27">
        <v>2.7</v>
      </c>
      <c r="T1997" s="28">
        <v>3.3339149951934814</v>
      </c>
      <c r="U1997" s="27">
        <v>12.49789142953955</v>
      </c>
      <c r="V1997" s="28">
        <v>15.188993453979492</v>
      </c>
      <c r="W1997" s="27">
        <v>11.3</v>
      </c>
      <c r="X1997" s="28">
        <v>16.987321853637695</v>
      </c>
      <c r="Y1997" s="27">
        <v>6.718924972004479</v>
      </c>
      <c r="Z1997" s="28">
        <v>7.0380287170410156</v>
      </c>
      <c r="AA1997" s="27"/>
      <c r="AB1997" s="28">
        <v>6.5160002708435059</v>
      </c>
      <c r="AC1997" s="27">
        <v>9.4</v>
      </c>
      <c r="AD1997" s="28">
        <v>9.3269004821777344</v>
      </c>
      <c r="AE1997" s="27">
        <v>26</v>
      </c>
      <c r="AF1997" s="28">
        <v>51.958610534667969</v>
      </c>
      <c r="AG1997" s="27">
        <v>0.98356299999999997</v>
      </c>
      <c r="AH1997" s="28">
        <v>1.0146384239196777</v>
      </c>
      <c r="AI1997" s="27">
        <v>29.9</v>
      </c>
      <c r="AJ1997" s="28">
        <v>29.563457489013672</v>
      </c>
      <c r="AK1997" s="27">
        <v>2.7</v>
      </c>
      <c r="AL1997" s="28">
        <v>3.365760326385498</v>
      </c>
      <c r="AM1997" s="27">
        <v>20.9</v>
      </c>
      <c r="AN1997" s="28">
        <v>18.62498664855957</v>
      </c>
      <c r="AO1997" s="27">
        <v>11.286882451220045</v>
      </c>
      <c r="AP1997" s="28">
        <v>12.13242244720459</v>
      </c>
      <c r="AQ1997" s="27">
        <v>4.22</v>
      </c>
      <c r="AR1997" s="28">
        <v>4.8189764022827148</v>
      </c>
    </row>
    <row r="1998" spans="2:44" x14ac:dyDescent="0.2">
      <c r="B1998" s="16">
        <v>0</v>
      </c>
      <c r="C1998" s="2" t="s">
        <v>3267</v>
      </c>
      <c r="D1998" s="2" t="s">
        <v>3268</v>
      </c>
      <c r="E1998" s="2" t="s">
        <v>3160</v>
      </c>
      <c r="F1998" s="21" t="s">
        <v>777</v>
      </c>
      <c r="G1998" s="22">
        <v>6094.6</v>
      </c>
      <c r="H1998" s="24">
        <v>7605.6748046875</v>
      </c>
      <c r="I1998" s="27">
        <v>37.283745286050461</v>
      </c>
      <c r="J1998" s="28">
        <v>47.500556945800781</v>
      </c>
      <c r="K1998" s="27">
        <v>194.79461598793483</v>
      </c>
      <c r="L1998" s="28">
        <v>171.77650451660156</v>
      </c>
      <c r="M1998" s="27">
        <v>40.474397939526433</v>
      </c>
      <c r="N1998" s="28">
        <v>45.592815399169922</v>
      </c>
      <c r="O1998" s="27">
        <v>69.069676451910681</v>
      </c>
      <c r="P1998" s="28">
        <v>52.720451354980469</v>
      </c>
      <c r="Q1998" s="27">
        <v>149.17228676157293</v>
      </c>
      <c r="R1998" s="28">
        <v>235.37655639648437</v>
      </c>
      <c r="S1998" s="27">
        <v>3</v>
      </c>
      <c r="T1998" s="28">
        <v>3.4222157001495361</v>
      </c>
      <c r="U1998" s="27">
        <v>20.653056254742538</v>
      </c>
      <c r="V1998" s="28">
        <v>12.380754470825195</v>
      </c>
      <c r="W1998" s="27">
        <v>10.5</v>
      </c>
      <c r="X1998" s="28">
        <v>11.550031661987305</v>
      </c>
      <c r="Y1998" s="27">
        <v>4.9019607843137258</v>
      </c>
      <c r="Z1998" s="28">
        <v>8.3710594177246094</v>
      </c>
      <c r="AA1998" s="27">
        <v>6.986702727067839</v>
      </c>
      <c r="AB1998" s="28">
        <v>8.00653076171875</v>
      </c>
      <c r="AC1998" s="27">
        <v>10.9</v>
      </c>
      <c r="AD1998" s="28">
        <v>10.984904289245605</v>
      </c>
      <c r="AE1998" s="27">
        <v>36.5</v>
      </c>
      <c r="AF1998" s="28">
        <v>44.013446807861328</v>
      </c>
      <c r="AG1998" s="27">
        <v>0.92186999999999997</v>
      </c>
      <c r="AH1998" s="28">
        <v>0.93566936254501343</v>
      </c>
      <c r="AI1998" s="27">
        <v>35.700000000000003</v>
      </c>
      <c r="AJ1998" s="28">
        <v>35.816181182861328</v>
      </c>
      <c r="AK1998" s="27">
        <v>3.3</v>
      </c>
      <c r="AL1998" s="28">
        <v>3.4903302192687988</v>
      </c>
      <c r="AM1998" s="27">
        <v>17</v>
      </c>
      <c r="AN1998" s="28">
        <v>19.558498382568359</v>
      </c>
      <c r="AO1998" s="27">
        <v>10.744786926762032</v>
      </c>
      <c r="AP1998" s="28">
        <v>8.6656045913696289</v>
      </c>
      <c r="AQ1998" s="27">
        <v>7.45</v>
      </c>
      <c r="AR1998" s="28">
        <v>4.5742716789245605</v>
      </c>
    </row>
    <row r="1999" spans="2:44" x14ac:dyDescent="0.2">
      <c r="B1999" s="16">
        <v>0</v>
      </c>
      <c r="C1999" s="2" t="s">
        <v>3269</v>
      </c>
      <c r="D1999" s="2" t="s">
        <v>2795</v>
      </c>
      <c r="E1999" s="2" t="s">
        <v>3160</v>
      </c>
      <c r="F1999" s="21" t="s">
        <v>777</v>
      </c>
      <c r="G1999" s="22"/>
      <c r="H1999" s="24">
        <v>6425.72021484375</v>
      </c>
      <c r="I1999" s="27">
        <v>46.925964623178672</v>
      </c>
      <c r="J1999" s="28">
        <v>37.447002410888672</v>
      </c>
      <c r="K1999" s="27">
        <v>176.22584489112816</v>
      </c>
      <c r="L1999" s="28">
        <v>149.476806640625</v>
      </c>
      <c r="M1999" s="27">
        <v>52.53036962306944</v>
      </c>
      <c r="N1999" s="28">
        <v>52.848114013671875</v>
      </c>
      <c r="O1999" s="27">
        <v>34.998446540005943</v>
      </c>
      <c r="P1999" s="28">
        <v>43.269535064697266</v>
      </c>
      <c r="Q1999" s="27">
        <v>192.5737646214979</v>
      </c>
      <c r="R1999" s="28">
        <v>178.22914123535156</v>
      </c>
      <c r="S1999" s="27">
        <v>2.8</v>
      </c>
      <c r="T1999" s="28">
        <v>3.4611327648162842</v>
      </c>
      <c r="U1999" s="27"/>
      <c r="V1999" s="28">
        <v>17.650472640991211</v>
      </c>
      <c r="W1999" s="27">
        <v>8.9</v>
      </c>
      <c r="X1999" s="28">
        <v>11.324131011962891</v>
      </c>
      <c r="Y1999" s="27"/>
      <c r="Z1999" s="28">
        <v>7.3256683349609375</v>
      </c>
      <c r="AA1999" s="27"/>
      <c r="AB1999" s="28">
        <v>8.6048126220703125</v>
      </c>
      <c r="AC1999" s="27">
        <v>11.6</v>
      </c>
      <c r="AD1999" s="28">
        <v>12.221880912780762</v>
      </c>
      <c r="AE1999" s="27">
        <v>31.1</v>
      </c>
      <c r="AF1999" s="28">
        <v>19.613973617553711</v>
      </c>
      <c r="AG1999" s="27">
        <v>0.86792299999999989</v>
      </c>
      <c r="AH1999" s="28">
        <v>0.85317713022232056</v>
      </c>
      <c r="AI1999" s="27">
        <v>31.500000000000004</v>
      </c>
      <c r="AJ1999" s="28">
        <v>29.433050155639648</v>
      </c>
      <c r="AK1999" s="27">
        <v>2.9</v>
      </c>
      <c r="AL1999" s="28">
        <v>3.3875694274902344</v>
      </c>
      <c r="AM1999" s="27">
        <v>18.899999999999999</v>
      </c>
      <c r="AN1999" s="28">
        <v>14.594559669494629</v>
      </c>
      <c r="AO1999" s="27"/>
      <c r="AP1999" s="28">
        <v>3.4958853721618652</v>
      </c>
      <c r="AQ1999" s="27">
        <v>3.7</v>
      </c>
      <c r="AR1999" s="28">
        <v>3.417090892791748</v>
      </c>
    </row>
    <row r="2000" spans="2:44" x14ac:dyDescent="0.2">
      <c r="B2000" s="16">
        <v>0</v>
      </c>
      <c r="C2000" s="2" t="s">
        <v>3270</v>
      </c>
      <c r="D2000" s="2" t="s">
        <v>1005</v>
      </c>
      <c r="E2000" s="2" t="s">
        <v>3160</v>
      </c>
      <c r="F2000" s="21" t="s">
        <v>777</v>
      </c>
      <c r="G2000" s="22">
        <v>5887.4</v>
      </c>
      <c r="H2000" s="24">
        <v>5577.478515625</v>
      </c>
      <c r="I2000" s="27">
        <v>38.32609961426698</v>
      </c>
      <c r="J2000" s="28">
        <v>40.974273681640625</v>
      </c>
      <c r="K2000" s="27">
        <v>183.59623662763823</v>
      </c>
      <c r="L2000" s="28">
        <v>164.23248291015625</v>
      </c>
      <c r="M2000" s="27">
        <v>45.816810059422423</v>
      </c>
      <c r="N2000" s="28">
        <v>30.894336700439453</v>
      </c>
      <c r="O2000" s="27">
        <v>45.415331243011835</v>
      </c>
      <c r="P2000" s="28">
        <v>44.1641845703125</v>
      </c>
      <c r="Q2000" s="27">
        <v>186.99475651337897</v>
      </c>
      <c r="R2000" s="28">
        <v>185.62783813476562</v>
      </c>
      <c r="S2000" s="27">
        <v>2.8</v>
      </c>
      <c r="T2000" s="28">
        <v>3.4544289112091064</v>
      </c>
      <c r="U2000" s="27">
        <v>11.506564094479179</v>
      </c>
      <c r="V2000" s="28">
        <v>10.455873489379883</v>
      </c>
      <c r="W2000" s="27">
        <v>12.3</v>
      </c>
      <c r="X2000" s="28">
        <v>13.759613037109375</v>
      </c>
      <c r="Y2000" s="27">
        <v>5.0632911392405067</v>
      </c>
      <c r="Z2000" s="28">
        <v>6.3154826164245605</v>
      </c>
      <c r="AA2000" s="27">
        <v>4.9687360428762837</v>
      </c>
      <c r="AB2000" s="28">
        <v>7.3111391067504883</v>
      </c>
      <c r="AC2000" s="27">
        <v>8.1999999999999993</v>
      </c>
      <c r="AD2000" s="28">
        <v>9.9525976181030273</v>
      </c>
      <c r="AE2000" s="27">
        <v>33.799999999999997</v>
      </c>
      <c r="AF2000" s="28">
        <v>37.364906311035156</v>
      </c>
      <c r="AG2000" s="27">
        <v>0.90796100000000002</v>
      </c>
      <c r="AH2000" s="28">
        <v>0.9441571831703186</v>
      </c>
      <c r="AI2000" s="27">
        <v>33.1</v>
      </c>
      <c r="AJ2000" s="28">
        <v>32.140377044677734</v>
      </c>
      <c r="AK2000" s="27">
        <v>3</v>
      </c>
      <c r="AL2000" s="28">
        <v>3.3271472454071045</v>
      </c>
      <c r="AM2000" s="27">
        <v>20.100000000000001</v>
      </c>
      <c r="AN2000" s="28">
        <v>19.325016021728516</v>
      </c>
      <c r="AO2000" s="27">
        <v>8.8133683629427502</v>
      </c>
      <c r="AP2000" s="28">
        <v>1.6895047426223755</v>
      </c>
      <c r="AQ2000" s="27">
        <v>5.7</v>
      </c>
      <c r="AR2000" s="28">
        <v>4.0296931266784668</v>
      </c>
    </row>
    <row r="2001" spans="2:44" x14ac:dyDescent="0.2">
      <c r="B2001" s="16">
        <v>0</v>
      </c>
      <c r="C2001" s="2" t="s">
        <v>3271</v>
      </c>
      <c r="D2001" s="2" t="s">
        <v>3272</v>
      </c>
      <c r="E2001" s="2" t="s">
        <v>3160</v>
      </c>
      <c r="F2001" s="21" t="s">
        <v>777</v>
      </c>
      <c r="G2001" s="22">
        <v>4367.8</v>
      </c>
      <c r="H2001" s="24">
        <v>5173.916015625</v>
      </c>
      <c r="I2001" s="27">
        <v>38.7209733579054</v>
      </c>
      <c r="J2001" s="28">
        <v>33.775863647460937</v>
      </c>
      <c r="K2001" s="27">
        <v>168.11829980321841</v>
      </c>
      <c r="L2001" s="28">
        <v>159.95484924316406</v>
      </c>
      <c r="M2001" s="27">
        <v>28.268083553884377</v>
      </c>
      <c r="N2001" s="28">
        <v>21.972200393676758</v>
      </c>
      <c r="O2001" s="27">
        <v>50.455477099110517</v>
      </c>
      <c r="P2001" s="28">
        <v>42.007713317871094</v>
      </c>
      <c r="Q2001" s="27">
        <v>145.06991524228366</v>
      </c>
      <c r="R2001" s="28">
        <v>179.19548034667969</v>
      </c>
      <c r="S2001" s="27">
        <v>2.5</v>
      </c>
      <c r="T2001" s="28">
        <v>3.2705423831939697</v>
      </c>
      <c r="U2001" s="27">
        <v>8.6130425630609242</v>
      </c>
      <c r="V2001" s="28">
        <v>9.2316665649414062</v>
      </c>
      <c r="W2001" s="27">
        <v>14.3</v>
      </c>
      <c r="X2001" s="28">
        <v>13.942000389099121</v>
      </c>
      <c r="Y2001" s="27">
        <v>6.2613780548353288</v>
      </c>
      <c r="Z2001" s="28">
        <v>6.5606627464294434</v>
      </c>
      <c r="AA2001" s="27">
        <v>4.4016506189821181</v>
      </c>
      <c r="AB2001" s="28">
        <v>5.5915470123291016</v>
      </c>
      <c r="AC2001" s="27">
        <v>8.6</v>
      </c>
      <c r="AD2001" s="28">
        <v>8.3206787109375</v>
      </c>
      <c r="AE2001" s="27">
        <v>45.9</v>
      </c>
      <c r="AF2001" s="28">
        <v>52.084487915039063</v>
      </c>
      <c r="AG2001" s="27">
        <v>0.88078500000000004</v>
      </c>
      <c r="AH2001" s="28">
        <v>0.99794179201126099</v>
      </c>
      <c r="AI2001" s="27">
        <v>28.9</v>
      </c>
      <c r="AJ2001" s="28">
        <v>31.780597686767578</v>
      </c>
      <c r="AK2001" s="27">
        <v>2.6</v>
      </c>
      <c r="AL2001" s="28">
        <v>3.0365865230560303</v>
      </c>
      <c r="AM2001" s="27">
        <v>22</v>
      </c>
      <c r="AN2001" s="28">
        <v>22.590158462524414</v>
      </c>
      <c r="AO2001" s="27">
        <v>7.0161554215658386</v>
      </c>
      <c r="AP2001" s="28">
        <v>12.78919792175293</v>
      </c>
      <c r="AQ2001" s="27">
        <v>4.83</v>
      </c>
      <c r="AR2001" s="28">
        <v>5.1225285530090332</v>
      </c>
    </row>
    <row r="2002" spans="2:44" x14ac:dyDescent="0.2">
      <c r="B2002" s="16">
        <v>0</v>
      </c>
      <c r="C2002" s="2" t="s">
        <v>3273</v>
      </c>
      <c r="D2002" s="2" t="s">
        <v>3274</v>
      </c>
      <c r="E2002" s="2" t="s">
        <v>3160</v>
      </c>
      <c r="F2002" s="21" t="s">
        <v>777</v>
      </c>
      <c r="G2002" s="22">
        <v>5538.2</v>
      </c>
      <c r="H2002" s="24">
        <v>5993.123046875</v>
      </c>
      <c r="I2002" s="27">
        <v>29.272460194565916</v>
      </c>
      <c r="J2002" s="28">
        <v>36.453117370605469</v>
      </c>
      <c r="K2002" s="27">
        <v>177.1011431679562</v>
      </c>
      <c r="L2002" s="28">
        <v>158.064208984375</v>
      </c>
      <c r="M2002" s="27">
        <v>38.794965505236675</v>
      </c>
      <c r="N2002" s="28">
        <v>32.313350677490234</v>
      </c>
      <c r="O2002" s="27">
        <v>35.038359511536896</v>
      </c>
      <c r="P2002" s="28">
        <v>40.039192199707031</v>
      </c>
      <c r="Q2002" s="27">
        <v>147.22461872169723</v>
      </c>
      <c r="R2002" s="28">
        <v>191.12301635742187</v>
      </c>
      <c r="S2002" s="27">
        <v>2.6</v>
      </c>
      <c r="T2002" s="28">
        <v>3.3513398170471191</v>
      </c>
      <c r="U2002" s="27">
        <v>18.341350582155957</v>
      </c>
      <c r="V2002" s="28">
        <v>12.73637866973877</v>
      </c>
      <c r="W2002" s="27">
        <v>12.7</v>
      </c>
      <c r="X2002" s="28">
        <v>12.534667015075684</v>
      </c>
      <c r="Y2002" s="27">
        <v>5.6773468240584606</v>
      </c>
      <c r="Z2002" s="28">
        <v>6.4064555168151855</v>
      </c>
      <c r="AA2002" s="27">
        <v>5.0886922653570972</v>
      </c>
      <c r="AB2002" s="28">
        <v>6.4657230377197266</v>
      </c>
      <c r="AC2002" s="27">
        <v>8.1999999999999993</v>
      </c>
      <c r="AD2002" s="28">
        <v>10.027320861816406</v>
      </c>
      <c r="AE2002" s="27">
        <v>40.5</v>
      </c>
      <c r="AF2002" s="28">
        <v>49.216850280761719</v>
      </c>
      <c r="AG2002" s="27">
        <v>0.90528799999999998</v>
      </c>
      <c r="AH2002" s="28">
        <v>0.9339560866355896</v>
      </c>
      <c r="AI2002" s="27">
        <v>27.3</v>
      </c>
      <c r="AJ2002" s="28">
        <v>33.277111053466797</v>
      </c>
      <c r="AK2002" s="27">
        <v>2.8</v>
      </c>
      <c r="AL2002" s="28">
        <v>3.2252805233001709</v>
      </c>
      <c r="AM2002" s="27">
        <v>20.9</v>
      </c>
      <c r="AN2002" s="28">
        <v>19.929853439331055</v>
      </c>
      <c r="AO2002" s="27">
        <v>9.1032486005017681</v>
      </c>
      <c r="AP2002" s="28">
        <v>11.34658145904541</v>
      </c>
      <c r="AQ2002" s="27">
        <v>5.16</v>
      </c>
      <c r="AR2002" s="28">
        <v>5.6009306907653809</v>
      </c>
    </row>
    <row r="2003" spans="2:44" x14ac:dyDescent="0.2">
      <c r="B2003" s="16">
        <v>0</v>
      </c>
      <c r="C2003" s="2" t="s">
        <v>3275</v>
      </c>
      <c r="D2003" s="2" t="s">
        <v>3276</v>
      </c>
      <c r="E2003" s="2" t="s">
        <v>3160</v>
      </c>
      <c r="F2003" s="21" t="s">
        <v>777</v>
      </c>
      <c r="G2003" s="22">
        <v>8053</v>
      </c>
      <c r="H2003" s="24">
        <v>8284.5244140625</v>
      </c>
      <c r="I2003" s="27">
        <v>35.225665379080546</v>
      </c>
      <c r="J2003" s="28">
        <v>45.668369293212891</v>
      </c>
      <c r="K2003" s="27">
        <v>154.75258707336627</v>
      </c>
      <c r="L2003" s="28">
        <v>192.92587280273438</v>
      </c>
      <c r="M2003" s="27">
        <v>42.970733489551293</v>
      </c>
      <c r="N2003" s="28">
        <v>48.365020751953125</v>
      </c>
      <c r="O2003" s="27">
        <v>54.510626222855045</v>
      </c>
      <c r="P2003" s="28">
        <v>59.731922149658203</v>
      </c>
      <c r="Q2003" s="27">
        <v>179.56196789763038</v>
      </c>
      <c r="R2003" s="28">
        <v>210.53446960449219</v>
      </c>
      <c r="S2003" s="27">
        <v>3.1</v>
      </c>
      <c r="T2003" s="28">
        <v>3.7396078109741211</v>
      </c>
      <c r="U2003" s="27">
        <v>15.099029730013939</v>
      </c>
      <c r="V2003" s="28">
        <v>14.7086181640625</v>
      </c>
      <c r="W2003" s="27">
        <v>14.8</v>
      </c>
      <c r="X2003" s="28">
        <v>16.458793640136719</v>
      </c>
      <c r="Y2003" s="27">
        <v>7.768817204301075</v>
      </c>
      <c r="Z2003" s="28">
        <v>8.1687746047973633</v>
      </c>
      <c r="AA2003" s="27">
        <v>7.2022160664819941</v>
      </c>
      <c r="AB2003" s="28">
        <v>6.9236187934875488</v>
      </c>
      <c r="AC2003" s="27">
        <v>10.6</v>
      </c>
      <c r="AD2003" s="28">
        <v>10.773709297180176</v>
      </c>
      <c r="AE2003" s="27">
        <v>43</v>
      </c>
      <c r="AF2003" s="28">
        <v>58.168045043945312</v>
      </c>
      <c r="AG2003" s="27">
        <v>0.922122</v>
      </c>
      <c r="AH2003" s="28">
        <v>1.0153088569641113</v>
      </c>
      <c r="AI2003" s="27">
        <v>34.200000000000003</v>
      </c>
      <c r="AJ2003" s="28">
        <v>30.811748504638672</v>
      </c>
      <c r="AK2003" s="27">
        <v>3.5999999999999996</v>
      </c>
      <c r="AL2003" s="28">
        <v>3.8009555339813232</v>
      </c>
      <c r="AM2003" s="27">
        <v>16.600000000000001</v>
      </c>
      <c r="AN2003" s="28">
        <v>16.787197113037109</v>
      </c>
      <c r="AO2003" s="27">
        <v>8.9954283968260054</v>
      </c>
      <c r="AP2003" s="28">
        <v>15.594573020935059</v>
      </c>
      <c r="AQ2003" s="27">
        <v>5.34</v>
      </c>
      <c r="AR2003" s="28">
        <v>5.4105410575866699</v>
      </c>
    </row>
    <row r="2004" spans="2:44" x14ac:dyDescent="0.2">
      <c r="B2004" s="16">
        <v>0</v>
      </c>
      <c r="C2004" s="2" t="s">
        <v>3277</v>
      </c>
      <c r="D2004" s="2" t="s">
        <v>2221</v>
      </c>
      <c r="E2004" s="2" t="s">
        <v>3160</v>
      </c>
      <c r="F2004" s="21" t="s">
        <v>777</v>
      </c>
      <c r="G2004" s="22">
        <v>4735.8</v>
      </c>
      <c r="H2004" s="24">
        <v>5285.49072265625</v>
      </c>
      <c r="I2004" s="27">
        <v>39.552731368582791</v>
      </c>
      <c r="J2004" s="28">
        <v>37.501792907714844</v>
      </c>
      <c r="K2004" s="27">
        <v>155.41092389203448</v>
      </c>
      <c r="L2004" s="28">
        <v>149.9615478515625</v>
      </c>
      <c r="M2004" s="27">
        <v>37.678953365918453</v>
      </c>
      <c r="N2004" s="28">
        <v>28.01960563659668</v>
      </c>
      <c r="O2004" s="27">
        <v>32.67184916604127</v>
      </c>
      <c r="P2004" s="28">
        <v>36.43414306640625</v>
      </c>
      <c r="Q2004" s="27">
        <v>170.20730574631608</v>
      </c>
      <c r="R2004" s="28">
        <v>202.23397827148437</v>
      </c>
      <c r="S2004" s="27">
        <v>2.5</v>
      </c>
      <c r="T2004" s="28">
        <v>3.1125147342681885</v>
      </c>
      <c r="U2004" s="27">
        <v>11.017473072822721</v>
      </c>
      <c r="V2004" s="28">
        <v>10.053520202636719</v>
      </c>
      <c r="W2004" s="27">
        <v>13.2</v>
      </c>
      <c r="X2004" s="28">
        <v>12.20618724822998</v>
      </c>
      <c r="Y2004" s="27">
        <v>5.9941520467836256</v>
      </c>
      <c r="Z2004" s="28">
        <v>6.0612902641296387</v>
      </c>
      <c r="AA2004" s="27">
        <v>4.7592541052045645</v>
      </c>
      <c r="AB2004" s="28">
        <v>6.7025213241577148</v>
      </c>
      <c r="AC2004" s="27">
        <v>7.9</v>
      </c>
      <c r="AD2004" s="28">
        <v>9.9201793670654297</v>
      </c>
      <c r="AE2004" s="27">
        <v>32</v>
      </c>
      <c r="AF2004" s="28">
        <v>51.140106201171875</v>
      </c>
      <c r="AG2004" s="27">
        <v>0.86004199999999997</v>
      </c>
      <c r="AH2004" s="28">
        <v>0.95431691408157349</v>
      </c>
      <c r="AI2004" s="27">
        <v>29.100000000000009</v>
      </c>
      <c r="AJ2004" s="28">
        <v>33.692035675048828</v>
      </c>
      <c r="AK2004" s="27">
        <v>2.5</v>
      </c>
      <c r="AL2004" s="28">
        <v>2.8580105304718018</v>
      </c>
      <c r="AM2004" s="27">
        <v>22.4</v>
      </c>
      <c r="AN2004" s="28">
        <v>22.072154998779297</v>
      </c>
      <c r="AO2004" s="27">
        <v>8.3637746889083946</v>
      </c>
      <c r="AP2004" s="28">
        <v>11.080875396728516</v>
      </c>
      <c r="AQ2004" s="27">
        <v>5.01</v>
      </c>
      <c r="AR2004" s="28">
        <v>4.5310850143432617</v>
      </c>
    </row>
    <row r="2005" spans="2:44" x14ac:dyDescent="0.2">
      <c r="B2005" s="16">
        <v>0</v>
      </c>
      <c r="C2005" s="2" t="s">
        <v>3278</v>
      </c>
      <c r="D2005" s="2" t="s">
        <v>2225</v>
      </c>
      <c r="E2005" s="2" t="s">
        <v>3160</v>
      </c>
      <c r="F2005" s="21" t="s">
        <v>777</v>
      </c>
      <c r="G2005" s="22">
        <v>6586.1</v>
      </c>
      <c r="H2005" s="24">
        <v>6720.11669921875</v>
      </c>
      <c r="I2005" s="27">
        <v>34.982447894328303</v>
      </c>
      <c r="J2005" s="28">
        <v>44.334598541259766</v>
      </c>
      <c r="K2005" s="27">
        <v>157.63182587159821</v>
      </c>
      <c r="L2005" s="28">
        <v>186.46946716308594</v>
      </c>
      <c r="M2005" s="27">
        <v>43.614575887622138</v>
      </c>
      <c r="N2005" s="28">
        <v>55.777992248535156</v>
      </c>
      <c r="O2005" s="27">
        <v>36.698463774883052</v>
      </c>
      <c r="P2005" s="28">
        <v>43.965900421142578</v>
      </c>
      <c r="Q2005" s="27">
        <v>180.68420730415943</v>
      </c>
      <c r="R2005" s="28">
        <v>215.38972473144531</v>
      </c>
      <c r="S2005" s="27">
        <v>3.1</v>
      </c>
      <c r="T2005" s="28">
        <v>3.5717101097106934</v>
      </c>
      <c r="U2005" s="27"/>
      <c r="V2005" s="28">
        <v>14.355026245117188</v>
      </c>
      <c r="W2005" s="27">
        <v>8.4</v>
      </c>
      <c r="X2005" s="28">
        <v>13.876420021057129</v>
      </c>
      <c r="Y2005" s="27">
        <v>4.8223350253807107</v>
      </c>
      <c r="Z2005" s="28">
        <v>6.4878568649291992</v>
      </c>
      <c r="AA2005" s="27"/>
      <c r="AB2005" s="28">
        <v>6.8502078056335449</v>
      </c>
      <c r="AC2005" s="27">
        <v>10.7</v>
      </c>
      <c r="AD2005" s="28">
        <v>11.85234546661377</v>
      </c>
      <c r="AE2005" s="27">
        <v>21.6</v>
      </c>
      <c r="AF2005" s="28">
        <v>47.795646667480469</v>
      </c>
      <c r="AG2005" s="27">
        <v>0.80298599999999998</v>
      </c>
      <c r="AH2005" s="28">
        <v>0.96151447296142578</v>
      </c>
      <c r="AI2005" s="27">
        <v>30.099999999999998</v>
      </c>
      <c r="AJ2005" s="28">
        <v>28.033061981201172</v>
      </c>
      <c r="AK2005" s="27">
        <v>3.3</v>
      </c>
      <c r="AL2005" s="28">
        <v>3.5803573131561279</v>
      </c>
      <c r="AM2005" s="27">
        <v>18.3</v>
      </c>
      <c r="AN2005" s="28">
        <v>15.203670501708984</v>
      </c>
      <c r="AO2005" s="27"/>
      <c r="AP2005" s="28">
        <v>11.232444763183594</v>
      </c>
      <c r="AQ2005" s="27">
        <v>3.96</v>
      </c>
      <c r="AR2005" s="28">
        <v>3.8282217979431152</v>
      </c>
    </row>
    <row r="2006" spans="2:44" x14ac:dyDescent="0.2">
      <c r="B2006" s="16">
        <v>0</v>
      </c>
      <c r="C2006" s="2" t="s">
        <v>3279</v>
      </c>
      <c r="D2006" s="2" t="s">
        <v>2227</v>
      </c>
      <c r="E2006" s="2" t="s">
        <v>3160</v>
      </c>
      <c r="F2006" s="21" t="s">
        <v>777</v>
      </c>
      <c r="G2006" s="22">
        <v>7402.8</v>
      </c>
      <c r="H2006" s="24">
        <v>6669.15478515625</v>
      </c>
      <c r="I2006" s="27">
        <v>36.355558718025762</v>
      </c>
      <c r="J2006" s="28">
        <v>41.697093963623047</v>
      </c>
      <c r="K2006" s="27">
        <v>182.56519884710548</v>
      </c>
      <c r="L2006" s="28">
        <v>158.89761352539062</v>
      </c>
      <c r="M2006" s="27">
        <v>38.679393372894097</v>
      </c>
      <c r="N2006" s="28">
        <v>48.783836364746094</v>
      </c>
      <c r="O2006" s="27">
        <v>59.897125974303478</v>
      </c>
      <c r="P2006" s="28">
        <v>39.463115692138672</v>
      </c>
      <c r="Q2006" s="27">
        <v>138.54985264897553</v>
      </c>
      <c r="R2006" s="28">
        <v>197.31312561035156</v>
      </c>
      <c r="S2006" s="27">
        <v>2.7</v>
      </c>
      <c r="T2006" s="28">
        <v>3.3982207775115967</v>
      </c>
      <c r="U2006" s="27">
        <v>11.702000709584091</v>
      </c>
      <c r="V2006" s="28">
        <v>15.803958892822266</v>
      </c>
      <c r="W2006" s="27">
        <v>11.5</v>
      </c>
      <c r="X2006" s="28">
        <v>12.619232177734375</v>
      </c>
      <c r="Y2006" s="27">
        <v>7.3394495412844041</v>
      </c>
      <c r="Z2006" s="28">
        <v>7.6251635551452637</v>
      </c>
      <c r="AA2006" s="27">
        <v>4.8286604361370715</v>
      </c>
      <c r="AB2006" s="28">
        <v>7.082331657409668</v>
      </c>
      <c r="AC2006" s="27">
        <v>10.6</v>
      </c>
      <c r="AD2006" s="28">
        <v>11.833742141723633</v>
      </c>
      <c r="AE2006" s="27">
        <v>50.2</v>
      </c>
      <c r="AF2006" s="28">
        <v>39.526615142822266</v>
      </c>
      <c r="AG2006" s="27">
        <v>0.94792799999999999</v>
      </c>
      <c r="AH2006" s="28">
        <v>0.93654286861419678</v>
      </c>
      <c r="AI2006" s="27">
        <v>34.4</v>
      </c>
      <c r="AJ2006" s="28">
        <v>29.538509368896484</v>
      </c>
      <c r="AK2006" s="27">
        <v>2.7</v>
      </c>
      <c r="AL2006" s="28">
        <v>3.1650557518005371</v>
      </c>
      <c r="AM2006" s="27">
        <v>18</v>
      </c>
      <c r="AN2006" s="28">
        <v>16.844291687011719</v>
      </c>
      <c r="AO2006" s="27">
        <v>6.3202819144212521</v>
      </c>
      <c r="AP2006" s="28">
        <v>5.8288202285766602</v>
      </c>
      <c r="AQ2006" s="27">
        <v>2.34</v>
      </c>
      <c r="AR2006" s="28">
        <v>3.8847217559814453</v>
      </c>
    </row>
    <row r="2007" spans="2:44" x14ac:dyDescent="0.2">
      <c r="B2007" s="16">
        <v>0</v>
      </c>
      <c r="C2007" s="2" t="s">
        <v>3280</v>
      </c>
      <c r="D2007" s="2" t="s">
        <v>2062</v>
      </c>
      <c r="E2007" s="2" t="s">
        <v>3160</v>
      </c>
      <c r="F2007" s="21" t="s">
        <v>777</v>
      </c>
      <c r="G2007" s="22"/>
      <c r="H2007" s="24">
        <v>8547.4169921875</v>
      </c>
      <c r="I2007" s="27">
        <v>46.105616196098083</v>
      </c>
      <c r="J2007" s="28">
        <v>44.635185241699219</v>
      </c>
      <c r="K2007" s="27">
        <v>146.42117747301859</v>
      </c>
      <c r="L2007" s="28">
        <v>165.07023620605469</v>
      </c>
      <c r="M2007" s="27">
        <v>54.138452790962347</v>
      </c>
      <c r="N2007" s="28">
        <v>43.767444610595703</v>
      </c>
      <c r="O2007" s="27">
        <v>42.524069993059435</v>
      </c>
      <c r="P2007" s="28">
        <v>46.815383911132813</v>
      </c>
      <c r="Q2007" s="27">
        <v>135.3762681296522</v>
      </c>
      <c r="R2007" s="28">
        <v>210.65040588378906</v>
      </c>
      <c r="S2007" s="27">
        <v>2.8</v>
      </c>
      <c r="T2007" s="28">
        <v>3.719508171081543</v>
      </c>
      <c r="U2007" s="27">
        <v>14.892731186996645</v>
      </c>
      <c r="V2007" s="28">
        <v>15.152579307556152</v>
      </c>
      <c r="W2007" s="27"/>
      <c r="X2007" s="28">
        <v>13.392769813537598</v>
      </c>
      <c r="Y2007" s="27"/>
      <c r="Z2007" s="28">
        <v>8.6018133163452148</v>
      </c>
      <c r="AA2007" s="27"/>
      <c r="AB2007" s="28">
        <v>8.6751232147216797</v>
      </c>
      <c r="AC2007" s="27">
        <v>8.6</v>
      </c>
      <c r="AD2007" s="28">
        <v>10.699828147888184</v>
      </c>
      <c r="AE2007" s="27">
        <v>27.9</v>
      </c>
      <c r="AF2007" s="28">
        <v>50.922786712646484</v>
      </c>
      <c r="AG2007" s="27">
        <v>0.74030200000000002</v>
      </c>
      <c r="AH2007" s="28">
        <v>0.92684668302536011</v>
      </c>
      <c r="AI2007" s="27">
        <v>30.8</v>
      </c>
      <c r="AJ2007" s="28">
        <v>28.557430267333984</v>
      </c>
      <c r="AK2007" s="27">
        <v>2.8</v>
      </c>
      <c r="AL2007" s="28">
        <v>3.737837553024292</v>
      </c>
      <c r="AM2007" s="27">
        <v>18.5</v>
      </c>
      <c r="AN2007" s="28">
        <v>16.328174591064453</v>
      </c>
      <c r="AO2007" s="27"/>
      <c r="AP2007" s="28">
        <v>-0.83136624097824097</v>
      </c>
      <c r="AQ2007" s="27">
        <v>5.29</v>
      </c>
      <c r="AR2007" s="28">
        <v>4.9585943222045898</v>
      </c>
    </row>
    <row r="2008" spans="2:44" x14ac:dyDescent="0.2">
      <c r="B2008" s="16">
        <v>0</v>
      </c>
      <c r="C2008" s="2" t="s">
        <v>3281</v>
      </c>
      <c r="D2008" s="2" t="s">
        <v>2232</v>
      </c>
      <c r="E2008" s="2" t="s">
        <v>3160</v>
      </c>
      <c r="F2008" s="21" t="s">
        <v>777</v>
      </c>
      <c r="G2008" s="22">
        <v>3950.4</v>
      </c>
      <c r="H2008" s="24">
        <v>6348.6279296875</v>
      </c>
      <c r="I2008" s="27">
        <v>35.311759923182173</v>
      </c>
      <c r="J2008" s="28">
        <v>37.065933227539063</v>
      </c>
      <c r="K2008" s="27">
        <v>134.82581470121326</v>
      </c>
      <c r="L2008" s="28">
        <v>166.24641418457031</v>
      </c>
      <c r="M2008" s="27">
        <v>38.740937321108682</v>
      </c>
      <c r="N2008" s="28">
        <v>31.607017517089844</v>
      </c>
      <c r="O2008" s="27">
        <v>44.240545322956933</v>
      </c>
      <c r="P2008" s="28">
        <v>47.107120513916016</v>
      </c>
      <c r="Q2008" s="27">
        <v>124.10481008317871</v>
      </c>
      <c r="R2008" s="28">
        <v>170.22769165039062</v>
      </c>
      <c r="S2008" s="27">
        <v>2.9</v>
      </c>
      <c r="T2008" s="28">
        <v>3.1654398441314697</v>
      </c>
      <c r="U2008" s="27">
        <v>10.042288897090094</v>
      </c>
      <c r="V2008" s="28">
        <v>12.415325164794922</v>
      </c>
      <c r="W2008" s="27">
        <v>15.3</v>
      </c>
      <c r="X2008" s="28">
        <v>14.833141326904297</v>
      </c>
      <c r="Y2008" s="27">
        <v>5.5970149253731343</v>
      </c>
      <c r="Z2008" s="28">
        <v>7.2910051345825195</v>
      </c>
      <c r="AA2008" s="27">
        <v>5.4287305122494436</v>
      </c>
      <c r="AB2008" s="28">
        <v>7.217949390411377</v>
      </c>
      <c r="AC2008" s="27">
        <v>9.6</v>
      </c>
      <c r="AD2008" s="28">
        <v>8.635589599609375</v>
      </c>
      <c r="AE2008" s="27">
        <v>42.4</v>
      </c>
      <c r="AF2008" s="28">
        <v>51.603141784667969</v>
      </c>
      <c r="AG2008" s="27">
        <v>0.93225500000000006</v>
      </c>
      <c r="AH2008" s="28">
        <v>0.95389425754547119</v>
      </c>
      <c r="AI2008" s="27">
        <v>33.200000000000003</v>
      </c>
      <c r="AJ2008" s="28">
        <v>30.825906753540039</v>
      </c>
      <c r="AK2008" s="27">
        <v>3</v>
      </c>
      <c r="AL2008" s="28">
        <v>3.15407395362854</v>
      </c>
      <c r="AM2008" s="27">
        <v>20.8</v>
      </c>
      <c r="AN2008" s="28">
        <v>20.791774749755859</v>
      </c>
      <c r="AO2008" s="27">
        <v>5.9012887852311717</v>
      </c>
      <c r="AP2008" s="28">
        <v>0.98011994361877441</v>
      </c>
      <c r="AQ2008" s="27">
        <v>3.41</v>
      </c>
      <c r="AR2008" s="28">
        <v>3.4308693408966064</v>
      </c>
    </row>
    <row r="2009" spans="2:44" x14ac:dyDescent="0.2">
      <c r="B2009" s="16">
        <v>0</v>
      </c>
      <c r="C2009" s="2" t="s">
        <v>3282</v>
      </c>
      <c r="D2009" s="2" t="s">
        <v>3283</v>
      </c>
      <c r="E2009" s="2" t="s">
        <v>3160</v>
      </c>
      <c r="F2009" s="21" t="s">
        <v>777</v>
      </c>
      <c r="G2009" s="22">
        <v>7041.1</v>
      </c>
      <c r="H2009" s="24">
        <v>7313.3564453125</v>
      </c>
      <c r="I2009" s="27">
        <v>47.766968130958531</v>
      </c>
      <c r="J2009" s="28">
        <v>46.251888275146484</v>
      </c>
      <c r="K2009" s="27">
        <v>131.32315063356955</v>
      </c>
      <c r="L2009" s="28">
        <v>172.54466247558594</v>
      </c>
      <c r="M2009" s="27">
        <v>53.794815661915514</v>
      </c>
      <c r="N2009" s="28">
        <v>45.732078552246094</v>
      </c>
      <c r="O2009" s="27">
        <v>48.660713637535935</v>
      </c>
      <c r="P2009" s="28">
        <v>46.798221588134766</v>
      </c>
      <c r="Q2009" s="27">
        <v>164.58588281900057</v>
      </c>
      <c r="R2009" s="28">
        <v>243.00056457519531</v>
      </c>
      <c r="S2009" s="27">
        <v>2.8</v>
      </c>
      <c r="T2009" s="28">
        <v>3.3693101406097412</v>
      </c>
      <c r="U2009" s="27">
        <v>14.584427335702108</v>
      </c>
      <c r="V2009" s="28">
        <v>11.103336334228516</v>
      </c>
      <c r="W2009" s="27">
        <v>13.7</v>
      </c>
      <c r="X2009" s="28">
        <v>11.199690818786621</v>
      </c>
      <c r="Y2009" s="27">
        <v>7.4550128534704374</v>
      </c>
      <c r="Z2009" s="28">
        <v>7.5095052719116211</v>
      </c>
      <c r="AA2009" s="27">
        <v>3.091190108191654</v>
      </c>
      <c r="AB2009" s="28">
        <v>7.6867227554321289</v>
      </c>
      <c r="AC2009" s="27">
        <v>10.6</v>
      </c>
      <c r="AD2009" s="28">
        <v>11.276157379150391</v>
      </c>
      <c r="AE2009" s="27">
        <v>27.3</v>
      </c>
      <c r="AF2009" s="28">
        <v>54.005489349365234</v>
      </c>
      <c r="AG2009" s="27">
        <v>0.90379600000000004</v>
      </c>
      <c r="AH2009" s="28">
        <v>0.94096708297729492</v>
      </c>
      <c r="AI2009" s="27">
        <v>30.099999999999998</v>
      </c>
      <c r="AJ2009" s="28">
        <v>33.835384368896484</v>
      </c>
      <c r="AK2009" s="27">
        <v>2.9</v>
      </c>
      <c r="AL2009" s="28">
        <v>3.1320827007293701</v>
      </c>
      <c r="AM2009" s="27">
        <v>18.100000000000001</v>
      </c>
      <c r="AN2009" s="28">
        <v>19.527061462402344</v>
      </c>
      <c r="AO2009" s="27">
        <v>7.0209636250927501</v>
      </c>
      <c r="AP2009" s="28">
        <v>2.2113029956817627</v>
      </c>
      <c r="AQ2009" s="27">
        <v>4.01</v>
      </c>
      <c r="AR2009" s="28">
        <v>3.891359806060791</v>
      </c>
    </row>
    <row r="2010" spans="2:44" x14ac:dyDescent="0.2">
      <c r="B2010" s="16">
        <v>0</v>
      </c>
      <c r="C2010" s="2" t="s">
        <v>3284</v>
      </c>
      <c r="D2010" s="2" t="s">
        <v>1558</v>
      </c>
      <c r="E2010" s="2" t="s">
        <v>3160</v>
      </c>
      <c r="F2010" s="21" t="s">
        <v>777</v>
      </c>
      <c r="G2010" s="22"/>
      <c r="H2010" s="24">
        <v>7766.39599609375</v>
      </c>
      <c r="I2010" s="27">
        <v>29.905254305326963</v>
      </c>
      <c r="J2010" s="28">
        <v>40.323337554931641</v>
      </c>
      <c r="K2010" s="27">
        <v>98.461928580075238</v>
      </c>
      <c r="L2010" s="28">
        <v>184.10356140136719</v>
      </c>
      <c r="M2010" s="27">
        <v>69.346306647262423</v>
      </c>
      <c r="N2010" s="28">
        <v>40.662757873535156</v>
      </c>
      <c r="O2010" s="27">
        <v>34.54339620945084</v>
      </c>
      <c r="P2010" s="28">
        <v>15.619019508361816</v>
      </c>
      <c r="Q2010" s="27">
        <v>173.81807828096856</v>
      </c>
      <c r="R2010" s="28">
        <v>194.78910827636719</v>
      </c>
      <c r="S2010" s="27">
        <v>2.6</v>
      </c>
      <c r="T2010" s="28">
        <v>3.0237894058227539</v>
      </c>
      <c r="U2010" s="27"/>
      <c r="V2010" s="28">
        <v>13.951016426086426</v>
      </c>
      <c r="W2010" s="27"/>
      <c r="X2010" s="28">
        <v>11.846772193908691</v>
      </c>
      <c r="Y2010" s="27"/>
      <c r="Z2010" s="28">
        <v>9.6217117309570312</v>
      </c>
      <c r="AA2010" s="27"/>
      <c r="AB2010" s="28">
        <v>9.079594612121582</v>
      </c>
      <c r="AC2010" s="27">
        <v>9.6999999999999993</v>
      </c>
      <c r="AD2010" s="28">
        <v>13.727030754089355</v>
      </c>
      <c r="AE2010" s="27">
        <v>36.299999999999997</v>
      </c>
      <c r="AF2010" s="28">
        <v>47.109066009521484</v>
      </c>
      <c r="AG2010" s="27">
        <v>0.91920299999999988</v>
      </c>
      <c r="AH2010" s="28">
        <v>0.9379655122756958</v>
      </c>
      <c r="AI2010" s="27">
        <v>30.8</v>
      </c>
      <c r="AJ2010" s="28">
        <v>27.36677360534668</v>
      </c>
      <c r="AK2010" s="27">
        <v>2.6</v>
      </c>
      <c r="AL2010" s="28">
        <v>2.9558398723602295</v>
      </c>
      <c r="AM2010" s="27">
        <v>19.899999999999999</v>
      </c>
      <c r="AN2010" s="28">
        <v>15.41622257232666</v>
      </c>
      <c r="AO2010" s="27"/>
      <c r="AP2010" s="28">
        <v>-3.9854159355163574</v>
      </c>
      <c r="AQ2010" s="27">
        <v>0</v>
      </c>
      <c r="AR2010" s="28">
        <v>1.744362473487854</v>
      </c>
    </row>
    <row r="2011" spans="2:44" x14ac:dyDescent="0.2">
      <c r="B2011" s="16">
        <v>0</v>
      </c>
      <c r="C2011" s="2" t="s">
        <v>3285</v>
      </c>
      <c r="D2011" s="2" t="s">
        <v>3286</v>
      </c>
      <c r="E2011" s="2" t="s">
        <v>3160</v>
      </c>
      <c r="F2011" s="21" t="s">
        <v>777</v>
      </c>
      <c r="G2011" s="22">
        <v>13034.4</v>
      </c>
      <c r="H2011" s="24">
        <v>10780.8310546875</v>
      </c>
      <c r="I2011" s="27">
        <v>53.514787302308562</v>
      </c>
      <c r="J2011" s="28">
        <v>56.419456481933594</v>
      </c>
      <c r="K2011" s="27">
        <v>217.56747667786991</v>
      </c>
      <c r="L2011" s="28">
        <v>245.82736206054687</v>
      </c>
      <c r="M2011" s="27">
        <v>67.974823328904762</v>
      </c>
      <c r="N2011" s="28">
        <v>54.206600189208984</v>
      </c>
      <c r="O2011" s="27">
        <v>46.929138234152205</v>
      </c>
      <c r="P2011" s="28">
        <v>75.823272705078125</v>
      </c>
      <c r="Q2011" s="27">
        <v>206.18143214883713</v>
      </c>
      <c r="R2011" s="28">
        <v>298.62677001953125</v>
      </c>
      <c r="S2011" s="27">
        <v>3.9</v>
      </c>
      <c r="T2011" s="28">
        <v>4.6713995933532715</v>
      </c>
      <c r="U2011" s="27">
        <v>12.068733718789051</v>
      </c>
      <c r="V2011" s="28">
        <v>5.7782511711120605</v>
      </c>
      <c r="W2011" s="27">
        <v>11.8</v>
      </c>
      <c r="X2011" s="28">
        <v>12.930940628051758</v>
      </c>
      <c r="Y2011" s="27">
        <v>6.2616822429906547</v>
      </c>
      <c r="Z2011" s="28">
        <v>11.432198524475098</v>
      </c>
      <c r="AA2011" s="27">
        <v>4.8301039033979221</v>
      </c>
      <c r="AB2011" s="28">
        <v>10.339632987976074</v>
      </c>
      <c r="AC2011" s="27">
        <v>16.3</v>
      </c>
      <c r="AD2011" s="28">
        <v>12.215725898742676</v>
      </c>
      <c r="AE2011" s="27">
        <v>36.799999999999997</v>
      </c>
      <c r="AF2011" s="28">
        <v>72.312629699707031</v>
      </c>
      <c r="AG2011" s="27">
        <v>1.025739</v>
      </c>
      <c r="AH2011" s="28">
        <v>1.0331704616546631</v>
      </c>
      <c r="AI2011" s="27">
        <v>40.799999999999997</v>
      </c>
      <c r="AJ2011" s="28">
        <v>43.051414489746094</v>
      </c>
      <c r="AK2011" s="27">
        <v>4.5999999999999996</v>
      </c>
      <c r="AL2011" s="28">
        <v>5.798363208770752</v>
      </c>
      <c r="AM2011" s="27">
        <v>20</v>
      </c>
      <c r="AN2011" s="28">
        <v>13.40955924987793</v>
      </c>
      <c r="AO2011" s="27">
        <v>11.898232635528746</v>
      </c>
      <c r="AP2011" s="28">
        <v>11.619462013244629</v>
      </c>
      <c r="AQ2011" s="27">
        <v>3.49</v>
      </c>
      <c r="AR2011" s="28">
        <v>3.7850387096405029</v>
      </c>
    </row>
    <row r="2012" spans="2:44" x14ac:dyDescent="0.2">
      <c r="B2012" s="16">
        <v>0</v>
      </c>
      <c r="C2012" s="2" t="s">
        <v>3287</v>
      </c>
      <c r="D2012" s="2" t="s">
        <v>1670</v>
      </c>
      <c r="E2012" s="2" t="s">
        <v>3160</v>
      </c>
      <c r="F2012" s="21" t="s">
        <v>777</v>
      </c>
      <c r="G2012" s="22"/>
      <c r="H2012" s="24">
        <v>7399.7919921875</v>
      </c>
      <c r="I2012" s="27">
        <v>45.978523235043419</v>
      </c>
      <c r="J2012" s="28">
        <v>45.469356536865234</v>
      </c>
      <c r="K2012" s="27">
        <v>165.41298073323551</v>
      </c>
      <c r="L2012" s="28">
        <v>168.58815002441406</v>
      </c>
      <c r="M2012" s="27">
        <v>63.477661804301782</v>
      </c>
      <c r="N2012" s="28">
        <v>53.905288696289063</v>
      </c>
      <c r="O2012" s="27">
        <v>41.985141489448935</v>
      </c>
      <c r="P2012" s="28">
        <v>56.503452301025391</v>
      </c>
      <c r="Q2012" s="27">
        <v>186.12473053714908</v>
      </c>
      <c r="R2012" s="28">
        <v>216.3873291015625</v>
      </c>
      <c r="S2012" s="27">
        <v>2.8</v>
      </c>
      <c r="T2012" s="28">
        <v>3.2763824462890625</v>
      </c>
      <c r="U2012" s="27">
        <v>16.531200921355541</v>
      </c>
      <c r="V2012" s="28">
        <v>12.066082000732422</v>
      </c>
      <c r="W2012" s="27">
        <v>11.8</v>
      </c>
      <c r="X2012" s="28">
        <v>15.529965400695801</v>
      </c>
      <c r="Y2012" s="27">
        <v>5.6716417910447765</v>
      </c>
      <c r="Z2012" s="28">
        <v>7.1585688591003418</v>
      </c>
      <c r="AA2012" s="27"/>
      <c r="AB2012" s="28">
        <v>6.0874805450439453</v>
      </c>
      <c r="AC2012" s="27">
        <v>11.3</v>
      </c>
      <c r="AD2012" s="28">
        <v>9.9307308197021484</v>
      </c>
      <c r="AE2012" s="27">
        <v>35.6</v>
      </c>
      <c r="AF2012" s="28">
        <v>60.425285339355469</v>
      </c>
      <c r="AG2012" s="27">
        <v>0.91517400000000004</v>
      </c>
      <c r="AH2012" s="28">
        <v>0.98310565948486328</v>
      </c>
      <c r="AI2012" s="27">
        <v>31.4</v>
      </c>
      <c r="AJ2012" s="28">
        <v>29.074798583984375</v>
      </c>
      <c r="AK2012" s="27">
        <v>2.9</v>
      </c>
      <c r="AL2012" s="28">
        <v>3.2255055904388428</v>
      </c>
      <c r="AM2012" s="27">
        <v>19</v>
      </c>
      <c r="AN2012" s="28">
        <v>18.5550537109375</v>
      </c>
      <c r="AO2012" s="27"/>
      <c r="AP2012" s="28">
        <v>12.12661075592041</v>
      </c>
      <c r="AQ2012" s="27">
        <v>4.8899999999999997</v>
      </c>
      <c r="AR2012" s="28">
        <v>4.4425396919250488</v>
      </c>
    </row>
    <row r="2013" spans="2:44" x14ac:dyDescent="0.2">
      <c r="B2013" s="16">
        <v>0</v>
      </c>
      <c r="C2013" s="2" t="s">
        <v>3288</v>
      </c>
      <c r="D2013" s="2" t="s">
        <v>73</v>
      </c>
      <c r="E2013" s="2" t="s">
        <v>3160</v>
      </c>
      <c r="F2013" s="21" t="s">
        <v>777</v>
      </c>
      <c r="G2013" s="22">
        <v>5041.8999999999996</v>
      </c>
      <c r="H2013" s="24">
        <v>4770.3330078125</v>
      </c>
      <c r="I2013" s="27">
        <v>38.245986457127614</v>
      </c>
      <c r="J2013" s="28">
        <v>34.485584259033203</v>
      </c>
      <c r="K2013" s="27">
        <v>161.12140957318672</v>
      </c>
      <c r="L2013" s="28">
        <v>149.31297302246094</v>
      </c>
      <c r="M2013" s="27">
        <v>31.935287131735219</v>
      </c>
      <c r="N2013" s="28">
        <v>22.919427871704102</v>
      </c>
      <c r="O2013" s="27">
        <v>46.279762997502424</v>
      </c>
      <c r="P2013" s="28">
        <v>41.427261352539063</v>
      </c>
      <c r="Q2013" s="27">
        <v>134.51499210063633</v>
      </c>
      <c r="R2013" s="28">
        <v>160.75979614257812</v>
      </c>
      <c r="S2013" s="27">
        <v>2.5</v>
      </c>
      <c r="T2013" s="28">
        <v>3.091017484664917</v>
      </c>
      <c r="U2013" s="27">
        <v>9.8643134953627776</v>
      </c>
      <c r="V2013" s="28">
        <v>12.665629386901855</v>
      </c>
      <c r="W2013" s="27">
        <v>11.5</v>
      </c>
      <c r="X2013" s="28">
        <v>14.109890937805176</v>
      </c>
      <c r="Y2013" s="27">
        <v>5.6795131845841782</v>
      </c>
      <c r="Z2013" s="28">
        <v>5.6375894546508789</v>
      </c>
      <c r="AA2013" s="27">
        <v>5.1055576974752608</v>
      </c>
      <c r="AB2013" s="28">
        <v>5.4901185035705566</v>
      </c>
      <c r="AC2013" s="27">
        <v>8.5</v>
      </c>
      <c r="AD2013" s="28">
        <v>8.0432167053222656</v>
      </c>
      <c r="AE2013" s="27">
        <v>31.900000000000002</v>
      </c>
      <c r="AF2013" s="28">
        <v>41.665534973144531</v>
      </c>
      <c r="AG2013" s="27">
        <v>0.89145300000000005</v>
      </c>
      <c r="AH2013" s="28">
        <v>0.91873621940612793</v>
      </c>
      <c r="AI2013" s="27">
        <v>31</v>
      </c>
      <c r="AJ2013" s="28">
        <v>28.766668319702148</v>
      </c>
      <c r="AK2013" s="27">
        <v>2.5</v>
      </c>
      <c r="AL2013" s="28">
        <v>2.904860258102417</v>
      </c>
      <c r="AM2013" s="27">
        <v>21.3</v>
      </c>
      <c r="AN2013" s="28">
        <v>21.762081146240234</v>
      </c>
      <c r="AO2013" s="27">
        <v>9.3209264703313313</v>
      </c>
      <c r="AP2013" s="28">
        <v>8.0894927978515625</v>
      </c>
      <c r="AQ2013" s="27">
        <v>5.09</v>
      </c>
      <c r="AR2013" s="28">
        <v>5.5985598564147949</v>
      </c>
    </row>
    <row r="2014" spans="2:44" x14ac:dyDescent="0.2">
      <c r="B2014" s="16">
        <v>0</v>
      </c>
      <c r="C2014" s="2" t="s">
        <v>3289</v>
      </c>
      <c r="D2014" s="2" t="s">
        <v>5</v>
      </c>
      <c r="E2014" s="2" t="s">
        <v>3160</v>
      </c>
      <c r="F2014" s="21" t="s">
        <v>777</v>
      </c>
      <c r="G2014" s="22">
        <v>4179.3</v>
      </c>
      <c r="H2014" s="24">
        <v>4847.517578125</v>
      </c>
      <c r="I2014" s="27">
        <v>35.123500248525588</v>
      </c>
      <c r="J2014" s="28">
        <v>40.880393981933594</v>
      </c>
      <c r="K2014" s="27">
        <v>143.79887213798693</v>
      </c>
      <c r="L2014" s="28">
        <v>156.37725830078125</v>
      </c>
      <c r="M2014" s="27">
        <v>23.650447916484183</v>
      </c>
      <c r="N2014" s="28">
        <v>32.907588958740234</v>
      </c>
      <c r="O2014" s="27">
        <v>43.339094714083103</v>
      </c>
      <c r="P2014" s="28">
        <v>46.219318389892578</v>
      </c>
      <c r="Q2014" s="27">
        <v>116.36447888187118</v>
      </c>
      <c r="R2014" s="28">
        <v>175.13825988769531</v>
      </c>
      <c r="S2014" s="27">
        <v>2.8</v>
      </c>
      <c r="T2014" s="28">
        <v>3.2493488788604736</v>
      </c>
      <c r="U2014" s="27">
        <v>10.133017917344182</v>
      </c>
      <c r="V2014" s="28">
        <v>8.6820163726806641</v>
      </c>
      <c r="W2014" s="27">
        <v>10.6</v>
      </c>
      <c r="X2014" s="28">
        <v>14.053556442260742</v>
      </c>
      <c r="Y2014" s="27">
        <v>6.638418079096045</v>
      </c>
      <c r="Z2014" s="28">
        <v>6.7166008949279785</v>
      </c>
      <c r="AA2014" s="27">
        <v>5.270209915140688</v>
      </c>
      <c r="AB2014" s="28">
        <v>6.8596591949462891</v>
      </c>
      <c r="AC2014" s="27">
        <v>6.7</v>
      </c>
      <c r="AD2014" s="28">
        <v>9.4144172668457031</v>
      </c>
      <c r="AE2014" s="27">
        <v>22.6</v>
      </c>
      <c r="AF2014" s="28">
        <v>49.186203002929688</v>
      </c>
      <c r="AG2014" s="27">
        <v>0.88876999999999995</v>
      </c>
      <c r="AH2014" s="28">
        <v>0.94671297073364258</v>
      </c>
      <c r="AI2014" s="27">
        <v>29.600000000000005</v>
      </c>
      <c r="AJ2014" s="28">
        <v>31.94359016418457</v>
      </c>
      <c r="AK2014" s="27">
        <v>2.9</v>
      </c>
      <c r="AL2014" s="28">
        <v>3.141472339630127</v>
      </c>
      <c r="AM2014" s="27">
        <v>24.1</v>
      </c>
      <c r="AN2014" s="28">
        <v>19.961421966552734</v>
      </c>
      <c r="AO2014" s="27">
        <v>6.6593661139461391</v>
      </c>
      <c r="AP2014" s="28">
        <v>2.5390317440032959</v>
      </c>
      <c r="AQ2014" s="27">
        <v>3.95</v>
      </c>
      <c r="AR2014" s="28">
        <v>3.4672656059265137</v>
      </c>
    </row>
    <row r="2015" spans="2:44" x14ac:dyDescent="0.2">
      <c r="B2015" s="16">
        <v>0</v>
      </c>
      <c r="C2015" s="2" t="s">
        <v>3290</v>
      </c>
      <c r="D2015" s="2" t="s">
        <v>125</v>
      </c>
      <c r="E2015" s="2" t="s">
        <v>3160</v>
      </c>
      <c r="F2015" s="21" t="s">
        <v>777</v>
      </c>
      <c r="G2015" s="22">
        <v>9795.1</v>
      </c>
      <c r="H2015" s="24">
        <v>9428.9365234375</v>
      </c>
      <c r="I2015" s="27">
        <v>44.100737709465854</v>
      </c>
      <c r="J2015" s="28">
        <v>45.047275543212891</v>
      </c>
      <c r="K2015" s="27">
        <v>170.25756283117462</v>
      </c>
      <c r="L2015" s="28">
        <v>171.08056640625</v>
      </c>
      <c r="M2015" s="27">
        <v>46.862023471901239</v>
      </c>
      <c r="N2015" s="28">
        <v>47.079639434814453</v>
      </c>
      <c r="O2015" s="27">
        <v>64.185997446558076</v>
      </c>
      <c r="P2015" s="28">
        <v>47.094749450683594</v>
      </c>
      <c r="Q2015" s="27">
        <v>171.15129942588874</v>
      </c>
      <c r="R2015" s="28">
        <v>212.16259765625</v>
      </c>
      <c r="S2015" s="27">
        <v>2.8</v>
      </c>
      <c r="T2015" s="28">
        <v>3.4981741905212402</v>
      </c>
      <c r="U2015" s="27">
        <v>12.204972248008641</v>
      </c>
      <c r="V2015" s="28">
        <v>15.996803283691406</v>
      </c>
      <c r="W2015" s="27">
        <v>17.3</v>
      </c>
      <c r="X2015" s="28">
        <v>13.425532341003418</v>
      </c>
      <c r="Y2015" s="27">
        <v>5.9479553903345721</v>
      </c>
      <c r="Z2015" s="28">
        <v>9.196619987487793</v>
      </c>
      <c r="AA2015" s="27">
        <v>5.9891808346213296</v>
      </c>
      <c r="AB2015" s="28">
        <v>8.606297492980957</v>
      </c>
      <c r="AC2015" s="27">
        <v>9.9</v>
      </c>
      <c r="AD2015" s="28">
        <v>11.586522102355957</v>
      </c>
      <c r="AE2015" s="27">
        <v>39.1</v>
      </c>
      <c r="AF2015" s="28">
        <v>51.3349609375</v>
      </c>
      <c r="AG2015" s="27">
        <v>0.93935900000000006</v>
      </c>
      <c r="AH2015" s="28">
        <v>0.92265677452087402</v>
      </c>
      <c r="AI2015" s="27">
        <v>31.8</v>
      </c>
      <c r="AJ2015" s="28">
        <v>30.774879455566406</v>
      </c>
      <c r="AK2015" s="27">
        <v>2.8</v>
      </c>
      <c r="AL2015" s="28">
        <v>3.4627938270568848</v>
      </c>
      <c r="AM2015" s="27">
        <v>18.3</v>
      </c>
      <c r="AN2015" s="28">
        <v>17.898061752319336</v>
      </c>
      <c r="AO2015" s="27">
        <v>4.4022748630942825</v>
      </c>
      <c r="AP2015" s="28">
        <v>3.7986841201782227</v>
      </c>
      <c r="AQ2015" s="27">
        <v>3.2</v>
      </c>
      <c r="AR2015" s="28">
        <v>5.2423653602600098</v>
      </c>
    </row>
    <row r="2016" spans="2:44" x14ac:dyDescent="0.2">
      <c r="B2016" s="16">
        <v>0</v>
      </c>
      <c r="C2016" s="2" t="s">
        <v>3291</v>
      </c>
      <c r="D2016" s="2" t="s">
        <v>1581</v>
      </c>
      <c r="E2016" s="2" t="s">
        <v>3160</v>
      </c>
      <c r="F2016" s="21" t="s">
        <v>777</v>
      </c>
      <c r="G2016" s="22"/>
      <c r="H2016" s="24">
        <v>8219.125</v>
      </c>
      <c r="I2016" s="27">
        <v>39.730836105925071</v>
      </c>
      <c r="J2016" s="28">
        <v>38.978633880615234</v>
      </c>
      <c r="K2016" s="27">
        <v>152.35164017914531</v>
      </c>
      <c r="L2016" s="28">
        <v>130.31202697753906</v>
      </c>
      <c r="M2016" s="27">
        <v>42.908863217839809</v>
      </c>
      <c r="N2016" s="28">
        <v>42.818157196044922</v>
      </c>
      <c r="O2016" s="27">
        <v>39.895477526479851</v>
      </c>
      <c r="P2016" s="28">
        <v>49.533313751220703</v>
      </c>
      <c r="Q2016" s="27">
        <v>150.80639810459488</v>
      </c>
      <c r="R2016" s="28">
        <v>167.06185913085937</v>
      </c>
      <c r="S2016" s="27">
        <v>2.9</v>
      </c>
      <c r="T2016" s="28">
        <v>3.7393982410430908</v>
      </c>
      <c r="U2016" s="27">
        <v>12.618338151960533</v>
      </c>
      <c r="V2016" s="28">
        <v>19.141872406005859</v>
      </c>
      <c r="W2016" s="27">
        <v>11.900000000000002</v>
      </c>
      <c r="X2016" s="28">
        <v>12.563623428344727</v>
      </c>
      <c r="Y2016" s="27"/>
      <c r="Z2016" s="28">
        <v>8.3550682067871094</v>
      </c>
      <c r="AA2016" s="27"/>
      <c r="AB2016" s="28">
        <v>7.7457795143127441</v>
      </c>
      <c r="AC2016" s="27">
        <v>9.9</v>
      </c>
      <c r="AD2016" s="28">
        <v>9.7496318817138672</v>
      </c>
      <c r="AE2016" s="27">
        <v>41.7</v>
      </c>
      <c r="AF2016" s="28">
        <v>31.599880218505859</v>
      </c>
      <c r="AG2016" s="27">
        <v>0.85411199999999987</v>
      </c>
      <c r="AH2016" s="28">
        <v>0.90361016988754272</v>
      </c>
      <c r="AI2016" s="27">
        <v>27.800000000000004</v>
      </c>
      <c r="AJ2016" s="28">
        <v>30.249526977539063</v>
      </c>
      <c r="AK2016" s="27">
        <v>3</v>
      </c>
      <c r="AL2016" s="28">
        <v>3.755800724029541</v>
      </c>
      <c r="AM2016" s="27">
        <v>18.399999999999999</v>
      </c>
      <c r="AN2016" s="28">
        <v>16.820539474487305</v>
      </c>
      <c r="AO2016" s="27"/>
      <c r="AP2016" s="28">
        <v>4.3576602935791016</v>
      </c>
      <c r="AQ2016" s="27">
        <v>0</v>
      </c>
      <c r="AR2016" s="28">
        <v>4.7143282890319824</v>
      </c>
    </row>
    <row r="2017" spans="2:44" x14ac:dyDescent="0.2">
      <c r="B2017" s="16">
        <v>0</v>
      </c>
      <c r="C2017" s="2" t="s">
        <v>3292</v>
      </c>
      <c r="D2017" s="2" t="s">
        <v>2477</v>
      </c>
      <c r="E2017" s="2" t="s">
        <v>3160</v>
      </c>
      <c r="F2017" s="21" t="s">
        <v>777</v>
      </c>
      <c r="G2017" s="22">
        <v>6122.2</v>
      </c>
      <c r="H2017" s="24">
        <v>5939.5693359375</v>
      </c>
      <c r="I2017" s="27">
        <v>40.012268092696232</v>
      </c>
      <c r="J2017" s="28">
        <v>41.151149749755859</v>
      </c>
      <c r="K2017" s="27">
        <v>165.95148858055805</v>
      </c>
      <c r="L2017" s="28">
        <v>174.53569030761719</v>
      </c>
      <c r="M2017" s="27">
        <v>33.839630261570889</v>
      </c>
      <c r="N2017" s="28">
        <v>39.751693725585938</v>
      </c>
      <c r="O2017" s="27">
        <v>28.686246619812465</v>
      </c>
      <c r="P2017" s="28">
        <v>50.401054382324219</v>
      </c>
      <c r="Q2017" s="27">
        <v>143.93769849916936</v>
      </c>
      <c r="R2017" s="28">
        <v>192.16815185546875</v>
      </c>
      <c r="S2017" s="27">
        <v>2.7</v>
      </c>
      <c r="T2017" s="28">
        <v>3.0923700332641602</v>
      </c>
      <c r="U2017" s="27">
        <v>10.458036059632706</v>
      </c>
      <c r="V2017" s="28">
        <v>11.15080738067627</v>
      </c>
      <c r="W2017" s="27">
        <v>15.8</v>
      </c>
      <c r="X2017" s="28">
        <v>14.823822975158691</v>
      </c>
      <c r="Y2017" s="27">
        <v>6.5127782357790593</v>
      </c>
      <c r="Z2017" s="28">
        <v>6.5367484092712402</v>
      </c>
      <c r="AA2017" s="27">
        <v>3.6844978165938866</v>
      </c>
      <c r="AB2017" s="28">
        <v>7.2256245613098145</v>
      </c>
      <c r="AC2017" s="27">
        <v>8.6999999999999993</v>
      </c>
      <c r="AD2017" s="28">
        <v>9.5015897750854492</v>
      </c>
      <c r="AE2017" s="27">
        <v>29.9</v>
      </c>
      <c r="AF2017" s="28">
        <v>45.2369384765625</v>
      </c>
      <c r="AG2017" s="27">
        <v>0.8952</v>
      </c>
      <c r="AH2017" s="28">
        <v>0.97103887796401978</v>
      </c>
      <c r="AI2017" s="27">
        <v>32.1</v>
      </c>
      <c r="AJ2017" s="28">
        <v>31.204116821289063</v>
      </c>
      <c r="AK2017" s="27">
        <v>2.7</v>
      </c>
      <c r="AL2017" s="28">
        <v>3.0531442165374756</v>
      </c>
      <c r="AM2017" s="27">
        <v>20.399999999999999</v>
      </c>
      <c r="AN2017" s="28">
        <v>20.353731155395508</v>
      </c>
      <c r="AO2017" s="27">
        <v>6.234889548856005</v>
      </c>
      <c r="AP2017" s="28">
        <v>6.8523693084716797</v>
      </c>
      <c r="AQ2017" s="27">
        <v>4.93</v>
      </c>
      <c r="AR2017" s="28">
        <v>3.8655462265014648</v>
      </c>
    </row>
    <row r="2018" spans="2:44" x14ac:dyDescent="0.2">
      <c r="B2018" s="16">
        <v>0</v>
      </c>
      <c r="C2018" s="2" t="s">
        <v>3293</v>
      </c>
      <c r="D2018" s="2" t="s">
        <v>3294</v>
      </c>
      <c r="E2018" s="2" t="s">
        <v>984</v>
      </c>
      <c r="F2018" s="21" t="s">
        <v>777</v>
      </c>
      <c r="G2018" s="22">
        <v>8152.2999999999993</v>
      </c>
      <c r="H2018" s="24">
        <v>6969.2529296875</v>
      </c>
      <c r="I2018" s="27">
        <v>36.160324368584931</v>
      </c>
      <c r="J2018" s="28">
        <v>46.701210021972656</v>
      </c>
      <c r="K2018" s="27">
        <v>199.89009065987051</v>
      </c>
      <c r="L2018" s="28">
        <v>174.31044006347656</v>
      </c>
      <c r="M2018" s="27">
        <v>67.548199261634821</v>
      </c>
      <c r="N2018" s="28">
        <v>39.115493774414063</v>
      </c>
      <c r="O2018" s="27">
        <v>87.034051274846917</v>
      </c>
      <c r="P2018" s="28">
        <v>47.552040100097656</v>
      </c>
      <c r="Q2018" s="27">
        <v>202.51241576812089</v>
      </c>
      <c r="R2018" s="28">
        <v>183.4383544921875</v>
      </c>
      <c r="S2018" s="27">
        <v>3.8</v>
      </c>
      <c r="T2018" s="28">
        <v>3.4531388282775879</v>
      </c>
      <c r="U2018" s="27">
        <v>21.543831402872932</v>
      </c>
      <c r="V2018" s="28">
        <v>13.339751243591309</v>
      </c>
      <c r="W2018" s="27">
        <v>11</v>
      </c>
      <c r="X2018" s="28">
        <v>13.749852180480957</v>
      </c>
      <c r="Y2018" s="27">
        <v>6.7212408444635923</v>
      </c>
      <c r="Z2018" s="28">
        <v>7.7414474487304687</v>
      </c>
      <c r="AA2018" s="27">
        <v>7.3880921338548458</v>
      </c>
      <c r="AB2018" s="28">
        <v>7.1975250244140625</v>
      </c>
      <c r="AC2018" s="27">
        <v>9.6</v>
      </c>
      <c r="AD2018" s="28">
        <v>10.563119888305664</v>
      </c>
      <c r="AE2018" s="27">
        <v>51.1</v>
      </c>
      <c r="AF2018" s="28">
        <v>45.981380462646484</v>
      </c>
      <c r="AG2018" s="27">
        <v>0.87211799999999995</v>
      </c>
      <c r="AH2018" s="28">
        <v>0.95490372180938721</v>
      </c>
      <c r="AI2018" s="27">
        <v>28.800000000000004</v>
      </c>
      <c r="AJ2018" s="28">
        <v>31.072967529296875</v>
      </c>
      <c r="AK2018" s="27">
        <v>4.2</v>
      </c>
      <c r="AL2018" s="28">
        <v>3.563173770904541</v>
      </c>
      <c r="AM2018" s="27">
        <v>18.2</v>
      </c>
      <c r="AN2018" s="28">
        <v>17.236892700195313</v>
      </c>
      <c r="AO2018" s="27">
        <v>26.851600577458214</v>
      </c>
      <c r="AP2018" s="28">
        <v>9.8934755325317383</v>
      </c>
      <c r="AQ2018" s="27">
        <v>7.41</v>
      </c>
      <c r="AR2018" s="28">
        <v>5.4291605949401855</v>
      </c>
    </row>
    <row r="2019" spans="2:44" x14ac:dyDescent="0.2">
      <c r="B2019" s="16">
        <v>0</v>
      </c>
      <c r="C2019" s="2" t="s">
        <v>3295</v>
      </c>
      <c r="D2019" s="2" t="s">
        <v>279</v>
      </c>
      <c r="E2019" s="2" t="s">
        <v>984</v>
      </c>
      <c r="F2019" s="21" t="s">
        <v>777</v>
      </c>
      <c r="G2019" s="22">
        <v>6855.3</v>
      </c>
      <c r="H2019" s="24">
        <v>6830.14892578125</v>
      </c>
      <c r="I2019" s="27">
        <v>36.051492572801415</v>
      </c>
      <c r="J2019" s="28">
        <v>47.719188690185547</v>
      </c>
      <c r="K2019" s="27">
        <v>168.09419179794358</v>
      </c>
      <c r="L2019" s="28">
        <v>178.053955078125</v>
      </c>
      <c r="M2019" s="27">
        <v>38.704359408845995</v>
      </c>
      <c r="N2019" s="28">
        <v>28.295358657836914</v>
      </c>
      <c r="O2019" s="27">
        <v>50.838391293115649</v>
      </c>
      <c r="P2019" s="28">
        <v>57.805046081542969</v>
      </c>
      <c r="Q2019" s="27">
        <v>193.87017721460231</v>
      </c>
      <c r="R2019" s="28">
        <v>207.79962158203125</v>
      </c>
      <c r="S2019" s="27">
        <v>3.6</v>
      </c>
      <c r="T2019" s="28">
        <v>3.5790500640869141</v>
      </c>
      <c r="U2019" s="27">
        <v>17.61130741082642</v>
      </c>
      <c r="V2019" s="28">
        <v>14.02452564239502</v>
      </c>
      <c r="W2019" s="27">
        <v>11.9</v>
      </c>
      <c r="X2019" s="28">
        <v>15.771670341491699</v>
      </c>
      <c r="Y2019" s="27">
        <v>8.229900942107081</v>
      </c>
      <c r="Z2019" s="28">
        <v>8.0554819107055664</v>
      </c>
      <c r="AA2019" s="27">
        <v>5.2268659858932516</v>
      </c>
      <c r="AB2019" s="28">
        <v>6.5967392921447754</v>
      </c>
      <c r="AC2019" s="27">
        <v>8.5</v>
      </c>
      <c r="AD2019" s="28">
        <v>9.8409147262573242</v>
      </c>
      <c r="AE2019" s="27">
        <v>44.1</v>
      </c>
      <c r="AF2019" s="28">
        <v>54.967674255371094</v>
      </c>
      <c r="AG2019" s="27">
        <v>0.93812399999999996</v>
      </c>
      <c r="AH2019" s="28">
        <v>1.0175583362579346</v>
      </c>
      <c r="AI2019" s="27">
        <v>25.8</v>
      </c>
      <c r="AJ2019" s="28">
        <v>31.392335891723633</v>
      </c>
      <c r="AK2019" s="27">
        <v>3.8</v>
      </c>
      <c r="AL2019" s="28">
        <v>3.6248247623443604</v>
      </c>
      <c r="AM2019" s="27">
        <v>17</v>
      </c>
      <c r="AN2019" s="28">
        <v>19.078466415405273</v>
      </c>
      <c r="AO2019" s="27">
        <v>21.476267094942511</v>
      </c>
      <c r="AP2019" s="28">
        <v>9.8744993209838867</v>
      </c>
      <c r="AQ2019" s="27">
        <v>7.25</v>
      </c>
      <c r="AR2019" s="28">
        <v>5.191037654876709</v>
      </c>
    </row>
    <row r="2020" spans="2:44" x14ac:dyDescent="0.2">
      <c r="B2020" s="16">
        <v>0</v>
      </c>
      <c r="C2020" s="2" t="s">
        <v>3296</v>
      </c>
      <c r="D2020" s="2" t="s">
        <v>312</v>
      </c>
      <c r="E2020" s="2" t="s">
        <v>984</v>
      </c>
      <c r="F2020" s="21" t="s">
        <v>777</v>
      </c>
      <c r="G2020" s="22">
        <v>5680.4</v>
      </c>
      <c r="H2020" s="24">
        <v>3736.95751953125</v>
      </c>
      <c r="I2020" s="27">
        <v>31.383608027274455</v>
      </c>
      <c r="J2020" s="28">
        <v>30.949228286743164</v>
      </c>
      <c r="K2020" s="27">
        <v>144.18265996092308</v>
      </c>
      <c r="L2020" s="28">
        <v>159.07566833496094</v>
      </c>
      <c r="M2020" s="27">
        <v>49.096048446119177</v>
      </c>
      <c r="N2020" s="28">
        <v>17.010780334472656</v>
      </c>
      <c r="O2020" s="27">
        <v>37.600452157486451</v>
      </c>
      <c r="P2020" s="28">
        <v>32.581489562988281</v>
      </c>
      <c r="Q2020" s="27">
        <v>146.10843317224402</v>
      </c>
      <c r="R2020" s="28">
        <v>118.90366363525391</v>
      </c>
      <c r="S2020" s="27">
        <v>3.5</v>
      </c>
      <c r="T2020" s="28">
        <v>2.800006628036499</v>
      </c>
      <c r="U2020" s="27">
        <v>20.45487646704715</v>
      </c>
      <c r="V2020" s="28">
        <v>8.8778457641601562</v>
      </c>
      <c r="W2020" s="27">
        <v>10.1</v>
      </c>
      <c r="X2020" s="28">
        <v>11.812893867492676</v>
      </c>
      <c r="Y2020" s="27">
        <v>8.5808580858085808</v>
      </c>
      <c r="Z2020" s="28">
        <v>6.5888943672180176</v>
      </c>
      <c r="AA2020" s="27">
        <v>5.3143577733741667</v>
      </c>
      <c r="AB2020" s="28">
        <v>6.5788731575012207</v>
      </c>
      <c r="AC2020" s="27">
        <v>7.7</v>
      </c>
      <c r="AD2020" s="28">
        <v>8.2287139892578125</v>
      </c>
      <c r="AE2020" s="27">
        <v>31.100000000000005</v>
      </c>
      <c r="AF2020" s="28">
        <v>35.104316711425781</v>
      </c>
      <c r="AG2020" s="27">
        <v>0.8426840000000001</v>
      </c>
      <c r="AH2020" s="28">
        <v>0.88428759574890137</v>
      </c>
      <c r="AI2020" s="27">
        <v>22.4</v>
      </c>
      <c r="AJ2020" s="28">
        <v>29.242490768432617</v>
      </c>
      <c r="AK2020" s="27">
        <v>3.5</v>
      </c>
      <c r="AL2020" s="28">
        <v>2.8074405193328857</v>
      </c>
      <c r="AM2020" s="27">
        <v>19.2</v>
      </c>
      <c r="AN2020" s="28">
        <v>21.457569122314453</v>
      </c>
      <c r="AO2020" s="27">
        <v>24.273184281418242</v>
      </c>
      <c r="AP2020" s="28">
        <v>-0.68159550428390503</v>
      </c>
      <c r="AQ2020" s="27">
        <v>12.49</v>
      </c>
      <c r="AR2020" s="28">
        <v>3.8129682540893555</v>
      </c>
    </row>
    <row r="2021" spans="2:44" x14ac:dyDescent="0.2">
      <c r="B2021" s="16">
        <v>0</v>
      </c>
      <c r="C2021" s="2" t="s">
        <v>3297</v>
      </c>
      <c r="D2021" s="2" t="s">
        <v>3298</v>
      </c>
      <c r="E2021" s="2" t="s">
        <v>984</v>
      </c>
      <c r="F2021" s="21" t="s">
        <v>777</v>
      </c>
      <c r="G2021" s="22">
        <v>7645.8</v>
      </c>
      <c r="H2021" s="24">
        <v>4827.2197265625</v>
      </c>
      <c r="I2021" s="27">
        <v>29.499408058532502</v>
      </c>
      <c r="J2021" s="28">
        <v>31.583320617675781</v>
      </c>
      <c r="K2021" s="27">
        <v>151.86089646395951</v>
      </c>
      <c r="L2021" s="28">
        <v>189.1016845703125</v>
      </c>
      <c r="M2021" s="27">
        <v>54.202837310469171</v>
      </c>
      <c r="N2021" s="28">
        <v>25.383651733398438</v>
      </c>
      <c r="O2021" s="27">
        <v>61.682247073989174</v>
      </c>
      <c r="P2021" s="28">
        <v>61.556838989257813</v>
      </c>
      <c r="Q2021" s="27">
        <v>193.90558741282271</v>
      </c>
      <c r="R2021" s="28">
        <v>163.85902404785156</v>
      </c>
      <c r="S2021" s="27">
        <v>3.6</v>
      </c>
      <c r="T2021" s="28">
        <v>3.0863523483276367</v>
      </c>
      <c r="U2021" s="27">
        <v>24.106760584880224</v>
      </c>
      <c r="V2021" s="28">
        <v>3.7102563381195068</v>
      </c>
      <c r="W2021" s="27">
        <v>12.5</v>
      </c>
      <c r="X2021" s="28">
        <v>14.010461807250977</v>
      </c>
      <c r="Y2021" s="27">
        <v>6.9624953583364277</v>
      </c>
      <c r="Z2021" s="28">
        <v>7.1397180557250977</v>
      </c>
      <c r="AA2021" s="27">
        <v>5.7631530024168063</v>
      </c>
      <c r="AB2021" s="28">
        <v>6.6592512130737305</v>
      </c>
      <c r="AC2021" s="27">
        <v>7.8</v>
      </c>
      <c r="AD2021" s="28">
        <v>8.1851091384887695</v>
      </c>
      <c r="AE2021" s="27">
        <v>39.4</v>
      </c>
      <c r="AF2021" s="28">
        <v>51.097942352294922</v>
      </c>
      <c r="AG2021" s="27">
        <v>0.81429300000000004</v>
      </c>
      <c r="AH2021" s="28">
        <v>0.92994070053100586</v>
      </c>
      <c r="AI2021" s="27">
        <v>31.900000000000002</v>
      </c>
      <c r="AJ2021" s="28">
        <v>33.283897399902344</v>
      </c>
      <c r="AK2021" s="27">
        <v>3.6</v>
      </c>
      <c r="AL2021" s="28">
        <v>3.0791873931884766</v>
      </c>
      <c r="AM2021" s="27">
        <v>22.5</v>
      </c>
      <c r="AN2021" s="28">
        <v>20.38395881652832</v>
      </c>
      <c r="AO2021" s="27">
        <v>13.217405819708805</v>
      </c>
      <c r="AP2021" s="28">
        <v>3.4861965179443359</v>
      </c>
      <c r="AQ2021" s="27">
        <v>5.5</v>
      </c>
      <c r="AR2021" s="28">
        <v>2.5769422054290771</v>
      </c>
    </row>
    <row r="2022" spans="2:44" x14ac:dyDescent="0.2">
      <c r="B2022" s="16">
        <v>0</v>
      </c>
      <c r="C2022" s="2" t="s">
        <v>3299</v>
      </c>
      <c r="D2022" s="2" t="s">
        <v>3300</v>
      </c>
      <c r="E2022" s="2" t="s">
        <v>984</v>
      </c>
      <c r="F2022" s="21" t="s">
        <v>777</v>
      </c>
      <c r="G2022" s="22"/>
      <c r="H2022" s="24">
        <v>9672.03125</v>
      </c>
      <c r="I2022" s="27"/>
      <c r="J2022" s="28">
        <v>47.23162841796875</v>
      </c>
      <c r="K2022" s="27">
        <v>249.54579628202856</v>
      </c>
      <c r="L2022" s="28">
        <v>196.85885620117187</v>
      </c>
      <c r="M2022" s="27"/>
      <c r="N2022" s="28">
        <v>50.339187622070313</v>
      </c>
      <c r="O2022" s="27"/>
      <c r="P2022" s="28">
        <v>60.059253692626953</v>
      </c>
      <c r="Q2022" s="27">
        <v>261.03671194971429</v>
      </c>
      <c r="R2022" s="28">
        <v>201.16806030273438</v>
      </c>
      <c r="S2022" s="27">
        <v>4.5999999999999996</v>
      </c>
      <c r="T2022" s="28">
        <v>3.5850827693939209</v>
      </c>
      <c r="U2022" s="27"/>
      <c r="V2022" s="28">
        <v>8.7876310348510742</v>
      </c>
      <c r="W2022" s="27">
        <v>9.6</v>
      </c>
      <c r="X2022" s="28">
        <v>13.325455665588379</v>
      </c>
      <c r="Y2022" s="27"/>
      <c r="Z2022" s="28">
        <v>9.0589494705200195</v>
      </c>
      <c r="AA2022" s="27"/>
      <c r="AB2022" s="28">
        <v>7.8484683036804199</v>
      </c>
      <c r="AC2022" s="27">
        <v>10.8</v>
      </c>
      <c r="AD2022" s="28">
        <v>9.5280609130859375</v>
      </c>
      <c r="AE2022" s="27">
        <v>33.700000000000003</v>
      </c>
      <c r="AF2022" s="28">
        <v>60.071846008300781</v>
      </c>
      <c r="AG2022" s="27">
        <v>0.84189099999999994</v>
      </c>
      <c r="AH2022" s="28">
        <v>0.89356315135955811</v>
      </c>
      <c r="AI2022" s="27">
        <v>26.6</v>
      </c>
      <c r="AJ2022" s="28">
        <v>30.708625793457031</v>
      </c>
      <c r="AK2022" s="27">
        <v>5.0999999999999996</v>
      </c>
      <c r="AL2022" s="28">
        <v>4.4037675857543945</v>
      </c>
      <c r="AM2022" s="27">
        <v>15</v>
      </c>
      <c r="AN2022" s="28">
        <v>14.119606018066406</v>
      </c>
      <c r="AO2022" s="27"/>
      <c r="AP2022" s="28">
        <v>3.5540051460266113</v>
      </c>
      <c r="AQ2022" s="27">
        <v>0</v>
      </c>
      <c r="AR2022" s="28">
        <v>3.1133499145507813</v>
      </c>
    </row>
    <row r="2023" spans="2:44" x14ac:dyDescent="0.2">
      <c r="B2023" s="16">
        <v>0</v>
      </c>
      <c r="C2023" s="2" t="s">
        <v>3301</v>
      </c>
      <c r="D2023" s="2" t="s">
        <v>3302</v>
      </c>
      <c r="E2023" s="2" t="s">
        <v>984</v>
      </c>
      <c r="F2023" s="21" t="s">
        <v>777</v>
      </c>
      <c r="G2023" s="22"/>
      <c r="H2023" s="24">
        <v>5469.4306640625</v>
      </c>
      <c r="I2023" s="27"/>
      <c r="J2023" s="28">
        <v>33.341503143310547</v>
      </c>
      <c r="K2023" s="27">
        <v>186.62112924138472</v>
      </c>
      <c r="L2023" s="28">
        <v>153.89216613769531</v>
      </c>
      <c r="M2023" s="27"/>
      <c r="N2023" s="28">
        <v>27.433095932006836</v>
      </c>
      <c r="O2023" s="27"/>
      <c r="P2023" s="28">
        <v>57.615135192871094</v>
      </c>
      <c r="Q2023" s="27">
        <v>351.10313268555558</v>
      </c>
      <c r="R2023" s="28">
        <v>171.74850463867187</v>
      </c>
      <c r="S2023" s="27">
        <v>3.6</v>
      </c>
      <c r="T2023" s="28">
        <v>3.0048792362213135</v>
      </c>
      <c r="U2023" s="27"/>
      <c r="V2023" s="28">
        <v>-0.6137574315071106</v>
      </c>
      <c r="W2023" s="27">
        <v>11</v>
      </c>
      <c r="X2023" s="28">
        <v>15.098103523254395</v>
      </c>
      <c r="Y2023" s="27"/>
      <c r="Z2023" s="28">
        <v>8.4022932052612305</v>
      </c>
      <c r="AA2023" s="27"/>
      <c r="AB2023" s="28">
        <v>7.8260903358459473</v>
      </c>
      <c r="AC2023" s="27">
        <v>8.6999999999999993</v>
      </c>
      <c r="AD2023" s="28">
        <v>8.2810983657836914</v>
      </c>
      <c r="AE2023" s="27">
        <v>38.299999999999997</v>
      </c>
      <c r="AF2023" s="28">
        <v>68.903923034667969</v>
      </c>
      <c r="AG2023" s="27">
        <v>0.775891</v>
      </c>
      <c r="AH2023" s="28">
        <v>0.96782922744750977</v>
      </c>
      <c r="AI2023" s="27">
        <v>26.3</v>
      </c>
      <c r="AJ2023" s="28">
        <v>36.262920379638672</v>
      </c>
      <c r="AK2023" s="27">
        <v>3.7000000000000006</v>
      </c>
      <c r="AL2023" s="28">
        <v>3.0076730251312256</v>
      </c>
      <c r="AM2023" s="27">
        <v>20</v>
      </c>
      <c r="AN2023" s="28">
        <v>21.06464958190918</v>
      </c>
      <c r="AO2023" s="27"/>
      <c r="AP2023" s="28">
        <v>-9.6444215774536133</v>
      </c>
      <c r="AQ2023" s="27">
        <v>7</v>
      </c>
      <c r="AR2023" s="28">
        <v>1.6075209379196167</v>
      </c>
    </row>
    <row r="2024" spans="2:44" x14ac:dyDescent="0.2">
      <c r="B2024" s="16">
        <v>0</v>
      </c>
      <c r="C2024" s="2" t="s">
        <v>3303</v>
      </c>
      <c r="D2024" s="2" t="s">
        <v>1048</v>
      </c>
      <c r="E2024" s="2" t="s">
        <v>984</v>
      </c>
      <c r="F2024" s="21" t="s">
        <v>777</v>
      </c>
      <c r="G2024" s="22">
        <v>8946</v>
      </c>
      <c r="H2024" s="24">
        <v>5653.115234375</v>
      </c>
      <c r="I2024" s="27">
        <v>36.250375534897501</v>
      </c>
      <c r="J2024" s="28">
        <v>36.049873352050781</v>
      </c>
      <c r="K2024" s="27">
        <v>190.69373349549818</v>
      </c>
      <c r="L2024" s="28">
        <v>179.22904968261719</v>
      </c>
      <c r="M2024" s="27">
        <v>60.170830288290894</v>
      </c>
      <c r="N2024" s="28">
        <v>33.271030426025391</v>
      </c>
      <c r="O2024" s="27">
        <v>82.70129590893869</v>
      </c>
      <c r="P2024" s="28">
        <v>59.023735046386719</v>
      </c>
      <c r="Q2024" s="27">
        <v>184.17638300671408</v>
      </c>
      <c r="R2024" s="28">
        <v>179.37490844726562</v>
      </c>
      <c r="S2024" s="27">
        <v>3.5</v>
      </c>
      <c r="T2024" s="28">
        <v>3.0777783393859863</v>
      </c>
      <c r="U2024" s="27">
        <v>27.982751459984321</v>
      </c>
      <c r="V2024" s="28">
        <v>5.8226370811462402</v>
      </c>
      <c r="W2024" s="27">
        <v>10.9</v>
      </c>
      <c r="X2024" s="28">
        <v>11.755544662475586</v>
      </c>
      <c r="Y2024" s="27">
        <v>6.2364425162689807</v>
      </c>
      <c r="Z2024" s="28">
        <v>8.0306692123413086</v>
      </c>
      <c r="AA2024" s="27">
        <v>7.5921908893709329</v>
      </c>
      <c r="AB2024" s="28">
        <v>7.3369536399841309</v>
      </c>
      <c r="AC2024" s="27">
        <v>6.2</v>
      </c>
      <c r="AD2024" s="28">
        <v>9.124262809753418</v>
      </c>
      <c r="AE2024" s="27">
        <v>24.6</v>
      </c>
      <c r="AF2024" s="28">
        <v>45.330303192138672</v>
      </c>
      <c r="AG2024" s="27">
        <v>0.82046800000000009</v>
      </c>
      <c r="AH2024" s="28">
        <v>0.90286749601364136</v>
      </c>
      <c r="AI2024" s="27">
        <v>24.7</v>
      </c>
      <c r="AJ2024" s="28">
        <v>33.339103698730469</v>
      </c>
      <c r="AK2024" s="27">
        <v>3.8</v>
      </c>
      <c r="AL2024" s="28">
        <v>3.1334917545318604</v>
      </c>
      <c r="AM2024" s="27">
        <v>22.1</v>
      </c>
      <c r="AN2024" s="28">
        <v>19.133390426635742</v>
      </c>
      <c r="AO2024" s="27">
        <v>16.24373280910595</v>
      </c>
      <c r="AP2024" s="28">
        <v>1.3591386079788208</v>
      </c>
      <c r="AQ2024" s="27">
        <v>6.43</v>
      </c>
      <c r="AR2024" s="28">
        <v>2.907282829284668</v>
      </c>
    </row>
    <row r="2025" spans="2:44" x14ac:dyDescent="0.2">
      <c r="B2025" s="16">
        <v>0</v>
      </c>
      <c r="C2025" s="2" t="s">
        <v>3304</v>
      </c>
      <c r="D2025" s="2" t="s">
        <v>3305</v>
      </c>
      <c r="E2025" s="2" t="s">
        <v>984</v>
      </c>
      <c r="F2025" s="21" t="s">
        <v>777</v>
      </c>
      <c r="G2025" s="22">
        <v>7829.3</v>
      </c>
      <c r="H2025" s="24">
        <v>5699.390625</v>
      </c>
      <c r="I2025" s="27"/>
      <c r="J2025" s="28">
        <v>33.003585815429687</v>
      </c>
      <c r="K2025" s="27">
        <v>138.26195480704513</v>
      </c>
      <c r="L2025" s="28">
        <v>192.33013916015625</v>
      </c>
      <c r="M2025" s="27">
        <v>68.975391718422159</v>
      </c>
      <c r="N2025" s="28">
        <v>38.709800720214844</v>
      </c>
      <c r="O2025" s="27">
        <v>41.455730590841007</v>
      </c>
      <c r="P2025" s="28">
        <v>74.752700805664063</v>
      </c>
      <c r="Q2025" s="27">
        <v>163.77012368281413</v>
      </c>
      <c r="R2025" s="28">
        <v>197.31512451171875</v>
      </c>
      <c r="S2025" s="27">
        <v>3.7</v>
      </c>
      <c r="T2025" s="28">
        <v>2.931814432144165</v>
      </c>
      <c r="U2025" s="27"/>
      <c r="V2025" s="28">
        <v>2.8401453495025635</v>
      </c>
      <c r="W2025" s="27">
        <v>10.5</v>
      </c>
      <c r="X2025" s="28">
        <v>13.271918296813965</v>
      </c>
      <c r="Y2025" s="27">
        <v>6.8580542264752795</v>
      </c>
      <c r="Z2025" s="28">
        <v>7.7358407974243164</v>
      </c>
      <c r="AA2025" s="27"/>
      <c r="AB2025" s="28">
        <v>6.1459712982177734</v>
      </c>
      <c r="AC2025" s="27">
        <v>7.9</v>
      </c>
      <c r="AD2025" s="28">
        <v>8.2799158096313477</v>
      </c>
      <c r="AE2025" s="27">
        <v>26.399999999999995</v>
      </c>
      <c r="AF2025" s="28">
        <v>58.587921142578125</v>
      </c>
      <c r="AG2025" s="27">
        <v>0.75127999999999984</v>
      </c>
      <c r="AH2025" s="28">
        <v>0.91938090324401855</v>
      </c>
      <c r="AI2025" s="27">
        <v>28.499999999999996</v>
      </c>
      <c r="AJ2025" s="28">
        <v>34.283157348632813</v>
      </c>
      <c r="AK2025" s="27">
        <v>3.7</v>
      </c>
      <c r="AL2025" s="28">
        <v>2.9538531303405762</v>
      </c>
      <c r="AM2025" s="27">
        <v>20</v>
      </c>
      <c r="AN2025" s="28">
        <v>20.110134124755859</v>
      </c>
      <c r="AO2025" s="27">
        <v>26.11534501071792</v>
      </c>
      <c r="AP2025" s="28">
        <v>8.5149612426757812</v>
      </c>
      <c r="AQ2025" s="27">
        <v>7.62</v>
      </c>
      <c r="AR2025" s="28">
        <v>2.2057890892028809</v>
      </c>
    </row>
    <row r="2026" spans="2:44" x14ac:dyDescent="0.2">
      <c r="B2026" s="16">
        <v>0</v>
      </c>
      <c r="C2026" s="2" t="s">
        <v>3306</v>
      </c>
      <c r="D2026" s="2" t="s">
        <v>22</v>
      </c>
      <c r="E2026" s="2" t="s">
        <v>984</v>
      </c>
      <c r="F2026" s="21" t="s">
        <v>777</v>
      </c>
      <c r="G2026" s="22">
        <v>6766.1</v>
      </c>
      <c r="H2026" s="24">
        <v>6403.44970703125</v>
      </c>
      <c r="I2026" s="27">
        <v>26.972409656305793</v>
      </c>
      <c r="J2026" s="28">
        <v>33.450740814208984</v>
      </c>
      <c r="K2026" s="27">
        <v>122.04684814853954</v>
      </c>
      <c r="L2026" s="28">
        <v>154.9407958984375</v>
      </c>
      <c r="M2026" s="27">
        <v>65.270442647707668</v>
      </c>
      <c r="N2026" s="28">
        <v>37.001358032226563</v>
      </c>
      <c r="O2026" s="27">
        <v>54.912934410236041</v>
      </c>
      <c r="P2026" s="28">
        <v>36.361629486083984</v>
      </c>
      <c r="Q2026" s="27">
        <v>186.22946122312266</v>
      </c>
      <c r="R2026" s="28">
        <v>148.59329223632812</v>
      </c>
      <c r="S2026" s="27">
        <v>3.8</v>
      </c>
      <c r="T2026" s="28">
        <v>3.4376213550567627</v>
      </c>
      <c r="U2026" s="27">
        <v>29.388938714638094</v>
      </c>
      <c r="V2026" s="28">
        <v>10.494227409362793</v>
      </c>
      <c r="W2026" s="27">
        <v>21.3</v>
      </c>
      <c r="X2026" s="28">
        <v>11.089130401611328</v>
      </c>
      <c r="Y2026" s="27">
        <v>5.3797468354430382</v>
      </c>
      <c r="Z2026" s="28">
        <v>8.2246456146240234</v>
      </c>
      <c r="AA2026" s="27"/>
      <c r="AB2026" s="28">
        <v>8.1194038391113281</v>
      </c>
      <c r="AC2026" s="27">
        <v>8.5</v>
      </c>
      <c r="AD2026" s="28">
        <v>10.408779144287109</v>
      </c>
      <c r="AE2026" s="27">
        <v>46</v>
      </c>
      <c r="AF2026" s="28">
        <v>39.966220855712891</v>
      </c>
      <c r="AG2026" s="27">
        <v>0.816137</v>
      </c>
      <c r="AH2026" s="28">
        <v>0.85123145580291748</v>
      </c>
      <c r="AI2026" s="27">
        <v>25.2</v>
      </c>
      <c r="AJ2026" s="28">
        <v>29.170810699462891</v>
      </c>
      <c r="AK2026" s="27">
        <v>4.0999999999999996</v>
      </c>
      <c r="AL2026" s="28">
        <v>3.5970039367675781</v>
      </c>
      <c r="AM2026" s="27">
        <v>18.5</v>
      </c>
      <c r="AN2026" s="28">
        <v>16.445745468139648</v>
      </c>
      <c r="AO2026" s="27"/>
      <c r="AP2026" s="28">
        <v>-2.4303994178771973</v>
      </c>
      <c r="AQ2026" s="27">
        <v>7.98</v>
      </c>
      <c r="AR2026" s="28">
        <v>3.5294020175933838</v>
      </c>
    </row>
    <row r="2027" spans="2:44" x14ac:dyDescent="0.2">
      <c r="B2027" s="16">
        <v>0</v>
      </c>
      <c r="C2027" s="2" t="s">
        <v>3307</v>
      </c>
      <c r="D2027" s="2" t="s">
        <v>2025</v>
      </c>
      <c r="E2027" s="2" t="s">
        <v>984</v>
      </c>
      <c r="F2027" s="21" t="s">
        <v>777</v>
      </c>
      <c r="G2027" s="22">
        <v>8498.1</v>
      </c>
      <c r="H2027" s="24">
        <v>6760.97998046875</v>
      </c>
      <c r="I2027" s="27">
        <v>37.427249014574201</v>
      </c>
      <c r="J2027" s="28">
        <v>41.215141296386719</v>
      </c>
      <c r="K2027" s="27">
        <v>197.95566800657713</v>
      </c>
      <c r="L2027" s="28">
        <v>169.54513549804687</v>
      </c>
      <c r="M2027" s="27">
        <v>47.110913955819434</v>
      </c>
      <c r="N2027" s="28">
        <v>33.019325256347656</v>
      </c>
      <c r="O2027" s="27">
        <v>65.283861719290329</v>
      </c>
      <c r="P2027" s="28">
        <v>37.776256561279297</v>
      </c>
      <c r="Q2027" s="27">
        <v>191.21830118383477</v>
      </c>
      <c r="R2027" s="28">
        <v>179.82151794433594</v>
      </c>
      <c r="S2027" s="27">
        <v>3.8</v>
      </c>
      <c r="T2027" s="28">
        <v>3.4850244522094727</v>
      </c>
      <c r="U2027" s="27">
        <v>28.877853736421116</v>
      </c>
      <c r="V2027" s="28">
        <v>12.617947578430176</v>
      </c>
      <c r="W2027" s="27">
        <v>11.6</v>
      </c>
      <c r="X2027" s="28">
        <v>10.970462799072266</v>
      </c>
      <c r="Y2027" s="27">
        <v>7.5342465753424657</v>
      </c>
      <c r="Z2027" s="28">
        <v>8.860255241394043</v>
      </c>
      <c r="AA2027" s="27">
        <v>6.3060878001455247</v>
      </c>
      <c r="AB2027" s="28">
        <v>8.0063886642456055</v>
      </c>
      <c r="AC2027" s="27">
        <v>9.5</v>
      </c>
      <c r="AD2027" s="28">
        <v>11.550336837768555</v>
      </c>
      <c r="AE2027" s="27">
        <v>38</v>
      </c>
      <c r="AF2027" s="28">
        <v>36.28033447265625</v>
      </c>
      <c r="AG2027" s="27">
        <v>0.85456799999999999</v>
      </c>
      <c r="AH2027" s="28">
        <v>0.89367043972015381</v>
      </c>
      <c r="AI2027" s="27">
        <v>29.9</v>
      </c>
      <c r="AJ2027" s="28">
        <v>32.231193542480469</v>
      </c>
      <c r="AK2027" s="27">
        <v>4.0999999999999996</v>
      </c>
      <c r="AL2027" s="28">
        <v>3.5162618160247803</v>
      </c>
      <c r="AM2027" s="27">
        <v>17.8</v>
      </c>
      <c r="AN2027" s="28">
        <v>17.382841110229492</v>
      </c>
      <c r="AO2027" s="27">
        <v>19.18537417759401</v>
      </c>
      <c r="AP2027" s="28">
        <v>3.4186742305755615</v>
      </c>
      <c r="AQ2027" s="27">
        <v>5.54</v>
      </c>
      <c r="AR2027" s="28">
        <v>5.4181246757507324</v>
      </c>
    </row>
    <row r="2028" spans="2:44" x14ac:dyDescent="0.2">
      <c r="B2028" s="16">
        <v>0</v>
      </c>
      <c r="C2028" s="2" t="s">
        <v>3308</v>
      </c>
      <c r="D2028" s="2" t="s">
        <v>280</v>
      </c>
      <c r="E2028" s="2" t="s">
        <v>984</v>
      </c>
      <c r="F2028" s="21" t="s">
        <v>777</v>
      </c>
      <c r="G2028" s="22">
        <v>14667.3</v>
      </c>
      <c r="H2028" s="24">
        <v>9620.1943359375</v>
      </c>
      <c r="I2028" s="27">
        <v>27.134735539956871</v>
      </c>
      <c r="J2028" s="28">
        <v>52.499107360839844</v>
      </c>
      <c r="K2028" s="27">
        <v>220.44679763056337</v>
      </c>
      <c r="L2028" s="28">
        <v>169.5841064453125</v>
      </c>
      <c r="M2028" s="27">
        <v>85.508995935077948</v>
      </c>
      <c r="N2028" s="28">
        <v>46.953964233398438</v>
      </c>
      <c r="O2028" s="27">
        <v>92.235551300503872</v>
      </c>
      <c r="P2028" s="28">
        <v>62.729778289794922</v>
      </c>
      <c r="Q2028" s="27">
        <v>284.12912690182765</v>
      </c>
      <c r="R2028" s="28">
        <v>252.22396850585938</v>
      </c>
      <c r="S2028" s="27">
        <v>4.2</v>
      </c>
      <c r="T2028" s="28">
        <v>3.8649632930755615</v>
      </c>
      <c r="U2028" s="27">
        <v>39.505698474249911</v>
      </c>
      <c r="V2028" s="28">
        <v>10.714051246643066</v>
      </c>
      <c r="W2028" s="27">
        <v>10</v>
      </c>
      <c r="X2028" s="28">
        <v>11.568793296813965</v>
      </c>
      <c r="Y2028" s="27">
        <v>9.5890410958904102</v>
      </c>
      <c r="Z2028" s="28">
        <v>9.7409582138061523</v>
      </c>
      <c r="AA2028" s="27"/>
      <c r="AB2028" s="28">
        <v>9.7329063415527344</v>
      </c>
      <c r="AC2028" s="27">
        <v>10.5</v>
      </c>
      <c r="AD2028" s="28">
        <v>11.599166870117188</v>
      </c>
      <c r="AE2028" s="27">
        <v>21.1</v>
      </c>
      <c r="AF2028" s="28">
        <v>56.859489440917969</v>
      </c>
      <c r="AG2028" s="27">
        <v>0.87220900000000001</v>
      </c>
      <c r="AH2028" s="28">
        <v>0.95228403806686401</v>
      </c>
      <c r="AI2028" s="27">
        <v>26.400000000000002</v>
      </c>
      <c r="AJ2028" s="28">
        <v>36.125202178955078</v>
      </c>
      <c r="AK2028" s="27">
        <v>4.4000000000000004</v>
      </c>
      <c r="AL2028" s="28">
        <v>4.2234296798706055</v>
      </c>
      <c r="AM2028" s="27">
        <v>16.2</v>
      </c>
      <c r="AN2028" s="28">
        <v>15.982125282287598</v>
      </c>
      <c r="AO2028" s="27">
        <v>33.500468668525627</v>
      </c>
      <c r="AP2028" s="28">
        <v>-1.2736139297485352</v>
      </c>
      <c r="AQ2028" s="27">
        <v>9.67</v>
      </c>
      <c r="AR2028" s="28">
        <v>5.9621500968933105</v>
      </c>
    </row>
    <row r="2029" spans="2:44" x14ac:dyDescent="0.2">
      <c r="B2029" s="16">
        <v>0</v>
      </c>
      <c r="C2029" s="2" t="s">
        <v>3309</v>
      </c>
      <c r="D2029" s="2" t="s">
        <v>3310</v>
      </c>
      <c r="E2029" s="2" t="s">
        <v>984</v>
      </c>
      <c r="F2029" s="21" t="s">
        <v>777</v>
      </c>
      <c r="G2029" s="22">
        <v>11218.6</v>
      </c>
      <c r="H2029" s="24">
        <v>8340.9150390625</v>
      </c>
      <c r="I2029" s="27">
        <v>43.436218306028451</v>
      </c>
      <c r="J2029" s="28">
        <v>44.543098449707031</v>
      </c>
      <c r="K2029" s="27">
        <v>207.11260333872329</v>
      </c>
      <c r="L2029" s="28">
        <v>174.33840942382812</v>
      </c>
      <c r="M2029" s="27">
        <v>87.743639589814421</v>
      </c>
      <c r="N2029" s="28">
        <v>47.427120208740234</v>
      </c>
      <c r="O2029" s="27">
        <v>75.506638584288837</v>
      </c>
      <c r="P2029" s="28">
        <v>52.024066925048828</v>
      </c>
      <c r="Q2029" s="27">
        <v>276.19741838138157</v>
      </c>
      <c r="R2029" s="28">
        <v>199.14492797851562</v>
      </c>
      <c r="S2029" s="27">
        <v>4</v>
      </c>
      <c r="T2029" s="28">
        <v>3.6289963722229004</v>
      </c>
      <c r="U2029" s="27">
        <v>32.636795359620571</v>
      </c>
      <c r="V2029" s="28">
        <v>15.214262962341309</v>
      </c>
      <c r="W2029" s="27">
        <v>12.5</v>
      </c>
      <c r="X2029" s="28">
        <v>13.050161361694336</v>
      </c>
      <c r="Y2029" s="27">
        <v>10.08462623413258</v>
      </c>
      <c r="Z2029" s="28">
        <v>9.0062255859375</v>
      </c>
      <c r="AA2029" s="27">
        <v>4.7341587764020394</v>
      </c>
      <c r="AB2029" s="28">
        <v>7.9385113716125488</v>
      </c>
      <c r="AC2029" s="27">
        <v>11.2</v>
      </c>
      <c r="AD2029" s="28">
        <v>12.087635040283203</v>
      </c>
      <c r="AE2029" s="27">
        <v>41.9</v>
      </c>
      <c r="AF2029" s="28">
        <v>50.511638641357422</v>
      </c>
      <c r="AG2029" s="27">
        <v>0.91346699999999992</v>
      </c>
      <c r="AH2029" s="28">
        <v>0.92916268110275269</v>
      </c>
      <c r="AI2029" s="27">
        <v>29.100000000000005</v>
      </c>
      <c r="AJ2029" s="28">
        <v>31.64598274230957</v>
      </c>
      <c r="AK2029" s="27">
        <v>4.5</v>
      </c>
      <c r="AL2029" s="28">
        <v>3.7902588844299316</v>
      </c>
      <c r="AM2029" s="27">
        <v>15.599999999999998</v>
      </c>
      <c r="AN2029" s="28">
        <v>16.50629997253418</v>
      </c>
      <c r="AO2029" s="27">
        <v>41.359662476631556</v>
      </c>
      <c r="AP2029" s="28">
        <v>9.2860851287841797</v>
      </c>
      <c r="AQ2029" s="27">
        <v>8.16</v>
      </c>
      <c r="AR2029" s="28">
        <v>6.0359635353088379</v>
      </c>
    </row>
    <row r="2030" spans="2:44" x14ac:dyDescent="0.2">
      <c r="B2030" s="16">
        <v>0</v>
      </c>
      <c r="C2030" s="2" t="s">
        <v>3311</v>
      </c>
      <c r="D2030" s="2" t="s">
        <v>3312</v>
      </c>
      <c r="E2030" s="2" t="s">
        <v>984</v>
      </c>
      <c r="F2030" s="21" t="s">
        <v>777</v>
      </c>
      <c r="G2030" s="22">
        <v>5876.6</v>
      </c>
      <c r="H2030" s="24">
        <v>6303.72998046875</v>
      </c>
      <c r="I2030" s="27">
        <v>36.264790529788016</v>
      </c>
      <c r="J2030" s="28">
        <v>38.850719451904297</v>
      </c>
      <c r="K2030" s="27">
        <v>120.9798179972704</v>
      </c>
      <c r="L2030" s="28">
        <v>156.01409912109375</v>
      </c>
      <c r="M2030" s="27">
        <v>52.586561181146941</v>
      </c>
      <c r="N2030" s="28">
        <v>38.089008331298828</v>
      </c>
      <c r="O2030" s="27">
        <v>88.744049966175737</v>
      </c>
      <c r="P2030" s="28">
        <v>61.458808898925781</v>
      </c>
      <c r="Q2030" s="27">
        <v>197.86787612350642</v>
      </c>
      <c r="R2030" s="28">
        <v>170.75289916992187</v>
      </c>
      <c r="S2030" s="27">
        <v>3.7</v>
      </c>
      <c r="T2030" s="28">
        <v>3.5205948352813721</v>
      </c>
      <c r="U2030" s="27">
        <v>24.680924046473393</v>
      </c>
      <c r="V2030" s="28">
        <v>8.9819164276123047</v>
      </c>
      <c r="W2030" s="27">
        <v>11.7</v>
      </c>
      <c r="X2030" s="28">
        <v>15.35145378112793</v>
      </c>
      <c r="Y2030" s="27">
        <v>6.6157760814249356</v>
      </c>
      <c r="Z2030" s="28">
        <v>7.7516574859619141</v>
      </c>
      <c r="AA2030" s="27"/>
      <c r="AB2030" s="28">
        <v>6.7496018409729004</v>
      </c>
      <c r="AC2030" s="27">
        <v>8.1999999999999993</v>
      </c>
      <c r="AD2030" s="28">
        <v>8.8690967559814453</v>
      </c>
      <c r="AE2030" s="27">
        <v>31.3</v>
      </c>
      <c r="AF2030" s="28">
        <v>55.962390899658203</v>
      </c>
      <c r="AG2030" s="27">
        <v>0.85236699999999987</v>
      </c>
      <c r="AH2030" s="28">
        <v>0.96897077560424805</v>
      </c>
      <c r="AI2030" s="27">
        <v>32.4</v>
      </c>
      <c r="AJ2030" s="28">
        <v>30.455352783203125</v>
      </c>
      <c r="AK2030" s="27">
        <v>4</v>
      </c>
      <c r="AL2030" s="28">
        <v>3.7258763313293457</v>
      </c>
      <c r="AM2030" s="27">
        <v>20.9</v>
      </c>
      <c r="AN2030" s="28">
        <v>17.502508163452148</v>
      </c>
      <c r="AO2030" s="27">
        <v>17.716917727628402</v>
      </c>
      <c r="AP2030" s="28">
        <v>8.9431018829345703</v>
      </c>
      <c r="AQ2030" s="27">
        <v>5.62</v>
      </c>
      <c r="AR2030" s="28">
        <v>3.919564962387085</v>
      </c>
    </row>
    <row r="2031" spans="2:44" x14ac:dyDescent="0.2">
      <c r="B2031" s="16">
        <v>0</v>
      </c>
      <c r="C2031" s="2" t="s">
        <v>3313</v>
      </c>
      <c r="D2031" s="2" t="s">
        <v>3314</v>
      </c>
      <c r="E2031" s="2" t="s">
        <v>984</v>
      </c>
      <c r="F2031" s="21" t="s">
        <v>777</v>
      </c>
      <c r="G2031" s="22">
        <v>7065.2</v>
      </c>
      <c r="H2031" s="24">
        <v>5212.7890625</v>
      </c>
      <c r="I2031" s="27">
        <v>37.989813429121043</v>
      </c>
      <c r="J2031" s="28">
        <v>36.538570404052734</v>
      </c>
      <c r="K2031" s="27">
        <v>118.22245113517688</v>
      </c>
      <c r="L2031" s="28">
        <v>161.82710266113281</v>
      </c>
      <c r="M2031" s="27">
        <v>45.108758468303719</v>
      </c>
      <c r="N2031" s="28">
        <v>26.368583679199219</v>
      </c>
      <c r="O2031" s="27">
        <v>62.05901448787796</v>
      </c>
      <c r="P2031" s="28">
        <v>60.007022857666016</v>
      </c>
      <c r="Q2031" s="27">
        <v>127.0649930252396</v>
      </c>
      <c r="R2031" s="28">
        <v>181.90742492675781</v>
      </c>
      <c r="S2031" s="27">
        <v>3.4</v>
      </c>
      <c r="T2031" s="28">
        <v>3.3062748908996582</v>
      </c>
      <c r="U2031" s="27">
        <v>26.025853537839208</v>
      </c>
      <c r="V2031" s="28">
        <v>16.259851455688477</v>
      </c>
      <c r="W2031" s="27">
        <v>7.5999999999999988</v>
      </c>
      <c r="X2031" s="28">
        <v>10.693364143371582</v>
      </c>
      <c r="Y2031" s="27">
        <v>12.23021582733813</v>
      </c>
      <c r="Z2031" s="28">
        <v>5.7982864379882812</v>
      </c>
      <c r="AA2031" s="27">
        <v>4.9423393739703458</v>
      </c>
      <c r="AB2031" s="28">
        <v>6.356715202331543</v>
      </c>
      <c r="AC2031" s="27">
        <v>10</v>
      </c>
      <c r="AD2031" s="28">
        <v>9.5323114395141602</v>
      </c>
      <c r="AE2031" s="27">
        <v>33.5</v>
      </c>
      <c r="AF2031" s="28">
        <v>47.853706359863281</v>
      </c>
      <c r="AG2031" s="27">
        <v>0.77109800000000006</v>
      </c>
      <c r="AH2031" s="28">
        <v>0.94139885902404785</v>
      </c>
      <c r="AI2031" s="27">
        <v>25.900000000000002</v>
      </c>
      <c r="AJ2031" s="28">
        <v>30.385368347167969</v>
      </c>
      <c r="AK2031" s="27">
        <v>3.4</v>
      </c>
      <c r="AL2031" s="28">
        <v>3.0592830181121826</v>
      </c>
      <c r="AM2031" s="27">
        <v>17.7</v>
      </c>
      <c r="AN2031" s="28">
        <v>20.533018112182617</v>
      </c>
      <c r="AO2031" s="27">
        <v>20.864733643112139</v>
      </c>
      <c r="AP2031" s="28">
        <v>10.765915870666504</v>
      </c>
      <c r="AQ2031" s="27">
        <v>7.98</v>
      </c>
      <c r="AR2031" s="28">
        <v>4.8585987091064453</v>
      </c>
    </row>
    <row r="2032" spans="2:44" x14ac:dyDescent="0.2">
      <c r="B2032" s="16">
        <v>0</v>
      </c>
      <c r="C2032" s="2" t="s">
        <v>3315</v>
      </c>
      <c r="D2032" s="2" t="s">
        <v>3316</v>
      </c>
      <c r="E2032" s="2" t="s">
        <v>984</v>
      </c>
      <c r="F2032" s="21" t="s">
        <v>777</v>
      </c>
      <c r="G2032" s="22">
        <v>7062.6999999999989</v>
      </c>
      <c r="H2032" s="24">
        <v>5882.5634765625</v>
      </c>
      <c r="I2032" s="27">
        <v>31.934885861745141</v>
      </c>
      <c r="J2032" s="28">
        <v>43.977951049804688</v>
      </c>
      <c r="K2032" s="27">
        <v>169.06670452629805</v>
      </c>
      <c r="L2032" s="28">
        <v>164.67510986328125</v>
      </c>
      <c r="M2032" s="27">
        <v>43.849615474431864</v>
      </c>
      <c r="N2032" s="28">
        <v>25.448122024536133</v>
      </c>
      <c r="O2032" s="27">
        <v>50.19873338625262</v>
      </c>
      <c r="P2032" s="28">
        <v>50.113712310791016</v>
      </c>
      <c r="Q2032" s="27">
        <v>201.18040149123925</v>
      </c>
      <c r="R2032" s="28">
        <v>187.3780517578125</v>
      </c>
      <c r="S2032" s="27">
        <v>3.7</v>
      </c>
      <c r="T2032" s="28">
        <v>3.2288861274719238</v>
      </c>
      <c r="U2032" s="27">
        <v>19.828654049848986</v>
      </c>
      <c r="V2032" s="28">
        <v>13.474978446960449</v>
      </c>
      <c r="W2032" s="27">
        <v>12</v>
      </c>
      <c r="X2032" s="28">
        <v>15.653667449951172</v>
      </c>
      <c r="Y2032" s="27">
        <v>7.9729764575436421</v>
      </c>
      <c r="Z2032" s="28">
        <v>7.9091506004333496</v>
      </c>
      <c r="AA2032" s="27">
        <v>6.5280336930771252</v>
      </c>
      <c r="AB2032" s="28">
        <v>6.4465336799621582</v>
      </c>
      <c r="AC2032" s="27">
        <v>7</v>
      </c>
      <c r="AD2032" s="28">
        <v>9.1791810989379883</v>
      </c>
      <c r="AE2032" s="27">
        <v>33.6</v>
      </c>
      <c r="AF2032" s="28">
        <v>51.0023193359375</v>
      </c>
      <c r="AG2032" s="27">
        <v>0.86504700000000001</v>
      </c>
      <c r="AH2032" s="28">
        <v>0.99266809225082397</v>
      </c>
      <c r="AI2032" s="27">
        <v>22.2</v>
      </c>
      <c r="AJ2032" s="28">
        <v>28.029550552368164</v>
      </c>
      <c r="AK2032" s="27">
        <v>3.7</v>
      </c>
      <c r="AL2032" s="28">
        <v>3.3082702159881592</v>
      </c>
      <c r="AM2032" s="27">
        <v>21.4</v>
      </c>
      <c r="AN2032" s="28">
        <v>19.862697601318359</v>
      </c>
      <c r="AO2032" s="27">
        <v>24.390747599961145</v>
      </c>
      <c r="AP2032" s="28">
        <v>9.3923978805541992</v>
      </c>
      <c r="AQ2032" s="27">
        <v>7.89</v>
      </c>
      <c r="AR2032" s="28">
        <v>4.7803254127502441</v>
      </c>
    </row>
    <row r="2033" spans="2:44" x14ac:dyDescent="0.2">
      <c r="B2033" s="16">
        <v>0</v>
      </c>
      <c r="C2033" s="2" t="s">
        <v>3317</v>
      </c>
      <c r="D2033" s="2" t="s">
        <v>3318</v>
      </c>
      <c r="E2033" s="2" t="s">
        <v>984</v>
      </c>
      <c r="F2033" s="21" t="s">
        <v>777</v>
      </c>
      <c r="G2033" s="22">
        <v>9488.2000000000007</v>
      </c>
      <c r="H2033" s="24">
        <v>7325.7802734375</v>
      </c>
      <c r="I2033" s="27">
        <v>26.257673603635617</v>
      </c>
      <c r="J2033" s="28">
        <v>38.482242584228516</v>
      </c>
      <c r="K2033" s="27">
        <v>185.4649542836008</v>
      </c>
      <c r="L2033" s="28">
        <v>176.34841918945313</v>
      </c>
      <c r="M2033" s="27">
        <v>75.243180589305155</v>
      </c>
      <c r="N2033" s="28">
        <v>46.462352752685547</v>
      </c>
      <c r="O2033" s="27">
        <v>47.595665958874534</v>
      </c>
      <c r="P2033" s="28">
        <v>74.171600341796875</v>
      </c>
      <c r="Q2033" s="27">
        <v>192.42947227830885</v>
      </c>
      <c r="R2033" s="28">
        <v>198.23078918457031</v>
      </c>
      <c r="S2033" s="27">
        <v>3.6</v>
      </c>
      <c r="T2033" s="28">
        <v>3.261005163192749</v>
      </c>
      <c r="U2033" s="27">
        <v>33.352607082950925</v>
      </c>
      <c r="V2033" s="28">
        <v>9.0623807907104492</v>
      </c>
      <c r="W2033" s="27">
        <v>9.6999999999999993</v>
      </c>
      <c r="X2033" s="28">
        <v>15.115918159484863</v>
      </c>
      <c r="Y2033" s="27">
        <v>7.2727272727272725</v>
      </c>
      <c r="Z2033" s="28">
        <v>7.9078974723815918</v>
      </c>
      <c r="AA2033" s="27"/>
      <c r="AB2033" s="28">
        <v>7.0238842964172363</v>
      </c>
      <c r="AC2033" s="27">
        <v>8.3000000000000007</v>
      </c>
      <c r="AD2033" s="28">
        <v>8.8380918502807617</v>
      </c>
      <c r="AE2033" s="27">
        <v>35.299999999999997</v>
      </c>
      <c r="AF2033" s="28">
        <v>54.74676513671875</v>
      </c>
      <c r="AG2033" s="27">
        <v>0.79510099999999995</v>
      </c>
      <c r="AH2033" s="28">
        <v>0.94994020462036133</v>
      </c>
      <c r="AI2033" s="27">
        <v>25.1</v>
      </c>
      <c r="AJ2033" s="28">
        <v>32.114433288574219</v>
      </c>
      <c r="AK2033" s="27">
        <v>3.6999999999999997</v>
      </c>
      <c r="AL2033" s="28">
        <v>3.3854718208312988</v>
      </c>
      <c r="AM2033" s="27">
        <v>20.7</v>
      </c>
      <c r="AN2033" s="28">
        <v>19.448066711425781</v>
      </c>
      <c r="AO2033" s="27">
        <v>37.287449569696108</v>
      </c>
      <c r="AP2033" s="28">
        <v>11.843533515930176</v>
      </c>
      <c r="AQ2033" s="27">
        <v>7.78</v>
      </c>
      <c r="AR2033" s="28">
        <v>4.1655740737915039</v>
      </c>
    </row>
    <row r="2034" spans="2:44" x14ac:dyDescent="0.2">
      <c r="B2034" s="16">
        <v>0</v>
      </c>
      <c r="C2034" s="2" t="s">
        <v>3319</v>
      </c>
      <c r="D2034" s="2" t="s">
        <v>3320</v>
      </c>
      <c r="E2034" s="2" t="s">
        <v>984</v>
      </c>
      <c r="F2034" s="21" t="s">
        <v>777</v>
      </c>
      <c r="G2034" s="22">
        <v>8103.2000000000007</v>
      </c>
      <c r="H2034" s="24">
        <v>7254.49609375</v>
      </c>
      <c r="I2034" s="27">
        <v>39.934491820623485</v>
      </c>
      <c r="J2034" s="28">
        <v>46.629890441894531</v>
      </c>
      <c r="K2034" s="27">
        <v>190.14005525837268</v>
      </c>
      <c r="L2034" s="28">
        <v>174.32969665527344</v>
      </c>
      <c r="M2034" s="27">
        <v>44.07614831336894</v>
      </c>
      <c r="N2034" s="28">
        <v>25.845523834228516</v>
      </c>
      <c r="O2034" s="27">
        <v>61.834235276541918</v>
      </c>
      <c r="P2034" s="28">
        <v>59.234840393066406</v>
      </c>
      <c r="Q2034" s="27">
        <v>188.66741406137993</v>
      </c>
      <c r="R2034" s="28">
        <v>216.03842163085937</v>
      </c>
      <c r="S2034" s="27">
        <v>3.9</v>
      </c>
      <c r="T2034" s="28">
        <v>3.4072108268737793</v>
      </c>
      <c r="U2034" s="27">
        <v>23.471276749251196</v>
      </c>
      <c r="V2034" s="28">
        <v>15.226883888244629</v>
      </c>
      <c r="W2034" s="27">
        <v>12.9</v>
      </c>
      <c r="X2034" s="28">
        <v>16.751771926879883</v>
      </c>
      <c r="Y2034" s="27">
        <v>7.011315731084979</v>
      </c>
      <c r="Z2034" s="28">
        <v>7.9871273040771484</v>
      </c>
      <c r="AA2034" s="27">
        <v>5.2720936466803678</v>
      </c>
      <c r="AB2034" s="28">
        <v>6.7871012687683105</v>
      </c>
      <c r="AC2034" s="27">
        <v>8.4</v>
      </c>
      <c r="AD2034" s="28">
        <v>9.6673355102539062</v>
      </c>
      <c r="AE2034" s="27">
        <v>37.4</v>
      </c>
      <c r="AF2034" s="28">
        <v>52.558788299560547</v>
      </c>
      <c r="AG2034" s="27">
        <v>0.93969800000000003</v>
      </c>
      <c r="AH2034" s="28">
        <v>1.0181753635406494</v>
      </c>
      <c r="AI2034" s="27">
        <v>24.1</v>
      </c>
      <c r="AJ2034" s="28">
        <v>29.12713623046875</v>
      </c>
      <c r="AK2034" s="27">
        <v>4.0999999999999996</v>
      </c>
      <c r="AL2034" s="28">
        <v>3.5611765384674072</v>
      </c>
      <c r="AM2034" s="27">
        <v>19.5</v>
      </c>
      <c r="AN2034" s="28">
        <v>20.203639984130859</v>
      </c>
      <c r="AO2034" s="27">
        <v>21.701353305533484</v>
      </c>
      <c r="AP2034" s="28">
        <v>13.198610305786133</v>
      </c>
      <c r="AQ2034" s="27">
        <v>8.56</v>
      </c>
      <c r="AR2034" s="28">
        <v>4.8149352073669434</v>
      </c>
    </row>
    <row r="2035" spans="2:44" x14ac:dyDescent="0.2">
      <c r="B2035" s="16">
        <v>0</v>
      </c>
      <c r="C2035" s="2" t="s">
        <v>3321</v>
      </c>
      <c r="D2035" s="2" t="s">
        <v>3322</v>
      </c>
      <c r="E2035" s="2" t="s">
        <v>3323</v>
      </c>
      <c r="F2035" s="21" t="s">
        <v>777</v>
      </c>
      <c r="G2035" s="22">
        <v>5584.4</v>
      </c>
      <c r="H2035" s="24">
        <v>5364.99560546875</v>
      </c>
      <c r="I2035" s="27">
        <v>30.144085265412013</v>
      </c>
      <c r="J2035" s="28">
        <v>32.116996765136719</v>
      </c>
      <c r="K2035" s="27">
        <v>181.53958177530686</v>
      </c>
      <c r="L2035" s="28">
        <v>172.73341369628906</v>
      </c>
      <c r="M2035" s="27">
        <v>43.88776349983339</v>
      </c>
      <c r="N2035" s="28">
        <v>38.856548309326172</v>
      </c>
      <c r="O2035" s="27">
        <v>45.079789575962607</v>
      </c>
      <c r="P2035" s="28">
        <v>45.266822814941406</v>
      </c>
      <c r="Q2035" s="27">
        <v>177.86745306255429</v>
      </c>
      <c r="R2035" s="28">
        <v>173.49159240722656</v>
      </c>
      <c r="S2035" s="27">
        <v>3.4</v>
      </c>
      <c r="T2035" s="28">
        <v>3.375704288482666</v>
      </c>
      <c r="U2035" s="27">
        <v>15.727671273717664</v>
      </c>
      <c r="V2035" s="28">
        <v>11.684618949890137</v>
      </c>
      <c r="W2035" s="27">
        <v>15.5</v>
      </c>
      <c r="X2035" s="28">
        <v>14.043815612792969</v>
      </c>
      <c r="Y2035" s="27">
        <v>6.8005018820577163</v>
      </c>
      <c r="Z2035" s="28">
        <v>6.4967193603515625</v>
      </c>
      <c r="AA2035" s="27">
        <v>5.0005708414202532</v>
      </c>
      <c r="AB2035" s="28">
        <v>5.671051025390625</v>
      </c>
      <c r="AC2035" s="27">
        <v>9.5</v>
      </c>
      <c r="AD2035" s="28">
        <v>9.2717046737670898</v>
      </c>
      <c r="AE2035" s="27">
        <v>41.7</v>
      </c>
      <c r="AF2035" s="28">
        <v>43.737751007080078</v>
      </c>
      <c r="AG2035" s="27">
        <v>0.90343300000000004</v>
      </c>
      <c r="AH2035" s="28">
        <v>0.92807471752166748</v>
      </c>
      <c r="AI2035" s="27">
        <v>30.7</v>
      </c>
      <c r="AJ2035" s="28">
        <v>30.877696990966797</v>
      </c>
      <c r="AK2035" s="27">
        <v>3</v>
      </c>
      <c r="AL2035" s="28">
        <v>3.2612993717193604</v>
      </c>
      <c r="AM2035" s="27">
        <v>18.100000000000001</v>
      </c>
      <c r="AN2035" s="28">
        <v>19.822944641113281</v>
      </c>
      <c r="AO2035" s="27">
        <v>19.430085236056598</v>
      </c>
      <c r="AP2035" s="28">
        <v>12.665241241455078</v>
      </c>
      <c r="AQ2035" s="27">
        <v>3.72</v>
      </c>
      <c r="AR2035" s="28">
        <v>4.4120864868164062</v>
      </c>
    </row>
    <row r="2036" spans="2:44" x14ac:dyDescent="0.2">
      <c r="B2036" s="16">
        <v>0</v>
      </c>
      <c r="C2036" s="2" t="s">
        <v>3324</v>
      </c>
      <c r="D2036" s="2" t="s">
        <v>262</v>
      </c>
      <c r="E2036" s="2" t="s">
        <v>3323</v>
      </c>
      <c r="F2036" s="21" t="s">
        <v>777</v>
      </c>
      <c r="G2036" s="22">
        <v>5131.7</v>
      </c>
      <c r="H2036" s="24">
        <v>4265.7451171875</v>
      </c>
      <c r="I2036" s="27">
        <v>28.096600166380949</v>
      </c>
      <c r="J2036" s="28">
        <v>29.580707550048828</v>
      </c>
      <c r="K2036" s="27">
        <v>164.43466619604379</v>
      </c>
      <c r="L2036" s="28">
        <v>162.69775390625</v>
      </c>
      <c r="M2036" s="27">
        <v>48.421778086947754</v>
      </c>
      <c r="N2036" s="28">
        <v>42.307445526123047</v>
      </c>
      <c r="O2036" s="27">
        <v>35.772962440842932</v>
      </c>
      <c r="P2036" s="28">
        <v>48.383781433105469</v>
      </c>
      <c r="Q2036" s="27">
        <v>124.47218829173391</v>
      </c>
      <c r="R2036" s="28">
        <v>153.0074462890625</v>
      </c>
      <c r="S2036" s="27">
        <v>3.3999999999999995</v>
      </c>
      <c r="T2036" s="28">
        <v>3.3528363704681396</v>
      </c>
      <c r="U2036" s="27">
        <v>17.424758089757415</v>
      </c>
      <c r="V2036" s="28">
        <v>14.044654846191406</v>
      </c>
      <c r="W2036" s="27">
        <v>14.5</v>
      </c>
      <c r="X2036" s="28">
        <v>13.976397514343262</v>
      </c>
      <c r="Y2036" s="27">
        <v>6.0259344012204421</v>
      </c>
      <c r="Z2036" s="28">
        <v>4.6058640480041504</v>
      </c>
      <c r="AA2036" s="27">
        <v>4.5309615707333446</v>
      </c>
      <c r="AB2036" s="28">
        <v>5.293917179107666</v>
      </c>
      <c r="AC2036" s="27">
        <v>9.9</v>
      </c>
      <c r="AD2036" s="28">
        <v>8.2941837310791016</v>
      </c>
      <c r="AE2036" s="27">
        <v>26.1</v>
      </c>
      <c r="AF2036" s="28">
        <v>30.654199600219727</v>
      </c>
      <c r="AG2036" s="27">
        <v>0.86495799999999989</v>
      </c>
      <c r="AH2036" s="28">
        <v>0.9017224907875061</v>
      </c>
      <c r="AI2036" s="27">
        <v>23.1</v>
      </c>
      <c r="AJ2036" s="28">
        <v>27.812713623046875</v>
      </c>
      <c r="AK2036" s="27">
        <v>3.3999999999999995</v>
      </c>
      <c r="AL2036" s="28">
        <v>3.2718727588653564</v>
      </c>
      <c r="AM2036" s="27">
        <v>17.3</v>
      </c>
      <c r="AN2036" s="28">
        <v>19.222881317138672</v>
      </c>
      <c r="AO2036" s="27">
        <v>15.761747453403014</v>
      </c>
      <c r="AP2036" s="28">
        <v>12.819864273071289</v>
      </c>
      <c r="AQ2036" s="27">
        <v>6.47</v>
      </c>
      <c r="AR2036" s="28">
        <v>4.2658300399780273</v>
      </c>
    </row>
    <row r="2037" spans="2:44" x14ac:dyDescent="0.2">
      <c r="B2037" s="16">
        <v>0</v>
      </c>
      <c r="C2037" s="2" t="s">
        <v>3325</v>
      </c>
      <c r="D2037" s="2" t="s">
        <v>3326</v>
      </c>
      <c r="E2037" s="2" t="s">
        <v>3323</v>
      </c>
      <c r="F2037" s="21" t="s">
        <v>777</v>
      </c>
      <c r="G2037" s="22">
        <v>5794.7</v>
      </c>
      <c r="H2037" s="24">
        <v>5217.65234375</v>
      </c>
      <c r="I2037" s="27">
        <v>33.402392020765497</v>
      </c>
      <c r="J2037" s="28">
        <v>35.188400268554687</v>
      </c>
      <c r="K2037" s="27">
        <v>161.20238764994593</v>
      </c>
      <c r="L2037" s="28">
        <v>171.264892578125</v>
      </c>
      <c r="M2037" s="27">
        <v>46.706874418935818</v>
      </c>
      <c r="N2037" s="28">
        <v>33.085376739501953</v>
      </c>
      <c r="O2037" s="27">
        <v>52.050622878772558</v>
      </c>
      <c r="P2037" s="28">
        <v>41.295658111572266</v>
      </c>
      <c r="Q2037" s="27">
        <v>150.67920059837516</v>
      </c>
      <c r="R2037" s="28">
        <v>169.53999328613281</v>
      </c>
      <c r="S2037" s="27">
        <v>3.6000000000000005</v>
      </c>
      <c r="T2037" s="28">
        <v>3.4522402286529541</v>
      </c>
      <c r="U2037" s="27">
        <v>16.528625038865584</v>
      </c>
      <c r="V2037" s="28">
        <v>11.935140609741211</v>
      </c>
      <c r="W2037" s="27">
        <v>17.899999999999999</v>
      </c>
      <c r="X2037" s="28">
        <v>14.548968315124512</v>
      </c>
      <c r="Y2037" s="27">
        <v>6.0360182070057391</v>
      </c>
      <c r="Z2037" s="28">
        <v>5.9526081085205078</v>
      </c>
      <c r="AA2037" s="27">
        <v>4.2287555376560615</v>
      </c>
      <c r="AB2037" s="28">
        <v>6.0593953132629395</v>
      </c>
      <c r="AC2037" s="27">
        <v>8.6999999999999993</v>
      </c>
      <c r="AD2037" s="28">
        <v>8.7176980972290039</v>
      </c>
      <c r="AE2037" s="27">
        <v>34.799999999999997</v>
      </c>
      <c r="AF2037" s="28">
        <v>46.557460784912109</v>
      </c>
      <c r="AG2037" s="27">
        <v>0.90629000000000015</v>
      </c>
      <c r="AH2037" s="28">
        <v>0.95279437303543091</v>
      </c>
      <c r="AI2037" s="27">
        <v>25</v>
      </c>
      <c r="AJ2037" s="28">
        <v>29.909107208251953</v>
      </c>
      <c r="AK2037" s="27">
        <v>3.1</v>
      </c>
      <c r="AL2037" s="28">
        <v>3.4228019714355469</v>
      </c>
      <c r="AM2037" s="27">
        <v>19.5</v>
      </c>
      <c r="AN2037" s="28">
        <v>19.996671676635742</v>
      </c>
      <c r="AO2037" s="27">
        <v>16.050219729363157</v>
      </c>
      <c r="AP2037" s="28">
        <v>8.1942043304443359</v>
      </c>
      <c r="AQ2037" s="27">
        <v>5.57</v>
      </c>
      <c r="AR2037" s="28">
        <v>4.4531726837158203</v>
      </c>
    </row>
    <row r="2038" spans="2:44" x14ac:dyDescent="0.2">
      <c r="B2038" s="16">
        <v>0</v>
      </c>
      <c r="C2038" s="2" t="s">
        <v>3327</v>
      </c>
      <c r="D2038" s="2" t="s">
        <v>3328</v>
      </c>
      <c r="E2038" s="2" t="s">
        <v>3323</v>
      </c>
      <c r="F2038" s="21" t="s">
        <v>777</v>
      </c>
      <c r="G2038" s="22">
        <v>7193.3</v>
      </c>
      <c r="H2038" s="24">
        <v>8221.94921875</v>
      </c>
      <c r="I2038" s="27">
        <v>32.741851294990639</v>
      </c>
      <c r="J2038" s="28">
        <v>41.946804046630859</v>
      </c>
      <c r="K2038" s="27">
        <v>175.95284929740268</v>
      </c>
      <c r="L2038" s="28">
        <v>180.28840637207031</v>
      </c>
      <c r="M2038" s="27">
        <v>56.000672136634627</v>
      </c>
      <c r="N2038" s="28">
        <v>56.185108184814453</v>
      </c>
      <c r="O2038" s="27">
        <v>55.584722194084733</v>
      </c>
      <c r="P2038" s="28">
        <v>57.216907501220703</v>
      </c>
      <c r="Q2038" s="27">
        <v>196.21956213813618</v>
      </c>
      <c r="R2038" s="28">
        <v>204.24415588378906</v>
      </c>
      <c r="S2038" s="27">
        <v>3.7</v>
      </c>
      <c r="T2038" s="28">
        <v>3.8842604160308838</v>
      </c>
      <c r="U2038" s="27">
        <v>18.674385006008677</v>
      </c>
      <c r="V2038" s="28">
        <v>17.209136962890625</v>
      </c>
      <c r="W2038" s="27">
        <v>16</v>
      </c>
      <c r="X2038" s="28">
        <v>15.33662223815918</v>
      </c>
      <c r="Y2038" s="27">
        <v>7.9497907949790791</v>
      </c>
      <c r="Z2038" s="28">
        <v>6.9310650825500488</v>
      </c>
      <c r="AA2038" s="27">
        <v>5.0310246520207951</v>
      </c>
      <c r="AB2038" s="28">
        <v>7.3370394706726074</v>
      </c>
      <c r="AC2038" s="27">
        <v>11.3</v>
      </c>
      <c r="AD2038" s="28">
        <v>11.181347846984863</v>
      </c>
      <c r="AE2038" s="27">
        <v>22.4</v>
      </c>
      <c r="AF2038" s="28">
        <v>47.968479156494141</v>
      </c>
      <c r="AG2038" s="27">
        <v>0.88617999999999997</v>
      </c>
      <c r="AH2038" s="28">
        <v>0.94035589694976807</v>
      </c>
      <c r="AI2038" s="27">
        <v>30.099999999999998</v>
      </c>
      <c r="AJ2038" s="28">
        <v>30.904706954956055</v>
      </c>
      <c r="AK2038" s="27">
        <v>3.5</v>
      </c>
      <c r="AL2038" s="28">
        <v>3.9774789810180664</v>
      </c>
      <c r="AM2038" s="27">
        <v>18</v>
      </c>
      <c r="AN2038" s="28">
        <v>16.389039993286133</v>
      </c>
      <c r="AO2038" s="27">
        <v>20.689073613177019</v>
      </c>
      <c r="AP2038" s="28">
        <v>15.409012794494629</v>
      </c>
      <c r="AQ2038" s="27">
        <v>6.28</v>
      </c>
      <c r="AR2038" s="28">
        <v>5.8334941864013672</v>
      </c>
    </row>
    <row r="2039" spans="2:44" x14ac:dyDescent="0.2">
      <c r="B2039" s="16">
        <v>0</v>
      </c>
      <c r="C2039" s="2" t="s">
        <v>3329</v>
      </c>
      <c r="D2039" s="2" t="s">
        <v>3330</v>
      </c>
      <c r="E2039" s="2" t="s">
        <v>3323</v>
      </c>
      <c r="F2039" s="21" t="s">
        <v>777</v>
      </c>
      <c r="G2039" s="22">
        <v>4976</v>
      </c>
      <c r="H2039" s="24">
        <v>5035.99658203125</v>
      </c>
      <c r="I2039" s="27">
        <v>30.835222044400712</v>
      </c>
      <c r="J2039" s="28">
        <v>32.244739532470703</v>
      </c>
      <c r="K2039" s="27">
        <v>154.64479012000885</v>
      </c>
      <c r="L2039" s="28">
        <v>182.95179748535156</v>
      </c>
      <c r="M2039" s="27">
        <v>38.591472184563408</v>
      </c>
      <c r="N2039" s="28">
        <v>27.645763397216797</v>
      </c>
      <c r="O2039" s="27">
        <v>37.160665028310746</v>
      </c>
      <c r="P2039" s="28">
        <v>50.383049011230469</v>
      </c>
      <c r="Q2039" s="27">
        <v>150.66528538472812</v>
      </c>
      <c r="R2039" s="28">
        <v>154.54742431640625</v>
      </c>
      <c r="S2039" s="27">
        <v>3.5</v>
      </c>
      <c r="T2039" s="28">
        <v>3.4910480976104736</v>
      </c>
      <c r="U2039" s="27">
        <v>11.341927696221147</v>
      </c>
      <c r="V2039" s="28">
        <v>11.261555671691895</v>
      </c>
      <c r="W2039" s="27">
        <v>16.5</v>
      </c>
      <c r="X2039" s="28">
        <v>15.23101806640625</v>
      </c>
      <c r="Y2039" s="27">
        <v>6.085854011954356</v>
      </c>
      <c r="Z2039" s="28">
        <v>6.3877453804016113</v>
      </c>
      <c r="AA2039" s="27">
        <v>4.0426313855200293</v>
      </c>
      <c r="AB2039" s="28">
        <v>4.0329313278198242</v>
      </c>
      <c r="AC2039" s="27">
        <v>9.1</v>
      </c>
      <c r="AD2039" s="28">
        <v>8.750523567199707</v>
      </c>
      <c r="AE2039" s="27">
        <v>26.4</v>
      </c>
      <c r="AF2039" s="28">
        <v>55.781894683837891</v>
      </c>
      <c r="AG2039" s="27">
        <v>0.88929400000000014</v>
      </c>
      <c r="AH2039" s="28">
        <v>0.94354480504989624</v>
      </c>
      <c r="AI2039" s="27">
        <v>26.700000000000003</v>
      </c>
      <c r="AJ2039" s="28">
        <v>26.942234039306641</v>
      </c>
      <c r="AK2039" s="27">
        <v>3.3</v>
      </c>
      <c r="AL2039" s="28">
        <v>3.3067781925201416</v>
      </c>
      <c r="AM2039" s="27">
        <v>18.3</v>
      </c>
      <c r="AN2039" s="28">
        <v>18.374269485473633</v>
      </c>
      <c r="AO2039" s="27">
        <v>10.991951824527488</v>
      </c>
      <c r="AP2039" s="28">
        <v>16.119960784912109</v>
      </c>
      <c r="AQ2039" s="27">
        <v>4.8</v>
      </c>
      <c r="AR2039" s="28">
        <v>4.786344051361084</v>
      </c>
    </row>
    <row r="2040" spans="2:44" x14ac:dyDescent="0.2">
      <c r="B2040" s="16">
        <v>0</v>
      </c>
      <c r="C2040" s="2" t="s">
        <v>3331</v>
      </c>
      <c r="D2040" s="2" t="s">
        <v>1329</v>
      </c>
      <c r="E2040" s="2" t="s">
        <v>3323</v>
      </c>
      <c r="F2040" s="21" t="s">
        <v>777</v>
      </c>
      <c r="G2040" s="22">
        <v>5428.1</v>
      </c>
      <c r="H2040" s="24">
        <v>5493.76416015625</v>
      </c>
      <c r="I2040" s="27">
        <v>29.298327725280171</v>
      </c>
      <c r="J2040" s="28">
        <v>33.400722503662109</v>
      </c>
      <c r="K2040" s="27">
        <v>163.3326597829884</v>
      </c>
      <c r="L2040" s="28">
        <v>156.21255493164062</v>
      </c>
      <c r="M2040" s="27">
        <v>36.352698325051882</v>
      </c>
      <c r="N2040" s="28">
        <v>36.423000335693359</v>
      </c>
      <c r="O2040" s="27">
        <v>44.435222215328288</v>
      </c>
      <c r="P2040" s="28">
        <v>32.470043182373047</v>
      </c>
      <c r="Q2040" s="27">
        <v>148.03187908512464</v>
      </c>
      <c r="R2040" s="28">
        <v>157.09358215332031</v>
      </c>
      <c r="S2040" s="27">
        <v>3.2000000000000006</v>
      </c>
      <c r="T2040" s="28">
        <v>3.4685311317443848</v>
      </c>
      <c r="U2040" s="27">
        <v>14.215544783288484</v>
      </c>
      <c r="V2040" s="28">
        <v>11.223920822143555</v>
      </c>
      <c r="W2040" s="27">
        <v>20.100000000000001</v>
      </c>
      <c r="X2040" s="28">
        <v>14.099509239196777</v>
      </c>
      <c r="Y2040" s="27">
        <v>7.1184313725490194</v>
      </c>
      <c r="Z2040" s="28">
        <v>7.4443273544311523</v>
      </c>
      <c r="AA2040" s="27">
        <v>4.1069079475085832</v>
      </c>
      <c r="AB2040" s="28">
        <v>5.6901946067810059</v>
      </c>
      <c r="AC2040" s="27">
        <v>9.1999999999999993</v>
      </c>
      <c r="AD2040" s="28">
        <v>9.4037351608276367</v>
      </c>
      <c r="AE2040" s="27">
        <v>43.4</v>
      </c>
      <c r="AF2040" s="28">
        <v>41.670658111572266</v>
      </c>
      <c r="AG2040" s="27">
        <v>0.95767100000000005</v>
      </c>
      <c r="AH2040" s="28">
        <v>0.94005435705184937</v>
      </c>
      <c r="AI2040" s="27">
        <v>27.3</v>
      </c>
      <c r="AJ2040" s="28">
        <v>28.101518630981445</v>
      </c>
      <c r="AK2040" s="27">
        <v>3</v>
      </c>
      <c r="AL2040" s="28">
        <v>3.3378512859344482</v>
      </c>
      <c r="AM2040" s="27">
        <v>18.3</v>
      </c>
      <c r="AN2040" s="28">
        <v>18.42548942565918</v>
      </c>
      <c r="AO2040" s="27">
        <v>17.672042020933574</v>
      </c>
      <c r="AP2040" s="28">
        <v>14.80579948425293</v>
      </c>
      <c r="AQ2040" s="27">
        <v>4.41</v>
      </c>
      <c r="AR2040" s="28">
        <v>5.7235078811645508</v>
      </c>
    </row>
    <row r="2041" spans="2:44" x14ac:dyDescent="0.2">
      <c r="B2041" s="16">
        <v>0</v>
      </c>
      <c r="C2041" s="2" t="s">
        <v>3332</v>
      </c>
      <c r="D2041" s="2" t="s">
        <v>3333</v>
      </c>
      <c r="E2041" s="2" t="s">
        <v>3323</v>
      </c>
      <c r="F2041" s="21" t="s">
        <v>777</v>
      </c>
      <c r="G2041" s="22">
        <v>5259.7</v>
      </c>
      <c r="H2041" s="24">
        <v>4334.6904296875</v>
      </c>
      <c r="I2041" s="27">
        <v>37.14106644122522</v>
      </c>
      <c r="J2041" s="28">
        <v>30.738815307617188</v>
      </c>
      <c r="K2041" s="27">
        <v>173.89621959892924</v>
      </c>
      <c r="L2041" s="28">
        <v>174.32528686523437</v>
      </c>
      <c r="M2041" s="27">
        <v>38.936540111436869</v>
      </c>
      <c r="N2041" s="28">
        <v>23.512336730957031</v>
      </c>
      <c r="O2041" s="27">
        <v>44.559990123698107</v>
      </c>
      <c r="P2041" s="28">
        <v>35.999961853027344</v>
      </c>
      <c r="Q2041" s="27">
        <v>157.14771588017848</v>
      </c>
      <c r="R2041" s="28">
        <v>146.52595520019531</v>
      </c>
      <c r="S2041" s="27">
        <v>3.3</v>
      </c>
      <c r="T2041" s="28">
        <v>3.3304505348205566</v>
      </c>
      <c r="U2041" s="27">
        <v>13.141139488445097</v>
      </c>
      <c r="V2041" s="28">
        <v>9.6593437194824219</v>
      </c>
      <c r="W2041" s="27">
        <v>20.8</v>
      </c>
      <c r="X2041" s="28">
        <v>14.643339157104492</v>
      </c>
      <c r="Y2041" s="27">
        <v>6.620384344501459</v>
      </c>
      <c r="Z2041" s="28">
        <v>5.9753251075744629</v>
      </c>
      <c r="AA2041" s="27">
        <v>5.0708889578805758</v>
      </c>
      <c r="AB2041" s="28">
        <v>6.2155556678771973</v>
      </c>
      <c r="AC2041" s="27">
        <v>9.1999999999999993</v>
      </c>
      <c r="AD2041" s="28">
        <v>9.064971923828125</v>
      </c>
      <c r="AE2041" s="27">
        <v>38.700000000000003</v>
      </c>
      <c r="AF2041" s="28">
        <v>45.523380279541016</v>
      </c>
      <c r="AG2041" s="27">
        <v>0.91712700000000003</v>
      </c>
      <c r="AH2041" s="28">
        <v>0.94366550445556641</v>
      </c>
      <c r="AI2041" s="27">
        <v>29</v>
      </c>
      <c r="AJ2041" s="28">
        <v>30.863008499145508</v>
      </c>
      <c r="AK2041" s="27">
        <v>3</v>
      </c>
      <c r="AL2041" s="28">
        <v>3.094325065612793</v>
      </c>
      <c r="AM2041" s="27">
        <v>19.600000000000001</v>
      </c>
      <c r="AN2041" s="28">
        <v>20.827877044677734</v>
      </c>
      <c r="AO2041" s="27">
        <v>13.946677484086971</v>
      </c>
      <c r="AP2041" s="28">
        <v>5.217444896697998</v>
      </c>
      <c r="AQ2041" s="27">
        <v>4.26</v>
      </c>
      <c r="AR2041" s="28">
        <v>3.8828558921813965</v>
      </c>
    </row>
    <row r="2042" spans="2:44" x14ac:dyDescent="0.2">
      <c r="B2042" s="16">
        <v>0</v>
      </c>
      <c r="C2042" s="2" t="s">
        <v>3334</v>
      </c>
      <c r="D2042" s="2" t="s">
        <v>3335</v>
      </c>
      <c r="E2042" s="2" t="s">
        <v>3323</v>
      </c>
      <c r="F2042" s="21" t="s">
        <v>777</v>
      </c>
      <c r="G2042" s="22">
        <v>4757.3999999999996</v>
      </c>
      <c r="H2042" s="24">
        <v>4458.18017578125</v>
      </c>
      <c r="I2042" s="27">
        <v>30.223505483555222</v>
      </c>
      <c r="J2042" s="28">
        <v>27.181818008422852</v>
      </c>
      <c r="K2042" s="27">
        <v>172.49274377590939</v>
      </c>
      <c r="L2042" s="28">
        <v>149.53904724121094</v>
      </c>
      <c r="M2042" s="27">
        <v>38.579696770278382</v>
      </c>
      <c r="N2042" s="28">
        <v>31.847412109375</v>
      </c>
      <c r="O2042" s="27">
        <v>40.478085409871923</v>
      </c>
      <c r="P2042" s="28">
        <v>28.552301406860352</v>
      </c>
      <c r="Q2042" s="27">
        <v>153.16527531289429</v>
      </c>
      <c r="R2042" s="28">
        <v>138.12379455566406</v>
      </c>
      <c r="S2042" s="27">
        <v>3.4</v>
      </c>
      <c r="T2042" s="28">
        <v>3.4574508666992187</v>
      </c>
      <c r="U2042" s="27">
        <v>12.484190853894443</v>
      </c>
      <c r="V2042" s="28">
        <v>11.755738258361816</v>
      </c>
      <c r="W2042" s="27">
        <v>16.2</v>
      </c>
      <c r="X2042" s="28">
        <v>13.150529861450195</v>
      </c>
      <c r="Y2042" s="27">
        <v>6.6088081505040153</v>
      </c>
      <c r="Z2042" s="28">
        <v>6.3501043319702148</v>
      </c>
      <c r="AA2042" s="27">
        <v>4.2532308195648616</v>
      </c>
      <c r="AB2042" s="28">
        <v>4.8356060981750488</v>
      </c>
      <c r="AC2042" s="27">
        <v>8.9</v>
      </c>
      <c r="AD2042" s="28">
        <v>8.4172687530517578</v>
      </c>
      <c r="AE2042" s="27">
        <v>52.7</v>
      </c>
      <c r="AF2042" s="28">
        <v>40.144065856933594</v>
      </c>
      <c r="AG2042" s="27">
        <v>0.92265700000000006</v>
      </c>
      <c r="AH2042" s="28">
        <v>0.91877138614654541</v>
      </c>
      <c r="AI2042" s="27">
        <v>25.7</v>
      </c>
      <c r="AJ2042" s="28">
        <v>27.301691055297852</v>
      </c>
      <c r="AK2042" s="27">
        <v>3.1</v>
      </c>
      <c r="AL2042" s="28">
        <v>3.2848255634307861</v>
      </c>
      <c r="AM2042" s="27">
        <v>20</v>
      </c>
      <c r="AN2042" s="28">
        <v>18.62382698059082</v>
      </c>
      <c r="AO2042" s="27">
        <v>15.806702165519857</v>
      </c>
      <c r="AP2042" s="28">
        <v>16.607032775878906</v>
      </c>
      <c r="AQ2042" s="27">
        <v>4.79</v>
      </c>
      <c r="AR2042" s="28">
        <v>5.8648443222045898</v>
      </c>
    </row>
    <row r="2043" spans="2:44" x14ac:dyDescent="0.2">
      <c r="B2043" s="16">
        <v>0</v>
      </c>
      <c r="C2043" s="2" t="s">
        <v>3336</v>
      </c>
      <c r="D2043" s="2" t="s">
        <v>3337</v>
      </c>
      <c r="E2043" s="2" t="s">
        <v>3323</v>
      </c>
      <c r="F2043" s="21" t="s">
        <v>777</v>
      </c>
      <c r="G2043" s="22">
        <v>5645.8</v>
      </c>
      <c r="H2043" s="24">
        <v>6242.68798828125</v>
      </c>
      <c r="I2043" s="27">
        <v>33.438754465349248</v>
      </c>
      <c r="J2043" s="28">
        <v>32.552440643310547</v>
      </c>
      <c r="K2043" s="27">
        <v>178.45009213764325</v>
      </c>
      <c r="L2043" s="28">
        <v>163.43504333496094</v>
      </c>
      <c r="M2043" s="27">
        <v>42.089631457935432</v>
      </c>
      <c r="N2043" s="28">
        <v>38.796897888183594</v>
      </c>
      <c r="O2043" s="27">
        <v>51.621856781790086</v>
      </c>
      <c r="P2043" s="28">
        <v>34.786502838134766</v>
      </c>
      <c r="Q2043" s="27">
        <v>139.37044491643024</v>
      </c>
      <c r="R2043" s="28">
        <v>164.21870422363281</v>
      </c>
      <c r="S2043" s="27">
        <v>3.6</v>
      </c>
      <c r="T2043" s="28">
        <v>3.6342339515686035</v>
      </c>
      <c r="U2043" s="27">
        <v>13.38767861022219</v>
      </c>
      <c r="V2043" s="28">
        <v>13.064148902893066</v>
      </c>
      <c r="W2043" s="27">
        <v>19.899999999999999</v>
      </c>
      <c r="X2043" s="28">
        <v>15.230796813964844</v>
      </c>
      <c r="Y2043" s="27">
        <v>6.6776135741652993</v>
      </c>
      <c r="Z2043" s="28">
        <v>7.5103855133056641</v>
      </c>
      <c r="AA2043" s="27">
        <v>5.333925991776864</v>
      </c>
      <c r="AB2043" s="28">
        <v>6.5616984367370605</v>
      </c>
      <c r="AC2043" s="27">
        <v>10.6</v>
      </c>
      <c r="AD2043" s="28">
        <v>9.215083122253418</v>
      </c>
      <c r="AE2043" s="27">
        <v>50.3</v>
      </c>
      <c r="AF2043" s="28">
        <v>44.337596893310547</v>
      </c>
      <c r="AG2043" s="27">
        <v>0.96945400000000004</v>
      </c>
      <c r="AH2043" s="28">
        <v>0.95852547883987427</v>
      </c>
      <c r="AI2043" s="27">
        <v>29.799999999999997</v>
      </c>
      <c r="AJ2043" s="28">
        <v>28.572242736816406</v>
      </c>
      <c r="AK2043" s="27">
        <v>3.3</v>
      </c>
      <c r="AL2043" s="28">
        <v>3.5916836261749268</v>
      </c>
      <c r="AM2043" s="27">
        <v>21.5</v>
      </c>
      <c r="AN2043" s="28">
        <v>18.443300247192383</v>
      </c>
      <c r="AO2043" s="27">
        <v>19.287368082344031</v>
      </c>
      <c r="AP2043" s="28">
        <v>14.370494842529297</v>
      </c>
      <c r="AQ2043" s="27">
        <v>9.6300000000000008</v>
      </c>
      <c r="AR2043" s="28">
        <v>5.7287807464599609</v>
      </c>
    </row>
    <row r="2044" spans="2:44" x14ac:dyDescent="0.2">
      <c r="B2044" s="16">
        <v>0</v>
      </c>
      <c r="C2044" s="2" t="s">
        <v>3338</v>
      </c>
      <c r="D2044" s="2" t="s">
        <v>227</v>
      </c>
      <c r="E2044" s="2" t="s">
        <v>3323</v>
      </c>
      <c r="F2044" s="21" t="s">
        <v>777</v>
      </c>
      <c r="G2044" s="22">
        <v>7315.3</v>
      </c>
      <c r="H2044" s="24">
        <v>6494.90185546875</v>
      </c>
      <c r="I2044" s="27">
        <v>31.220393702596148</v>
      </c>
      <c r="J2044" s="28">
        <v>38.589282989501953</v>
      </c>
      <c r="K2044" s="27">
        <v>173.82924382189793</v>
      </c>
      <c r="L2044" s="28">
        <v>181.95184326171875</v>
      </c>
      <c r="M2044" s="27">
        <v>46.479286068912927</v>
      </c>
      <c r="N2044" s="28">
        <v>35.811519622802734</v>
      </c>
      <c r="O2044" s="27">
        <v>37.441982436039055</v>
      </c>
      <c r="P2044" s="28">
        <v>45.746868133544922</v>
      </c>
      <c r="Q2044" s="27">
        <v>163.06433691145958</v>
      </c>
      <c r="R2044" s="28">
        <v>189.28414916992187</v>
      </c>
      <c r="S2044" s="27">
        <v>3.5</v>
      </c>
      <c r="T2044" s="28">
        <v>3.6102526187896729</v>
      </c>
      <c r="U2044" s="27">
        <v>18.364335544092246</v>
      </c>
      <c r="V2044" s="28">
        <v>11.953179359436035</v>
      </c>
      <c r="W2044" s="27">
        <v>17.399999999999999</v>
      </c>
      <c r="X2044" s="28">
        <v>14.344916343688965</v>
      </c>
      <c r="Y2044" s="27">
        <v>8.2889480692410125</v>
      </c>
      <c r="Z2044" s="28">
        <v>6.8714542388916016</v>
      </c>
      <c r="AA2044" s="27">
        <v>5.0877851453355021</v>
      </c>
      <c r="AB2044" s="28">
        <v>6.5470361709594727</v>
      </c>
      <c r="AC2044" s="27">
        <v>9.8000000000000007</v>
      </c>
      <c r="AD2044" s="28">
        <v>9.4179754257202148</v>
      </c>
      <c r="AE2044" s="27">
        <v>25.6</v>
      </c>
      <c r="AF2044" s="28">
        <v>51.922370910644531</v>
      </c>
      <c r="AG2044" s="27">
        <v>0.87602199999999997</v>
      </c>
      <c r="AH2044" s="28">
        <v>0.94511425495147705</v>
      </c>
      <c r="AI2044" s="27">
        <v>28.199999999999996</v>
      </c>
      <c r="AJ2044" s="28">
        <v>31.625064849853516</v>
      </c>
      <c r="AK2044" s="27">
        <v>3.1</v>
      </c>
      <c r="AL2044" s="28">
        <v>3.5739800930023193</v>
      </c>
      <c r="AM2044" s="27">
        <v>18</v>
      </c>
      <c r="AN2044" s="28">
        <v>19.093852996826172</v>
      </c>
      <c r="AO2044" s="27">
        <v>14.23565224606312</v>
      </c>
      <c r="AP2044" s="28">
        <v>9.2958192825317383</v>
      </c>
      <c r="AQ2044" s="27">
        <v>5.52</v>
      </c>
      <c r="AR2044" s="28">
        <v>4.7767314910888672</v>
      </c>
    </row>
    <row r="2045" spans="2:44" x14ac:dyDescent="0.2">
      <c r="B2045" s="16">
        <v>0</v>
      </c>
      <c r="C2045" s="2" t="s">
        <v>3339</v>
      </c>
      <c r="D2045" s="2" t="s">
        <v>3340</v>
      </c>
      <c r="E2045" s="2" t="s">
        <v>3341</v>
      </c>
      <c r="F2045" s="21" t="s">
        <v>777</v>
      </c>
      <c r="G2045" s="22">
        <v>7846.4</v>
      </c>
      <c r="H2045" s="24">
        <v>7194.99951171875</v>
      </c>
      <c r="I2045" s="27">
        <v>32.795953786107688</v>
      </c>
      <c r="J2045" s="28">
        <v>40.869724273681641</v>
      </c>
      <c r="K2045" s="27">
        <v>181.18660199783153</v>
      </c>
      <c r="L2045" s="28">
        <v>178.64566040039062</v>
      </c>
      <c r="M2045" s="27">
        <v>43.255102682781505</v>
      </c>
      <c r="N2045" s="28">
        <v>35.519020080566406</v>
      </c>
      <c r="O2045" s="27">
        <v>41.171812451975903</v>
      </c>
      <c r="P2045" s="28">
        <v>39.113994598388672</v>
      </c>
      <c r="Q2045" s="27">
        <v>203.21112902302366</v>
      </c>
      <c r="R2045" s="28">
        <v>208.3748779296875</v>
      </c>
      <c r="S2045" s="27">
        <v>3.7</v>
      </c>
      <c r="T2045" s="28">
        <v>3.7811076641082764</v>
      </c>
      <c r="U2045" s="27">
        <v>11.137913479477193</v>
      </c>
      <c r="V2045" s="28">
        <v>11.945949554443359</v>
      </c>
      <c r="W2045" s="27">
        <v>12.6</v>
      </c>
      <c r="X2045" s="28">
        <v>12.888850212097168</v>
      </c>
      <c r="Y2045" s="27">
        <v>8.6160585148146609</v>
      </c>
      <c r="Z2045" s="28">
        <v>8.3765048980712891</v>
      </c>
      <c r="AA2045" s="27">
        <v>8.2801740526382499</v>
      </c>
      <c r="AB2045" s="28">
        <v>7.6601176261901855</v>
      </c>
      <c r="AC2045" s="27">
        <v>10.6</v>
      </c>
      <c r="AD2045" s="28">
        <v>11.10683536529541</v>
      </c>
      <c r="AE2045" s="27">
        <v>64.2</v>
      </c>
      <c r="AF2045" s="28">
        <v>46.322525024414063</v>
      </c>
      <c r="AG2045" s="27">
        <v>1.062133</v>
      </c>
      <c r="AH2045" s="28">
        <v>0.97669768333435059</v>
      </c>
      <c r="AI2045" s="27">
        <v>26.8</v>
      </c>
      <c r="AJ2045" s="28">
        <v>32.00054931640625</v>
      </c>
      <c r="AK2045" s="27">
        <v>3.7</v>
      </c>
      <c r="AL2045" s="28">
        <v>3.5642964839935303</v>
      </c>
      <c r="AM2045" s="27">
        <v>17.7</v>
      </c>
      <c r="AN2045" s="28">
        <v>18.207843780517578</v>
      </c>
      <c r="AO2045" s="27">
        <v>20.370437979107638</v>
      </c>
      <c r="AP2045" s="28">
        <v>12.870424270629883</v>
      </c>
      <c r="AQ2045" s="27">
        <v>5.48</v>
      </c>
      <c r="AR2045" s="28">
        <v>6.5201940536499023</v>
      </c>
    </row>
    <row r="2046" spans="2:44" x14ac:dyDescent="0.2">
      <c r="B2046" s="16">
        <v>0</v>
      </c>
      <c r="C2046" s="2" t="s">
        <v>3342</v>
      </c>
      <c r="D2046" s="2" t="s">
        <v>3343</v>
      </c>
      <c r="E2046" s="2" t="s">
        <v>3341</v>
      </c>
      <c r="F2046" s="21" t="s">
        <v>777</v>
      </c>
      <c r="G2046" s="22">
        <v>3986.1000000000004</v>
      </c>
      <c r="H2046" s="24">
        <v>4879.208984375</v>
      </c>
      <c r="I2046" s="27">
        <v>28.067316855593312</v>
      </c>
      <c r="J2046" s="28">
        <v>37.849227905273438</v>
      </c>
      <c r="K2046" s="27">
        <v>148.06754865971865</v>
      </c>
      <c r="L2046" s="28">
        <v>145.01174926757812</v>
      </c>
      <c r="M2046" s="27">
        <v>20.847340549797885</v>
      </c>
      <c r="N2046" s="28">
        <v>29.447622299194336</v>
      </c>
      <c r="O2046" s="27">
        <v>22.454657019554993</v>
      </c>
      <c r="P2046" s="28">
        <v>25.446481704711914</v>
      </c>
      <c r="Q2046" s="27">
        <v>150.60532486518898</v>
      </c>
      <c r="R2046" s="28">
        <v>172.43043518066406</v>
      </c>
      <c r="S2046" s="27">
        <v>3.2</v>
      </c>
      <c r="T2046" s="28">
        <v>3.2480874061584473</v>
      </c>
      <c r="U2046" s="27">
        <v>6.9548885391346813</v>
      </c>
      <c r="V2046" s="28">
        <v>6.439335823059082</v>
      </c>
      <c r="W2046" s="27">
        <v>12.7</v>
      </c>
      <c r="X2046" s="28">
        <v>10.793484687805176</v>
      </c>
      <c r="Y2046" s="27">
        <v>7.8797946239806711</v>
      </c>
      <c r="Z2046" s="28">
        <v>7.0419740676879883</v>
      </c>
      <c r="AA2046" s="27">
        <v>3.4293552812071328</v>
      </c>
      <c r="AB2046" s="28">
        <v>5.4825282096862793</v>
      </c>
      <c r="AC2046" s="27">
        <v>7.6</v>
      </c>
      <c r="AD2046" s="28">
        <v>9.4903497695922852</v>
      </c>
      <c r="AE2046" s="27">
        <v>45.4</v>
      </c>
      <c r="AF2046" s="28">
        <v>40.463752746582031</v>
      </c>
      <c r="AG2046" s="27">
        <v>1.0658179999999999</v>
      </c>
      <c r="AH2046" s="28">
        <v>0.92177152633666992</v>
      </c>
      <c r="AI2046" s="27">
        <v>20.399999999999999</v>
      </c>
      <c r="AJ2046" s="28">
        <v>29.81422233581543</v>
      </c>
      <c r="AK2046" s="27">
        <v>2.8</v>
      </c>
      <c r="AL2046" s="28">
        <v>3.0198037624359131</v>
      </c>
      <c r="AM2046" s="27">
        <v>17.600000000000001</v>
      </c>
      <c r="AN2046" s="28">
        <v>19.607744216918945</v>
      </c>
      <c r="AO2046" s="27">
        <v>8.2889766292177995</v>
      </c>
      <c r="AP2046" s="28">
        <v>9.5320329666137695</v>
      </c>
      <c r="AQ2046" s="27">
        <v>2.65</v>
      </c>
      <c r="AR2046" s="28">
        <v>5.4196600914001465</v>
      </c>
    </row>
    <row r="2047" spans="2:44" x14ac:dyDescent="0.2">
      <c r="B2047" s="16">
        <v>0</v>
      </c>
      <c r="C2047" s="2" t="s">
        <v>3344</v>
      </c>
      <c r="D2047" s="2" t="s">
        <v>3345</v>
      </c>
      <c r="E2047" s="2" t="s">
        <v>3341</v>
      </c>
      <c r="F2047" s="21" t="s">
        <v>777</v>
      </c>
      <c r="G2047" s="22">
        <v>5650.5</v>
      </c>
      <c r="H2047" s="24">
        <v>4905.234375</v>
      </c>
      <c r="I2047" s="27">
        <v>35.889894985341634</v>
      </c>
      <c r="J2047" s="28">
        <v>35.651298522949219</v>
      </c>
      <c r="K2047" s="27">
        <v>173.12634234584465</v>
      </c>
      <c r="L2047" s="28">
        <v>156.86843872070313</v>
      </c>
      <c r="M2047" s="27">
        <v>32.839751571811426</v>
      </c>
      <c r="N2047" s="28">
        <v>26.145942687988281</v>
      </c>
      <c r="O2047" s="27">
        <v>33.416325106733055</v>
      </c>
      <c r="P2047" s="28">
        <v>34.248802185058594</v>
      </c>
      <c r="Q2047" s="27">
        <v>170.25076181554223</v>
      </c>
      <c r="R2047" s="28">
        <v>183.15025329589844</v>
      </c>
      <c r="S2047" s="27">
        <v>3.4</v>
      </c>
      <c r="T2047" s="28">
        <v>3.2729434967041016</v>
      </c>
      <c r="U2047" s="27">
        <v>8.2813412272024802</v>
      </c>
      <c r="V2047" s="28">
        <v>8.2945871353149414</v>
      </c>
      <c r="W2047" s="27">
        <v>13.4</v>
      </c>
      <c r="X2047" s="28">
        <v>11.901420593261719</v>
      </c>
      <c r="Y2047" s="27">
        <v>8.4230769230769234</v>
      </c>
      <c r="Z2047" s="28">
        <v>7.3783574104309082</v>
      </c>
      <c r="AA2047" s="27">
        <v>5.4267091102016067</v>
      </c>
      <c r="AB2047" s="28">
        <v>6.3055987358093262</v>
      </c>
      <c r="AC2047" s="27">
        <v>9.5</v>
      </c>
      <c r="AD2047" s="28">
        <v>10.13740062713623</v>
      </c>
      <c r="AE2047" s="27">
        <v>61.3</v>
      </c>
      <c r="AF2047" s="28">
        <v>49.666660308837891</v>
      </c>
      <c r="AG2047" s="27">
        <v>1.023091</v>
      </c>
      <c r="AH2047" s="28">
        <v>0.96065717935562134</v>
      </c>
      <c r="AI2047" s="27">
        <v>27</v>
      </c>
      <c r="AJ2047" s="28">
        <v>31.601844787597656</v>
      </c>
      <c r="AK2047" s="27">
        <v>2.9</v>
      </c>
      <c r="AL2047" s="28">
        <v>2.8866546154022217</v>
      </c>
      <c r="AM2047" s="27">
        <v>19.399999999999999</v>
      </c>
      <c r="AN2047" s="28">
        <v>20.635486602783203</v>
      </c>
      <c r="AO2047" s="27">
        <v>14.63042375487387</v>
      </c>
      <c r="AP2047" s="28">
        <v>11.966938972473145</v>
      </c>
      <c r="AQ2047" s="27">
        <v>5.17</v>
      </c>
      <c r="AR2047" s="28">
        <v>5.2566089630126953</v>
      </c>
    </row>
    <row r="2048" spans="2:44" x14ac:dyDescent="0.2">
      <c r="B2048" s="16">
        <v>0</v>
      </c>
      <c r="C2048" s="2" t="s">
        <v>3346</v>
      </c>
      <c r="D2048" s="2" t="s">
        <v>1419</v>
      </c>
      <c r="E2048" s="2" t="s">
        <v>3341</v>
      </c>
      <c r="F2048" s="21" t="s">
        <v>777</v>
      </c>
      <c r="G2048" s="22">
        <v>7727.1999999999989</v>
      </c>
      <c r="H2048" s="24">
        <v>7491.974609375</v>
      </c>
      <c r="I2048" s="27">
        <v>37.768802337847468</v>
      </c>
      <c r="J2048" s="28">
        <v>44.768325805664063</v>
      </c>
      <c r="K2048" s="27">
        <v>183.88897794878056</v>
      </c>
      <c r="L2048" s="28">
        <v>175.87347412109375</v>
      </c>
      <c r="M2048" s="27">
        <v>41.766098087802234</v>
      </c>
      <c r="N2048" s="28">
        <v>39.518688201904297</v>
      </c>
      <c r="O2048" s="27">
        <v>36.683474056045142</v>
      </c>
      <c r="P2048" s="28">
        <v>40.633769989013672</v>
      </c>
      <c r="Q2048" s="27">
        <v>191.59074686258435</v>
      </c>
      <c r="R2048" s="28">
        <v>218.771728515625</v>
      </c>
      <c r="S2048" s="27">
        <v>3.7</v>
      </c>
      <c r="T2048" s="28">
        <v>3.6523325443267822</v>
      </c>
      <c r="U2048" s="27">
        <v>9.7252074165281606</v>
      </c>
      <c r="V2048" s="28">
        <v>9.0199413299560547</v>
      </c>
      <c r="W2048" s="27">
        <v>14.2</v>
      </c>
      <c r="X2048" s="28">
        <v>13.141770362854004</v>
      </c>
      <c r="Y2048" s="27">
        <v>9.228502262919692</v>
      </c>
      <c r="Z2048" s="28">
        <v>9.6808023452758789</v>
      </c>
      <c r="AA2048" s="27">
        <v>8.0143051037335464</v>
      </c>
      <c r="AB2048" s="28">
        <v>7.607506275177002</v>
      </c>
      <c r="AC2048" s="27">
        <v>10</v>
      </c>
      <c r="AD2048" s="28">
        <v>12.083084106445313</v>
      </c>
      <c r="AE2048" s="27">
        <v>60.5</v>
      </c>
      <c r="AF2048" s="28">
        <v>52.069248199462891</v>
      </c>
      <c r="AG2048" s="27">
        <v>1.042975</v>
      </c>
      <c r="AH2048" s="28">
        <v>0.99134701490402222</v>
      </c>
      <c r="AI2048" s="27">
        <v>28.999999999999993</v>
      </c>
      <c r="AJ2048" s="28">
        <v>33.736724853515625</v>
      </c>
      <c r="AK2048" s="27">
        <v>3.5</v>
      </c>
      <c r="AL2048" s="28">
        <v>3.3595955371856689</v>
      </c>
      <c r="AM2048" s="27">
        <v>17.7</v>
      </c>
      <c r="AN2048" s="28">
        <v>18.884387969970703</v>
      </c>
      <c r="AO2048" s="27">
        <v>22.913626207882743</v>
      </c>
      <c r="AP2048" s="28">
        <v>13.614501953125</v>
      </c>
      <c r="AQ2048" s="27">
        <v>4.97</v>
      </c>
      <c r="AR2048" s="28">
        <v>5.8816289901733398</v>
      </c>
    </row>
    <row r="2049" spans="2:44" x14ac:dyDescent="0.2">
      <c r="B2049" s="16">
        <v>0</v>
      </c>
      <c r="C2049" s="2" t="s">
        <v>3347</v>
      </c>
      <c r="D2049" s="2" t="s">
        <v>3348</v>
      </c>
      <c r="E2049" s="2" t="s">
        <v>3341</v>
      </c>
      <c r="F2049" s="21" t="s">
        <v>777</v>
      </c>
      <c r="G2049" s="22">
        <v>7803.4</v>
      </c>
      <c r="H2049" s="24">
        <v>6693.048828125</v>
      </c>
      <c r="I2049" s="27">
        <v>38.192702674122202</v>
      </c>
      <c r="J2049" s="28">
        <v>34.671848297119141</v>
      </c>
      <c r="K2049" s="27">
        <v>193.10131250624855</v>
      </c>
      <c r="L2049" s="28">
        <v>177.105224609375</v>
      </c>
      <c r="M2049" s="27">
        <v>42.682186145045435</v>
      </c>
      <c r="N2049" s="28">
        <v>35.08355712890625</v>
      </c>
      <c r="O2049" s="27">
        <v>41.109476717212971</v>
      </c>
      <c r="P2049" s="28">
        <v>39.114597320556641</v>
      </c>
      <c r="Q2049" s="27">
        <v>210.6683683744439</v>
      </c>
      <c r="R2049" s="28">
        <v>177.850341796875</v>
      </c>
      <c r="S2049" s="27">
        <v>3.3999999999999995</v>
      </c>
      <c r="T2049" s="28">
        <v>3.3806765079498291</v>
      </c>
      <c r="U2049" s="27">
        <v>13.862403122420744</v>
      </c>
      <c r="V2049" s="28">
        <v>17.522821426391602</v>
      </c>
      <c r="W2049" s="27">
        <v>11.8</v>
      </c>
      <c r="X2049" s="28">
        <v>12.370233535766602</v>
      </c>
      <c r="Y2049" s="27">
        <v>6.9745958429561199</v>
      </c>
      <c r="Z2049" s="28">
        <v>6.4487171173095703</v>
      </c>
      <c r="AA2049" s="27">
        <v>5.2380218764443072</v>
      </c>
      <c r="AB2049" s="28">
        <v>5.5716047286987305</v>
      </c>
      <c r="AC2049" s="27">
        <v>11.400000000000002</v>
      </c>
      <c r="AD2049" s="28">
        <v>9.77490234375</v>
      </c>
      <c r="AE2049" s="27">
        <v>62.7</v>
      </c>
      <c r="AF2049" s="28">
        <v>34.545265197753906</v>
      </c>
      <c r="AG2049" s="27">
        <v>1.069056</v>
      </c>
      <c r="AH2049" s="28">
        <v>0.91887736320495605</v>
      </c>
      <c r="AI2049" s="27">
        <v>27.1</v>
      </c>
      <c r="AJ2049" s="28">
        <v>24.207141876220703</v>
      </c>
      <c r="AK2049" s="27">
        <v>3.2</v>
      </c>
      <c r="AL2049" s="28">
        <v>3.0260250568389893</v>
      </c>
      <c r="AM2049" s="27">
        <v>18.100000000000001</v>
      </c>
      <c r="AN2049" s="28">
        <v>18.585723876953125</v>
      </c>
      <c r="AO2049" s="27">
        <v>20.848800766223537</v>
      </c>
      <c r="AP2049" s="28">
        <v>17.662143707275391</v>
      </c>
      <c r="AQ2049" s="27">
        <v>4.47</v>
      </c>
      <c r="AR2049" s="28">
        <v>6.9660248756408691</v>
      </c>
    </row>
    <row r="2050" spans="2:44" x14ac:dyDescent="0.2">
      <c r="B2050" s="16">
        <v>0</v>
      </c>
      <c r="C2050" s="2" t="s">
        <v>3349</v>
      </c>
      <c r="D2050" s="2" t="s">
        <v>75</v>
      </c>
      <c r="E2050" s="2" t="s">
        <v>3341</v>
      </c>
      <c r="F2050" s="21" t="s">
        <v>777</v>
      </c>
      <c r="G2050" s="22">
        <v>7981.9</v>
      </c>
      <c r="H2050" s="24">
        <v>9427.07421875</v>
      </c>
      <c r="I2050" s="27">
        <v>42.501753159739266</v>
      </c>
      <c r="J2050" s="28">
        <v>48.850559234619141</v>
      </c>
      <c r="K2050" s="27">
        <v>190.77338180485208</v>
      </c>
      <c r="L2050" s="28">
        <v>202.182861328125</v>
      </c>
      <c r="M2050" s="27">
        <v>39.47118956341216</v>
      </c>
      <c r="N2050" s="28">
        <v>45.27752685546875</v>
      </c>
      <c r="O2050" s="27">
        <v>43.856332191804142</v>
      </c>
      <c r="P2050" s="28">
        <v>52.546676635742188</v>
      </c>
      <c r="Q2050" s="27">
        <v>216.12299299584146</v>
      </c>
      <c r="R2050" s="28">
        <v>247.82290649414062</v>
      </c>
      <c r="S2050" s="27">
        <v>3.9</v>
      </c>
      <c r="T2050" s="28">
        <v>4.0666718482971191</v>
      </c>
      <c r="U2050" s="27">
        <v>8.821663781760634</v>
      </c>
      <c r="V2050" s="28">
        <v>11.247899055480957</v>
      </c>
      <c r="W2050" s="27">
        <v>14.5</v>
      </c>
      <c r="X2050" s="28">
        <v>13.544768333435059</v>
      </c>
      <c r="Y2050" s="27">
        <v>9.7516845520339395</v>
      </c>
      <c r="Z2050" s="28">
        <v>9.7754440307617187</v>
      </c>
      <c r="AA2050" s="27">
        <v>8.4626234132581093</v>
      </c>
      <c r="AB2050" s="28">
        <v>8.9621181488037109</v>
      </c>
      <c r="AC2050" s="27">
        <v>11.6</v>
      </c>
      <c r="AD2050" s="28">
        <v>12.619612693786621</v>
      </c>
      <c r="AE2050" s="27">
        <v>72.900000000000006</v>
      </c>
      <c r="AF2050" s="28">
        <v>52.357765197753906</v>
      </c>
      <c r="AG2050" s="27">
        <v>1.109418</v>
      </c>
      <c r="AH2050" s="28">
        <v>1.0115232467651367</v>
      </c>
      <c r="AI2050" s="27">
        <v>33.6</v>
      </c>
      <c r="AJ2050" s="28">
        <v>35.909263610839844</v>
      </c>
      <c r="AK2050" s="27">
        <v>4.0999999999999996</v>
      </c>
      <c r="AL2050" s="28">
        <v>3.9806540012359619</v>
      </c>
      <c r="AM2050" s="27">
        <v>15.9</v>
      </c>
      <c r="AN2050" s="28">
        <v>17.379846572875977</v>
      </c>
      <c r="AO2050" s="27">
        <v>11.310697966632599</v>
      </c>
      <c r="AP2050" s="28">
        <v>13.740058898925781</v>
      </c>
      <c r="AQ2050" s="27">
        <v>3.8999999999999995</v>
      </c>
      <c r="AR2050" s="28">
        <v>5.965179443359375</v>
      </c>
    </row>
    <row r="2051" spans="2:44" x14ac:dyDescent="0.2">
      <c r="B2051" s="16">
        <v>0</v>
      </c>
      <c r="C2051" s="2" t="s">
        <v>3350</v>
      </c>
      <c r="D2051" s="2" t="s">
        <v>2523</v>
      </c>
      <c r="E2051" s="2" t="s">
        <v>3341</v>
      </c>
      <c r="F2051" s="21" t="s">
        <v>777</v>
      </c>
      <c r="G2051" s="22">
        <v>7162.7</v>
      </c>
      <c r="H2051" s="24">
        <v>7958.23828125</v>
      </c>
      <c r="I2051" s="27">
        <v>36.220064951585485</v>
      </c>
      <c r="J2051" s="28">
        <v>46.068202972412109</v>
      </c>
      <c r="K2051" s="27">
        <v>163.81339229893271</v>
      </c>
      <c r="L2051" s="28">
        <v>174.68952941894531</v>
      </c>
      <c r="M2051" s="27">
        <v>27.250687077682539</v>
      </c>
      <c r="N2051" s="28">
        <v>40.303169250488281</v>
      </c>
      <c r="O2051" s="27">
        <v>26.568918835957913</v>
      </c>
      <c r="P2051" s="28">
        <v>32.533378601074219</v>
      </c>
      <c r="Q2051" s="27">
        <v>188.78890830411336</v>
      </c>
      <c r="R2051" s="28">
        <v>229.416748046875</v>
      </c>
      <c r="S2051" s="27">
        <v>3.6</v>
      </c>
      <c r="T2051" s="28">
        <v>3.9410269260406494</v>
      </c>
      <c r="U2051" s="27">
        <v>5.3016632565944173</v>
      </c>
      <c r="V2051" s="28">
        <v>8.8950471878051758</v>
      </c>
      <c r="W2051" s="27">
        <v>11.8</v>
      </c>
      <c r="X2051" s="28">
        <v>11.805587768554688</v>
      </c>
      <c r="Y2051" s="27">
        <v>10.272411052775571</v>
      </c>
      <c r="Z2051" s="28">
        <v>10.616998672485352</v>
      </c>
      <c r="AA2051" s="27">
        <v>6.899950714637753</v>
      </c>
      <c r="AB2051" s="28">
        <v>7.9874801635742188</v>
      </c>
      <c r="AC2051" s="27">
        <v>10.199999999999999</v>
      </c>
      <c r="AD2051" s="28">
        <v>12.313374519348145</v>
      </c>
      <c r="AE2051" s="27">
        <v>57.5</v>
      </c>
      <c r="AF2051" s="28">
        <v>44.638439178466797</v>
      </c>
      <c r="AG2051" s="27">
        <v>1.1205860000000001</v>
      </c>
      <c r="AH2051" s="28">
        <v>0.97106468677520752</v>
      </c>
      <c r="AI2051" s="27">
        <v>27.3</v>
      </c>
      <c r="AJ2051" s="28">
        <v>34.629753112792969</v>
      </c>
      <c r="AK2051" s="27">
        <v>3.7</v>
      </c>
      <c r="AL2051" s="28">
        <v>3.8336973190307617</v>
      </c>
      <c r="AM2051" s="27">
        <v>16.399999999999999</v>
      </c>
      <c r="AN2051" s="28">
        <v>17.630971908569336</v>
      </c>
      <c r="AO2051" s="27">
        <v>10.45833738291714</v>
      </c>
      <c r="AP2051" s="28">
        <v>7.3973922729492188</v>
      </c>
      <c r="AQ2051" s="27">
        <v>3.1399999999999997</v>
      </c>
      <c r="AR2051" s="28">
        <v>5.5883617401123047</v>
      </c>
    </row>
    <row r="2052" spans="2:44" x14ac:dyDescent="0.2">
      <c r="B2052" s="16">
        <v>0</v>
      </c>
      <c r="C2052" s="2" t="s">
        <v>3351</v>
      </c>
      <c r="D2052" s="2" t="s">
        <v>3352</v>
      </c>
      <c r="E2052" s="2" t="s">
        <v>3341</v>
      </c>
      <c r="F2052" s="21" t="s">
        <v>777</v>
      </c>
      <c r="G2052" s="22">
        <v>6870.5</v>
      </c>
      <c r="H2052" s="24">
        <v>5404.0087890625</v>
      </c>
      <c r="I2052" s="27">
        <v>36.035528484501057</v>
      </c>
      <c r="J2052" s="28">
        <v>36.788944244384766</v>
      </c>
      <c r="K2052" s="27">
        <v>192.50737202820309</v>
      </c>
      <c r="L2052" s="28">
        <v>161.41738891601562</v>
      </c>
      <c r="M2052" s="27">
        <v>43.045827272279666</v>
      </c>
      <c r="N2052" s="28">
        <v>29.930578231811523</v>
      </c>
      <c r="O2052" s="27">
        <v>45.065199449197522</v>
      </c>
      <c r="P2052" s="28">
        <v>37.537940979003906</v>
      </c>
      <c r="Q2052" s="27">
        <v>188.54068977928955</v>
      </c>
      <c r="R2052" s="28">
        <v>194.42172241210937</v>
      </c>
      <c r="S2052" s="27">
        <v>3.6</v>
      </c>
      <c r="T2052" s="28">
        <v>3.4130842685699463</v>
      </c>
      <c r="U2052" s="27">
        <v>9.5895943994531141</v>
      </c>
      <c r="V2052" s="28">
        <v>8.4310407638549805</v>
      </c>
      <c r="W2052" s="27">
        <v>12.7</v>
      </c>
      <c r="X2052" s="28">
        <v>11.304958343505859</v>
      </c>
      <c r="Y2052" s="27">
        <v>8.2124744194323327</v>
      </c>
      <c r="Z2052" s="28">
        <v>7.7775945663452148</v>
      </c>
      <c r="AA2052" s="27">
        <v>4.8795915601138571</v>
      </c>
      <c r="AB2052" s="28">
        <v>6.4876194000244141</v>
      </c>
      <c r="AC2052" s="27">
        <v>10.9</v>
      </c>
      <c r="AD2052" s="28">
        <v>10.761762619018555</v>
      </c>
      <c r="AE2052" s="27">
        <v>69.099999999999994</v>
      </c>
      <c r="AF2052" s="28">
        <v>54.309928894042969</v>
      </c>
      <c r="AG2052" s="27">
        <v>1.024205</v>
      </c>
      <c r="AH2052" s="28">
        <v>0.96496021747589111</v>
      </c>
      <c r="AI2052" s="27">
        <v>29.2</v>
      </c>
      <c r="AJ2052" s="28">
        <v>31.653017044067383</v>
      </c>
      <c r="AK2052" s="27">
        <v>3.4</v>
      </c>
      <c r="AL2052" s="28">
        <v>3.0430614948272705</v>
      </c>
      <c r="AM2052" s="27">
        <v>20.3</v>
      </c>
      <c r="AN2052" s="28">
        <v>19.729618072509766</v>
      </c>
      <c r="AO2052" s="27">
        <v>21.697779113293059</v>
      </c>
      <c r="AP2052" s="28">
        <v>13.476699829101563</v>
      </c>
      <c r="AQ2052" s="27">
        <v>5.15</v>
      </c>
      <c r="AR2052" s="28">
        <v>5.7023110389709473</v>
      </c>
    </row>
    <row r="2053" spans="2:44" x14ac:dyDescent="0.2">
      <c r="B2053" s="16">
        <v>0</v>
      </c>
      <c r="C2053" s="2" t="s">
        <v>3353</v>
      </c>
      <c r="D2053" s="2" t="s">
        <v>3354</v>
      </c>
      <c r="E2053" s="2" t="s">
        <v>3341</v>
      </c>
      <c r="F2053" s="21" t="s">
        <v>777</v>
      </c>
      <c r="G2053" s="22">
        <v>5197.3999999999987</v>
      </c>
      <c r="H2053" s="24">
        <v>7408.9736328125</v>
      </c>
      <c r="I2053" s="27">
        <v>31.175340053819848</v>
      </c>
      <c r="J2053" s="28">
        <v>45.321537017822266</v>
      </c>
      <c r="K2053" s="27">
        <v>152.02722234103609</v>
      </c>
      <c r="L2053" s="28">
        <v>171.79655456542969</v>
      </c>
      <c r="M2053" s="27">
        <v>21.189966696928419</v>
      </c>
      <c r="N2053" s="28">
        <v>42.400459289550781</v>
      </c>
      <c r="O2053" s="27">
        <v>29.808905307051383</v>
      </c>
      <c r="P2053" s="28">
        <v>43.64154052734375</v>
      </c>
      <c r="Q2053" s="27">
        <v>188.8056744268701</v>
      </c>
      <c r="R2053" s="28">
        <v>217.28739929199219</v>
      </c>
      <c r="S2053" s="27">
        <v>3.5</v>
      </c>
      <c r="T2053" s="28">
        <v>3.6487641334533691</v>
      </c>
      <c r="U2053" s="27">
        <v>5.2736909699388406</v>
      </c>
      <c r="V2053" s="28">
        <v>9.9835758209228516</v>
      </c>
      <c r="W2053" s="27">
        <v>13.5</v>
      </c>
      <c r="X2053" s="28">
        <v>11.833210945129395</v>
      </c>
      <c r="Y2053" s="27">
        <v>8.6670651524208004</v>
      </c>
      <c r="Z2053" s="28">
        <v>9.7837123870849609</v>
      </c>
      <c r="AA2053" s="27">
        <v>3.8991311718584445</v>
      </c>
      <c r="AB2053" s="28">
        <v>6.4506740570068359</v>
      </c>
      <c r="AC2053" s="27">
        <v>7.4</v>
      </c>
      <c r="AD2053" s="28">
        <v>11.005810737609863</v>
      </c>
      <c r="AE2053" s="27">
        <v>61.5</v>
      </c>
      <c r="AF2053" s="28">
        <v>48.222278594970703</v>
      </c>
      <c r="AG2053" s="27">
        <v>1.1106990000000001</v>
      </c>
      <c r="AH2053" s="28">
        <v>0.94632869958877563</v>
      </c>
      <c r="AI2053" s="27">
        <v>23.9</v>
      </c>
      <c r="AJ2053" s="28">
        <v>31.931758880615234</v>
      </c>
      <c r="AK2053" s="27">
        <v>3.8999999999999995</v>
      </c>
      <c r="AL2053" s="28">
        <v>3.7137370109558105</v>
      </c>
      <c r="AM2053" s="27">
        <v>18.600000000000001</v>
      </c>
      <c r="AN2053" s="28">
        <v>18.215764999389648</v>
      </c>
      <c r="AO2053" s="27">
        <v>8.369363422265387</v>
      </c>
      <c r="AP2053" s="28">
        <v>11.310103416442871</v>
      </c>
      <c r="AQ2053" s="27">
        <v>2.93</v>
      </c>
      <c r="AR2053" s="28">
        <v>5.1999549865722656</v>
      </c>
    </row>
    <row r="2054" spans="2:44" x14ac:dyDescent="0.2">
      <c r="B2054" s="16">
        <v>0</v>
      </c>
      <c r="C2054" s="2" t="s">
        <v>3355</v>
      </c>
      <c r="D2054" s="2" t="s">
        <v>3356</v>
      </c>
      <c r="E2054" s="2" t="s">
        <v>3341</v>
      </c>
      <c r="F2054" s="21" t="s">
        <v>777</v>
      </c>
      <c r="G2054" s="22">
        <v>3873.5</v>
      </c>
      <c r="H2054" s="24">
        <v>3541.552978515625</v>
      </c>
      <c r="I2054" s="27">
        <v>28.083682013655569</v>
      </c>
      <c r="J2054" s="28">
        <v>34.395664215087891</v>
      </c>
      <c r="K2054" s="27">
        <v>146.32028066596891</v>
      </c>
      <c r="L2054" s="28">
        <v>144.09893798828125</v>
      </c>
      <c r="M2054" s="27">
        <v>23.371139748779321</v>
      </c>
      <c r="N2054" s="28">
        <v>30.232219696044922</v>
      </c>
      <c r="O2054" s="27">
        <v>31.366722007589136</v>
      </c>
      <c r="P2054" s="28">
        <v>27.550630569458008</v>
      </c>
      <c r="Q2054" s="27">
        <v>135.02449933787187</v>
      </c>
      <c r="R2054" s="28">
        <v>161.84754943847656</v>
      </c>
      <c r="S2054" s="27">
        <v>3</v>
      </c>
      <c r="T2054" s="28">
        <v>3.0020861625671387</v>
      </c>
      <c r="U2054" s="27">
        <v>10.426369526465672</v>
      </c>
      <c r="V2054" s="28">
        <v>5.6456608772277832</v>
      </c>
      <c r="W2054" s="27">
        <v>11.4</v>
      </c>
      <c r="X2054" s="28">
        <v>10.342717170715332</v>
      </c>
      <c r="Y2054" s="27">
        <v>7.1041369472182589</v>
      </c>
      <c r="Z2054" s="28">
        <v>6.415797233581543</v>
      </c>
      <c r="AA2054" s="27">
        <v>4.8226328139864281</v>
      </c>
      <c r="AB2054" s="28">
        <v>4.1090917587280273</v>
      </c>
      <c r="AC2054" s="27">
        <v>6.4</v>
      </c>
      <c r="AD2054" s="28">
        <v>8.8341560363769531</v>
      </c>
      <c r="AE2054" s="27">
        <v>44.8</v>
      </c>
      <c r="AF2054" s="28">
        <v>42.21710205078125</v>
      </c>
      <c r="AG2054" s="27">
        <v>0.94041699999999995</v>
      </c>
      <c r="AH2054" s="28">
        <v>0.87386524677276611</v>
      </c>
      <c r="AI2054" s="27">
        <v>21.3</v>
      </c>
      <c r="AJ2054" s="28">
        <v>26.899484634399414</v>
      </c>
      <c r="AK2054" s="27">
        <v>2.7</v>
      </c>
      <c r="AL2054" s="28">
        <v>2.630528450012207</v>
      </c>
      <c r="AM2054" s="27">
        <v>19.399999999999999</v>
      </c>
      <c r="AN2054" s="28">
        <v>20.176097869873047</v>
      </c>
      <c r="AO2054" s="27">
        <v>8.9457762229310838</v>
      </c>
      <c r="AP2054" s="28">
        <v>13.920618057250977</v>
      </c>
      <c r="AQ2054" s="27">
        <v>2.81</v>
      </c>
      <c r="AR2054" s="28">
        <v>5.3783459663391113</v>
      </c>
    </row>
    <row r="2055" spans="2:44" x14ac:dyDescent="0.2">
      <c r="B2055" s="16">
        <v>0</v>
      </c>
      <c r="C2055" s="2" t="s">
        <v>3357</v>
      </c>
      <c r="D2055" s="2" t="s">
        <v>232</v>
      </c>
      <c r="E2055" s="2" t="s">
        <v>3341</v>
      </c>
      <c r="F2055" s="21" t="s">
        <v>777</v>
      </c>
      <c r="G2055" s="22">
        <v>6125.6</v>
      </c>
      <c r="H2055" s="24">
        <v>5623.34130859375</v>
      </c>
      <c r="I2055" s="27">
        <v>32.265534267728611</v>
      </c>
      <c r="J2055" s="28">
        <v>40.863227844238281</v>
      </c>
      <c r="K2055" s="27">
        <v>160.55421327539716</v>
      </c>
      <c r="L2055" s="28">
        <v>156.52825927734375</v>
      </c>
      <c r="M2055" s="27">
        <v>27.266924885030182</v>
      </c>
      <c r="N2055" s="28">
        <v>32.234714508056641</v>
      </c>
      <c r="O2055" s="27">
        <v>30.633593318434759</v>
      </c>
      <c r="P2055" s="28">
        <v>30.05986213684082</v>
      </c>
      <c r="Q2055" s="27">
        <v>171.29129721479256</v>
      </c>
      <c r="R2055" s="28">
        <v>196.31407165527344</v>
      </c>
      <c r="S2055" s="27">
        <v>3.5</v>
      </c>
      <c r="T2055" s="28">
        <v>3.5273888111114502</v>
      </c>
      <c r="U2055" s="27">
        <v>6.6347485753505966</v>
      </c>
      <c r="V2055" s="28">
        <v>7.658167839050293</v>
      </c>
      <c r="W2055" s="27">
        <v>13.9</v>
      </c>
      <c r="X2055" s="28">
        <v>11.783419609069824</v>
      </c>
      <c r="Y2055" s="27">
        <v>8.9848756729043835</v>
      </c>
      <c r="Z2055" s="28">
        <v>8.6294021606445313</v>
      </c>
      <c r="AA2055" s="27">
        <v>7.8737595575077277</v>
      </c>
      <c r="AB2055" s="28">
        <v>6.5660829544067383</v>
      </c>
      <c r="AC2055" s="27">
        <v>9.6</v>
      </c>
      <c r="AD2055" s="28">
        <v>11.03968620300293</v>
      </c>
      <c r="AE2055" s="27">
        <v>54.7</v>
      </c>
      <c r="AF2055" s="28">
        <v>45.007102966308594</v>
      </c>
      <c r="AG2055" s="27">
        <v>1.067598</v>
      </c>
      <c r="AH2055" s="28">
        <v>0.92651671171188354</v>
      </c>
      <c r="AI2055" s="27">
        <v>24.3</v>
      </c>
      <c r="AJ2055" s="28">
        <v>31.054014205932617</v>
      </c>
      <c r="AK2055" s="27">
        <v>3.1999999999999997</v>
      </c>
      <c r="AL2055" s="28">
        <v>3.411550760269165</v>
      </c>
      <c r="AM2055" s="27">
        <v>18.2</v>
      </c>
      <c r="AN2055" s="28">
        <v>17.642436981201172</v>
      </c>
      <c r="AO2055" s="27">
        <v>10.005696692551615</v>
      </c>
      <c r="AP2055" s="28">
        <v>10.773889541625977</v>
      </c>
      <c r="AQ2055" s="27">
        <v>3.9299999999999997</v>
      </c>
      <c r="AR2055" s="28">
        <v>5.7283363342285156</v>
      </c>
    </row>
    <row r="2056" spans="2:44" x14ac:dyDescent="0.2">
      <c r="B2056" s="16">
        <v>0</v>
      </c>
      <c r="C2056" s="2" t="s">
        <v>3358</v>
      </c>
      <c r="D2056" s="2" t="s">
        <v>1263</v>
      </c>
      <c r="E2056" s="2" t="s">
        <v>3341</v>
      </c>
      <c r="F2056" s="21" t="s">
        <v>777</v>
      </c>
      <c r="G2056" s="22">
        <v>4643.2</v>
      </c>
      <c r="H2056" s="24">
        <v>5405.89453125</v>
      </c>
      <c r="I2056" s="27">
        <v>28.940758792025566</v>
      </c>
      <c r="J2056" s="28">
        <v>36.951362609863281</v>
      </c>
      <c r="K2056" s="27">
        <v>156.11683652548663</v>
      </c>
      <c r="L2056" s="28">
        <v>151.25096130371094</v>
      </c>
      <c r="M2056" s="27">
        <v>25.688860720450446</v>
      </c>
      <c r="N2056" s="28">
        <v>30.109586715698242</v>
      </c>
      <c r="O2056" s="27">
        <v>27.771542505959509</v>
      </c>
      <c r="P2056" s="28">
        <v>30.88972282409668</v>
      </c>
      <c r="Q2056" s="27">
        <v>168.79173689410663</v>
      </c>
      <c r="R2056" s="28">
        <v>178.23556518554687</v>
      </c>
      <c r="S2056" s="27">
        <v>3.1</v>
      </c>
      <c r="T2056" s="28">
        <v>3.2118051052093506</v>
      </c>
      <c r="U2056" s="27">
        <v>6.3516706074025979</v>
      </c>
      <c r="V2056" s="28">
        <v>8.4006967544555664</v>
      </c>
      <c r="W2056" s="27">
        <v>12</v>
      </c>
      <c r="X2056" s="28">
        <v>11.139286994934082</v>
      </c>
      <c r="Y2056" s="27">
        <v>8.1098646472067593</v>
      </c>
      <c r="Z2056" s="28">
        <v>7.9032564163208008</v>
      </c>
      <c r="AA2056" s="27">
        <v>3.7253858435337945</v>
      </c>
      <c r="AB2056" s="28">
        <v>6.2026629447937012</v>
      </c>
      <c r="AC2056" s="27">
        <v>9.5</v>
      </c>
      <c r="AD2056" s="28">
        <v>10.285781860351562</v>
      </c>
      <c r="AE2056" s="27">
        <v>57.800000000000004</v>
      </c>
      <c r="AF2056" s="28">
        <v>45.619663238525391</v>
      </c>
      <c r="AG2056" s="27">
        <v>1.083796</v>
      </c>
      <c r="AH2056" s="28">
        <v>0.94310003519058228</v>
      </c>
      <c r="AI2056" s="27">
        <v>24</v>
      </c>
      <c r="AJ2056" s="28">
        <v>30.965244293212891</v>
      </c>
      <c r="AK2056" s="27">
        <v>2.9</v>
      </c>
      <c r="AL2056" s="28">
        <v>2.8459694385528564</v>
      </c>
      <c r="AM2056" s="27">
        <v>16.8</v>
      </c>
      <c r="AN2056" s="28">
        <v>20.624267578125</v>
      </c>
      <c r="AO2056" s="27">
        <v>9.6869235947555197</v>
      </c>
      <c r="AP2056" s="28">
        <v>10.560713768005371</v>
      </c>
      <c r="AQ2056" s="27">
        <v>3.01</v>
      </c>
      <c r="AR2056" s="28">
        <v>5.571925163269043</v>
      </c>
    </row>
    <row r="2057" spans="2:44" x14ac:dyDescent="0.2">
      <c r="B2057" s="16">
        <v>0</v>
      </c>
      <c r="C2057" s="2" t="s">
        <v>3359</v>
      </c>
      <c r="D2057" s="2" t="s">
        <v>3360</v>
      </c>
      <c r="E2057" s="2" t="s">
        <v>3341</v>
      </c>
      <c r="F2057" s="21" t="s">
        <v>777</v>
      </c>
      <c r="G2057" s="22">
        <v>5011.3</v>
      </c>
      <c r="H2057" s="24">
        <v>4798.05126953125</v>
      </c>
      <c r="I2057" s="27">
        <v>32.76820991462673</v>
      </c>
      <c r="J2057" s="28">
        <v>34.537910461425781</v>
      </c>
      <c r="K2057" s="27">
        <v>168.2182160588583</v>
      </c>
      <c r="L2057" s="28">
        <v>149.81922912597656</v>
      </c>
      <c r="M2057" s="27">
        <v>28.281598509269052</v>
      </c>
      <c r="N2057" s="28">
        <v>31.44317626953125</v>
      </c>
      <c r="O2057" s="27">
        <v>36.139991473006859</v>
      </c>
      <c r="P2057" s="28">
        <v>26.247922897338867</v>
      </c>
      <c r="Q2057" s="27">
        <v>167.23794784365776</v>
      </c>
      <c r="R2057" s="28">
        <v>171.72004699707031</v>
      </c>
      <c r="S2057" s="27">
        <v>3.3</v>
      </c>
      <c r="T2057" s="28">
        <v>3.3002445697784424</v>
      </c>
      <c r="U2057" s="27">
        <v>7.819500839151706</v>
      </c>
      <c r="V2057" s="28">
        <v>7.5050106048583984</v>
      </c>
      <c r="W2057" s="27">
        <v>13.300000000000002</v>
      </c>
      <c r="X2057" s="28">
        <v>10.410125732421875</v>
      </c>
      <c r="Y2057" s="27">
        <v>7.5456433803432823</v>
      </c>
      <c r="Z2057" s="28">
        <v>7.448155403137207</v>
      </c>
      <c r="AA2057" s="27">
        <v>3.5851183765501693</v>
      </c>
      <c r="AB2057" s="28">
        <v>5.284334659576416</v>
      </c>
      <c r="AC2057" s="27">
        <v>8.8000000000000007</v>
      </c>
      <c r="AD2057" s="28">
        <v>9.5239086151123047</v>
      </c>
      <c r="AE2057" s="27">
        <v>57.5</v>
      </c>
      <c r="AF2057" s="28">
        <v>42.651588439941406</v>
      </c>
      <c r="AG2057" s="27">
        <v>1.0580430000000001</v>
      </c>
      <c r="AH2057" s="28">
        <v>0.91241621971130371</v>
      </c>
      <c r="AI2057" s="27">
        <v>22.7</v>
      </c>
      <c r="AJ2057" s="28">
        <v>28.212881088256836</v>
      </c>
      <c r="AK2057" s="27">
        <v>2.9</v>
      </c>
      <c r="AL2057" s="28">
        <v>3.0287163257598877</v>
      </c>
      <c r="AM2057" s="27">
        <v>19</v>
      </c>
      <c r="AN2057" s="28">
        <v>19.411569595336914</v>
      </c>
      <c r="AO2057" s="27">
        <v>13.045798521556744</v>
      </c>
      <c r="AP2057" s="28">
        <v>13.735843658447266</v>
      </c>
      <c r="AQ2057" s="27">
        <v>3.8899999999999997</v>
      </c>
      <c r="AR2057" s="28">
        <v>5.4247517585754395</v>
      </c>
    </row>
    <row r="2058" spans="2:44" x14ac:dyDescent="0.2">
      <c r="B2058" s="16">
        <v>0</v>
      </c>
      <c r="C2058" s="2" t="s">
        <v>3361</v>
      </c>
      <c r="D2058" s="2" t="s">
        <v>2179</v>
      </c>
      <c r="E2058" s="2" t="s">
        <v>3341</v>
      </c>
      <c r="F2058" s="21" t="s">
        <v>777</v>
      </c>
      <c r="G2058" s="22">
        <v>3991.6999999999994</v>
      </c>
      <c r="H2058" s="24">
        <v>3342.84814453125</v>
      </c>
      <c r="I2058" s="27">
        <v>29.379482352440114</v>
      </c>
      <c r="J2058" s="28">
        <v>32.504032135009766</v>
      </c>
      <c r="K2058" s="27">
        <v>149.6640754265282</v>
      </c>
      <c r="L2058" s="28">
        <v>142.82125854492187</v>
      </c>
      <c r="M2058" s="27">
        <v>22.36183706732993</v>
      </c>
      <c r="N2058" s="28">
        <v>21.330738067626953</v>
      </c>
      <c r="O2058" s="27">
        <v>26.330912006981503</v>
      </c>
      <c r="P2058" s="28">
        <v>26.666259765625</v>
      </c>
      <c r="Q2058" s="27">
        <v>155.57645267231047</v>
      </c>
      <c r="R2058" s="28">
        <v>161.21394348144531</v>
      </c>
      <c r="S2058" s="27">
        <v>2.8</v>
      </c>
      <c r="T2058" s="28">
        <v>3.1317689418792725</v>
      </c>
      <c r="U2058" s="27">
        <v>6.8217273952992628</v>
      </c>
      <c r="V2058" s="28">
        <v>5.1268649101257324</v>
      </c>
      <c r="W2058" s="27">
        <v>12.6</v>
      </c>
      <c r="X2058" s="28">
        <v>9.9313745498657227</v>
      </c>
      <c r="Y2058" s="27">
        <v>7.4992037524973219</v>
      </c>
      <c r="Z2058" s="28">
        <v>5.9879283905029297</v>
      </c>
      <c r="AA2058" s="27">
        <v>3.2939640334737965</v>
      </c>
      <c r="AB2058" s="28">
        <v>4.3747286796569824</v>
      </c>
      <c r="AC2058" s="27">
        <v>7.6</v>
      </c>
      <c r="AD2058" s="28">
        <v>8.6721038818359375</v>
      </c>
      <c r="AE2058" s="27">
        <v>47.3</v>
      </c>
      <c r="AF2058" s="28">
        <v>43.328121185302734</v>
      </c>
      <c r="AG2058" s="27">
        <v>0.98497199999999996</v>
      </c>
      <c r="AH2058" s="28">
        <v>0.91048824787139893</v>
      </c>
      <c r="AI2058" s="27">
        <v>20.399999999999999</v>
      </c>
      <c r="AJ2058" s="28">
        <v>28.574151992797852</v>
      </c>
      <c r="AK2058" s="27">
        <v>2.5</v>
      </c>
      <c r="AL2058" s="28">
        <v>2.8315210342407227</v>
      </c>
      <c r="AM2058" s="27">
        <v>18.899999999999999</v>
      </c>
      <c r="AN2058" s="28">
        <v>20.148544311523438</v>
      </c>
      <c r="AO2058" s="27">
        <v>9.7905515834598749</v>
      </c>
      <c r="AP2058" s="28">
        <v>12.751412391662598</v>
      </c>
      <c r="AQ2058" s="27">
        <v>3.31</v>
      </c>
      <c r="AR2058" s="28">
        <v>5.4346280097961426</v>
      </c>
    </row>
    <row r="2059" spans="2:44" x14ac:dyDescent="0.2">
      <c r="B2059" s="16">
        <v>0</v>
      </c>
      <c r="C2059" s="2" t="s">
        <v>3362</v>
      </c>
      <c r="D2059" s="2" t="s">
        <v>3363</v>
      </c>
      <c r="E2059" s="2" t="s">
        <v>3341</v>
      </c>
      <c r="F2059" s="21" t="s">
        <v>777</v>
      </c>
      <c r="G2059" s="22">
        <v>6246.7</v>
      </c>
      <c r="H2059" s="24">
        <v>5885.1494140625</v>
      </c>
      <c r="I2059" s="27">
        <v>31.39657455785899</v>
      </c>
      <c r="J2059" s="28">
        <v>31.582439422607422</v>
      </c>
      <c r="K2059" s="27">
        <v>176.81662737303085</v>
      </c>
      <c r="L2059" s="28">
        <v>163.3702392578125</v>
      </c>
      <c r="M2059" s="27">
        <v>34.676338147706389</v>
      </c>
      <c r="N2059" s="28">
        <v>31.729707717895508</v>
      </c>
      <c r="O2059" s="27">
        <v>34.675309217986793</v>
      </c>
      <c r="P2059" s="28">
        <v>34.432231903076172</v>
      </c>
      <c r="Q2059" s="27">
        <v>204.35670725372961</v>
      </c>
      <c r="R2059" s="28">
        <v>174.99626159667969</v>
      </c>
      <c r="S2059" s="27">
        <v>3.8</v>
      </c>
      <c r="T2059" s="28">
        <v>3.5141348838806152</v>
      </c>
      <c r="U2059" s="27">
        <v>9.7946626737599392</v>
      </c>
      <c r="V2059" s="28">
        <v>11.573403358459473</v>
      </c>
      <c r="W2059" s="27">
        <v>12.9</v>
      </c>
      <c r="X2059" s="28">
        <v>12.559484481811523</v>
      </c>
      <c r="Y2059" s="27">
        <v>6.3842989858875248</v>
      </c>
      <c r="Z2059" s="28">
        <v>7.680511474609375</v>
      </c>
      <c r="AA2059" s="27">
        <v>2.915503410255504</v>
      </c>
      <c r="AB2059" s="28">
        <v>6.6045980453491211</v>
      </c>
      <c r="AC2059" s="27">
        <v>10.9</v>
      </c>
      <c r="AD2059" s="28">
        <v>10.244497299194336</v>
      </c>
      <c r="AE2059" s="27">
        <v>63.6</v>
      </c>
      <c r="AF2059" s="28">
        <v>49.945053100585938</v>
      </c>
      <c r="AG2059" s="27">
        <v>1.141224</v>
      </c>
      <c r="AH2059" s="28">
        <v>0.987285315990448</v>
      </c>
      <c r="AI2059" s="27">
        <v>26.800000000000004</v>
      </c>
      <c r="AJ2059" s="28">
        <v>31.073863983154297</v>
      </c>
      <c r="AK2059" s="27">
        <v>3.6</v>
      </c>
      <c r="AL2059" s="28">
        <v>3.1724257469177246</v>
      </c>
      <c r="AM2059" s="27">
        <v>16.100000000000001</v>
      </c>
      <c r="AN2059" s="28">
        <v>19.952846527099609</v>
      </c>
      <c r="AO2059" s="27">
        <v>18.07311590333488</v>
      </c>
      <c r="AP2059" s="28">
        <v>15.870253562927246</v>
      </c>
      <c r="AQ2059" s="27">
        <v>4.13</v>
      </c>
      <c r="AR2059" s="28">
        <v>5.0201020240783691</v>
      </c>
    </row>
    <row r="2060" spans="2:44" x14ac:dyDescent="0.2">
      <c r="B2060" s="16">
        <v>0</v>
      </c>
      <c r="C2060" s="2" t="s">
        <v>3364</v>
      </c>
      <c r="D2060" s="2" t="s">
        <v>3365</v>
      </c>
      <c r="E2060" s="2" t="s">
        <v>3341</v>
      </c>
      <c r="F2060" s="21" t="s">
        <v>777</v>
      </c>
      <c r="G2060" s="22">
        <v>5582.9</v>
      </c>
      <c r="H2060" s="24">
        <v>6872.7568359375</v>
      </c>
      <c r="I2060" s="27">
        <v>32.642304721154524</v>
      </c>
      <c r="J2060" s="28">
        <v>45.458858489990234</v>
      </c>
      <c r="K2060" s="27">
        <v>160.19382856024254</v>
      </c>
      <c r="L2060" s="28">
        <v>174.33039855957031</v>
      </c>
      <c r="M2060" s="27">
        <v>26.342371970439238</v>
      </c>
      <c r="N2060" s="28">
        <v>36.476638793945313</v>
      </c>
      <c r="O2060" s="27">
        <v>30.640816664620111</v>
      </c>
      <c r="P2060" s="28">
        <v>35.015659332275391</v>
      </c>
      <c r="Q2060" s="27">
        <v>182.82595885887099</v>
      </c>
      <c r="R2060" s="28">
        <v>222.94209289550781</v>
      </c>
      <c r="S2060" s="27">
        <v>3.6</v>
      </c>
      <c r="T2060" s="28">
        <v>3.6840081214904785</v>
      </c>
      <c r="U2060" s="27">
        <v>6.4900140799497006</v>
      </c>
      <c r="V2060" s="28">
        <v>7.878847599029541</v>
      </c>
      <c r="W2060" s="27">
        <v>12.5</v>
      </c>
      <c r="X2060" s="28">
        <v>12.260166168212891</v>
      </c>
      <c r="Y2060" s="27">
        <v>8.6584242804240059</v>
      </c>
      <c r="Z2060" s="28">
        <v>9.1653900146484375</v>
      </c>
      <c r="AA2060" s="27">
        <v>4.0259584184593198</v>
      </c>
      <c r="AB2060" s="28">
        <v>7.1372241973876953</v>
      </c>
      <c r="AC2060" s="27">
        <v>9</v>
      </c>
      <c r="AD2060" s="28">
        <v>10.96474552154541</v>
      </c>
      <c r="AE2060" s="27">
        <v>54.3</v>
      </c>
      <c r="AF2060" s="28">
        <v>43.709922790527344</v>
      </c>
      <c r="AG2060" s="27">
        <v>1.0693839999999999</v>
      </c>
      <c r="AH2060" s="28">
        <v>0.95844340324401855</v>
      </c>
      <c r="AI2060" s="27">
        <v>24.1</v>
      </c>
      <c r="AJ2060" s="28">
        <v>32.577205657958984</v>
      </c>
      <c r="AK2060" s="27">
        <v>3.7</v>
      </c>
      <c r="AL2060" s="28">
        <v>3.6792588233947754</v>
      </c>
      <c r="AM2060" s="27">
        <v>19.100000000000001</v>
      </c>
      <c r="AN2060" s="28">
        <v>18.278997421264648</v>
      </c>
      <c r="AO2060" s="27">
        <v>9.547162487416518</v>
      </c>
      <c r="AP2060" s="28">
        <v>6.1313042640686035</v>
      </c>
      <c r="AQ2060" s="27">
        <v>3.37</v>
      </c>
      <c r="AR2060" s="28">
        <v>5.8477811813354492</v>
      </c>
    </row>
    <row r="2061" spans="2:44" x14ac:dyDescent="0.2">
      <c r="B2061" s="16">
        <v>0</v>
      </c>
      <c r="C2061" s="2" t="s">
        <v>3366</v>
      </c>
      <c r="D2061" s="2" t="s">
        <v>3367</v>
      </c>
      <c r="E2061" s="2" t="s">
        <v>3341</v>
      </c>
      <c r="F2061" s="21" t="s">
        <v>777</v>
      </c>
      <c r="G2061" s="22">
        <v>8062.2</v>
      </c>
      <c r="H2061" s="24">
        <v>8084.4873046875</v>
      </c>
      <c r="I2061" s="27">
        <v>50.113200792612929</v>
      </c>
      <c r="J2061" s="28">
        <v>45.862209320068359</v>
      </c>
      <c r="K2061" s="27">
        <v>199.83452937811597</v>
      </c>
      <c r="L2061" s="28">
        <v>186.55596923828125</v>
      </c>
      <c r="M2061" s="27">
        <v>43.545467560262423</v>
      </c>
      <c r="N2061" s="28">
        <v>45.228553771972656</v>
      </c>
      <c r="O2061" s="27">
        <v>44.810155601770994</v>
      </c>
      <c r="P2061" s="28">
        <v>50.102561950683594</v>
      </c>
      <c r="Q2061" s="27">
        <v>197.22364208552389</v>
      </c>
      <c r="R2061" s="28">
        <v>250.61416625976563</v>
      </c>
      <c r="S2061" s="27">
        <v>3.7</v>
      </c>
      <c r="T2061" s="28">
        <v>3.851170539855957</v>
      </c>
      <c r="U2061" s="27">
        <v>12.791063608165032</v>
      </c>
      <c r="V2061" s="28">
        <v>11.181393623352051</v>
      </c>
      <c r="W2061" s="27">
        <v>12.2</v>
      </c>
      <c r="X2061" s="28">
        <v>13.13978385925293</v>
      </c>
      <c r="Y2061" s="27">
        <v>8.0777860882572927</v>
      </c>
      <c r="Z2061" s="28">
        <v>8.852656364440918</v>
      </c>
      <c r="AA2061" s="27">
        <v>5.9228123805884598</v>
      </c>
      <c r="AB2061" s="28">
        <v>7.7517037391662598</v>
      </c>
      <c r="AC2061" s="27">
        <v>11.6</v>
      </c>
      <c r="AD2061" s="28">
        <v>12.67608642578125</v>
      </c>
      <c r="AE2061" s="27">
        <v>69.099999999999994</v>
      </c>
      <c r="AF2061" s="28">
        <v>58.228775024414063</v>
      </c>
      <c r="AG2061" s="27">
        <v>1.0720940000000001</v>
      </c>
      <c r="AH2061" s="28">
        <v>0.99515742063522339</v>
      </c>
      <c r="AI2061" s="27">
        <v>32</v>
      </c>
      <c r="AJ2061" s="28">
        <v>35.758659362792969</v>
      </c>
      <c r="AK2061" s="27">
        <v>3.8</v>
      </c>
      <c r="AL2061" s="28">
        <v>3.6988060474395752</v>
      </c>
      <c r="AM2061" s="27">
        <v>16.7</v>
      </c>
      <c r="AN2061" s="28">
        <v>17.48896598815918</v>
      </c>
      <c r="AO2061" s="27">
        <v>17.163789225285417</v>
      </c>
      <c r="AP2061" s="28">
        <v>15.538708686828613</v>
      </c>
      <c r="AQ2061" s="27">
        <v>4.09</v>
      </c>
      <c r="AR2061" s="28">
        <v>5.1929454803466797</v>
      </c>
    </row>
    <row r="2062" spans="2:44" x14ac:dyDescent="0.2">
      <c r="B2062" s="16">
        <v>0</v>
      </c>
      <c r="C2062" s="2" t="s">
        <v>3368</v>
      </c>
      <c r="D2062" s="2" t="s">
        <v>176</v>
      </c>
      <c r="E2062" s="2" t="s">
        <v>3341</v>
      </c>
      <c r="F2062" s="21" t="s">
        <v>777</v>
      </c>
      <c r="G2062" s="22">
        <v>3934.2</v>
      </c>
      <c r="H2062" s="24">
        <v>3432.702880859375</v>
      </c>
      <c r="I2062" s="27">
        <v>29.8882706135009</v>
      </c>
      <c r="J2062" s="28">
        <v>33.736343383789063</v>
      </c>
      <c r="K2062" s="27">
        <v>150.45532488752744</v>
      </c>
      <c r="L2062" s="28">
        <v>141.31227111816406</v>
      </c>
      <c r="M2062" s="27">
        <v>22.620346994322141</v>
      </c>
      <c r="N2062" s="28">
        <v>23.472307205200195</v>
      </c>
      <c r="O2062" s="27">
        <v>27.386760984061141</v>
      </c>
      <c r="P2062" s="28">
        <v>25.678457260131836</v>
      </c>
      <c r="Q2062" s="27">
        <v>139.58786335082337</v>
      </c>
      <c r="R2062" s="28">
        <v>158.62655639648438</v>
      </c>
      <c r="S2062" s="27">
        <v>3</v>
      </c>
      <c r="T2062" s="28">
        <v>2.9989440441131592</v>
      </c>
      <c r="U2062" s="27">
        <v>6.0048760121824225</v>
      </c>
      <c r="V2062" s="28">
        <v>5.1239967346191406</v>
      </c>
      <c r="W2062" s="27">
        <v>11.8</v>
      </c>
      <c r="X2062" s="28">
        <v>9.3468351364135742</v>
      </c>
      <c r="Y2062" s="27">
        <v>7.9757036801778547</v>
      </c>
      <c r="Z2062" s="28">
        <v>6.6906967163085937</v>
      </c>
      <c r="AA2062" s="27">
        <v>3.2663726931242856</v>
      </c>
      <c r="AB2062" s="28">
        <v>4.8639659881591797</v>
      </c>
      <c r="AC2062" s="27">
        <v>8.3000000000000007</v>
      </c>
      <c r="AD2062" s="28">
        <v>9.3030462265014648</v>
      </c>
      <c r="AE2062" s="27">
        <v>48.3</v>
      </c>
      <c r="AF2062" s="28">
        <v>41.233715057373047</v>
      </c>
      <c r="AG2062" s="27">
        <v>0.99894700000000003</v>
      </c>
      <c r="AH2062" s="28">
        <v>0.89175456762313843</v>
      </c>
      <c r="AI2062" s="27">
        <v>21.3</v>
      </c>
      <c r="AJ2062" s="28">
        <v>28.525348663330078</v>
      </c>
      <c r="AK2062" s="27">
        <v>2.7</v>
      </c>
      <c r="AL2062" s="28">
        <v>2.6687562465667725</v>
      </c>
      <c r="AM2062" s="27">
        <v>16.600000000000001</v>
      </c>
      <c r="AN2062" s="28">
        <v>20.157135009765625</v>
      </c>
      <c r="AO2062" s="27">
        <v>8.5359070383802589</v>
      </c>
      <c r="AP2062" s="28">
        <v>10.117094993591309</v>
      </c>
      <c r="AQ2062" s="27">
        <v>3.08</v>
      </c>
      <c r="AR2062" s="28">
        <v>5.494145393371582</v>
      </c>
    </row>
    <row r="2063" spans="2:44" x14ac:dyDescent="0.2">
      <c r="B2063" s="16">
        <v>0</v>
      </c>
      <c r="C2063" s="2" t="s">
        <v>3369</v>
      </c>
      <c r="D2063" s="2" t="s">
        <v>1277</v>
      </c>
      <c r="E2063" s="2" t="s">
        <v>3341</v>
      </c>
      <c r="F2063" s="21" t="s">
        <v>777</v>
      </c>
      <c r="G2063" s="22">
        <v>5416.5</v>
      </c>
      <c r="H2063" s="24">
        <v>5418.61572265625</v>
      </c>
      <c r="I2063" s="27">
        <v>33.873895765383985</v>
      </c>
      <c r="J2063" s="28">
        <v>32.635150909423828</v>
      </c>
      <c r="K2063" s="27">
        <v>172.50372674565381</v>
      </c>
      <c r="L2063" s="28">
        <v>162.43815612792969</v>
      </c>
      <c r="M2063" s="27">
        <v>31.955163368232569</v>
      </c>
      <c r="N2063" s="28">
        <v>34.989730834960938</v>
      </c>
      <c r="O2063" s="27">
        <v>38.990111018559986</v>
      </c>
      <c r="P2063" s="28">
        <v>32.347301483154297</v>
      </c>
      <c r="Q2063" s="27">
        <v>185.19975529220565</v>
      </c>
      <c r="R2063" s="28">
        <v>177.54476928710937</v>
      </c>
      <c r="S2063" s="27">
        <v>3.2</v>
      </c>
      <c r="T2063" s="28">
        <v>3.3127872943878174</v>
      </c>
      <c r="U2063" s="27">
        <v>11.633308982265557</v>
      </c>
      <c r="V2063" s="28">
        <v>10.310299873352051</v>
      </c>
      <c r="W2063" s="27">
        <v>13</v>
      </c>
      <c r="X2063" s="28">
        <v>10.668196678161621</v>
      </c>
      <c r="Y2063" s="27">
        <v>7.0369233916334251</v>
      </c>
      <c r="Z2063" s="28">
        <v>7.1062994003295898</v>
      </c>
      <c r="AA2063" s="27">
        <v>4.5353865625988821</v>
      </c>
      <c r="AB2063" s="28">
        <v>5.5979480743408203</v>
      </c>
      <c r="AC2063" s="27">
        <v>8.1999999999999993</v>
      </c>
      <c r="AD2063" s="28">
        <v>10.103609085083008</v>
      </c>
      <c r="AE2063" s="27">
        <v>59.3</v>
      </c>
      <c r="AF2063" s="28">
        <v>50.036323547363281</v>
      </c>
      <c r="AG2063" s="27">
        <v>0.9521679999999999</v>
      </c>
      <c r="AH2063" s="28">
        <v>0.94100809097290039</v>
      </c>
      <c r="AI2063" s="27">
        <v>25.5</v>
      </c>
      <c r="AJ2063" s="28">
        <v>31.14973258972168</v>
      </c>
      <c r="AK2063" s="27">
        <v>2.8</v>
      </c>
      <c r="AL2063" s="28">
        <v>2.9439809322357178</v>
      </c>
      <c r="AM2063" s="27">
        <v>19.600000000000001</v>
      </c>
      <c r="AN2063" s="28">
        <v>19.702802658081055</v>
      </c>
      <c r="AO2063" s="27">
        <v>12.817442784345099</v>
      </c>
      <c r="AP2063" s="28">
        <v>15.769999504089355</v>
      </c>
      <c r="AQ2063" s="27">
        <v>3.55</v>
      </c>
      <c r="AR2063" s="28">
        <v>5.3301882743835449</v>
      </c>
    </row>
    <row r="2064" spans="2:44" x14ac:dyDescent="0.2">
      <c r="B2064" s="16">
        <v>0</v>
      </c>
      <c r="C2064" s="2" t="s">
        <v>3370</v>
      </c>
      <c r="D2064" s="2" t="s">
        <v>86</v>
      </c>
      <c r="E2064" s="2" t="s">
        <v>3341</v>
      </c>
      <c r="F2064" s="21" t="s">
        <v>777</v>
      </c>
      <c r="G2064" s="22">
        <v>5014.3</v>
      </c>
      <c r="H2064" s="24">
        <v>6209.181640625</v>
      </c>
      <c r="I2064" s="27">
        <v>34.647785238866462</v>
      </c>
      <c r="J2064" s="28">
        <v>41.656337738037109</v>
      </c>
      <c r="K2064" s="27">
        <v>157.97682115594708</v>
      </c>
      <c r="L2064" s="28">
        <v>162.60231018066406</v>
      </c>
      <c r="M2064" s="27">
        <v>22.210582623458553</v>
      </c>
      <c r="N2064" s="28">
        <v>34.998973846435547</v>
      </c>
      <c r="O2064" s="27">
        <v>26.558177387714146</v>
      </c>
      <c r="P2064" s="28">
        <v>33.793827056884766</v>
      </c>
      <c r="Q2064" s="27">
        <v>167.11105566878405</v>
      </c>
      <c r="R2064" s="28">
        <v>198.35186767578125</v>
      </c>
      <c r="S2064" s="27">
        <v>3.2</v>
      </c>
      <c r="T2064" s="28">
        <v>3.5419971942901611</v>
      </c>
      <c r="U2064" s="27">
        <v>5.5981837368784655</v>
      </c>
      <c r="V2064" s="28">
        <v>9.0049076080322266</v>
      </c>
      <c r="W2064" s="27">
        <v>11.1</v>
      </c>
      <c r="X2064" s="28">
        <v>11.680521011352539</v>
      </c>
      <c r="Y2064" s="27">
        <v>8.2776339294674948</v>
      </c>
      <c r="Z2064" s="28">
        <v>8.2626218795776367</v>
      </c>
      <c r="AA2064" s="27">
        <v>4.8168180426574141</v>
      </c>
      <c r="AB2064" s="28">
        <v>6.3347411155700684</v>
      </c>
      <c r="AC2064" s="27">
        <v>7.9</v>
      </c>
      <c r="AD2064" s="28">
        <v>10.655165672302246</v>
      </c>
      <c r="AE2064" s="27">
        <v>48.3</v>
      </c>
      <c r="AF2064" s="28">
        <v>44.463523864746094</v>
      </c>
      <c r="AG2064" s="27">
        <v>1.067075</v>
      </c>
      <c r="AH2064" s="28">
        <v>0.94842523336410522</v>
      </c>
      <c r="AI2064" s="27">
        <v>24.5</v>
      </c>
      <c r="AJ2064" s="28">
        <v>31.898433685302734</v>
      </c>
      <c r="AK2064" s="27">
        <v>3.1</v>
      </c>
      <c r="AL2064" s="28">
        <v>3.4127275943756104</v>
      </c>
      <c r="AM2064" s="27">
        <v>16.899999999999999</v>
      </c>
      <c r="AN2064" s="28">
        <v>18.199678421020508</v>
      </c>
      <c r="AO2064" s="27">
        <v>6.9251105415850862</v>
      </c>
      <c r="AP2064" s="28">
        <v>9.9845399856567383</v>
      </c>
      <c r="AQ2064" s="27">
        <v>2.7</v>
      </c>
      <c r="AR2064" s="28">
        <v>5.4593405723571777</v>
      </c>
    </row>
    <row r="2065" spans="2:44" x14ac:dyDescent="0.2">
      <c r="B2065" s="16">
        <v>0</v>
      </c>
      <c r="C2065" s="2" t="s">
        <v>3371</v>
      </c>
      <c r="D2065" s="2" t="s">
        <v>148</v>
      </c>
      <c r="E2065" s="2" t="s">
        <v>3341</v>
      </c>
      <c r="F2065" s="21" t="s">
        <v>777</v>
      </c>
      <c r="G2065" s="22">
        <v>5769.8</v>
      </c>
      <c r="H2065" s="24">
        <v>5944.673828125</v>
      </c>
      <c r="I2065" s="27">
        <v>33.506156599190369</v>
      </c>
      <c r="J2065" s="28">
        <v>35.405281066894531</v>
      </c>
      <c r="K2065" s="27">
        <v>174.88580096339166</v>
      </c>
      <c r="L2065" s="28">
        <v>165.04026794433594</v>
      </c>
      <c r="M2065" s="27">
        <v>32.987372964617649</v>
      </c>
      <c r="N2065" s="28">
        <v>39.316631317138672</v>
      </c>
      <c r="O2065" s="27">
        <v>41.305528583233411</v>
      </c>
      <c r="P2065" s="28">
        <v>32.797008514404297</v>
      </c>
      <c r="Q2065" s="27">
        <v>179.31721823672248</v>
      </c>
      <c r="R2065" s="28">
        <v>186.00492858886719</v>
      </c>
      <c r="S2065" s="27">
        <v>3.4</v>
      </c>
      <c r="T2065" s="28">
        <v>3.3189260959625244</v>
      </c>
      <c r="U2065" s="27">
        <v>10.333080855377048</v>
      </c>
      <c r="V2065" s="28">
        <v>10.723665237426758</v>
      </c>
      <c r="W2065" s="27">
        <v>15.1</v>
      </c>
      <c r="X2065" s="28">
        <v>12.058595657348633</v>
      </c>
      <c r="Y2065" s="27">
        <v>7.808004185194874</v>
      </c>
      <c r="Z2065" s="28">
        <v>7.7837090492248535</v>
      </c>
      <c r="AA2065" s="27">
        <v>4.8694711213309887</v>
      </c>
      <c r="AB2065" s="28">
        <v>6.263512134552002</v>
      </c>
      <c r="AC2065" s="27">
        <v>8.6999999999999993</v>
      </c>
      <c r="AD2065" s="28">
        <v>10.472921371459961</v>
      </c>
      <c r="AE2065" s="27">
        <v>66.400000000000006</v>
      </c>
      <c r="AF2065" s="28">
        <v>50.15380859375</v>
      </c>
      <c r="AG2065" s="27">
        <v>1.0717429999999999</v>
      </c>
      <c r="AH2065" s="28">
        <v>0.95480269193649292</v>
      </c>
      <c r="AI2065" s="27">
        <v>27.1</v>
      </c>
      <c r="AJ2065" s="28">
        <v>31.193637847900391</v>
      </c>
      <c r="AK2065" s="27">
        <v>3.2000000000000006</v>
      </c>
      <c r="AL2065" s="28">
        <v>2.979400634765625</v>
      </c>
      <c r="AM2065" s="27">
        <v>17.600000000000001</v>
      </c>
      <c r="AN2065" s="28">
        <v>19.611827850341797</v>
      </c>
      <c r="AO2065" s="27">
        <v>12.112032548895211</v>
      </c>
      <c r="AP2065" s="28">
        <v>15.574769973754883</v>
      </c>
      <c r="AQ2065" s="27">
        <v>3.66</v>
      </c>
      <c r="AR2065" s="28">
        <v>5.0127582550048828</v>
      </c>
    </row>
    <row r="2066" spans="2:44" x14ac:dyDescent="0.2">
      <c r="B2066" s="16">
        <v>0</v>
      </c>
      <c r="C2066" s="2" t="s">
        <v>3372</v>
      </c>
      <c r="D2066" s="2" t="s">
        <v>3373</v>
      </c>
      <c r="E2066" s="2" t="s">
        <v>3374</v>
      </c>
      <c r="F2066" s="21" t="s">
        <v>777</v>
      </c>
      <c r="G2066" s="22">
        <v>7133.1</v>
      </c>
      <c r="H2066" s="24">
        <v>6946.63037109375</v>
      </c>
      <c r="I2066" s="27">
        <v>36.821710337175602</v>
      </c>
      <c r="J2066" s="28">
        <v>39.857696533203125</v>
      </c>
      <c r="K2066" s="27">
        <v>148.76056660683432</v>
      </c>
      <c r="L2066" s="28">
        <v>171.14529418945312</v>
      </c>
      <c r="M2066" s="27">
        <v>59.273417102386794</v>
      </c>
      <c r="N2066" s="28">
        <v>32.149948120117187</v>
      </c>
      <c r="O2066" s="27">
        <v>43.954543767546099</v>
      </c>
      <c r="P2066" s="28">
        <v>47.683097839355469</v>
      </c>
      <c r="Q2066" s="27">
        <v>145.30975815046958</v>
      </c>
      <c r="R2066" s="28">
        <v>188.85081481933594</v>
      </c>
      <c r="S2066" s="27">
        <v>3.7000000000000006</v>
      </c>
      <c r="T2066" s="28">
        <v>3.7161483764648438</v>
      </c>
      <c r="U2066" s="27">
        <v>19.325769543989772</v>
      </c>
      <c r="V2066" s="28">
        <v>12.038895606994629</v>
      </c>
      <c r="W2066" s="27">
        <v>16.899999999999999</v>
      </c>
      <c r="X2066" s="28">
        <v>15.471142768859863</v>
      </c>
      <c r="Y2066" s="27">
        <v>8.997200511351684</v>
      </c>
      <c r="Z2066" s="28">
        <v>8.883732795715332</v>
      </c>
      <c r="AA2066" s="27">
        <v>5.426485230667109</v>
      </c>
      <c r="AB2066" s="28">
        <v>6.9634451866149902</v>
      </c>
      <c r="AC2066" s="27">
        <v>6.5</v>
      </c>
      <c r="AD2066" s="28">
        <v>9.3826456069946289</v>
      </c>
      <c r="AE2066" s="27">
        <v>30</v>
      </c>
      <c r="AF2066" s="28">
        <v>46.908897399902344</v>
      </c>
      <c r="AG2066" s="27">
        <v>0.88052300000000006</v>
      </c>
      <c r="AH2066" s="28">
        <v>0.99869966506958008</v>
      </c>
      <c r="AI2066" s="27">
        <v>20.399999999999999</v>
      </c>
      <c r="AJ2066" s="28">
        <v>29.645553588867188</v>
      </c>
      <c r="AK2066" s="27">
        <v>3.7999999999999994</v>
      </c>
      <c r="AL2066" s="28">
        <v>3.8763434886932373</v>
      </c>
      <c r="AM2066" s="27">
        <v>15.699999999999998</v>
      </c>
      <c r="AN2066" s="28">
        <v>19.274505615234375</v>
      </c>
      <c r="AO2066" s="27">
        <v>30.815989033956459</v>
      </c>
      <c r="AP2066" s="28">
        <v>12.217267990112305</v>
      </c>
      <c r="AQ2066" s="27">
        <v>5.99</v>
      </c>
      <c r="AR2066" s="28">
        <v>4.826143741607666</v>
      </c>
    </row>
    <row r="2067" spans="2:44" x14ac:dyDescent="0.2">
      <c r="B2067" s="16">
        <v>0</v>
      </c>
      <c r="C2067" s="2" t="s">
        <v>3375</v>
      </c>
      <c r="D2067" s="2" t="s">
        <v>3376</v>
      </c>
      <c r="E2067" s="2" t="s">
        <v>3374</v>
      </c>
      <c r="F2067" s="21" t="s">
        <v>777</v>
      </c>
      <c r="G2067" s="22">
        <v>12698.7</v>
      </c>
      <c r="H2067" s="24">
        <v>10392.2412109375</v>
      </c>
      <c r="I2067" s="27">
        <v>22.851668097245987</v>
      </c>
      <c r="J2067" s="28">
        <v>44.734371185302734</v>
      </c>
      <c r="K2067" s="27">
        <v>147.50196305419689</v>
      </c>
      <c r="L2067" s="28">
        <v>152.09820556640625</v>
      </c>
      <c r="M2067" s="27">
        <v>84.294287229311294</v>
      </c>
      <c r="N2067" s="28">
        <v>60.703166961669922</v>
      </c>
      <c r="O2067" s="27">
        <v>29.1370466337405</v>
      </c>
      <c r="P2067" s="28">
        <v>59.770248413085938</v>
      </c>
      <c r="Q2067" s="27">
        <v>117.51585212049335</v>
      </c>
      <c r="R2067" s="28">
        <v>212.54109191894531</v>
      </c>
      <c r="S2067" s="27">
        <v>3.6</v>
      </c>
      <c r="T2067" s="28">
        <v>3.731722354888916</v>
      </c>
      <c r="U2067" s="27">
        <v>56.326596109948945</v>
      </c>
      <c r="V2067" s="28">
        <v>16.694370269775391</v>
      </c>
      <c r="W2067" s="27">
        <v>8.6</v>
      </c>
      <c r="X2067" s="28">
        <v>9.1823606491088867</v>
      </c>
      <c r="Y2067" s="27">
        <v>12.162162162162163</v>
      </c>
      <c r="Z2067" s="28">
        <v>9.4915962219238281</v>
      </c>
      <c r="AA2067" s="27"/>
      <c r="AB2067" s="28">
        <v>7.5616331100463867</v>
      </c>
      <c r="AC2067" s="27">
        <v>10.199999999999999</v>
      </c>
      <c r="AD2067" s="28">
        <v>11.027098655700684</v>
      </c>
      <c r="AE2067" s="27">
        <v>33.299999999999997</v>
      </c>
      <c r="AF2067" s="28">
        <v>39.379295349121094</v>
      </c>
      <c r="AG2067" s="27">
        <v>0.71450499999999995</v>
      </c>
      <c r="AH2067" s="28">
        <v>0.83797800540924072</v>
      </c>
      <c r="AI2067" s="27">
        <v>21.899999999999995</v>
      </c>
      <c r="AJ2067" s="28">
        <v>31.463293075561523</v>
      </c>
      <c r="AK2067" s="27">
        <v>4</v>
      </c>
      <c r="AL2067" s="28">
        <v>4.4586901664733887</v>
      </c>
      <c r="AM2067" s="27">
        <v>11.9</v>
      </c>
      <c r="AN2067" s="28">
        <v>14.04924488067627</v>
      </c>
      <c r="AO2067" s="27"/>
      <c r="AP2067" s="28">
        <v>5.738067626953125</v>
      </c>
      <c r="AQ2067" s="27">
        <v>14</v>
      </c>
      <c r="AR2067" s="28">
        <v>5.2660408020019531</v>
      </c>
    </row>
    <row r="2068" spans="2:44" x14ac:dyDescent="0.2">
      <c r="B2068" s="16">
        <v>0</v>
      </c>
      <c r="C2068" s="2" t="s">
        <v>3377</v>
      </c>
      <c r="D2068" s="2" t="s">
        <v>3378</v>
      </c>
      <c r="E2068" s="2" t="s">
        <v>3374</v>
      </c>
      <c r="F2068" s="21" t="s">
        <v>777</v>
      </c>
      <c r="G2068" s="22">
        <v>8576.9</v>
      </c>
      <c r="H2068" s="24">
        <v>9385.8017578125</v>
      </c>
      <c r="I2068" s="27">
        <v>41.051529121075895</v>
      </c>
      <c r="J2068" s="28">
        <v>52.698371887207031</v>
      </c>
      <c r="K2068" s="27">
        <v>167.91905635154487</v>
      </c>
      <c r="L2068" s="28">
        <v>190.24998474121094</v>
      </c>
      <c r="M2068" s="27">
        <v>65.139615306320934</v>
      </c>
      <c r="N2068" s="28">
        <v>49.884635925292969</v>
      </c>
      <c r="O2068" s="27">
        <v>70.819528727069738</v>
      </c>
      <c r="P2068" s="28">
        <v>65.898681640625</v>
      </c>
      <c r="Q2068" s="27">
        <v>182.8306014596389</v>
      </c>
      <c r="R2068" s="28">
        <v>228.25816345214844</v>
      </c>
      <c r="S2068" s="27">
        <v>3.8</v>
      </c>
      <c r="T2068" s="28">
        <v>3.7824358940124512</v>
      </c>
      <c r="U2068" s="27">
        <v>20.98381666085983</v>
      </c>
      <c r="V2068" s="28">
        <v>12.532913208007813</v>
      </c>
      <c r="W2068" s="27">
        <v>15.5</v>
      </c>
      <c r="X2068" s="28">
        <v>12.789809226989746</v>
      </c>
      <c r="Y2068" s="27">
        <v>7.9702899585773457</v>
      </c>
      <c r="Z2068" s="28">
        <v>9.8789825439453125</v>
      </c>
      <c r="AA2068" s="27">
        <v>7.3313782991202343</v>
      </c>
      <c r="AB2068" s="28">
        <v>8.0581693649291992</v>
      </c>
      <c r="AC2068" s="27">
        <v>10.6</v>
      </c>
      <c r="AD2068" s="28">
        <v>11.588325500488281</v>
      </c>
      <c r="AE2068" s="27">
        <v>49</v>
      </c>
      <c r="AF2068" s="28">
        <v>44.517570495605469</v>
      </c>
      <c r="AG2068" s="27">
        <v>0.93994100000000003</v>
      </c>
      <c r="AH2068" s="28">
        <v>0.95638805627822876</v>
      </c>
      <c r="AI2068" s="27">
        <v>29.9</v>
      </c>
      <c r="AJ2068" s="28">
        <v>34.158905029296875</v>
      </c>
      <c r="AK2068" s="27">
        <v>4.4000000000000004</v>
      </c>
      <c r="AL2068" s="28">
        <v>4.320197582244873</v>
      </c>
      <c r="AM2068" s="27">
        <v>15</v>
      </c>
      <c r="AN2068" s="28">
        <v>15.888946533203125</v>
      </c>
      <c r="AO2068" s="27">
        <v>24.026802597626777</v>
      </c>
      <c r="AP2068" s="28">
        <v>7.8892269134521484</v>
      </c>
      <c r="AQ2068" s="27">
        <v>4.54</v>
      </c>
      <c r="AR2068" s="28">
        <v>4.7879881858825684</v>
      </c>
    </row>
    <row r="2069" spans="2:44" x14ac:dyDescent="0.2">
      <c r="B2069" s="16">
        <v>0</v>
      </c>
      <c r="C2069" s="2" t="s">
        <v>3379</v>
      </c>
      <c r="D2069" s="2" t="s">
        <v>3380</v>
      </c>
      <c r="E2069" s="2" t="s">
        <v>3374</v>
      </c>
      <c r="F2069" s="21" t="s">
        <v>777</v>
      </c>
      <c r="G2069" s="22">
        <v>10089.9</v>
      </c>
      <c r="H2069" s="24">
        <v>10989.4619140625</v>
      </c>
      <c r="I2069" s="27">
        <v>30.380704645325217</v>
      </c>
      <c r="J2069" s="28">
        <v>60.067665100097656</v>
      </c>
      <c r="K2069" s="27">
        <v>156.51234819084647</v>
      </c>
      <c r="L2069" s="28">
        <v>214.73646545410156</v>
      </c>
      <c r="M2069" s="27">
        <v>75.491838233572111</v>
      </c>
      <c r="N2069" s="28">
        <v>50.182979583740234</v>
      </c>
      <c r="O2069" s="27">
        <v>43.058989946898976</v>
      </c>
      <c r="P2069" s="28">
        <v>60.747966766357422</v>
      </c>
      <c r="Q2069" s="27">
        <v>153.78152266841664</v>
      </c>
      <c r="R2069" s="28">
        <v>266.03866577148437</v>
      </c>
      <c r="S2069" s="27">
        <v>4.4000000000000004</v>
      </c>
      <c r="T2069" s="28">
        <v>4.6456470489501953</v>
      </c>
      <c r="U2069" s="27">
        <v>20.086681573307068</v>
      </c>
      <c r="V2069" s="28">
        <v>9.8425092697143555</v>
      </c>
      <c r="W2069" s="27">
        <v>13.900000000000002</v>
      </c>
      <c r="X2069" s="28">
        <v>10.090653419494629</v>
      </c>
      <c r="Y2069" s="27">
        <v>9.4093406593406588</v>
      </c>
      <c r="Z2069" s="28">
        <v>11.194068908691406</v>
      </c>
      <c r="AA2069" s="27">
        <v>5.9628200631357418</v>
      </c>
      <c r="AB2069" s="28">
        <v>8.8997936248779297</v>
      </c>
      <c r="AC2069" s="27">
        <v>13</v>
      </c>
      <c r="AD2069" s="28">
        <v>13.354776382446289</v>
      </c>
      <c r="AE2069" s="27">
        <v>27.1</v>
      </c>
      <c r="AF2069" s="28">
        <v>66.502952575683594</v>
      </c>
      <c r="AG2069" s="27">
        <v>0.90115199999999995</v>
      </c>
      <c r="AH2069" s="28">
        <v>0.97947728633880615</v>
      </c>
      <c r="AI2069" s="27">
        <v>32.9</v>
      </c>
      <c r="AJ2069" s="28">
        <v>42.217933654785156</v>
      </c>
      <c r="AK2069" s="27">
        <v>4.9000000000000004</v>
      </c>
      <c r="AL2069" s="28">
        <v>5.435335636138916</v>
      </c>
      <c r="AM2069" s="27">
        <v>14.400000000000002</v>
      </c>
      <c r="AN2069" s="28">
        <v>14.091506958007813</v>
      </c>
      <c r="AO2069" s="27">
        <v>17.652010849602039</v>
      </c>
      <c r="AP2069" s="28">
        <v>7.846318244934082</v>
      </c>
      <c r="AQ2069" s="27">
        <v>4.8899999999999997</v>
      </c>
      <c r="AR2069" s="28">
        <v>4.8429174423217773</v>
      </c>
    </row>
    <row r="2070" spans="2:44" x14ac:dyDescent="0.2">
      <c r="B2070" s="16">
        <v>0</v>
      </c>
      <c r="C2070" s="2" t="s">
        <v>3381</v>
      </c>
      <c r="D2070" s="2" t="s">
        <v>3186</v>
      </c>
      <c r="E2070" s="2" t="s">
        <v>3374</v>
      </c>
      <c r="F2070" s="21" t="s">
        <v>777</v>
      </c>
      <c r="G2070" s="22">
        <v>9724.7000000000007</v>
      </c>
      <c r="H2070" s="24">
        <v>9897.71875</v>
      </c>
      <c r="I2070" s="27">
        <v>31.753994269365243</v>
      </c>
      <c r="J2070" s="28">
        <v>41.921092987060547</v>
      </c>
      <c r="K2070" s="27">
        <v>141.37548030330231</v>
      </c>
      <c r="L2070" s="28">
        <v>173.61212158203125</v>
      </c>
      <c r="M2070" s="27">
        <v>71.450705900409091</v>
      </c>
      <c r="N2070" s="28">
        <v>76.964729309082031</v>
      </c>
      <c r="O2070" s="27">
        <v>40.912549586476992</v>
      </c>
      <c r="P2070" s="28">
        <v>72.903732299804687</v>
      </c>
      <c r="Q2070" s="27">
        <v>165.39535048561953</v>
      </c>
      <c r="R2070" s="28">
        <v>222.17835998535156</v>
      </c>
      <c r="S2070" s="27">
        <v>3.6</v>
      </c>
      <c r="T2070" s="28">
        <v>3.4830434322357178</v>
      </c>
      <c r="U2070" s="27">
        <v>24.041416204489742</v>
      </c>
      <c r="V2070" s="28">
        <v>18.552152633666992</v>
      </c>
      <c r="W2070" s="27">
        <v>14.5</v>
      </c>
      <c r="X2070" s="28">
        <v>15.085516929626465</v>
      </c>
      <c r="Y2070" s="27">
        <v>13.95582329317269</v>
      </c>
      <c r="Z2070" s="28">
        <v>9.5219573974609375</v>
      </c>
      <c r="AA2070" s="27">
        <v>16.753926701570681</v>
      </c>
      <c r="AB2070" s="28">
        <v>6.7055234909057617</v>
      </c>
      <c r="AC2070" s="27">
        <v>9.8000000000000007</v>
      </c>
      <c r="AD2070" s="28">
        <v>9.948216438293457</v>
      </c>
      <c r="AE2070" s="27">
        <v>18.100000000000001</v>
      </c>
      <c r="AF2070" s="28">
        <v>46.476600646972656</v>
      </c>
      <c r="AG2070" s="27">
        <v>0.90291399999999999</v>
      </c>
      <c r="AH2070" s="28">
        <v>0.94501924514770508</v>
      </c>
      <c r="AI2070" s="27">
        <v>24</v>
      </c>
      <c r="AJ2070" s="28">
        <v>29.450395584106445</v>
      </c>
      <c r="AK2070" s="27">
        <v>4.3</v>
      </c>
      <c r="AL2070" s="28">
        <v>3.9716107845306396</v>
      </c>
      <c r="AM2070" s="27">
        <v>13.3</v>
      </c>
      <c r="AN2070" s="28">
        <v>17.352828979492188</v>
      </c>
      <c r="AO2070" s="27">
        <v>31.588797701530559</v>
      </c>
      <c r="AP2070" s="28">
        <v>30.637802124023438</v>
      </c>
      <c r="AQ2070" s="27">
        <v>6.42</v>
      </c>
      <c r="AR2070" s="28">
        <v>5.3396797180175781</v>
      </c>
    </row>
    <row r="2071" spans="2:44" x14ac:dyDescent="0.2">
      <c r="B2071" s="16">
        <v>0</v>
      </c>
      <c r="C2071" s="2" t="s">
        <v>3382</v>
      </c>
      <c r="D2071" s="2" t="s">
        <v>3383</v>
      </c>
      <c r="E2071" s="2" t="s">
        <v>3374</v>
      </c>
      <c r="F2071" s="21" t="s">
        <v>777</v>
      </c>
      <c r="G2071" s="22">
        <v>7420.1</v>
      </c>
      <c r="H2071" s="24">
        <v>9682.544921875</v>
      </c>
      <c r="I2071" s="27">
        <v>35.72366698114638</v>
      </c>
      <c r="J2071" s="28">
        <v>55.981369018554687</v>
      </c>
      <c r="K2071" s="27">
        <v>145.90206030422146</v>
      </c>
      <c r="L2071" s="28">
        <v>203.85574340820313</v>
      </c>
      <c r="M2071" s="27">
        <v>52.240139425711995</v>
      </c>
      <c r="N2071" s="28">
        <v>53.84967041015625</v>
      </c>
      <c r="O2071" s="27">
        <v>72.693748461545155</v>
      </c>
      <c r="P2071" s="28">
        <v>65.614883422851563</v>
      </c>
      <c r="Q2071" s="27">
        <v>206.84503348855887</v>
      </c>
      <c r="R2071" s="28">
        <v>242.10812377929687</v>
      </c>
      <c r="S2071" s="27">
        <v>3.6000000000000005</v>
      </c>
      <c r="T2071" s="28">
        <v>3.8242223262786865</v>
      </c>
      <c r="U2071" s="27">
        <v>10.212099134210407</v>
      </c>
      <c r="V2071" s="28">
        <v>11.050156593322754</v>
      </c>
      <c r="W2071" s="27">
        <v>15.199999999999998</v>
      </c>
      <c r="X2071" s="28">
        <v>13.611051559448242</v>
      </c>
      <c r="Y2071" s="27">
        <v>8.3027303209324614</v>
      </c>
      <c r="Z2071" s="28">
        <v>10.339929580688477</v>
      </c>
      <c r="AA2071" s="27">
        <v>5.9927456237186565</v>
      </c>
      <c r="AB2071" s="28">
        <v>8.1664047241210937</v>
      </c>
      <c r="AC2071" s="27">
        <v>8.3000000000000007</v>
      </c>
      <c r="AD2071" s="28">
        <v>11.364627838134766</v>
      </c>
      <c r="AE2071" s="27">
        <v>54.900000000000006</v>
      </c>
      <c r="AF2071" s="28">
        <v>47.991024017333984</v>
      </c>
      <c r="AG2071" s="27">
        <v>0.98720099999999988</v>
      </c>
      <c r="AH2071" s="28">
        <v>0.97989189624786377</v>
      </c>
      <c r="AI2071" s="27">
        <v>30.000000000000004</v>
      </c>
      <c r="AJ2071" s="28">
        <v>36.699108123779297</v>
      </c>
      <c r="AK2071" s="27">
        <v>4.4000000000000004</v>
      </c>
      <c r="AL2071" s="28">
        <v>4.4257583618164062</v>
      </c>
      <c r="AM2071" s="27">
        <v>16</v>
      </c>
      <c r="AN2071" s="28">
        <v>16.412813186645508</v>
      </c>
      <c r="AO2071" s="27">
        <v>13.812098700988233</v>
      </c>
      <c r="AP2071" s="28">
        <v>14.23497486114502</v>
      </c>
      <c r="AQ2071" s="27">
        <v>4.88</v>
      </c>
      <c r="AR2071" s="28">
        <v>4.6484184265136719</v>
      </c>
    </row>
    <row r="2072" spans="2:44" x14ac:dyDescent="0.2">
      <c r="B2072" s="16">
        <v>0</v>
      </c>
      <c r="C2072" s="2" t="s">
        <v>3384</v>
      </c>
      <c r="D2072" s="2" t="s">
        <v>3385</v>
      </c>
      <c r="E2072" s="2" t="s">
        <v>3374</v>
      </c>
      <c r="F2072" s="21" t="s">
        <v>777</v>
      </c>
      <c r="G2072" s="22"/>
      <c r="H2072" s="24">
        <v>9345.9638671875</v>
      </c>
      <c r="I2072" s="27">
        <v>39.077024016892857</v>
      </c>
      <c r="J2072" s="28">
        <v>44.642784118652344</v>
      </c>
      <c r="K2072" s="27">
        <v>209.62854605538814</v>
      </c>
      <c r="L2072" s="28">
        <v>155.28175354003906</v>
      </c>
      <c r="M2072" s="27">
        <v>97.485319106793895</v>
      </c>
      <c r="N2072" s="28">
        <v>76.616134643554688</v>
      </c>
      <c r="O2072" s="27">
        <v>78.95097209834087</v>
      </c>
      <c r="P2072" s="28">
        <v>56.668174743652344</v>
      </c>
      <c r="Q2072" s="27">
        <v>231.95666401936688</v>
      </c>
      <c r="R2072" s="28">
        <v>214.29573059082031</v>
      </c>
      <c r="S2072" s="27">
        <v>3.8</v>
      </c>
      <c r="T2072" s="28">
        <v>3.4607670307159424</v>
      </c>
      <c r="U2072" s="27"/>
      <c r="V2072" s="28">
        <v>15.40329647064209</v>
      </c>
      <c r="W2072" s="27">
        <v>12.799999999999999</v>
      </c>
      <c r="X2072" s="28">
        <v>10.379702568054199</v>
      </c>
      <c r="Y2072" s="27"/>
      <c r="Z2072" s="28">
        <v>10.228643417358398</v>
      </c>
      <c r="AA2072" s="27"/>
      <c r="AB2072" s="28">
        <v>8.1975116729736328</v>
      </c>
      <c r="AC2072" s="27">
        <v>9.1</v>
      </c>
      <c r="AD2072" s="28">
        <v>11.639016151428223</v>
      </c>
      <c r="AE2072" s="27">
        <v>52.5</v>
      </c>
      <c r="AF2072" s="28">
        <v>34.24249267578125</v>
      </c>
      <c r="AG2072" s="27">
        <v>0.91132999999999997</v>
      </c>
      <c r="AH2072" s="28">
        <v>0.87162870168685913</v>
      </c>
      <c r="AI2072" s="27">
        <v>23.8</v>
      </c>
      <c r="AJ2072" s="28">
        <v>34.572647094726563</v>
      </c>
      <c r="AK2072" s="27">
        <v>4.0999999999999996</v>
      </c>
      <c r="AL2072" s="28">
        <v>4.3765149116516113</v>
      </c>
      <c r="AM2072" s="27">
        <v>13</v>
      </c>
      <c r="AN2072" s="28">
        <v>13.534427642822266</v>
      </c>
      <c r="AO2072" s="27"/>
      <c r="AP2072" s="28">
        <v>20.408288955688477</v>
      </c>
      <c r="AQ2072" s="27">
        <v>6.14</v>
      </c>
      <c r="AR2072" s="28">
        <v>3.5038888454437256</v>
      </c>
    </row>
    <row r="2073" spans="2:44" x14ac:dyDescent="0.2">
      <c r="B2073" s="16">
        <v>0</v>
      </c>
      <c r="C2073" s="2" t="s">
        <v>3386</v>
      </c>
      <c r="D2073" s="2" t="s">
        <v>3387</v>
      </c>
      <c r="E2073" s="2" t="s">
        <v>3374</v>
      </c>
      <c r="F2073" s="21" t="s">
        <v>777</v>
      </c>
      <c r="G2073" s="22">
        <v>6772.3</v>
      </c>
      <c r="H2073" s="24">
        <v>7537.36474609375</v>
      </c>
      <c r="I2073" s="27">
        <v>35.337486965575508</v>
      </c>
      <c r="J2073" s="28">
        <v>41.268001556396484</v>
      </c>
      <c r="K2073" s="27">
        <v>149.94736350973596</v>
      </c>
      <c r="L2073" s="28">
        <v>175.45506286621094</v>
      </c>
      <c r="M2073" s="27">
        <v>47.93838484182433</v>
      </c>
      <c r="N2073" s="28">
        <v>36.119403839111328</v>
      </c>
      <c r="O2073" s="27">
        <v>38.232931695813662</v>
      </c>
      <c r="P2073" s="28">
        <v>58.412223815917969</v>
      </c>
      <c r="Q2073" s="27">
        <v>129.19760903013906</v>
      </c>
      <c r="R2073" s="28">
        <v>178.39512634277344</v>
      </c>
      <c r="S2073" s="27">
        <v>4.0999999999999996</v>
      </c>
      <c r="T2073" s="28">
        <v>3.8319573402404785</v>
      </c>
      <c r="U2073" s="27">
        <v>16.912729780109721</v>
      </c>
      <c r="V2073" s="28">
        <v>12.237725257873535</v>
      </c>
      <c r="W2073" s="27">
        <v>14.6</v>
      </c>
      <c r="X2073" s="28">
        <v>15.590629577636719</v>
      </c>
      <c r="Y2073" s="27">
        <v>7.5905667144906745</v>
      </c>
      <c r="Z2073" s="28">
        <v>9.5756740570068359</v>
      </c>
      <c r="AA2073" s="27">
        <v>5.1430408228865314</v>
      </c>
      <c r="AB2073" s="28">
        <v>6.768890380859375</v>
      </c>
      <c r="AC2073" s="27">
        <v>6.7000000000000011</v>
      </c>
      <c r="AD2073" s="28">
        <v>9.8484621047973633</v>
      </c>
      <c r="AE2073" s="27">
        <v>38.200000000000003</v>
      </c>
      <c r="AF2073" s="28">
        <v>48.109249114990234</v>
      </c>
      <c r="AG2073" s="27">
        <v>0.92873000000000006</v>
      </c>
      <c r="AH2073" s="28">
        <v>0.97584229707717896</v>
      </c>
      <c r="AI2073" s="27">
        <v>23.2</v>
      </c>
      <c r="AJ2073" s="28">
        <v>28.499114990234375</v>
      </c>
      <c r="AK2073" s="27">
        <v>4.5999999999999996</v>
      </c>
      <c r="AL2073" s="28">
        <v>4.1793251037597656</v>
      </c>
      <c r="AM2073" s="27">
        <v>16.5</v>
      </c>
      <c r="AN2073" s="28">
        <v>17.799016952514648</v>
      </c>
      <c r="AO2073" s="27">
        <v>20.54107977779654</v>
      </c>
      <c r="AP2073" s="28">
        <v>16.951902389526367</v>
      </c>
      <c r="AQ2073" s="27">
        <v>4.26</v>
      </c>
      <c r="AR2073" s="28">
        <v>5.6561164855957031</v>
      </c>
    </row>
    <row r="2074" spans="2:44" x14ac:dyDescent="0.2">
      <c r="B2074" s="16">
        <v>0</v>
      </c>
      <c r="C2074" s="2" t="s">
        <v>3388</v>
      </c>
      <c r="D2074" s="2" t="s">
        <v>3389</v>
      </c>
      <c r="E2074" s="2" t="s">
        <v>3374</v>
      </c>
      <c r="F2074" s="21" t="s">
        <v>777</v>
      </c>
      <c r="G2074" s="22">
        <v>9492.9</v>
      </c>
      <c r="H2074" s="24">
        <v>9203.4345703125</v>
      </c>
      <c r="I2074" s="27">
        <v>31.90305773402887</v>
      </c>
      <c r="J2074" s="28">
        <v>47.646774291992188</v>
      </c>
      <c r="K2074" s="27">
        <v>169.08868912642197</v>
      </c>
      <c r="L2074" s="28">
        <v>201.79273986816406</v>
      </c>
      <c r="M2074" s="27">
        <v>75.094073541352685</v>
      </c>
      <c r="N2074" s="28">
        <v>46.579277038574219</v>
      </c>
      <c r="O2074" s="27">
        <v>72.264961356466117</v>
      </c>
      <c r="P2074" s="28">
        <v>73.704437255859375</v>
      </c>
      <c r="Q2074" s="27">
        <v>205.16640175279895</v>
      </c>
      <c r="R2074" s="28">
        <v>231.45639038085937</v>
      </c>
      <c r="S2074" s="27">
        <v>3.4</v>
      </c>
      <c r="T2074" s="28">
        <v>3.5063469409942627</v>
      </c>
      <c r="U2074" s="27">
        <v>22.287704942136976</v>
      </c>
      <c r="V2074" s="28">
        <v>8.0983695983886719</v>
      </c>
      <c r="W2074" s="27">
        <v>16.399999999999999</v>
      </c>
      <c r="X2074" s="28">
        <v>14.240680694580078</v>
      </c>
      <c r="Y2074" s="27">
        <v>7.3407700611730835</v>
      </c>
      <c r="Z2074" s="28">
        <v>9.352421760559082</v>
      </c>
      <c r="AA2074" s="27">
        <v>5.6567085027399679</v>
      </c>
      <c r="AB2074" s="28">
        <v>7.3093500137329102</v>
      </c>
      <c r="AC2074" s="27">
        <v>9.3000000000000007</v>
      </c>
      <c r="AD2074" s="28">
        <v>10.054936408996582</v>
      </c>
      <c r="AE2074" s="27">
        <v>47.29999999999999</v>
      </c>
      <c r="AF2074" s="28">
        <v>60.2310791015625</v>
      </c>
      <c r="AG2074" s="27">
        <v>0.96280699999999997</v>
      </c>
      <c r="AH2074" s="28">
        <v>0.96891105175018311</v>
      </c>
      <c r="AI2074" s="27">
        <v>30.099999999999998</v>
      </c>
      <c r="AJ2074" s="28">
        <v>36.289402008056641</v>
      </c>
      <c r="AK2074" s="27">
        <v>4</v>
      </c>
      <c r="AL2074" s="28">
        <v>3.8349103927612305</v>
      </c>
      <c r="AM2074" s="27">
        <v>16.2</v>
      </c>
      <c r="AN2074" s="28">
        <v>18.730354309082031</v>
      </c>
      <c r="AO2074" s="27">
        <v>27.269356715854975</v>
      </c>
      <c r="AP2074" s="28">
        <v>8.3816127777099609</v>
      </c>
      <c r="AQ2074" s="27">
        <v>6.24</v>
      </c>
      <c r="AR2074" s="28">
        <v>3.8068699836730957</v>
      </c>
    </row>
    <row r="2075" spans="2:44" x14ac:dyDescent="0.2">
      <c r="B2075" s="16">
        <v>0</v>
      </c>
      <c r="C2075" s="2" t="s">
        <v>3390</v>
      </c>
      <c r="D2075" s="2" t="s">
        <v>6</v>
      </c>
      <c r="E2075" s="2" t="s">
        <v>3374</v>
      </c>
      <c r="F2075" s="21" t="s">
        <v>777</v>
      </c>
      <c r="G2075" s="22">
        <v>8467.5</v>
      </c>
      <c r="H2075" s="24">
        <v>10005.13671875</v>
      </c>
      <c r="I2075" s="27">
        <v>36.083884549166804</v>
      </c>
      <c r="J2075" s="28">
        <v>48.693824768066406</v>
      </c>
      <c r="K2075" s="27">
        <v>154.86607808051983</v>
      </c>
      <c r="L2075" s="28">
        <v>192.06184387207031</v>
      </c>
      <c r="M2075" s="27">
        <v>64.459065225756362</v>
      </c>
      <c r="N2075" s="28">
        <v>63.199867248535156</v>
      </c>
      <c r="O2075" s="27">
        <v>45.515733997985805</v>
      </c>
      <c r="P2075" s="28">
        <v>71.111419677734375</v>
      </c>
      <c r="Q2075" s="27">
        <v>151.39772394266615</v>
      </c>
      <c r="R2075" s="28">
        <v>240.18173217773437</v>
      </c>
      <c r="S2075" s="27">
        <v>3.5</v>
      </c>
      <c r="T2075" s="28">
        <v>3.4321703910827637</v>
      </c>
      <c r="U2075" s="27">
        <v>39.323207353970872</v>
      </c>
      <c r="V2075" s="28">
        <v>15.027327537536621</v>
      </c>
      <c r="W2075" s="27">
        <v>10.5</v>
      </c>
      <c r="X2075" s="28">
        <v>13.836116790771484</v>
      </c>
      <c r="Y2075" s="27">
        <v>9.3569661995053579</v>
      </c>
      <c r="Z2075" s="28">
        <v>10.182206153869629</v>
      </c>
      <c r="AA2075" s="27"/>
      <c r="AB2075" s="28">
        <v>7.1987605094909668</v>
      </c>
      <c r="AC2075" s="27">
        <v>9.1</v>
      </c>
      <c r="AD2075" s="28">
        <v>10.922346115112305</v>
      </c>
      <c r="AE2075" s="27">
        <v>35.4</v>
      </c>
      <c r="AF2075" s="28">
        <v>47.846092224121094</v>
      </c>
      <c r="AG2075" s="27">
        <v>0.869614</v>
      </c>
      <c r="AH2075" s="28">
        <v>0.95812696218490601</v>
      </c>
      <c r="AI2075" s="27">
        <v>21</v>
      </c>
      <c r="AJ2075" s="28">
        <v>30.985088348388672</v>
      </c>
      <c r="AK2075" s="27">
        <v>4</v>
      </c>
      <c r="AL2075" s="28">
        <v>3.7692928314208984</v>
      </c>
      <c r="AM2075" s="27">
        <v>14.400000000000002</v>
      </c>
      <c r="AN2075" s="28">
        <v>17.953454971313477</v>
      </c>
      <c r="AO2075" s="27">
        <v>35.615880803045421</v>
      </c>
      <c r="AP2075" s="28">
        <v>17.269002914428711</v>
      </c>
      <c r="AQ2075" s="27">
        <v>6.7399999999999993</v>
      </c>
      <c r="AR2075" s="28">
        <v>5.5583348274230957</v>
      </c>
    </row>
    <row r="2076" spans="2:44" x14ac:dyDescent="0.2">
      <c r="B2076" s="16">
        <v>0</v>
      </c>
      <c r="C2076" s="2" t="s">
        <v>3391</v>
      </c>
      <c r="D2076" s="2" t="s">
        <v>3392</v>
      </c>
      <c r="E2076" s="2" t="s">
        <v>3374</v>
      </c>
      <c r="F2076" s="21" t="s">
        <v>777</v>
      </c>
      <c r="G2076" s="22">
        <v>10391.799999999999</v>
      </c>
      <c r="H2076" s="24">
        <v>10218.3427734375</v>
      </c>
      <c r="I2076" s="27">
        <v>43.584174079826759</v>
      </c>
      <c r="J2076" s="28">
        <v>41.366405487060547</v>
      </c>
      <c r="K2076" s="27">
        <v>153.92233896407026</v>
      </c>
      <c r="L2076" s="28">
        <v>163.68278503417969</v>
      </c>
      <c r="M2076" s="27">
        <v>68.241281347029513</v>
      </c>
      <c r="N2076" s="28">
        <v>79.052955627441406</v>
      </c>
      <c r="O2076" s="27">
        <v>51.93568482650678</v>
      </c>
      <c r="P2076" s="28">
        <v>79.640228271484375</v>
      </c>
      <c r="Q2076" s="27">
        <v>140.58850266650308</v>
      </c>
      <c r="R2076" s="28">
        <v>239.77082824707031</v>
      </c>
      <c r="S2076" s="27">
        <v>3.5</v>
      </c>
      <c r="T2076" s="28">
        <v>3.696516752243042</v>
      </c>
      <c r="U2076" s="27"/>
      <c r="V2076" s="28">
        <v>18.207803726196289</v>
      </c>
      <c r="W2076" s="27">
        <v>11.3</v>
      </c>
      <c r="X2076" s="28">
        <v>12.967807769775391</v>
      </c>
      <c r="Y2076" s="27">
        <v>10.437710437710438</v>
      </c>
      <c r="Z2076" s="28">
        <v>9.9471950531005859</v>
      </c>
      <c r="AA2076" s="27"/>
      <c r="AB2076" s="28">
        <v>7.3306193351745605</v>
      </c>
      <c r="AC2076" s="27">
        <v>8.6999999999999993</v>
      </c>
      <c r="AD2076" s="28">
        <v>10.794977188110352</v>
      </c>
      <c r="AE2076" s="27">
        <v>34.4</v>
      </c>
      <c r="AF2076" s="28">
        <v>29.338794708251953</v>
      </c>
      <c r="AG2076" s="27">
        <v>0.89043099999999997</v>
      </c>
      <c r="AH2076" s="28">
        <v>0.94551503658294678</v>
      </c>
      <c r="AI2076" s="27">
        <v>26.999999999999996</v>
      </c>
      <c r="AJ2076" s="28">
        <v>32.066719055175781</v>
      </c>
      <c r="AK2076" s="27">
        <v>4.2</v>
      </c>
      <c r="AL2076" s="28">
        <v>4.3315420150756836</v>
      </c>
      <c r="AM2076" s="27">
        <v>14.800000000000002</v>
      </c>
      <c r="AN2076" s="28">
        <v>17.393943786621094</v>
      </c>
      <c r="AO2076" s="27">
        <v>30.164415117507378</v>
      </c>
      <c r="AP2076" s="28">
        <v>28.413148880004883</v>
      </c>
      <c r="AQ2076" s="27">
        <v>5.41</v>
      </c>
      <c r="AR2076" s="28">
        <v>5.8833537101745605</v>
      </c>
    </row>
    <row r="2077" spans="2:44" x14ac:dyDescent="0.2">
      <c r="B2077" s="16">
        <v>0</v>
      </c>
      <c r="C2077" s="2" t="s">
        <v>3393</v>
      </c>
      <c r="D2077" s="2" t="s">
        <v>3394</v>
      </c>
      <c r="E2077" s="2" t="s">
        <v>3374</v>
      </c>
      <c r="F2077" s="21" t="s">
        <v>777</v>
      </c>
      <c r="G2077" s="22"/>
      <c r="H2077" s="24">
        <v>9420.49609375</v>
      </c>
      <c r="I2077" s="27"/>
      <c r="J2077" s="28">
        <v>45.487094879150391</v>
      </c>
      <c r="K2077" s="27">
        <v>84.823229242254683</v>
      </c>
      <c r="L2077" s="28">
        <v>171.73655700683594</v>
      </c>
      <c r="M2077" s="27"/>
      <c r="N2077" s="28">
        <v>57.435745239257813</v>
      </c>
      <c r="O2077" s="27"/>
      <c r="P2077" s="28">
        <v>35.756973266601562</v>
      </c>
      <c r="Q2077" s="27">
        <v>91.485765410132586</v>
      </c>
      <c r="R2077" s="28">
        <v>210.353271484375</v>
      </c>
      <c r="S2077" s="27">
        <v>3.6</v>
      </c>
      <c r="T2077" s="28">
        <v>3.4493587017059326</v>
      </c>
      <c r="U2077" s="27"/>
      <c r="V2077" s="28">
        <v>17.281152725219727</v>
      </c>
      <c r="W2077" s="27">
        <v>9.1</v>
      </c>
      <c r="X2077" s="28">
        <v>10.828214645385742</v>
      </c>
      <c r="Y2077" s="27"/>
      <c r="Z2077" s="28">
        <v>8.8546514511108398</v>
      </c>
      <c r="AA2077" s="27"/>
      <c r="AB2077" s="28">
        <v>8.2488613128662109</v>
      </c>
      <c r="AC2077" s="27">
        <v>10.7</v>
      </c>
      <c r="AD2077" s="28">
        <v>11.973014831542969</v>
      </c>
      <c r="AE2077" s="27">
        <v>24.6</v>
      </c>
      <c r="AF2077" s="28">
        <v>43.238033294677734</v>
      </c>
      <c r="AG2077" s="27">
        <v>0.83577800000000002</v>
      </c>
      <c r="AH2077" s="28">
        <v>0.85602462291717529</v>
      </c>
      <c r="AI2077" s="27">
        <v>22.7</v>
      </c>
      <c r="AJ2077" s="28">
        <v>28.165628433227539</v>
      </c>
      <c r="AK2077" s="27">
        <v>3.9</v>
      </c>
      <c r="AL2077" s="28">
        <v>3.8217384815216064</v>
      </c>
      <c r="AM2077" s="27">
        <v>12.4</v>
      </c>
      <c r="AN2077" s="28">
        <v>14.465126991271973</v>
      </c>
      <c r="AO2077" s="27"/>
      <c r="AP2077" s="28">
        <v>-0.75261294841766357</v>
      </c>
      <c r="AQ2077" s="27">
        <v>9.6300000000000008</v>
      </c>
      <c r="AR2077" s="28">
        <v>4.4536876678466797</v>
      </c>
    </row>
    <row r="2078" spans="2:44" x14ac:dyDescent="0.2">
      <c r="B2078" s="16">
        <v>0</v>
      </c>
      <c r="C2078" s="2" t="s">
        <v>3395</v>
      </c>
      <c r="D2078" s="2" t="s">
        <v>3396</v>
      </c>
      <c r="E2078" s="2" t="s">
        <v>3374</v>
      </c>
      <c r="F2078" s="21" t="s">
        <v>777</v>
      </c>
      <c r="G2078" s="22">
        <v>8152.2</v>
      </c>
      <c r="H2078" s="24">
        <v>8343.677734375</v>
      </c>
      <c r="I2078" s="27">
        <v>35.709903241932231</v>
      </c>
      <c r="J2078" s="28">
        <v>49.297836303710938</v>
      </c>
      <c r="K2078" s="27">
        <v>145.80914407552012</v>
      </c>
      <c r="L2078" s="28">
        <v>170.60469055175781</v>
      </c>
      <c r="M2078" s="27">
        <v>76.489869635628651</v>
      </c>
      <c r="N2078" s="28">
        <v>62.866432189941406</v>
      </c>
      <c r="O2078" s="27">
        <v>41.54025003184038</v>
      </c>
      <c r="P2078" s="28">
        <v>62.445121765136719</v>
      </c>
      <c r="Q2078" s="27">
        <v>135.96140956651277</v>
      </c>
      <c r="R2078" s="28">
        <v>225.2340087890625</v>
      </c>
      <c r="S2078" s="27">
        <v>3.8000000000000003</v>
      </c>
      <c r="T2078" s="28">
        <v>3.7048943042755127</v>
      </c>
      <c r="U2078" s="27">
        <v>36.513384669318597</v>
      </c>
      <c r="V2078" s="28">
        <v>12.011099815368652</v>
      </c>
      <c r="W2078" s="27">
        <v>7.4</v>
      </c>
      <c r="X2078" s="28">
        <v>14.256904602050781</v>
      </c>
      <c r="Y2078" s="27">
        <v>8.5253456221198167</v>
      </c>
      <c r="Z2078" s="28">
        <v>8.9052305221557617</v>
      </c>
      <c r="AA2078" s="27"/>
      <c r="AB2078" s="28">
        <v>7.0006442070007324</v>
      </c>
      <c r="AC2078" s="27">
        <v>9.3000000000000007</v>
      </c>
      <c r="AD2078" s="28">
        <v>11.654206275939941</v>
      </c>
      <c r="AE2078" s="27">
        <v>36.9</v>
      </c>
      <c r="AF2078" s="28">
        <v>41.660663604736328</v>
      </c>
      <c r="AG2078" s="27">
        <v>0.86499499999999996</v>
      </c>
      <c r="AH2078" s="28">
        <v>0.98783975839614868</v>
      </c>
      <c r="AI2078" s="27">
        <v>25.6</v>
      </c>
      <c r="AJ2078" s="28">
        <v>32.994979858398438</v>
      </c>
      <c r="AK2078" s="27">
        <v>4.3</v>
      </c>
      <c r="AL2078" s="28">
        <v>4.180046558380127</v>
      </c>
      <c r="AM2078" s="27">
        <v>14.000000000000004</v>
      </c>
      <c r="AN2078" s="28">
        <v>15.876628875732422</v>
      </c>
      <c r="AO2078" s="27">
        <v>40.988283513339738</v>
      </c>
      <c r="AP2078" s="28">
        <v>14.923761367797852</v>
      </c>
      <c r="AQ2078" s="27">
        <v>10.79</v>
      </c>
      <c r="AR2078" s="28">
        <v>4.6872539520263672</v>
      </c>
    </row>
    <row r="2079" spans="2:44" x14ac:dyDescent="0.2">
      <c r="B2079" s="16">
        <v>0</v>
      </c>
      <c r="C2079" s="2" t="s">
        <v>3397</v>
      </c>
      <c r="D2079" s="2" t="s">
        <v>3398</v>
      </c>
      <c r="E2079" s="2" t="s">
        <v>3374</v>
      </c>
      <c r="F2079" s="21" t="s">
        <v>777</v>
      </c>
      <c r="G2079" s="22">
        <v>8380.1</v>
      </c>
      <c r="H2079" s="24">
        <v>9301.423828125</v>
      </c>
      <c r="I2079" s="27">
        <v>44.825708238313474</v>
      </c>
      <c r="J2079" s="28">
        <v>52.222877502441406</v>
      </c>
      <c r="K2079" s="27">
        <v>171.56762335528961</v>
      </c>
      <c r="L2079" s="28">
        <v>199.12962341308594</v>
      </c>
      <c r="M2079" s="27">
        <v>63.609780722686381</v>
      </c>
      <c r="N2079" s="28">
        <v>44.857467651367188</v>
      </c>
      <c r="O2079" s="27">
        <v>66.935709758057811</v>
      </c>
      <c r="P2079" s="28">
        <v>77.308158874511719</v>
      </c>
      <c r="Q2079" s="27">
        <v>207.52669546025012</v>
      </c>
      <c r="R2079" s="28">
        <v>253.35343933105469</v>
      </c>
      <c r="S2079" s="27">
        <v>3.4</v>
      </c>
      <c r="T2079" s="28">
        <v>3.7397863864898682</v>
      </c>
      <c r="U2079" s="27">
        <v>15.310330092144085</v>
      </c>
      <c r="V2079" s="28">
        <v>5.4284825325012207</v>
      </c>
      <c r="W2079" s="27">
        <v>14.800000000000002</v>
      </c>
      <c r="X2079" s="28">
        <v>12.29611873626709</v>
      </c>
      <c r="Y2079" s="27">
        <v>9.166974283253353</v>
      </c>
      <c r="Z2079" s="28">
        <v>9.9886932373046875</v>
      </c>
      <c r="AA2079" s="27">
        <v>6.4444169042012645</v>
      </c>
      <c r="AB2079" s="28">
        <v>7.5095105171203613</v>
      </c>
      <c r="AC2079" s="27">
        <v>7.9</v>
      </c>
      <c r="AD2079" s="28">
        <v>11.438138961791992</v>
      </c>
      <c r="AE2079" s="27">
        <v>52.5</v>
      </c>
      <c r="AF2079" s="28">
        <v>55.886466979980469</v>
      </c>
      <c r="AG2079" s="27">
        <v>0.95491099999999995</v>
      </c>
      <c r="AH2079" s="28">
        <v>0.95051169395446777</v>
      </c>
      <c r="AI2079" s="27">
        <v>34.700000000000003</v>
      </c>
      <c r="AJ2079" s="28">
        <v>39.623882293701172</v>
      </c>
      <c r="AK2079" s="27">
        <v>3.9</v>
      </c>
      <c r="AL2079" s="28">
        <v>4.0387725830078125</v>
      </c>
      <c r="AM2079" s="27">
        <v>16.899999999999999</v>
      </c>
      <c r="AN2079" s="28">
        <v>17.519920349121094</v>
      </c>
      <c r="AO2079" s="27">
        <v>18.060383034929593</v>
      </c>
      <c r="AP2079" s="28">
        <v>5.1181659698486328</v>
      </c>
      <c r="AQ2079" s="27">
        <v>5.76</v>
      </c>
      <c r="AR2079" s="28">
        <v>3.7758810520172119</v>
      </c>
    </row>
    <row r="2080" spans="2:44" x14ac:dyDescent="0.2">
      <c r="B2080" s="16">
        <v>0</v>
      </c>
      <c r="C2080" s="2" t="s">
        <v>3399</v>
      </c>
      <c r="D2080" s="2" t="s">
        <v>22</v>
      </c>
      <c r="E2080" s="2" t="s">
        <v>3374</v>
      </c>
      <c r="F2080" s="21" t="s">
        <v>777</v>
      </c>
      <c r="G2080" s="22">
        <v>8089.3</v>
      </c>
      <c r="H2080" s="24">
        <v>8252.974609375</v>
      </c>
      <c r="I2080" s="27">
        <v>26.425526925554372</v>
      </c>
      <c r="J2080" s="28">
        <v>43.738540649414063</v>
      </c>
      <c r="K2080" s="27">
        <v>127.85780342355982</v>
      </c>
      <c r="L2080" s="28">
        <v>178.25735473632812</v>
      </c>
      <c r="M2080" s="27">
        <v>59.393318503439389</v>
      </c>
      <c r="N2080" s="28">
        <v>57.395442962646484</v>
      </c>
      <c r="O2080" s="27">
        <v>45.879171966007661</v>
      </c>
      <c r="P2080" s="28">
        <v>54.398899078369141</v>
      </c>
      <c r="Q2080" s="27">
        <v>126.40269696195882</v>
      </c>
      <c r="R2080" s="28">
        <v>193.81416320800781</v>
      </c>
      <c r="S2080" s="27">
        <v>3.7000000000000006</v>
      </c>
      <c r="T2080" s="28">
        <v>3.6254291534423828</v>
      </c>
      <c r="U2080" s="27">
        <v>21.952848133347164</v>
      </c>
      <c r="V2080" s="28">
        <v>16.276908874511719</v>
      </c>
      <c r="W2080" s="27">
        <v>13.9</v>
      </c>
      <c r="X2080" s="28">
        <v>11.35139274597168</v>
      </c>
      <c r="Y2080" s="27">
        <v>10.490463215258854</v>
      </c>
      <c r="Z2080" s="28">
        <v>8.9096956253051758</v>
      </c>
      <c r="AA2080" s="27"/>
      <c r="AB2080" s="28">
        <v>6.9675760269165039</v>
      </c>
      <c r="AC2080" s="27">
        <v>8.1</v>
      </c>
      <c r="AD2080" s="28">
        <v>10.930774688720703</v>
      </c>
      <c r="AE2080" s="27">
        <v>23.8</v>
      </c>
      <c r="AF2080" s="28">
        <v>31.082805633544922</v>
      </c>
      <c r="AG2080" s="27">
        <v>0.78947000000000001</v>
      </c>
      <c r="AH2080" s="28">
        <v>0.88679707050323486</v>
      </c>
      <c r="AI2080" s="27">
        <v>21.5</v>
      </c>
      <c r="AJ2080" s="28">
        <v>31.77410888671875</v>
      </c>
      <c r="AK2080" s="27">
        <v>3.9000000000000004</v>
      </c>
      <c r="AL2080" s="28">
        <v>4.2080330848693848</v>
      </c>
      <c r="AM2080" s="27">
        <v>14.800000000000002</v>
      </c>
      <c r="AN2080" s="28">
        <v>15.34386157989502</v>
      </c>
      <c r="AO2080" s="27">
        <v>27.965870838085102</v>
      </c>
      <c r="AP2080" s="28">
        <v>18.322383880615234</v>
      </c>
      <c r="AQ2080" s="27">
        <v>7.37</v>
      </c>
      <c r="AR2080" s="28">
        <v>4.5119595527648926</v>
      </c>
    </row>
    <row r="2081" spans="2:44" x14ac:dyDescent="0.2">
      <c r="B2081" s="16">
        <v>0</v>
      </c>
      <c r="C2081" s="2" t="s">
        <v>3400</v>
      </c>
      <c r="D2081" s="2" t="s">
        <v>3401</v>
      </c>
      <c r="E2081" s="2" t="s">
        <v>3374</v>
      </c>
      <c r="F2081" s="21" t="s">
        <v>777</v>
      </c>
      <c r="G2081" s="22">
        <v>3658.3</v>
      </c>
      <c r="H2081" s="24">
        <v>-703.8525390625</v>
      </c>
      <c r="I2081" s="27">
        <v>21.13602703160231</v>
      </c>
      <c r="J2081" s="28">
        <v>5.8746452331542969</v>
      </c>
      <c r="K2081" s="27">
        <v>111.04766575038605</v>
      </c>
      <c r="L2081" s="28">
        <v>165.62002563476562</v>
      </c>
      <c r="M2081" s="27">
        <v>40.480692666641367</v>
      </c>
      <c r="N2081" s="28">
        <v>-12.270014762878418</v>
      </c>
      <c r="O2081" s="27">
        <v>19.462001418311875</v>
      </c>
      <c r="P2081" s="28">
        <v>48.071708679199219</v>
      </c>
      <c r="Q2081" s="27">
        <v>95.688453239553695</v>
      </c>
      <c r="R2081" s="28">
        <v>92.622734069824219</v>
      </c>
      <c r="S2081" s="27">
        <v>2.8</v>
      </c>
      <c r="T2081" s="28">
        <v>2.04105544090271</v>
      </c>
      <c r="U2081" s="27">
        <v>19.836077846201103</v>
      </c>
      <c r="V2081" s="28">
        <v>-10.454694747924805</v>
      </c>
      <c r="W2081" s="27">
        <v>11.9</v>
      </c>
      <c r="X2081" s="28">
        <v>15.271347045898438</v>
      </c>
      <c r="Y2081" s="27">
        <v>10.25</v>
      </c>
      <c r="Z2081" s="28">
        <v>4.0976285934448242</v>
      </c>
      <c r="AA2081" s="27">
        <v>5.1326703634113926</v>
      </c>
      <c r="AB2081" s="28">
        <v>5.9449234008789062</v>
      </c>
      <c r="AC2081" s="27">
        <v>7</v>
      </c>
      <c r="AD2081" s="28">
        <v>5.1189455986022949</v>
      </c>
      <c r="AE2081" s="27">
        <v>25</v>
      </c>
      <c r="AF2081" s="28">
        <v>60.393474578857422</v>
      </c>
      <c r="AG2081" s="27">
        <v>0.82950999999999997</v>
      </c>
      <c r="AH2081" s="28">
        <v>0.92651158571243286</v>
      </c>
      <c r="AI2081" s="27">
        <v>20.3</v>
      </c>
      <c r="AJ2081" s="28">
        <v>35.600986480712891</v>
      </c>
      <c r="AK2081" s="27">
        <v>2.6</v>
      </c>
      <c r="AL2081" s="28">
        <v>1.4424318075180054</v>
      </c>
      <c r="AM2081" s="27">
        <v>17.8</v>
      </c>
      <c r="AN2081" s="28">
        <v>30.385284423828125</v>
      </c>
      <c r="AO2081" s="27">
        <v>17.78002500841297</v>
      </c>
      <c r="AP2081" s="28">
        <v>-16.886323928833008</v>
      </c>
      <c r="AQ2081" s="27">
        <v>5.23</v>
      </c>
      <c r="AR2081" s="28">
        <v>-5.6706234812736511E-2</v>
      </c>
    </row>
    <row r="2082" spans="2:44" x14ac:dyDescent="0.2">
      <c r="B2082" s="16">
        <v>0</v>
      </c>
      <c r="C2082" s="2" t="s">
        <v>3402</v>
      </c>
      <c r="D2082" s="2" t="s">
        <v>3403</v>
      </c>
      <c r="E2082" s="2" t="s">
        <v>3374</v>
      </c>
      <c r="F2082" s="21" t="s">
        <v>777</v>
      </c>
      <c r="G2082" s="22">
        <v>8855.2000000000007</v>
      </c>
      <c r="H2082" s="24">
        <v>11925.5322265625</v>
      </c>
      <c r="I2082" s="27">
        <v>36.001699069241553</v>
      </c>
      <c r="J2082" s="28">
        <v>56.9122314453125</v>
      </c>
      <c r="K2082" s="27">
        <v>183.93514536811242</v>
      </c>
      <c r="L2082" s="28">
        <v>203.65469360351562</v>
      </c>
      <c r="M2082" s="27">
        <v>48.02286127831816</v>
      </c>
      <c r="N2082" s="28">
        <v>66.842353820800781</v>
      </c>
      <c r="O2082" s="27">
        <v>50.224472543862461</v>
      </c>
      <c r="P2082" s="28">
        <v>76.769775390625</v>
      </c>
      <c r="Q2082" s="27">
        <v>238.01658574666311</v>
      </c>
      <c r="R2082" s="28">
        <v>274.88226318359375</v>
      </c>
      <c r="S2082" s="27">
        <v>4.0999999999999996</v>
      </c>
      <c r="T2082" s="28">
        <v>4.0303192138671875</v>
      </c>
      <c r="U2082" s="27">
        <v>19.567718852212227</v>
      </c>
      <c r="V2082" s="28">
        <v>14.171064376831055</v>
      </c>
      <c r="W2082" s="27">
        <v>11.6</v>
      </c>
      <c r="X2082" s="28">
        <v>12.776669502258301</v>
      </c>
      <c r="Y2082" s="27">
        <v>7.8306878306878307</v>
      </c>
      <c r="Z2082" s="28">
        <v>11.943392753601074</v>
      </c>
      <c r="AA2082" s="27"/>
      <c r="AB2082" s="28">
        <v>8.5738296508789062</v>
      </c>
      <c r="AC2082" s="27">
        <v>9.8000000000000007</v>
      </c>
      <c r="AD2082" s="28">
        <v>13.15736198425293</v>
      </c>
      <c r="AE2082" s="27">
        <v>41.1</v>
      </c>
      <c r="AF2082" s="28">
        <v>45.234725952148438</v>
      </c>
      <c r="AG2082" s="27">
        <v>0.93928299999999998</v>
      </c>
      <c r="AH2082" s="28">
        <v>0.98447906970977783</v>
      </c>
      <c r="AI2082" s="27">
        <v>23.1</v>
      </c>
      <c r="AJ2082" s="28">
        <v>33.268608093261719</v>
      </c>
      <c r="AK2082" s="27">
        <v>5</v>
      </c>
      <c r="AL2082" s="28">
        <v>4.7637057304382324</v>
      </c>
      <c r="AM2082" s="27">
        <v>12.2</v>
      </c>
      <c r="AN2082" s="28">
        <v>13.82692813873291</v>
      </c>
      <c r="AO2082" s="27">
        <v>17.044799883810686</v>
      </c>
      <c r="AP2082" s="28">
        <v>12.185300827026367</v>
      </c>
      <c r="AQ2082" s="27">
        <v>4.87</v>
      </c>
      <c r="AR2082" s="28">
        <v>6.1189422607421875</v>
      </c>
    </row>
    <row r="2083" spans="2:44" x14ac:dyDescent="0.2">
      <c r="B2083" s="16">
        <v>0</v>
      </c>
      <c r="C2083" s="2" t="s">
        <v>3404</v>
      </c>
      <c r="D2083" s="2" t="s">
        <v>3405</v>
      </c>
      <c r="E2083" s="2" t="s">
        <v>3374</v>
      </c>
      <c r="F2083" s="21" t="s">
        <v>777</v>
      </c>
      <c r="G2083" s="22">
        <v>12942.8</v>
      </c>
      <c r="H2083" s="24">
        <v>11491.6796875</v>
      </c>
      <c r="I2083" s="27">
        <v>38.805088592967898</v>
      </c>
      <c r="J2083" s="28">
        <v>68.765754699707031</v>
      </c>
      <c r="K2083" s="27">
        <v>137.22509534542965</v>
      </c>
      <c r="L2083" s="28">
        <v>187.98977661132812</v>
      </c>
      <c r="M2083" s="27">
        <v>108.39858570565968</v>
      </c>
      <c r="N2083" s="28">
        <v>41.243007659912109</v>
      </c>
      <c r="O2083" s="27">
        <v>24.537018744728115</v>
      </c>
      <c r="P2083" s="28">
        <v>32.532444000244141</v>
      </c>
      <c r="Q2083" s="27">
        <v>130.6380471273487</v>
      </c>
      <c r="R2083" s="28">
        <v>286.68780517578125</v>
      </c>
      <c r="S2083" s="27">
        <v>5</v>
      </c>
      <c r="T2083" s="28">
        <v>4.7590703964233398</v>
      </c>
      <c r="U2083" s="27">
        <v>27.582126810938149</v>
      </c>
      <c r="V2083" s="28">
        <v>6.8454842567443848</v>
      </c>
      <c r="W2083" s="27">
        <v>10.7</v>
      </c>
      <c r="X2083" s="28">
        <v>2.0002255439758301</v>
      </c>
      <c r="Y2083" s="27">
        <v>8.0504786771105312</v>
      </c>
      <c r="Z2083" s="28">
        <v>14.502641677856445</v>
      </c>
      <c r="AA2083" s="27">
        <v>5.628095452498874</v>
      </c>
      <c r="AB2083" s="28">
        <v>9.9345312118530273</v>
      </c>
      <c r="AC2083" s="27">
        <v>14.2</v>
      </c>
      <c r="AD2083" s="28">
        <v>16.532318115234375</v>
      </c>
      <c r="AE2083" s="27">
        <v>40.1</v>
      </c>
      <c r="AF2083" s="28">
        <v>63.708595275878906</v>
      </c>
      <c r="AG2083" s="27">
        <v>0.92664999999999997</v>
      </c>
      <c r="AH2083" s="28">
        <v>0.91665029525756836</v>
      </c>
      <c r="AI2083" s="27">
        <v>33.299999999999997</v>
      </c>
      <c r="AJ2083" s="28">
        <v>45.391551971435547</v>
      </c>
      <c r="AK2083" s="27">
        <v>5.3</v>
      </c>
      <c r="AL2083" s="28">
        <v>5.5099177360534668</v>
      </c>
      <c r="AM2083" s="27">
        <v>13.600000000000001</v>
      </c>
      <c r="AN2083" s="28">
        <v>11.849291801452637</v>
      </c>
      <c r="AO2083" s="27">
        <v>29.063655592947338</v>
      </c>
      <c r="AP2083" s="28">
        <v>-5.5526914596557617</v>
      </c>
      <c r="AQ2083" s="27">
        <v>5.39</v>
      </c>
      <c r="AR2083" s="28">
        <v>5.4114680290222168</v>
      </c>
    </row>
    <row r="2084" spans="2:44" x14ac:dyDescent="0.2">
      <c r="B2084" s="16">
        <v>0</v>
      </c>
      <c r="C2084" s="2" t="s">
        <v>3406</v>
      </c>
      <c r="D2084" s="2" t="s">
        <v>3407</v>
      </c>
      <c r="E2084" s="2" t="s">
        <v>3374</v>
      </c>
      <c r="F2084" s="21" t="s">
        <v>777</v>
      </c>
      <c r="G2084" s="22">
        <v>14730.4</v>
      </c>
      <c r="H2084" s="24">
        <v>10987.5361328125</v>
      </c>
      <c r="I2084" s="27">
        <v>29.03109773474629</v>
      </c>
      <c r="J2084" s="28">
        <v>52.56500244140625</v>
      </c>
      <c r="K2084" s="27">
        <v>137.39319106862132</v>
      </c>
      <c r="L2084" s="28">
        <v>177.87849426269531</v>
      </c>
      <c r="M2084" s="27">
        <v>111.48863720425445</v>
      </c>
      <c r="N2084" s="28">
        <v>65.398567199707031</v>
      </c>
      <c r="O2084" s="27">
        <v>21.63614509312</v>
      </c>
      <c r="P2084" s="28">
        <v>50.830909729003906</v>
      </c>
      <c r="Q2084" s="27">
        <v>148.88082295126137</v>
      </c>
      <c r="R2084" s="28">
        <v>246.90693664550781</v>
      </c>
      <c r="S2084" s="27">
        <v>4.4000000000000004</v>
      </c>
      <c r="T2084" s="28">
        <v>4.1667799949645996</v>
      </c>
      <c r="U2084" s="27">
        <v>32.754461664494599</v>
      </c>
      <c r="V2084" s="28">
        <v>17.194673538208008</v>
      </c>
      <c r="W2084" s="27">
        <v>11.3</v>
      </c>
      <c r="X2084" s="28">
        <v>12.188474655151367</v>
      </c>
      <c r="Y2084" s="27">
        <v>10.666666666666668</v>
      </c>
      <c r="Z2084" s="28">
        <v>10.778216361999512</v>
      </c>
      <c r="AA2084" s="27"/>
      <c r="AB2084" s="28">
        <v>8.4706716537475586</v>
      </c>
      <c r="AC2084" s="27">
        <v>10.6</v>
      </c>
      <c r="AD2084" s="28">
        <v>13.448818206787109</v>
      </c>
      <c r="AE2084" s="27">
        <v>34.5</v>
      </c>
      <c r="AF2084" s="28">
        <v>53.549030303955078</v>
      </c>
      <c r="AG2084" s="27">
        <v>0.85474399999999995</v>
      </c>
      <c r="AH2084" s="28">
        <v>0.94500261545181274</v>
      </c>
      <c r="AI2084" s="27">
        <v>23.8</v>
      </c>
      <c r="AJ2084" s="28">
        <v>34.098907470703125</v>
      </c>
      <c r="AK2084" s="27">
        <v>5.5</v>
      </c>
      <c r="AL2084" s="28">
        <v>4.7856721878051758</v>
      </c>
      <c r="AM2084" s="27">
        <v>10.5</v>
      </c>
      <c r="AN2084" s="28">
        <v>12.787700653076172</v>
      </c>
      <c r="AO2084" s="27">
        <v>56.799102540204615</v>
      </c>
      <c r="AP2084" s="28">
        <v>14.687142372131348</v>
      </c>
      <c r="AQ2084" s="27">
        <v>5.09</v>
      </c>
      <c r="AR2084" s="28">
        <v>6.2546148300170898</v>
      </c>
    </row>
    <row r="2085" spans="2:44" x14ac:dyDescent="0.2">
      <c r="B2085" s="16">
        <v>0</v>
      </c>
      <c r="C2085" s="2" t="s">
        <v>3408</v>
      </c>
      <c r="D2085" s="2" t="s">
        <v>1221</v>
      </c>
      <c r="E2085" s="2" t="s">
        <v>3374</v>
      </c>
      <c r="F2085" s="21" t="s">
        <v>777</v>
      </c>
      <c r="G2085" s="22">
        <v>7975.8000000000011</v>
      </c>
      <c r="H2085" s="24">
        <v>9095.2783203125</v>
      </c>
      <c r="I2085" s="27">
        <v>30.581206468007895</v>
      </c>
      <c r="J2085" s="28">
        <v>51.087554931640625</v>
      </c>
      <c r="K2085" s="27">
        <v>163.43743014324974</v>
      </c>
      <c r="L2085" s="28">
        <v>190.90257263183594</v>
      </c>
      <c r="M2085" s="27">
        <v>53.739018942067695</v>
      </c>
      <c r="N2085" s="28">
        <v>46.266544342041016</v>
      </c>
      <c r="O2085" s="27">
        <v>54.871513268381612</v>
      </c>
      <c r="P2085" s="28">
        <v>52.962032318115234</v>
      </c>
      <c r="Q2085" s="27">
        <v>182.0258409411972</v>
      </c>
      <c r="R2085" s="28">
        <v>216.64413452148437</v>
      </c>
      <c r="S2085" s="27">
        <v>3.9</v>
      </c>
      <c r="T2085" s="28">
        <v>3.9004125595092773</v>
      </c>
      <c r="U2085" s="27">
        <v>25.393378919737199</v>
      </c>
      <c r="V2085" s="28">
        <v>11.969663619995117</v>
      </c>
      <c r="W2085" s="27">
        <v>12.8</v>
      </c>
      <c r="X2085" s="28">
        <v>11.76522159576416</v>
      </c>
      <c r="Y2085" s="27">
        <v>8.7869245763982615</v>
      </c>
      <c r="Z2085" s="28">
        <v>9.732426643371582</v>
      </c>
      <c r="AA2085" s="27">
        <v>4.7925715141530629</v>
      </c>
      <c r="AB2085" s="28">
        <v>7.6282410621643066</v>
      </c>
      <c r="AC2085" s="27">
        <v>10</v>
      </c>
      <c r="AD2085" s="28">
        <v>11.335460662841797</v>
      </c>
      <c r="AE2085" s="27">
        <v>42.4</v>
      </c>
      <c r="AF2085" s="28">
        <v>50.913360595703125</v>
      </c>
      <c r="AG2085" s="27">
        <v>1.0061960000000001</v>
      </c>
      <c r="AH2085" s="28">
        <v>0.94594943523406982</v>
      </c>
      <c r="AI2085" s="27">
        <v>25.700000000000003</v>
      </c>
      <c r="AJ2085" s="28">
        <v>34.943931579589844</v>
      </c>
      <c r="AK2085" s="27">
        <v>4.4000000000000004</v>
      </c>
      <c r="AL2085" s="28">
        <v>4.4581937789916992</v>
      </c>
      <c r="AM2085" s="27">
        <v>16</v>
      </c>
      <c r="AN2085" s="28">
        <v>15.611987113952637</v>
      </c>
      <c r="AO2085" s="27">
        <v>25.649558055951523</v>
      </c>
      <c r="AP2085" s="28">
        <v>8.1311779022216797</v>
      </c>
      <c r="AQ2085" s="27">
        <v>4.09</v>
      </c>
      <c r="AR2085" s="28">
        <v>4.6793513298034668</v>
      </c>
    </row>
    <row r="2086" spans="2:44" x14ac:dyDescent="0.2">
      <c r="B2086" s="16">
        <v>0</v>
      </c>
      <c r="C2086" s="2" t="s">
        <v>3409</v>
      </c>
      <c r="D2086" s="2" t="s">
        <v>3410</v>
      </c>
      <c r="E2086" s="2" t="s">
        <v>3374</v>
      </c>
      <c r="F2086" s="21" t="s">
        <v>777</v>
      </c>
      <c r="G2086" s="22">
        <v>11986.1</v>
      </c>
      <c r="H2086" s="24">
        <v>12293.947265625</v>
      </c>
      <c r="I2086" s="27">
        <v>41.865185941535472</v>
      </c>
      <c r="J2086" s="28">
        <v>49.422492980957031</v>
      </c>
      <c r="K2086" s="27">
        <v>175.08276891592342</v>
      </c>
      <c r="L2086" s="28">
        <v>203.48983764648437</v>
      </c>
      <c r="M2086" s="27">
        <v>85.59273340349209</v>
      </c>
      <c r="N2086" s="28">
        <v>90.0797119140625</v>
      </c>
      <c r="O2086" s="27">
        <v>91.431587698220994</v>
      </c>
      <c r="P2086" s="28">
        <v>84.822456359863281</v>
      </c>
      <c r="Q2086" s="27">
        <v>198.53785250467303</v>
      </c>
      <c r="R2086" s="28">
        <v>271.98486328125</v>
      </c>
      <c r="S2086" s="27">
        <v>3.7</v>
      </c>
      <c r="T2086" s="28">
        <v>3.6090433597564697</v>
      </c>
      <c r="U2086" s="27">
        <v>25.405060868923947</v>
      </c>
      <c r="V2086" s="28">
        <v>19.061756134033203</v>
      </c>
      <c r="W2086" s="27">
        <v>11</v>
      </c>
      <c r="X2086" s="28">
        <v>15.388838768005371</v>
      </c>
      <c r="Y2086" s="27">
        <v>9.1780821917808222</v>
      </c>
      <c r="Z2086" s="28">
        <v>11.444892883300781</v>
      </c>
      <c r="AA2086" s="27">
        <v>13.774104683195592</v>
      </c>
      <c r="AB2086" s="28">
        <v>8.1882114410400391</v>
      </c>
      <c r="AC2086" s="27">
        <v>10.4</v>
      </c>
      <c r="AD2086" s="28">
        <v>11.562451362609863</v>
      </c>
      <c r="AE2086" s="27">
        <v>41.2</v>
      </c>
      <c r="AF2086" s="28">
        <v>47.628284454345703</v>
      </c>
      <c r="AG2086" s="27">
        <v>0.95783300000000005</v>
      </c>
      <c r="AH2086" s="28">
        <v>0.97168266773223877</v>
      </c>
      <c r="AI2086" s="27">
        <v>32.4</v>
      </c>
      <c r="AJ2086" s="28">
        <v>32.569000244140625</v>
      </c>
      <c r="AK2086" s="27">
        <v>4.2</v>
      </c>
      <c r="AL2086" s="28">
        <v>4.3869709968566895</v>
      </c>
      <c r="AM2086" s="27">
        <v>12.2</v>
      </c>
      <c r="AN2086" s="28">
        <v>16.647092819213867</v>
      </c>
      <c r="AO2086" s="27">
        <v>37.697620645639155</v>
      </c>
      <c r="AP2086" s="28">
        <v>37.617965698242188</v>
      </c>
      <c r="AQ2086" s="27">
        <v>5.21</v>
      </c>
      <c r="AR2086" s="28">
        <v>5.646674633026123</v>
      </c>
    </row>
    <row r="2087" spans="2:44" x14ac:dyDescent="0.2">
      <c r="B2087" s="16">
        <v>0</v>
      </c>
      <c r="C2087" s="2" t="s">
        <v>3411</v>
      </c>
      <c r="D2087" s="2" t="s">
        <v>3412</v>
      </c>
      <c r="E2087" s="2" t="s">
        <v>3374</v>
      </c>
      <c r="F2087" s="21" t="s">
        <v>777</v>
      </c>
      <c r="G2087" s="22">
        <v>14446.5</v>
      </c>
      <c r="H2087" s="24">
        <v>10624.1650390625</v>
      </c>
      <c r="I2087" s="27">
        <v>36.998958835297678</v>
      </c>
      <c r="J2087" s="28">
        <v>50.835010528564453</v>
      </c>
      <c r="K2087" s="27">
        <v>148.73923579214713</v>
      </c>
      <c r="L2087" s="28">
        <v>186.93234252929687</v>
      </c>
      <c r="M2087" s="27">
        <v>141.01355092934452</v>
      </c>
      <c r="N2087" s="28">
        <v>60.351741790771484</v>
      </c>
      <c r="O2087" s="27">
        <v>30.054839171284208</v>
      </c>
      <c r="P2087" s="28">
        <v>59.003681182861328</v>
      </c>
      <c r="Q2087" s="27">
        <v>139.30784975649203</v>
      </c>
      <c r="R2087" s="28">
        <v>222.79791259765625</v>
      </c>
      <c r="S2087" s="27">
        <v>4.0999999999999996</v>
      </c>
      <c r="T2087" s="28">
        <v>3.9225468635559082</v>
      </c>
      <c r="U2087" s="27">
        <v>24.481461332484859</v>
      </c>
      <c r="V2087" s="28">
        <v>14.418844223022461</v>
      </c>
      <c r="W2087" s="27">
        <v>14.4</v>
      </c>
      <c r="X2087" s="28">
        <v>11.991935729980469</v>
      </c>
      <c r="Y2087" s="27">
        <v>11.358473421172194</v>
      </c>
      <c r="Z2087" s="28">
        <v>11.658768653869629</v>
      </c>
      <c r="AA2087" s="27">
        <v>5.9213642823306492</v>
      </c>
      <c r="AB2087" s="28">
        <v>8.4711761474609375</v>
      </c>
      <c r="AC2087" s="27">
        <v>8.9</v>
      </c>
      <c r="AD2087" s="28">
        <v>12.501486778259277</v>
      </c>
      <c r="AE2087" s="27">
        <v>28.3</v>
      </c>
      <c r="AF2087" s="28">
        <v>49.276885986328125</v>
      </c>
      <c r="AG2087" s="27">
        <v>0.85717699999999986</v>
      </c>
      <c r="AH2087" s="28">
        <v>0.93361854553222656</v>
      </c>
      <c r="AI2087" s="27">
        <v>24.100000000000005</v>
      </c>
      <c r="AJ2087" s="28">
        <v>34.419837951660156</v>
      </c>
      <c r="AK2087" s="27">
        <v>4.7</v>
      </c>
      <c r="AL2087" s="28">
        <v>4.559626579284668</v>
      </c>
      <c r="AM2087" s="27">
        <v>13.4</v>
      </c>
      <c r="AN2087" s="28">
        <v>14.325997352600098</v>
      </c>
      <c r="AO2087" s="27">
        <v>81.537320543149775</v>
      </c>
      <c r="AP2087" s="28">
        <v>13.274530410766602</v>
      </c>
      <c r="AQ2087" s="27">
        <v>7.37</v>
      </c>
      <c r="AR2087" s="28">
        <v>4.8674225807189941</v>
      </c>
    </row>
    <row r="2088" spans="2:44" x14ac:dyDescent="0.2">
      <c r="B2088" s="16">
        <v>0</v>
      </c>
      <c r="C2088" s="2" t="s">
        <v>3413</v>
      </c>
      <c r="D2088" s="2" t="s">
        <v>3135</v>
      </c>
      <c r="E2088" s="2" t="s">
        <v>3374</v>
      </c>
      <c r="F2088" s="21" t="s">
        <v>777</v>
      </c>
      <c r="G2088" s="22">
        <v>6873</v>
      </c>
      <c r="H2088" s="24">
        <v>9526.1337890625</v>
      </c>
      <c r="I2088" s="27">
        <v>38.060092584531198</v>
      </c>
      <c r="J2088" s="28">
        <v>58.345386505126953</v>
      </c>
      <c r="K2088" s="27">
        <v>159.65642667318377</v>
      </c>
      <c r="L2088" s="28">
        <v>187.421630859375</v>
      </c>
      <c r="M2088" s="27">
        <v>52.418330098632794</v>
      </c>
      <c r="N2088" s="28">
        <v>45.48272705078125</v>
      </c>
      <c r="O2088" s="27">
        <v>65.409408796083909</v>
      </c>
      <c r="P2088" s="28">
        <v>51.045783996582031</v>
      </c>
      <c r="Q2088" s="27">
        <v>218.95738476258398</v>
      </c>
      <c r="R2088" s="28">
        <v>241.85185241699219</v>
      </c>
      <c r="S2088" s="27">
        <v>4</v>
      </c>
      <c r="T2088" s="28">
        <v>4.0407509803771973</v>
      </c>
      <c r="U2088" s="27">
        <v>12.150149657509157</v>
      </c>
      <c r="V2088" s="28">
        <v>11.997150421142578</v>
      </c>
      <c r="W2088" s="27">
        <v>12.5</v>
      </c>
      <c r="X2088" s="28">
        <v>10.006133079528809</v>
      </c>
      <c r="Y2088" s="27">
        <v>7.1907957813998085</v>
      </c>
      <c r="Z2088" s="28">
        <v>10.265277862548828</v>
      </c>
      <c r="AA2088" s="27">
        <v>7.1736011477761839</v>
      </c>
      <c r="AB2088" s="28">
        <v>8.1822299957275391</v>
      </c>
      <c r="AC2088" s="27">
        <v>9.6</v>
      </c>
      <c r="AD2088" s="28">
        <v>11.802706718444824</v>
      </c>
      <c r="AE2088" s="27">
        <v>62</v>
      </c>
      <c r="AF2088" s="28">
        <v>50.268753051757812</v>
      </c>
      <c r="AG2088" s="27">
        <v>0.95878699999999994</v>
      </c>
      <c r="AH2088" s="28">
        <v>0.94245719909667969</v>
      </c>
      <c r="AI2088" s="27">
        <v>28.100000000000005</v>
      </c>
      <c r="AJ2088" s="28">
        <v>36.218647003173828</v>
      </c>
      <c r="AK2088" s="27">
        <v>4.3</v>
      </c>
      <c r="AL2088" s="28">
        <v>4.6898584365844727</v>
      </c>
      <c r="AM2088" s="27">
        <v>15.8</v>
      </c>
      <c r="AN2088" s="28">
        <v>15.649716377258301</v>
      </c>
      <c r="AO2088" s="27">
        <v>15.580224237946126</v>
      </c>
      <c r="AP2088" s="28">
        <v>7.2509026527404785</v>
      </c>
      <c r="AQ2088" s="27">
        <v>5.47</v>
      </c>
      <c r="AR2088" s="28">
        <v>5.281928539276123</v>
      </c>
    </row>
    <row r="2089" spans="2:44" x14ac:dyDescent="0.2">
      <c r="B2089" s="16">
        <v>0</v>
      </c>
      <c r="C2089" s="2" t="s">
        <v>3414</v>
      </c>
      <c r="D2089" s="2" t="s">
        <v>3415</v>
      </c>
      <c r="E2089" s="2" t="s">
        <v>3374</v>
      </c>
      <c r="F2089" s="21" t="s">
        <v>777</v>
      </c>
      <c r="G2089" s="22">
        <v>6787</v>
      </c>
      <c r="H2089" s="24">
        <v>6222.79541015625</v>
      </c>
      <c r="I2089" s="27">
        <v>30.726106117124914</v>
      </c>
      <c r="J2089" s="28">
        <v>33.962970733642578</v>
      </c>
      <c r="K2089" s="27">
        <v>138.46223119886827</v>
      </c>
      <c r="L2089" s="28">
        <v>164.74525451660156</v>
      </c>
      <c r="M2089" s="27">
        <v>58.249288477646473</v>
      </c>
      <c r="N2089" s="28">
        <v>32.986038208007812</v>
      </c>
      <c r="O2089" s="27">
        <v>38.013305399988383</v>
      </c>
      <c r="P2089" s="28">
        <v>43.464649200439453</v>
      </c>
      <c r="Q2089" s="27">
        <v>138.55174618853002</v>
      </c>
      <c r="R2089" s="28">
        <v>195.47010803222656</v>
      </c>
      <c r="S2089" s="27">
        <v>3.7</v>
      </c>
      <c r="T2089" s="28">
        <v>3.6118180751800537</v>
      </c>
      <c r="U2089" s="27">
        <v>19.33978391789681</v>
      </c>
      <c r="V2089" s="28">
        <v>12.356723785400391</v>
      </c>
      <c r="W2089" s="27">
        <v>14.5</v>
      </c>
      <c r="X2089" s="28">
        <v>12.416750907897949</v>
      </c>
      <c r="Y2089" s="27">
        <v>8.5267690003743919</v>
      </c>
      <c r="Z2089" s="28">
        <v>8.6887598037719727</v>
      </c>
      <c r="AA2089" s="27">
        <v>4.8072391365821474</v>
      </c>
      <c r="AB2089" s="28">
        <v>7.0287280082702637</v>
      </c>
      <c r="AC2089" s="27">
        <v>8.1</v>
      </c>
      <c r="AD2089" s="28">
        <v>10.435540199279785</v>
      </c>
      <c r="AE2089" s="27">
        <v>30.7</v>
      </c>
      <c r="AF2089" s="28">
        <v>52.917995452880859</v>
      </c>
      <c r="AG2089" s="27">
        <v>0.84733999999999998</v>
      </c>
      <c r="AH2089" s="28">
        <v>1.0020465850830078</v>
      </c>
      <c r="AI2089" s="27">
        <v>24.1</v>
      </c>
      <c r="AJ2089" s="28">
        <v>31.352258682250977</v>
      </c>
      <c r="AK2089" s="27">
        <v>3.9000000000000004</v>
      </c>
      <c r="AL2089" s="28">
        <v>3.4708511829376221</v>
      </c>
      <c r="AM2089" s="27">
        <v>16.2</v>
      </c>
      <c r="AN2089" s="28">
        <v>20.339599609375</v>
      </c>
      <c r="AO2089" s="27">
        <v>22.99668845765547</v>
      </c>
      <c r="AP2089" s="28">
        <v>12.609583854675293</v>
      </c>
      <c r="AQ2089" s="27">
        <v>6.67</v>
      </c>
      <c r="AR2089" s="28">
        <v>4.3474116325378418</v>
      </c>
    </row>
    <row r="2090" spans="2:44" x14ac:dyDescent="0.2">
      <c r="B2090" s="16">
        <v>0</v>
      </c>
      <c r="C2090" s="2" t="s">
        <v>3416</v>
      </c>
      <c r="D2090" s="2" t="s">
        <v>1242</v>
      </c>
      <c r="E2090" s="2" t="s">
        <v>3374</v>
      </c>
      <c r="F2090" s="21" t="s">
        <v>777</v>
      </c>
      <c r="G2090" s="22">
        <v>9135.9</v>
      </c>
      <c r="H2090" s="24">
        <v>9061.3662109375</v>
      </c>
      <c r="I2090" s="27">
        <v>24.463826643839699</v>
      </c>
      <c r="J2090" s="28">
        <v>45.319202423095703</v>
      </c>
      <c r="K2090" s="27">
        <v>140.22057500627221</v>
      </c>
      <c r="L2090" s="28">
        <v>182.40057373046875</v>
      </c>
      <c r="M2090" s="27">
        <v>79.648710352013822</v>
      </c>
      <c r="N2090" s="28">
        <v>35.351772308349609</v>
      </c>
      <c r="O2090" s="27">
        <v>49.081098361749902</v>
      </c>
      <c r="P2090" s="28">
        <v>66.614364624023437</v>
      </c>
      <c r="Q2090" s="27">
        <v>137.89308908856722</v>
      </c>
      <c r="R2090" s="28">
        <v>269.49386596679687</v>
      </c>
      <c r="S2090" s="27">
        <v>4.0999999999999996</v>
      </c>
      <c r="T2090" s="28">
        <v>4.8172969818115234</v>
      </c>
      <c r="U2090" s="27">
        <v>22.471214761299006</v>
      </c>
      <c r="V2090" s="28">
        <v>12.099545478820801</v>
      </c>
      <c r="W2090" s="27">
        <v>14.6</v>
      </c>
      <c r="X2090" s="28">
        <v>10.946600914001465</v>
      </c>
      <c r="Y2090" s="27">
        <v>7.2006134114038742</v>
      </c>
      <c r="Z2090" s="28">
        <v>9.9629240036010742</v>
      </c>
      <c r="AA2090" s="27">
        <v>5.944281314903674</v>
      </c>
      <c r="AB2090" s="28">
        <v>7.6570310592651367</v>
      </c>
      <c r="AC2090" s="27">
        <v>9.8000000000000007</v>
      </c>
      <c r="AD2090" s="28">
        <v>12.801724433898926</v>
      </c>
      <c r="AE2090" s="27">
        <v>45.9</v>
      </c>
      <c r="AF2090" s="28">
        <v>57.615123748779297</v>
      </c>
      <c r="AG2090" s="27">
        <v>0.94613700000000001</v>
      </c>
      <c r="AH2090" s="28">
        <v>1.0287803411483765</v>
      </c>
      <c r="AI2090" s="27">
        <v>30.3</v>
      </c>
      <c r="AJ2090" s="28">
        <v>36.256214141845703</v>
      </c>
      <c r="AK2090" s="27">
        <v>4.4000000000000004</v>
      </c>
      <c r="AL2090" s="28">
        <v>5.0449690818786621</v>
      </c>
      <c r="AM2090" s="27">
        <v>12.7</v>
      </c>
      <c r="AN2090" s="28">
        <v>15.335759162902832</v>
      </c>
      <c r="AO2090" s="27">
        <v>27.772412767730355</v>
      </c>
      <c r="AP2090" s="28">
        <v>18.759040832519531</v>
      </c>
      <c r="AQ2090" s="27">
        <v>5.95</v>
      </c>
      <c r="AR2090" s="28">
        <v>5.212153434753418</v>
      </c>
    </row>
    <row r="2091" spans="2:44" x14ac:dyDescent="0.2">
      <c r="B2091" s="16">
        <v>0</v>
      </c>
      <c r="C2091" s="2" t="s">
        <v>3417</v>
      </c>
      <c r="D2091" s="2" t="s">
        <v>1244</v>
      </c>
      <c r="E2091" s="2" t="s">
        <v>3374</v>
      </c>
      <c r="F2091" s="21" t="s">
        <v>777</v>
      </c>
      <c r="G2091" s="22">
        <v>10247.299999999999</v>
      </c>
      <c r="H2091" s="24">
        <v>10443.5458984375</v>
      </c>
      <c r="I2091" s="27">
        <v>27.749953534621802</v>
      </c>
      <c r="J2091" s="28">
        <v>49.144901275634766</v>
      </c>
      <c r="K2091" s="27">
        <v>162.55588527759258</v>
      </c>
      <c r="L2091" s="28">
        <v>196.53492736816406</v>
      </c>
      <c r="M2091" s="27">
        <v>85.827259843763883</v>
      </c>
      <c r="N2091" s="28">
        <v>67.046699523925781</v>
      </c>
      <c r="O2091" s="27">
        <v>40.692929805652625</v>
      </c>
      <c r="P2091" s="28">
        <v>68.734024047851562</v>
      </c>
      <c r="Q2091" s="27">
        <v>165.59007030058584</v>
      </c>
      <c r="R2091" s="28">
        <v>250.27363586425781</v>
      </c>
      <c r="S2091" s="27">
        <v>4.2</v>
      </c>
      <c r="T2091" s="28">
        <v>3.8777425289154053</v>
      </c>
      <c r="U2091" s="27">
        <v>20.153290068900478</v>
      </c>
      <c r="V2091" s="28">
        <v>15.74732494354248</v>
      </c>
      <c r="W2091" s="27">
        <v>19.899999999999999</v>
      </c>
      <c r="X2091" s="28">
        <v>12.541638374328613</v>
      </c>
      <c r="Y2091" s="27">
        <v>10.435875943000838</v>
      </c>
      <c r="Z2091" s="28">
        <v>10.453110694885254</v>
      </c>
      <c r="AA2091" s="27">
        <v>5.6228373702422143</v>
      </c>
      <c r="AB2091" s="28">
        <v>8.1152172088623047</v>
      </c>
      <c r="AC2091" s="27">
        <v>8.9</v>
      </c>
      <c r="AD2091" s="28">
        <v>10.818329811096191</v>
      </c>
      <c r="AE2091" s="27">
        <v>34.200000000000003</v>
      </c>
      <c r="AF2091" s="28">
        <v>47.381114959716797</v>
      </c>
      <c r="AG2091" s="27">
        <v>0.96777599999999986</v>
      </c>
      <c r="AH2091" s="28">
        <v>0.95233809947967529</v>
      </c>
      <c r="AI2091" s="27">
        <v>22.2</v>
      </c>
      <c r="AJ2091" s="28">
        <v>33.756504058837891</v>
      </c>
      <c r="AK2091" s="27">
        <v>5.0999999999999996</v>
      </c>
      <c r="AL2091" s="28">
        <v>4.6081337928771973</v>
      </c>
      <c r="AM2091" s="27">
        <v>12.7</v>
      </c>
      <c r="AN2091" s="28">
        <v>16.853496551513672</v>
      </c>
      <c r="AO2091" s="27">
        <v>39.958766526607562</v>
      </c>
      <c r="AP2091" s="28">
        <v>20.936172485351563</v>
      </c>
      <c r="AQ2091" s="27">
        <v>4.78</v>
      </c>
      <c r="AR2091" s="28">
        <v>5.6555795669555664</v>
      </c>
    </row>
    <row r="2092" spans="2:44" x14ac:dyDescent="0.2">
      <c r="B2092" s="16">
        <v>0</v>
      </c>
      <c r="C2092" s="2" t="s">
        <v>3418</v>
      </c>
      <c r="D2092" s="2" t="s">
        <v>3419</v>
      </c>
      <c r="E2092" s="2" t="s">
        <v>3374</v>
      </c>
      <c r="F2092" s="21" t="s">
        <v>777</v>
      </c>
      <c r="G2092" s="22">
        <v>7460.8999999999987</v>
      </c>
      <c r="H2092" s="24">
        <v>5402.11083984375</v>
      </c>
      <c r="I2092" s="27">
        <v>26.456994901772781</v>
      </c>
      <c r="J2092" s="28">
        <v>36.180507659912109</v>
      </c>
      <c r="K2092" s="27">
        <v>125.92789049664377</v>
      </c>
      <c r="L2092" s="28">
        <v>150.755126953125</v>
      </c>
      <c r="M2092" s="27">
        <v>62.615574146935764</v>
      </c>
      <c r="N2092" s="28">
        <v>30.000589370727539</v>
      </c>
      <c r="O2092" s="27">
        <v>33.297826508719126</v>
      </c>
      <c r="P2092" s="28">
        <v>39.972297668457031</v>
      </c>
      <c r="Q2092" s="27">
        <v>116.30811874607132</v>
      </c>
      <c r="R2092" s="28">
        <v>161.18611145019531</v>
      </c>
      <c r="S2092" s="27">
        <v>3.5</v>
      </c>
      <c r="T2092" s="28">
        <v>3.2316708564758301</v>
      </c>
      <c r="U2092" s="27">
        <v>20.91770500237466</v>
      </c>
      <c r="V2092" s="28">
        <v>13.330728530883789</v>
      </c>
      <c r="W2092" s="27">
        <v>13.7</v>
      </c>
      <c r="X2092" s="28">
        <v>14.138640403747559</v>
      </c>
      <c r="Y2092" s="27">
        <v>9.5848184182641365</v>
      </c>
      <c r="Z2092" s="28">
        <v>7.5997524261474609</v>
      </c>
      <c r="AA2092" s="27">
        <v>5.5888223552894214</v>
      </c>
      <c r="AB2092" s="28">
        <v>5.0702953338623047</v>
      </c>
      <c r="AC2092" s="27">
        <v>4.9000000000000004</v>
      </c>
      <c r="AD2092" s="28">
        <v>8.7803487777709961</v>
      </c>
      <c r="AE2092" s="27">
        <v>23</v>
      </c>
      <c r="AF2092" s="28">
        <v>39.962512969970703</v>
      </c>
      <c r="AG2092" s="27">
        <v>0.78574699999999997</v>
      </c>
      <c r="AH2092" s="28">
        <v>0.95794588327407837</v>
      </c>
      <c r="AI2092" s="27">
        <v>13.8</v>
      </c>
      <c r="AJ2092" s="28">
        <v>24.792909622192383</v>
      </c>
      <c r="AK2092" s="27">
        <v>3.5</v>
      </c>
      <c r="AL2092" s="28">
        <v>3.3366174697875977</v>
      </c>
      <c r="AM2092" s="27">
        <v>15.100000000000001</v>
      </c>
      <c r="AN2092" s="28">
        <v>18.922088623046875</v>
      </c>
      <c r="AO2092" s="27">
        <v>30.631043327064059</v>
      </c>
      <c r="AP2092" s="28">
        <v>13.04344654083252</v>
      </c>
      <c r="AQ2092" s="27">
        <v>6.2699999999999987</v>
      </c>
      <c r="AR2092" s="28">
        <v>4.6636643409729004</v>
      </c>
    </row>
    <row r="2093" spans="2:44" x14ac:dyDescent="0.2">
      <c r="B2093" s="16">
        <v>0</v>
      </c>
      <c r="C2093" s="2" t="s">
        <v>3420</v>
      </c>
      <c r="D2093" s="2" t="s">
        <v>1114</v>
      </c>
      <c r="E2093" s="2" t="s">
        <v>3374</v>
      </c>
      <c r="F2093" s="21" t="s">
        <v>777</v>
      </c>
      <c r="G2093" s="22">
        <v>13525.5</v>
      </c>
      <c r="H2093" s="24">
        <v>11408.8759765625</v>
      </c>
      <c r="I2093" s="27">
        <v>46.060042220130455</v>
      </c>
      <c r="J2093" s="28">
        <v>55.415538787841797</v>
      </c>
      <c r="K2093" s="27">
        <v>194.27882134043836</v>
      </c>
      <c r="L2093" s="28">
        <v>183.48739624023437</v>
      </c>
      <c r="M2093" s="27">
        <v>97.819589974852377</v>
      </c>
      <c r="N2093" s="28">
        <v>73.128242492675781</v>
      </c>
      <c r="O2093" s="27">
        <v>87.579681650822067</v>
      </c>
      <c r="P2093" s="28">
        <v>71.407737731933594</v>
      </c>
      <c r="Q2093" s="27">
        <v>219.92930534890883</v>
      </c>
      <c r="R2093" s="28">
        <v>257.57089233398437</v>
      </c>
      <c r="S2093" s="27">
        <v>3.8</v>
      </c>
      <c r="T2093" s="28">
        <v>3.6905291080474854</v>
      </c>
      <c r="U2093" s="27">
        <v>31.191422448489607</v>
      </c>
      <c r="V2093" s="28">
        <v>17.531011581420898</v>
      </c>
      <c r="W2093" s="27">
        <v>12.4</v>
      </c>
      <c r="X2093" s="28">
        <v>12.771224021911621</v>
      </c>
      <c r="Y2093" s="27">
        <v>9.3314763231197784</v>
      </c>
      <c r="Z2093" s="28">
        <v>10.023093223571777</v>
      </c>
      <c r="AA2093" s="27"/>
      <c r="AB2093" s="28">
        <v>7.1480107307434082</v>
      </c>
      <c r="AC2093" s="27">
        <v>10.4</v>
      </c>
      <c r="AD2093" s="28">
        <v>11.958530426025391</v>
      </c>
      <c r="AE2093" s="27">
        <v>31.2</v>
      </c>
      <c r="AF2093" s="28">
        <v>51.635601043701172</v>
      </c>
      <c r="AG2093" s="27">
        <v>0.87225200000000014</v>
      </c>
      <c r="AH2093" s="28">
        <v>0.95663964748382568</v>
      </c>
      <c r="AI2093" s="27">
        <v>21</v>
      </c>
      <c r="AJ2093" s="28">
        <v>32.000434875488281</v>
      </c>
      <c r="AK2093" s="27">
        <v>4.2</v>
      </c>
      <c r="AL2093" s="28">
        <v>4.3682074546813965</v>
      </c>
      <c r="AM2093" s="27">
        <v>12.4</v>
      </c>
      <c r="AN2093" s="28">
        <v>15.160303115844727</v>
      </c>
      <c r="AO2093" s="27">
        <v>47.738516897381245</v>
      </c>
      <c r="AP2093" s="28">
        <v>21.557674407958984</v>
      </c>
      <c r="AQ2093" s="27">
        <v>7.52</v>
      </c>
      <c r="AR2093" s="28">
        <v>6.7168278694152832</v>
      </c>
    </row>
    <row r="2094" spans="2:44" x14ac:dyDescent="0.2">
      <c r="B2094" s="16">
        <v>0</v>
      </c>
      <c r="C2094" s="2" t="s">
        <v>3421</v>
      </c>
      <c r="D2094" s="2" t="s">
        <v>3422</v>
      </c>
      <c r="E2094" s="2" t="s">
        <v>3374</v>
      </c>
      <c r="F2094" s="21" t="s">
        <v>777</v>
      </c>
      <c r="G2094" s="22">
        <v>10634.2</v>
      </c>
      <c r="H2094" s="24">
        <v>10231.3798828125</v>
      </c>
      <c r="I2094" s="27">
        <v>40.499539119171835</v>
      </c>
      <c r="J2094" s="28">
        <v>48.672512054443359</v>
      </c>
      <c r="K2094" s="27">
        <v>177.26377827335995</v>
      </c>
      <c r="L2094" s="28">
        <v>191.39801025390625</v>
      </c>
      <c r="M2094" s="27">
        <v>79.716858271168547</v>
      </c>
      <c r="N2094" s="28">
        <v>61.667655944824219</v>
      </c>
      <c r="O2094" s="27">
        <v>64.047663066040002</v>
      </c>
      <c r="P2094" s="28">
        <v>71.923011779785156</v>
      </c>
      <c r="Q2094" s="27">
        <v>165.9843252767939</v>
      </c>
      <c r="R2094" s="28">
        <v>223.29664611816406</v>
      </c>
      <c r="S2094" s="27">
        <v>4.2</v>
      </c>
      <c r="T2094" s="28">
        <v>3.9367783069610596</v>
      </c>
      <c r="U2094" s="27">
        <v>24.86618063325319</v>
      </c>
      <c r="V2094" s="28">
        <v>13.233320236206055</v>
      </c>
      <c r="W2094" s="27">
        <v>16.399999999999999</v>
      </c>
      <c r="X2094" s="28">
        <v>13.661293029785156</v>
      </c>
      <c r="Y2094" s="27">
        <v>9.183673469387756</v>
      </c>
      <c r="Z2094" s="28">
        <v>10.149880409240723</v>
      </c>
      <c r="AA2094" s="27">
        <v>8.5209981740718206</v>
      </c>
      <c r="AB2094" s="28">
        <v>8.7015047073364258</v>
      </c>
      <c r="AC2094" s="27">
        <v>9.8000000000000007</v>
      </c>
      <c r="AD2094" s="28">
        <v>11.373447418212891</v>
      </c>
      <c r="AE2094" s="27">
        <v>26.1</v>
      </c>
      <c r="AF2094" s="28">
        <v>47.058086395263672</v>
      </c>
      <c r="AG2094" s="27">
        <v>0.8766790000000001</v>
      </c>
      <c r="AH2094" s="28">
        <v>0.93703681230545044</v>
      </c>
      <c r="AI2094" s="27">
        <v>25.6</v>
      </c>
      <c r="AJ2094" s="28">
        <v>33.961711883544922</v>
      </c>
      <c r="AK2094" s="27">
        <v>4.8</v>
      </c>
      <c r="AL2094" s="28">
        <v>4.8993344306945801</v>
      </c>
      <c r="AM2094" s="27">
        <v>13.8</v>
      </c>
      <c r="AN2094" s="28">
        <v>14.401762962341309</v>
      </c>
      <c r="AO2094" s="27">
        <v>31.947627152238748</v>
      </c>
      <c r="AP2094" s="28">
        <v>17.502580642700195</v>
      </c>
      <c r="AQ2094" s="27">
        <v>7.3800000000000008</v>
      </c>
      <c r="AR2094" s="28">
        <v>4.6502518653869629</v>
      </c>
    </row>
    <row r="2095" spans="2:44" x14ac:dyDescent="0.2">
      <c r="B2095" s="16">
        <v>0</v>
      </c>
      <c r="C2095" s="2" t="s">
        <v>3423</v>
      </c>
      <c r="D2095" s="2" t="s">
        <v>3424</v>
      </c>
      <c r="E2095" s="2" t="s">
        <v>3374</v>
      </c>
      <c r="F2095" s="21" t="s">
        <v>777</v>
      </c>
      <c r="G2095" s="22">
        <v>9222.2000000000007</v>
      </c>
      <c r="H2095" s="24">
        <v>8886.3515625</v>
      </c>
      <c r="I2095" s="27">
        <v>26.226287058656347</v>
      </c>
      <c r="J2095" s="28">
        <v>46.070480346679688</v>
      </c>
      <c r="K2095" s="27">
        <v>130.49329259652092</v>
      </c>
      <c r="L2095" s="28">
        <v>176.69998168945312</v>
      </c>
      <c r="M2095" s="27">
        <v>80.531235965091724</v>
      </c>
      <c r="N2095" s="28">
        <v>63.427593231201172</v>
      </c>
      <c r="O2095" s="27">
        <v>32.854735056957409</v>
      </c>
      <c r="P2095" s="28">
        <v>55.397678375244141</v>
      </c>
      <c r="Q2095" s="27">
        <v>99.760338268963778</v>
      </c>
      <c r="R2095" s="28">
        <v>206.03388977050781</v>
      </c>
      <c r="S2095" s="27">
        <v>3.9</v>
      </c>
      <c r="T2095" s="28">
        <v>3.6970727443695068</v>
      </c>
      <c r="U2095" s="27">
        <v>24.312852306199765</v>
      </c>
      <c r="V2095" s="28">
        <v>17.836368560791016</v>
      </c>
      <c r="W2095" s="27">
        <v>13.1</v>
      </c>
      <c r="X2095" s="28">
        <v>11.438934326171875</v>
      </c>
      <c r="Y2095" s="27">
        <v>10.521813515825491</v>
      </c>
      <c r="Z2095" s="28">
        <v>9.2390174865722656</v>
      </c>
      <c r="AA2095" s="27">
        <v>4.814004376367615</v>
      </c>
      <c r="AB2095" s="28">
        <v>6.4963970184326172</v>
      </c>
      <c r="AC2095" s="27">
        <v>7.3</v>
      </c>
      <c r="AD2095" s="28">
        <v>10.624610900878906</v>
      </c>
      <c r="AE2095" s="27">
        <v>29.1</v>
      </c>
      <c r="AF2095" s="28">
        <v>41.787803649902344</v>
      </c>
      <c r="AG2095" s="27">
        <v>0.81560500000000002</v>
      </c>
      <c r="AH2095" s="28">
        <v>0.90979254245758057</v>
      </c>
      <c r="AI2095" s="27">
        <v>16.899999999999999</v>
      </c>
      <c r="AJ2095" s="28">
        <v>29.501413345336914</v>
      </c>
      <c r="AK2095" s="27">
        <v>4.3</v>
      </c>
      <c r="AL2095" s="28">
        <v>4.1900043487548828</v>
      </c>
      <c r="AM2095" s="27">
        <v>12.7</v>
      </c>
      <c r="AN2095" s="28">
        <v>15.52649974822998</v>
      </c>
      <c r="AO2095" s="27">
        <v>33.838947152844874</v>
      </c>
      <c r="AP2095" s="28">
        <v>19.386810302734375</v>
      </c>
      <c r="AQ2095" s="27">
        <v>7.42</v>
      </c>
      <c r="AR2095" s="28">
        <v>5.9436550140380859</v>
      </c>
    </row>
    <row r="2096" spans="2:44" x14ac:dyDescent="0.2">
      <c r="B2096" s="16">
        <v>0</v>
      </c>
      <c r="C2096" s="2" t="s">
        <v>3425</v>
      </c>
      <c r="D2096" s="2" t="s">
        <v>3426</v>
      </c>
      <c r="E2096" s="2" t="s">
        <v>3374</v>
      </c>
      <c r="F2096" s="21" t="s">
        <v>777</v>
      </c>
      <c r="G2096" s="22">
        <v>9792.4</v>
      </c>
      <c r="H2096" s="24">
        <v>8286.08203125</v>
      </c>
      <c r="I2096" s="27">
        <v>39.249839758549413</v>
      </c>
      <c r="J2096" s="28">
        <v>39.441596984863281</v>
      </c>
      <c r="K2096" s="27">
        <v>169.43926556113954</v>
      </c>
      <c r="L2096" s="28">
        <v>191.50117492675781</v>
      </c>
      <c r="M2096" s="27">
        <v>88.153457421470719</v>
      </c>
      <c r="N2096" s="28">
        <v>46.098049163818359</v>
      </c>
      <c r="O2096" s="27">
        <v>74.05995922225388</v>
      </c>
      <c r="P2096" s="28">
        <v>58.464210510253906</v>
      </c>
      <c r="Q2096" s="27">
        <v>175.96967918596414</v>
      </c>
      <c r="R2096" s="28">
        <v>225.75531005859375</v>
      </c>
      <c r="S2096" s="27">
        <v>4</v>
      </c>
      <c r="T2096" s="28">
        <v>4.0416712760925293</v>
      </c>
      <c r="U2096" s="27">
        <v>22.050076879766518</v>
      </c>
      <c r="V2096" s="28">
        <v>14.620214462280273</v>
      </c>
      <c r="W2096" s="27">
        <v>14.899999999999999</v>
      </c>
      <c r="X2096" s="28">
        <v>12.890982627868652</v>
      </c>
      <c r="Y2096" s="27">
        <v>9.5278246205733552</v>
      </c>
      <c r="Z2096" s="28">
        <v>8.5651655197143555</v>
      </c>
      <c r="AA2096" s="27">
        <v>9.8566308243727594</v>
      </c>
      <c r="AB2096" s="28">
        <v>7.7901110649108887</v>
      </c>
      <c r="AC2096" s="27">
        <v>9.6</v>
      </c>
      <c r="AD2096" s="28">
        <v>10.882992744445801</v>
      </c>
      <c r="AE2096" s="27">
        <v>30.899999999999995</v>
      </c>
      <c r="AF2096" s="28">
        <v>52.882194519042969</v>
      </c>
      <c r="AG2096" s="27">
        <v>0.864147</v>
      </c>
      <c r="AH2096" s="28">
        <v>0.9629213809967041</v>
      </c>
      <c r="AI2096" s="27">
        <v>25.5</v>
      </c>
      <c r="AJ2096" s="28">
        <v>32.536842346191406</v>
      </c>
      <c r="AK2096" s="27">
        <v>4.5999999999999996</v>
      </c>
      <c r="AL2096" s="28">
        <v>4.4245572090148926</v>
      </c>
      <c r="AM2096" s="27">
        <v>13.5</v>
      </c>
      <c r="AN2096" s="28">
        <v>17.513372421264648</v>
      </c>
      <c r="AO2096" s="27">
        <v>36.178127893063888</v>
      </c>
      <c r="AP2096" s="28">
        <v>13.822903633117676</v>
      </c>
      <c r="AQ2096" s="27">
        <v>5.42</v>
      </c>
      <c r="AR2096" s="28">
        <v>4.856379508972168</v>
      </c>
    </row>
    <row r="2097" spans="2:44" x14ac:dyDescent="0.2">
      <c r="B2097" s="16">
        <v>0</v>
      </c>
      <c r="C2097" s="2" t="s">
        <v>3427</v>
      </c>
      <c r="D2097" s="2" t="s">
        <v>86</v>
      </c>
      <c r="E2097" s="2" t="s">
        <v>3374</v>
      </c>
      <c r="F2097" s="21" t="s">
        <v>777</v>
      </c>
      <c r="G2097" s="22">
        <v>7509.2</v>
      </c>
      <c r="H2097" s="24">
        <v>8836.8759765625</v>
      </c>
      <c r="I2097" s="27">
        <v>25.700093272081368</v>
      </c>
      <c r="J2097" s="28">
        <v>47.812030792236328</v>
      </c>
      <c r="K2097" s="27">
        <v>150.23516342610029</v>
      </c>
      <c r="L2097" s="28">
        <v>161.48985290527344</v>
      </c>
      <c r="M2097" s="27">
        <v>60.674931010477813</v>
      </c>
      <c r="N2097" s="28">
        <v>61.102649688720703</v>
      </c>
      <c r="O2097" s="27">
        <v>62.316738269836513</v>
      </c>
      <c r="P2097" s="28">
        <v>53.787887573242188</v>
      </c>
      <c r="Q2097" s="27">
        <v>170.39592864678144</v>
      </c>
      <c r="R2097" s="28">
        <v>219.00914001464844</v>
      </c>
      <c r="S2097" s="27">
        <v>3.4</v>
      </c>
      <c r="T2097" s="28">
        <v>3.7226002216339111</v>
      </c>
      <c r="U2097" s="27"/>
      <c r="V2097" s="28">
        <v>18.477649688720703</v>
      </c>
      <c r="W2097" s="27">
        <v>9.1999999999999993</v>
      </c>
      <c r="X2097" s="28">
        <v>12.425771713256836</v>
      </c>
      <c r="Y2097" s="27">
        <v>8.7662337662337659</v>
      </c>
      <c r="Z2097" s="28">
        <v>8.2038755416870117</v>
      </c>
      <c r="AA2097" s="27"/>
      <c r="AB2097" s="28">
        <v>6.3187289237976074</v>
      </c>
      <c r="AC2097" s="27">
        <v>7.8000000000000007</v>
      </c>
      <c r="AD2097" s="28">
        <v>10.972755432128906</v>
      </c>
      <c r="AE2097" s="27">
        <v>25.199999999999996</v>
      </c>
      <c r="AF2097" s="28">
        <v>49.603702545166016</v>
      </c>
      <c r="AG2097" s="27">
        <v>0.908717</v>
      </c>
      <c r="AH2097" s="28">
        <v>0.95533472299575806</v>
      </c>
      <c r="AI2097" s="27">
        <v>28.4</v>
      </c>
      <c r="AJ2097" s="28">
        <v>31.087757110595703</v>
      </c>
      <c r="AK2097" s="27">
        <v>3.9000000000000004</v>
      </c>
      <c r="AL2097" s="28">
        <v>4.0632634162902832</v>
      </c>
      <c r="AM2097" s="27">
        <v>15.699999999999998</v>
      </c>
      <c r="AN2097" s="28">
        <v>16.482027053833008</v>
      </c>
      <c r="AO2097" s="27"/>
      <c r="AP2097" s="28">
        <v>22.038515090942383</v>
      </c>
      <c r="AQ2097" s="27">
        <v>10.050000000000001</v>
      </c>
      <c r="AR2097" s="28">
        <v>5.5775408744812012</v>
      </c>
    </row>
    <row r="2098" spans="2:44" x14ac:dyDescent="0.2">
      <c r="B2098" s="16">
        <v>0</v>
      </c>
      <c r="C2098" s="2" t="s">
        <v>3428</v>
      </c>
      <c r="D2098" s="2" t="s">
        <v>3429</v>
      </c>
      <c r="E2098" s="2" t="s">
        <v>3374</v>
      </c>
      <c r="F2098" s="21" t="s">
        <v>777</v>
      </c>
      <c r="G2098" s="22">
        <v>8364.7999999999993</v>
      </c>
      <c r="H2098" s="24">
        <v>7971.7568359375</v>
      </c>
      <c r="I2098" s="27">
        <v>42.220705899611005</v>
      </c>
      <c r="J2098" s="28">
        <v>38.992710113525391</v>
      </c>
      <c r="K2098" s="27">
        <v>163.83475604768145</v>
      </c>
      <c r="L2098" s="28">
        <v>183.78085327148437</v>
      </c>
      <c r="M2098" s="27">
        <v>63.771004134864725</v>
      </c>
      <c r="N2098" s="28">
        <v>44.477024078369141</v>
      </c>
      <c r="O2098" s="27">
        <v>55.188078951448233</v>
      </c>
      <c r="P2098" s="28">
        <v>54.959110260009766</v>
      </c>
      <c r="Q2098" s="27">
        <v>159.65280030400942</v>
      </c>
      <c r="R2098" s="28">
        <v>208.51979064941406</v>
      </c>
      <c r="S2098" s="27">
        <v>3.8</v>
      </c>
      <c r="T2098" s="28">
        <v>4.0204257965087891</v>
      </c>
      <c r="U2098" s="27">
        <v>19.362563371782961</v>
      </c>
      <c r="V2098" s="28">
        <v>13.632616996765137</v>
      </c>
      <c r="W2098" s="27">
        <v>15.300000000000002</v>
      </c>
      <c r="X2098" s="28">
        <v>13.48818302154541</v>
      </c>
      <c r="Y2098" s="27">
        <v>8.6399023049916046</v>
      </c>
      <c r="Z2098" s="28">
        <v>10.001688003540039</v>
      </c>
      <c r="AA2098" s="27">
        <v>5.7902973395931143</v>
      </c>
      <c r="AB2098" s="28">
        <v>8.2514028549194336</v>
      </c>
      <c r="AC2098" s="27">
        <v>9</v>
      </c>
      <c r="AD2098" s="28">
        <v>11.436331748962402</v>
      </c>
      <c r="AE2098" s="27">
        <v>29.799999999999997</v>
      </c>
      <c r="AF2098" s="28">
        <v>55.432670593261719</v>
      </c>
      <c r="AG2098" s="27">
        <v>0.86685699999999999</v>
      </c>
      <c r="AH2098" s="28">
        <v>0.98495680093765259</v>
      </c>
      <c r="AI2098" s="27">
        <v>27.1</v>
      </c>
      <c r="AJ2098" s="28">
        <v>32.299327850341797</v>
      </c>
      <c r="AK2098" s="27">
        <v>4.0999999999999996</v>
      </c>
      <c r="AL2098" s="28">
        <v>4.2809205055236816</v>
      </c>
      <c r="AM2098" s="27">
        <v>15.8</v>
      </c>
      <c r="AN2098" s="28">
        <v>17.363937377929688</v>
      </c>
      <c r="AO2098" s="27">
        <v>28.993394009182072</v>
      </c>
      <c r="AP2098" s="28">
        <v>16.927902221679688</v>
      </c>
      <c r="AQ2098" s="27">
        <v>6.4499999999999993</v>
      </c>
      <c r="AR2098" s="28">
        <v>4.4785785675048828</v>
      </c>
    </row>
    <row r="2099" spans="2:44" x14ac:dyDescent="0.2">
      <c r="B2099" s="16">
        <v>0</v>
      </c>
      <c r="C2099" s="2" t="s">
        <v>3430</v>
      </c>
      <c r="D2099" s="2" t="s">
        <v>3431</v>
      </c>
      <c r="E2099" s="2" t="s">
        <v>56</v>
      </c>
      <c r="F2099" s="21" t="s">
        <v>777</v>
      </c>
      <c r="G2099" s="22">
        <v>5897</v>
      </c>
      <c r="H2099" s="24">
        <v>5387.42919921875</v>
      </c>
      <c r="I2099" s="27">
        <v>29.720567278033297</v>
      </c>
      <c r="J2099" s="28">
        <v>35.955772399902344</v>
      </c>
      <c r="K2099" s="27">
        <v>171.13957158643285</v>
      </c>
      <c r="L2099" s="28">
        <v>159.29681396484375</v>
      </c>
      <c r="M2099" s="27">
        <v>21.43224729381555</v>
      </c>
      <c r="N2099" s="28">
        <v>27.378320693969727</v>
      </c>
      <c r="O2099" s="27">
        <v>38.348158075671584</v>
      </c>
      <c r="P2099" s="28">
        <v>34.848278045654297</v>
      </c>
      <c r="Q2099" s="27">
        <v>185.81115213319055</v>
      </c>
      <c r="R2099" s="28">
        <v>179.80564880371094</v>
      </c>
      <c r="S2099" s="27">
        <v>3.4</v>
      </c>
      <c r="T2099" s="28">
        <v>3.3498737812042236</v>
      </c>
      <c r="U2099" s="27">
        <v>8.7922760893529954</v>
      </c>
      <c r="V2099" s="28">
        <v>9.12115478515625</v>
      </c>
      <c r="W2099" s="27">
        <v>16.2</v>
      </c>
      <c r="X2099" s="28">
        <v>14.159749031066895</v>
      </c>
      <c r="Y2099" s="27">
        <v>8.5745999445009708</v>
      </c>
      <c r="Z2099" s="28">
        <v>7.5683779716491699</v>
      </c>
      <c r="AA2099" s="27">
        <v>8.566797869877286</v>
      </c>
      <c r="AB2099" s="28">
        <v>6.9713425636291504</v>
      </c>
      <c r="AC2099" s="27">
        <v>9.8000000000000007</v>
      </c>
      <c r="AD2099" s="28">
        <v>9.8777141571044922</v>
      </c>
      <c r="AE2099" s="27">
        <v>42.4</v>
      </c>
      <c r="AF2099" s="28">
        <v>46.682823181152344</v>
      </c>
      <c r="AG2099" s="27">
        <v>1.0661529999999999</v>
      </c>
      <c r="AH2099" s="28">
        <v>0.98430562019348145</v>
      </c>
      <c r="AI2099" s="27">
        <v>27.200000000000003</v>
      </c>
      <c r="AJ2099" s="28">
        <v>29.563930511474609</v>
      </c>
      <c r="AK2099" s="27">
        <v>3.3</v>
      </c>
      <c r="AL2099" s="28">
        <v>3.1345112323760986</v>
      </c>
      <c r="AM2099" s="27">
        <v>18.7</v>
      </c>
      <c r="AN2099" s="28">
        <v>20.481424331665039</v>
      </c>
      <c r="AO2099" s="27">
        <v>10.337635022909385</v>
      </c>
      <c r="AP2099" s="28">
        <v>10.691486358642578</v>
      </c>
      <c r="AQ2099" s="27">
        <v>3.16</v>
      </c>
      <c r="AR2099" s="28">
        <v>5.2705206871032715</v>
      </c>
    </row>
    <row r="2100" spans="2:44" x14ac:dyDescent="0.2">
      <c r="B2100" s="16">
        <v>0</v>
      </c>
      <c r="C2100" s="2" t="s">
        <v>3432</v>
      </c>
      <c r="D2100" s="2" t="s">
        <v>3433</v>
      </c>
      <c r="E2100" s="2" t="s">
        <v>56</v>
      </c>
      <c r="F2100" s="21" t="s">
        <v>777</v>
      </c>
      <c r="G2100" s="22">
        <v>6929.3</v>
      </c>
      <c r="H2100" s="24">
        <v>9488.701171875</v>
      </c>
      <c r="I2100" s="27">
        <v>22.423733004978835</v>
      </c>
      <c r="J2100" s="28">
        <v>46.765922546386719</v>
      </c>
      <c r="K2100" s="27">
        <v>162.70671747118132</v>
      </c>
      <c r="L2100" s="28">
        <v>205.79647827148437</v>
      </c>
      <c r="M2100" s="27">
        <v>22.613103468017744</v>
      </c>
      <c r="N2100" s="28">
        <v>41.348411560058594</v>
      </c>
      <c r="O2100" s="27">
        <v>26.34765956173451</v>
      </c>
      <c r="P2100" s="28">
        <v>36.512554168701172</v>
      </c>
      <c r="Q2100" s="27">
        <v>225.85847341503276</v>
      </c>
      <c r="R2100" s="28">
        <v>290.33047485351562</v>
      </c>
      <c r="S2100" s="27">
        <v>4.3</v>
      </c>
      <c r="T2100" s="28">
        <v>4.7255330085754395</v>
      </c>
      <c r="U2100" s="27">
        <v>5.4905313808475444</v>
      </c>
      <c r="V2100" s="28">
        <v>9.365168571472168</v>
      </c>
      <c r="W2100" s="27">
        <v>15.700000000000001</v>
      </c>
      <c r="X2100" s="28">
        <v>12.838046073913574</v>
      </c>
      <c r="Y2100" s="27">
        <v>9.685211456615928</v>
      </c>
      <c r="Z2100" s="28">
        <v>13.431536674499512</v>
      </c>
      <c r="AA2100" s="27">
        <v>5.7777376545996209</v>
      </c>
      <c r="AB2100" s="28">
        <v>9.7329082489013672</v>
      </c>
      <c r="AC2100" s="27">
        <v>11.4</v>
      </c>
      <c r="AD2100" s="28">
        <v>14.096420288085938</v>
      </c>
      <c r="AE2100" s="27">
        <v>52.7</v>
      </c>
      <c r="AF2100" s="28">
        <v>48.017681121826172</v>
      </c>
      <c r="AG2100" s="27">
        <v>1.167475</v>
      </c>
      <c r="AH2100" s="28">
        <v>1.0432431697845459</v>
      </c>
      <c r="AI2100" s="27">
        <v>28.9</v>
      </c>
      <c r="AJ2100" s="28">
        <v>39.186164855957031</v>
      </c>
      <c r="AK2100" s="27">
        <v>5</v>
      </c>
      <c r="AL2100" s="28">
        <v>4.419102668762207</v>
      </c>
      <c r="AM2100" s="27">
        <v>13.699999999999998</v>
      </c>
      <c r="AN2100" s="28">
        <v>19.897058486938477</v>
      </c>
      <c r="AO2100" s="27">
        <v>11.25181902553601</v>
      </c>
      <c r="AP2100" s="28">
        <v>1.1268284320831299</v>
      </c>
      <c r="AQ2100" s="27">
        <v>1.82</v>
      </c>
      <c r="AR2100" s="28">
        <v>5.4188036918640137</v>
      </c>
    </row>
    <row r="2101" spans="2:44" x14ac:dyDescent="0.2">
      <c r="B2101" s="16">
        <v>0</v>
      </c>
      <c r="C2101" s="2" t="s">
        <v>3434</v>
      </c>
      <c r="D2101" s="2" t="s">
        <v>3435</v>
      </c>
      <c r="E2101" s="2" t="s">
        <v>56</v>
      </c>
      <c r="F2101" s="21" t="s">
        <v>777</v>
      </c>
      <c r="G2101" s="22">
        <v>6080.8</v>
      </c>
      <c r="H2101" s="24">
        <v>6162.03369140625</v>
      </c>
      <c r="I2101" s="27">
        <v>35.133596496375269</v>
      </c>
      <c r="J2101" s="28">
        <v>37.140892028808594</v>
      </c>
      <c r="K2101" s="27">
        <v>161.37461873907409</v>
      </c>
      <c r="L2101" s="28">
        <v>165.17878723144531</v>
      </c>
      <c r="M2101" s="27">
        <v>37.089209352511361</v>
      </c>
      <c r="N2101" s="28">
        <v>35.874019622802734</v>
      </c>
      <c r="O2101" s="27">
        <v>45.444208656311034</v>
      </c>
      <c r="P2101" s="28">
        <v>48.51837158203125</v>
      </c>
      <c r="Q2101" s="27">
        <v>176.83634835204379</v>
      </c>
      <c r="R2101" s="28">
        <v>182.4932861328125</v>
      </c>
      <c r="S2101" s="27">
        <v>3.5</v>
      </c>
      <c r="T2101" s="28">
        <v>3.3855695724487305</v>
      </c>
      <c r="U2101" s="27">
        <v>11.829093290262247</v>
      </c>
      <c r="V2101" s="28">
        <v>11.401383399963379</v>
      </c>
      <c r="W2101" s="27">
        <v>13.4</v>
      </c>
      <c r="X2101" s="28">
        <v>16.140514373779297</v>
      </c>
      <c r="Y2101" s="27">
        <v>6.5104632445000892</v>
      </c>
      <c r="Z2101" s="28">
        <v>7.3968367576599121</v>
      </c>
      <c r="AA2101" s="27">
        <v>5.9299191374663076</v>
      </c>
      <c r="AB2101" s="28">
        <v>6.678555965423584</v>
      </c>
      <c r="AC2101" s="27">
        <v>10</v>
      </c>
      <c r="AD2101" s="28">
        <v>9.8477802276611328</v>
      </c>
      <c r="AE2101" s="27">
        <v>64.2</v>
      </c>
      <c r="AF2101" s="28">
        <v>50.337131500244141</v>
      </c>
      <c r="AG2101" s="27">
        <v>0.99131000000000002</v>
      </c>
      <c r="AH2101" s="28">
        <v>0.99061334133148193</v>
      </c>
      <c r="AI2101" s="27">
        <v>30.3</v>
      </c>
      <c r="AJ2101" s="28">
        <v>29.926753997802734</v>
      </c>
      <c r="AK2101" s="27">
        <v>3.3</v>
      </c>
      <c r="AL2101" s="28">
        <v>2.998680591583252</v>
      </c>
      <c r="AM2101" s="27">
        <v>19.399999999999999</v>
      </c>
      <c r="AN2101" s="28">
        <v>20.785333633422852</v>
      </c>
      <c r="AO2101" s="27">
        <v>12.309167843427051</v>
      </c>
      <c r="AP2101" s="28">
        <v>8.4400262832641602</v>
      </c>
      <c r="AQ2101" s="27">
        <v>3.13</v>
      </c>
      <c r="AR2101" s="28">
        <v>4.5300803184509277</v>
      </c>
    </row>
    <row r="2102" spans="2:44" x14ac:dyDescent="0.2">
      <c r="B2102" s="16">
        <v>0</v>
      </c>
      <c r="C2102" s="2" t="s">
        <v>3436</v>
      </c>
      <c r="D2102" s="2" t="s">
        <v>133</v>
      </c>
      <c r="E2102" s="2" t="s">
        <v>56</v>
      </c>
      <c r="F2102" s="21" t="s">
        <v>777</v>
      </c>
      <c r="G2102" s="22">
        <v>5818.2</v>
      </c>
      <c r="H2102" s="24">
        <v>7135.82373046875</v>
      </c>
      <c r="I2102" s="27">
        <v>29.734813822050207</v>
      </c>
      <c r="J2102" s="28">
        <v>36.358005523681641</v>
      </c>
      <c r="K2102" s="27">
        <v>183.47980358698263</v>
      </c>
      <c r="L2102" s="28">
        <v>172.78887939453125</v>
      </c>
      <c r="M2102" s="27">
        <v>34.116357647835187</v>
      </c>
      <c r="N2102" s="28">
        <v>38.404132843017578</v>
      </c>
      <c r="O2102" s="27">
        <v>51.847564053216274</v>
      </c>
      <c r="P2102" s="28">
        <v>53.640056610107422</v>
      </c>
      <c r="Q2102" s="27">
        <v>179.43220856196444</v>
      </c>
      <c r="R2102" s="28">
        <v>201.78445434570312</v>
      </c>
      <c r="S2102" s="27">
        <v>3.6</v>
      </c>
      <c r="T2102" s="28">
        <v>3.581261157989502</v>
      </c>
      <c r="U2102" s="27">
        <v>11.1238555422273</v>
      </c>
      <c r="V2102" s="28">
        <v>9.778437614440918</v>
      </c>
      <c r="W2102" s="27">
        <v>17.3</v>
      </c>
      <c r="X2102" s="28">
        <v>15.684489250183105</v>
      </c>
      <c r="Y2102" s="27">
        <v>7.3986975397973946</v>
      </c>
      <c r="Z2102" s="28">
        <v>8.3573036193847656</v>
      </c>
      <c r="AA2102" s="27">
        <v>7.1494042163153066</v>
      </c>
      <c r="AB2102" s="28">
        <v>7.4729719161987305</v>
      </c>
      <c r="AC2102" s="27">
        <v>9.8000000000000007</v>
      </c>
      <c r="AD2102" s="28">
        <v>10.708344459533691</v>
      </c>
      <c r="AE2102" s="27">
        <v>57.6</v>
      </c>
      <c r="AF2102" s="28">
        <v>57.982570648193359</v>
      </c>
      <c r="AG2102" s="27">
        <v>0.99374399999999996</v>
      </c>
      <c r="AH2102" s="28">
        <v>0.97577238082885742</v>
      </c>
      <c r="AI2102" s="27">
        <v>29.600000000000005</v>
      </c>
      <c r="AJ2102" s="28">
        <v>32.597293853759766</v>
      </c>
      <c r="AK2102" s="27">
        <v>3.4</v>
      </c>
      <c r="AL2102" s="28">
        <v>3.3577771186828613</v>
      </c>
      <c r="AM2102" s="27">
        <v>19.5</v>
      </c>
      <c r="AN2102" s="28">
        <v>20.162319183349609</v>
      </c>
      <c r="AO2102" s="27">
        <v>10.055489082648908</v>
      </c>
      <c r="AP2102" s="28">
        <v>9.3331317901611328</v>
      </c>
      <c r="AQ2102" s="27">
        <v>5.09</v>
      </c>
      <c r="AR2102" s="28">
        <v>4.8277406692504883</v>
      </c>
    </row>
    <row r="2103" spans="2:44" x14ac:dyDescent="0.2">
      <c r="B2103" s="16">
        <v>0</v>
      </c>
      <c r="C2103" s="2" t="s">
        <v>3437</v>
      </c>
      <c r="D2103" s="2" t="s">
        <v>325</v>
      </c>
      <c r="E2103" s="2" t="s">
        <v>56</v>
      </c>
      <c r="F2103" s="21" t="s">
        <v>777</v>
      </c>
      <c r="G2103" s="22">
        <v>6077.2</v>
      </c>
      <c r="H2103" s="24">
        <v>5896.234375</v>
      </c>
      <c r="I2103" s="27">
        <v>34.027196264462411</v>
      </c>
      <c r="J2103" s="28">
        <v>35.853572845458984</v>
      </c>
      <c r="K2103" s="27">
        <v>170.65212498690249</v>
      </c>
      <c r="L2103" s="28">
        <v>167.87078857421875</v>
      </c>
      <c r="M2103" s="27">
        <v>30.600644850820998</v>
      </c>
      <c r="N2103" s="28">
        <v>35.009639739990234</v>
      </c>
      <c r="O2103" s="27">
        <v>47.122652308870954</v>
      </c>
      <c r="P2103" s="28">
        <v>47.729156494140625</v>
      </c>
      <c r="Q2103" s="27">
        <v>201.68807880039267</v>
      </c>
      <c r="R2103" s="28">
        <v>187.78822326660156</v>
      </c>
      <c r="S2103" s="27">
        <v>3.5</v>
      </c>
      <c r="T2103" s="28">
        <v>3.3022119998931885</v>
      </c>
      <c r="U2103" s="27">
        <v>13.174444706995118</v>
      </c>
      <c r="V2103" s="28">
        <v>12.063053131103516</v>
      </c>
      <c r="W2103" s="27">
        <v>15.5</v>
      </c>
      <c r="X2103" s="28">
        <v>14.724921226501465</v>
      </c>
      <c r="Y2103" s="27">
        <v>7.4980675083741302</v>
      </c>
      <c r="Z2103" s="28">
        <v>7.1161551475524902</v>
      </c>
      <c r="AA2103" s="27">
        <v>7.1409679978841574</v>
      </c>
      <c r="AB2103" s="28">
        <v>6.5202674865722656</v>
      </c>
      <c r="AC2103" s="27">
        <v>10</v>
      </c>
      <c r="AD2103" s="28">
        <v>9.7812633514404297</v>
      </c>
      <c r="AE2103" s="27">
        <v>45.6</v>
      </c>
      <c r="AF2103" s="28">
        <v>46.1412353515625</v>
      </c>
      <c r="AG2103" s="27">
        <v>1.0173000000000001</v>
      </c>
      <c r="AH2103" s="28">
        <v>0.96053111553192139</v>
      </c>
      <c r="AI2103" s="27">
        <v>25.3</v>
      </c>
      <c r="AJ2103" s="28">
        <v>29.370937347412109</v>
      </c>
      <c r="AK2103" s="27">
        <v>3.2</v>
      </c>
      <c r="AL2103" s="28">
        <v>2.8958168029785156</v>
      </c>
      <c r="AM2103" s="27">
        <v>19.100000000000001</v>
      </c>
      <c r="AN2103" s="28">
        <v>21.302494049072266</v>
      </c>
      <c r="AO2103" s="27">
        <v>11.16158347583864</v>
      </c>
      <c r="AP2103" s="28">
        <v>7.6732664108276367</v>
      </c>
      <c r="AQ2103" s="27">
        <v>3.7599999999999993</v>
      </c>
      <c r="AR2103" s="28">
        <v>4.7200908660888672</v>
      </c>
    </row>
    <row r="2104" spans="2:44" x14ac:dyDescent="0.2">
      <c r="B2104" s="16">
        <v>0</v>
      </c>
      <c r="C2104" s="2" t="s">
        <v>3438</v>
      </c>
      <c r="D2104" s="2" t="s">
        <v>3439</v>
      </c>
      <c r="E2104" s="2" t="s">
        <v>56</v>
      </c>
      <c r="F2104" s="21" t="s">
        <v>777</v>
      </c>
      <c r="G2104" s="22">
        <v>5416</v>
      </c>
      <c r="H2104" s="24">
        <v>4917.17822265625</v>
      </c>
      <c r="I2104" s="27">
        <v>29.06889278142404</v>
      </c>
      <c r="J2104" s="28">
        <v>30.720529556274414</v>
      </c>
      <c r="K2104" s="27">
        <v>162.1158143729352</v>
      </c>
      <c r="L2104" s="28">
        <v>158.6802978515625</v>
      </c>
      <c r="M2104" s="27">
        <v>32.311067638126516</v>
      </c>
      <c r="N2104" s="28">
        <v>31.092014312744141</v>
      </c>
      <c r="O2104" s="27">
        <v>37.735627046466163</v>
      </c>
      <c r="P2104" s="28">
        <v>28.282754898071289</v>
      </c>
      <c r="Q2104" s="27">
        <v>183.51902769494217</v>
      </c>
      <c r="R2104" s="28">
        <v>161.04031372070312</v>
      </c>
      <c r="S2104" s="27">
        <v>3.3</v>
      </c>
      <c r="T2104" s="28">
        <v>3.288139820098877</v>
      </c>
      <c r="U2104" s="27">
        <v>9.7669084954035821</v>
      </c>
      <c r="V2104" s="28">
        <v>11.084622383117676</v>
      </c>
      <c r="W2104" s="27">
        <v>12.8</v>
      </c>
      <c r="X2104" s="28">
        <v>12.689201354980469</v>
      </c>
      <c r="Y2104" s="27">
        <v>7.1043482642212927</v>
      </c>
      <c r="Z2104" s="28">
        <v>7.1759982109069824</v>
      </c>
      <c r="AA2104" s="27">
        <v>5.3495190576616425</v>
      </c>
      <c r="AB2104" s="28">
        <v>5.8571114540100098</v>
      </c>
      <c r="AC2104" s="27">
        <v>9.1999999999999993</v>
      </c>
      <c r="AD2104" s="28">
        <v>9.0527858734130859</v>
      </c>
      <c r="AE2104" s="27">
        <v>43.2</v>
      </c>
      <c r="AF2104" s="28">
        <v>40.642204284667969</v>
      </c>
      <c r="AG2104" s="27">
        <v>1.03409</v>
      </c>
      <c r="AH2104" s="28">
        <v>0.94560664892196655</v>
      </c>
      <c r="AI2104" s="27">
        <v>24.9</v>
      </c>
      <c r="AJ2104" s="28">
        <v>27.408317565917969</v>
      </c>
      <c r="AK2104" s="27">
        <v>3.1</v>
      </c>
      <c r="AL2104" s="28">
        <v>2.9191656112670898</v>
      </c>
      <c r="AM2104" s="27">
        <v>18.5</v>
      </c>
      <c r="AN2104" s="28">
        <v>20.840225219726562</v>
      </c>
      <c r="AO2104" s="27">
        <v>17.226562046574209</v>
      </c>
      <c r="AP2104" s="28">
        <v>10.876951217651367</v>
      </c>
      <c r="AQ2104" s="27">
        <v>3.48</v>
      </c>
      <c r="AR2104" s="28">
        <v>5.3639001846313477</v>
      </c>
    </row>
    <row r="2105" spans="2:44" x14ac:dyDescent="0.2">
      <c r="B2105" s="16">
        <v>0</v>
      </c>
      <c r="C2105" s="2" t="s">
        <v>3440</v>
      </c>
      <c r="D2105" s="2" t="s">
        <v>274</v>
      </c>
      <c r="E2105" s="2" t="s">
        <v>56</v>
      </c>
      <c r="F2105" s="21" t="s">
        <v>777</v>
      </c>
      <c r="G2105" s="22">
        <v>6935.3999999999987</v>
      </c>
      <c r="H2105" s="24">
        <v>6666.1904296875</v>
      </c>
      <c r="I2105" s="27">
        <v>40.264837970388974</v>
      </c>
      <c r="J2105" s="28">
        <v>38.609722137451172</v>
      </c>
      <c r="K2105" s="27">
        <v>184.17391809088164</v>
      </c>
      <c r="L2105" s="28">
        <v>174.62742614746094</v>
      </c>
      <c r="M2105" s="27">
        <v>29.583309031141699</v>
      </c>
      <c r="N2105" s="28">
        <v>36.604988098144531</v>
      </c>
      <c r="O2105" s="27">
        <v>39.480521707898987</v>
      </c>
      <c r="P2105" s="28">
        <v>40.66851806640625</v>
      </c>
      <c r="Q2105" s="27">
        <v>190.84136000662951</v>
      </c>
      <c r="R2105" s="28">
        <v>191.6312255859375</v>
      </c>
      <c r="S2105" s="27">
        <v>3.7</v>
      </c>
      <c r="T2105" s="28">
        <v>3.589069128036499</v>
      </c>
      <c r="U2105" s="27">
        <v>9.9675424495278016</v>
      </c>
      <c r="V2105" s="28">
        <v>10.597725868225098</v>
      </c>
      <c r="W2105" s="27">
        <v>16.5</v>
      </c>
      <c r="X2105" s="28">
        <v>16.833635330200195</v>
      </c>
      <c r="Y2105" s="27">
        <v>8.1677126917712695</v>
      </c>
      <c r="Z2105" s="28">
        <v>8.5419235229492187</v>
      </c>
      <c r="AA2105" s="27">
        <v>7.9416836949118155</v>
      </c>
      <c r="AB2105" s="28">
        <v>6.8579025268554687</v>
      </c>
      <c r="AC2105" s="27">
        <v>9.1999999999999993</v>
      </c>
      <c r="AD2105" s="28">
        <v>10.32685661315918</v>
      </c>
      <c r="AE2105" s="27">
        <v>44.4</v>
      </c>
      <c r="AF2105" s="28">
        <v>53.97235107421875</v>
      </c>
      <c r="AG2105" s="27">
        <v>1.0122720000000001</v>
      </c>
      <c r="AH2105" s="28">
        <v>1.0316747426986694</v>
      </c>
      <c r="AI2105" s="27">
        <v>26.499999999999996</v>
      </c>
      <c r="AJ2105" s="28">
        <v>28.933727264404297</v>
      </c>
      <c r="AK2105" s="27">
        <v>3.5</v>
      </c>
      <c r="AL2105" s="28">
        <v>3.2737677097320557</v>
      </c>
      <c r="AM2105" s="27">
        <v>19.600000000000001</v>
      </c>
      <c r="AN2105" s="28">
        <v>20.060552597045898</v>
      </c>
      <c r="AO2105" s="27">
        <v>12.582552339155878</v>
      </c>
      <c r="AP2105" s="28">
        <v>14.221089363098145</v>
      </c>
      <c r="AQ2105" s="27">
        <v>4.2</v>
      </c>
      <c r="AR2105" s="28">
        <v>5.3577456474304199</v>
      </c>
    </row>
    <row r="2106" spans="2:44" x14ac:dyDescent="0.2">
      <c r="B2106" s="16">
        <v>0</v>
      </c>
      <c r="C2106" s="2" t="s">
        <v>3441</v>
      </c>
      <c r="D2106" s="2" t="s">
        <v>2523</v>
      </c>
      <c r="E2106" s="2" t="s">
        <v>56</v>
      </c>
      <c r="F2106" s="21" t="s">
        <v>777</v>
      </c>
      <c r="G2106" s="22">
        <v>5968.3</v>
      </c>
      <c r="H2106" s="24">
        <v>6195.20654296875</v>
      </c>
      <c r="I2106" s="27">
        <v>27.998718502215286</v>
      </c>
      <c r="J2106" s="28">
        <v>36.511508941650391</v>
      </c>
      <c r="K2106" s="27">
        <v>166.41163249453976</v>
      </c>
      <c r="L2106" s="28">
        <v>165.88197326660156</v>
      </c>
      <c r="M2106" s="27">
        <v>34.92998304720156</v>
      </c>
      <c r="N2106" s="28">
        <v>44.237655639648438</v>
      </c>
      <c r="O2106" s="27">
        <v>41.979223760858169</v>
      </c>
      <c r="P2106" s="28">
        <v>50.560272216796875</v>
      </c>
      <c r="Q2106" s="27">
        <v>173.97917434204163</v>
      </c>
      <c r="R2106" s="28">
        <v>209.07310485839844</v>
      </c>
      <c r="S2106" s="27">
        <v>3.4</v>
      </c>
      <c r="T2106" s="28">
        <v>3.4453790187835693</v>
      </c>
      <c r="U2106" s="27">
        <v>12.28483521291874</v>
      </c>
      <c r="V2106" s="28">
        <v>12.613059043884277</v>
      </c>
      <c r="W2106" s="27">
        <v>14</v>
      </c>
      <c r="X2106" s="28">
        <v>14.017104148864746</v>
      </c>
      <c r="Y2106" s="27">
        <v>8.7866108786610866</v>
      </c>
      <c r="Z2106" s="28">
        <v>6.5230202674865723</v>
      </c>
      <c r="AA2106" s="27">
        <v>4.1712403951701429</v>
      </c>
      <c r="AB2106" s="28">
        <v>6.6075320243835449</v>
      </c>
      <c r="AC2106" s="27">
        <v>10.4</v>
      </c>
      <c r="AD2106" s="28">
        <v>10.302188873291016</v>
      </c>
      <c r="AE2106" s="27">
        <v>47.1</v>
      </c>
      <c r="AF2106" s="28">
        <v>40.890762329101563</v>
      </c>
      <c r="AG2106" s="27">
        <v>0.94211500000000004</v>
      </c>
      <c r="AH2106" s="28">
        <v>0.95037877559661865</v>
      </c>
      <c r="AI2106" s="27">
        <v>28.499999999999996</v>
      </c>
      <c r="AJ2106" s="28">
        <v>29.822345733642578</v>
      </c>
      <c r="AK2106" s="27">
        <v>3.3</v>
      </c>
      <c r="AL2106" s="28">
        <v>2.9583663940429687</v>
      </c>
      <c r="AM2106" s="27">
        <v>18.7</v>
      </c>
      <c r="AN2106" s="28">
        <v>20.748214721679688</v>
      </c>
      <c r="AO2106" s="27">
        <v>11.790053830736982</v>
      </c>
      <c r="AP2106" s="28">
        <v>10.620835304260254</v>
      </c>
      <c r="AQ2106" s="27">
        <v>4.13</v>
      </c>
      <c r="AR2106" s="28">
        <v>4.8300204277038574</v>
      </c>
    </row>
    <row r="2107" spans="2:44" x14ac:dyDescent="0.2">
      <c r="B2107" s="16">
        <v>0</v>
      </c>
      <c r="C2107" s="2" t="s">
        <v>3442</v>
      </c>
      <c r="D2107" s="2" t="s">
        <v>195</v>
      </c>
      <c r="E2107" s="2" t="s">
        <v>56</v>
      </c>
      <c r="F2107" s="21" t="s">
        <v>777</v>
      </c>
      <c r="G2107" s="22">
        <v>6345.5</v>
      </c>
      <c r="H2107" s="24">
        <v>7407.9189453125</v>
      </c>
      <c r="I2107" s="27">
        <v>36.388125656210875</v>
      </c>
      <c r="J2107" s="28">
        <v>39.207561492919922</v>
      </c>
      <c r="K2107" s="27">
        <v>181.85548346460968</v>
      </c>
      <c r="L2107" s="28">
        <v>173.37686157226562</v>
      </c>
      <c r="M2107" s="27">
        <v>37.798264463355324</v>
      </c>
      <c r="N2107" s="28">
        <v>44.304656982421875</v>
      </c>
      <c r="O2107" s="27">
        <v>51.71955866355529</v>
      </c>
      <c r="P2107" s="28">
        <v>57.397251129150391</v>
      </c>
      <c r="Q2107" s="27">
        <v>202.6305873975495</v>
      </c>
      <c r="R2107" s="28">
        <v>201.87721252441406</v>
      </c>
      <c r="S2107" s="27">
        <v>3.8</v>
      </c>
      <c r="T2107" s="28">
        <v>3.749112606048584</v>
      </c>
      <c r="U2107" s="27">
        <v>11.63933700362438</v>
      </c>
      <c r="V2107" s="28">
        <v>11.673225402832031</v>
      </c>
      <c r="W2107" s="27">
        <v>15</v>
      </c>
      <c r="X2107" s="28">
        <v>15.712298393249512</v>
      </c>
      <c r="Y2107" s="27">
        <v>7.7720207253886011</v>
      </c>
      <c r="Z2107" s="28">
        <v>7.9859175682067871</v>
      </c>
      <c r="AA2107" s="27">
        <v>6.094182825484765</v>
      </c>
      <c r="AB2107" s="28">
        <v>7.5602474212646484</v>
      </c>
      <c r="AC2107" s="27">
        <v>10.5</v>
      </c>
      <c r="AD2107" s="28">
        <v>10.432281494140625</v>
      </c>
      <c r="AE2107" s="27">
        <v>63.9</v>
      </c>
      <c r="AF2107" s="28">
        <v>55.854663848876953</v>
      </c>
      <c r="AG2107" s="27">
        <v>0.99006000000000005</v>
      </c>
      <c r="AH2107" s="28">
        <v>0.97800689935684204</v>
      </c>
      <c r="AI2107" s="27">
        <v>29.799999999999997</v>
      </c>
      <c r="AJ2107" s="28">
        <v>32.016979217529297</v>
      </c>
      <c r="AK2107" s="27">
        <v>3.8</v>
      </c>
      <c r="AL2107" s="28">
        <v>3.6771819591522217</v>
      </c>
      <c r="AM2107" s="27">
        <v>19.5</v>
      </c>
      <c r="AN2107" s="28">
        <v>19.355430603027344</v>
      </c>
      <c r="AO2107" s="27">
        <v>7.7738549814800724</v>
      </c>
      <c r="AP2107" s="28">
        <v>12.606287002563477</v>
      </c>
      <c r="AQ2107" s="27">
        <v>4.04</v>
      </c>
      <c r="AR2107" s="28">
        <v>4.7832155227661133</v>
      </c>
    </row>
    <row r="2108" spans="2:44" x14ac:dyDescent="0.2">
      <c r="B2108" s="16">
        <v>0</v>
      </c>
      <c r="C2108" s="2" t="s">
        <v>3443</v>
      </c>
      <c r="D2108" s="2" t="s">
        <v>78</v>
      </c>
      <c r="E2108" s="2" t="s">
        <v>56</v>
      </c>
      <c r="F2108" s="21" t="s">
        <v>777</v>
      </c>
      <c r="G2108" s="22">
        <v>6643.6</v>
      </c>
      <c r="H2108" s="24">
        <v>7810.9892578125</v>
      </c>
      <c r="I2108" s="27">
        <v>35.929979403257157</v>
      </c>
      <c r="J2108" s="28">
        <v>40.735965728759766</v>
      </c>
      <c r="K2108" s="27">
        <v>180.65245116214336</v>
      </c>
      <c r="L2108" s="28">
        <v>182.34410095214844</v>
      </c>
      <c r="M2108" s="27">
        <v>29.814186053009131</v>
      </c>
      <c r="N2108" s="28">
        <v>45.836990356445313</v>
      </c>
      <c r="O2108" s="27">
        <v>67.176870328307288</v>
      </c>
      <c r="P2108" s="28">
        <v>57.40435791015625</v>
      </c>
      <c r="Q2108" s="27">
        <v>217.88156361833097</v>
      </c>
      <c r="R2108" s="28">
        <v>219.11822509765625</v>
      </c>
      <c r="S2108" s="27">
        <v>3.7</v>
      </c>
      <c r="T2108" s="28">
        <v>3.6350390911102295</v>
      </c>
      <c r="U2108" s="27">
        <v>10.761469658701662</v>
      </c>
      <c r="V2108" s="28">
        <v>13.28164005279541</v>
      </c>
      <c r="W2108" s="27">
        <v>18.399999999999999</v>
      </c>
      <c r="X2108" s="28">
        <v>15.227293968200684</v>
      </c>
      <c r="Y2108" s="27">
        <v>7.7318263549961461</v>
      </c>
      <c r="Z2108" s="28">
        <v>7.9512162208557129</v>
      </c>
      <c r="AA2108" s="27">
        <v>5.4534950895436163</v>
      </c>
      <c r="AB2108" s="28">
        <v>7.2918701171875</v>
      </c>
      <c r="AC2108" s="27">
        <v>10.5</v>
      </c>
      <c r="AD2108" s="28">
        <v>10.826906204223633</v>
      </c>
      <c r="AE2108" s="27">
        <v>49.4</v>
      </c>
      <c r="AF2108" s="28">
        <v>52.560955047607422</v>
      </c>
      <c r="AG2108" s="27">
        <v>1.0429710000000001</v>
      </c>
      <c r="AH2108" s="28">
        <v>0.988037109375</v>
      </c>
      <c r="AI2108" s="27">
        <v>28.7</v>
      </c>
      <c r="AJ2108" s="28">
        <v>31.379138946533203</v>
      </c>
      <c r="AK2108" s="27">
        <v>3.5</v>
      </c>
      <c r="AL2108" s="28">
        <v>3.4579164981842041</v>
      </c>
      <c r="AM2108" s="27">
        <v>18.100000000000001</v>
      </c>
      <c r="AN2108" s="28">
        <v>20.065109252929688</v>
      </c>
      <c r="AO2108" s="27">
        <v>10.142592103948148</v>
      </c>
      <c r="AP2108" s="28">
        <v>13.124622344970703</v>
      </c>
      <c r="AQ2108" s="27">
        <v>3.91</v>
      </c>
      <c r="AR2108" s="28">
        <v>5.4701623916625977</v>
      </c>
    </row>
    <row r="2109" spans="2:44" x14ac:dyDescent="0.2">
      <c r="B2109" s="16">
        <v>0</v>
      </c>
      <c r="C2109" s="2" t="s">
        <v>3444</v>
      </c>
      <c r="D2109" s="2" t="s">
        <v>2578</v>
      </c>
      <c r="E2109" s="2" t="s">
        <v>56</v>
      </c>
      <c r="F2109" s="21" t="s">
        <v>777</v>
      </c>
      <c r="G2109" s="22">
        <v>6476.9</v>
      </c>
      <c r="H2109" s="24">
        <v>6684.05712890625</v>
      </c>
      <c r="I2109" s="27">
        <v>27.950349140327468</v>
      </c>
      <c r="J2109" s="28">
        <v>40.198795318603516</v>
      </c>
      <c r="K2109" s="27">
        <v>174.28921073080679</v>
      </c>
      <c r="L2109" s="28">
        <v>168.62823486328125</v>
      </c>
      <c r="M2109" s="27">
        <v>35.485846865764515</v>
      </c>
      <c r="N2109" s="28">
        <v>40.141956329345703</v>
      </c>
      <c r="O2109" s="27">
        <v>47.442465361137316</v>
      </c>
      <c r="P2109" s="28">
        <v>52.436309814453125</v>
      </c>
      <c r="Q2109" s="27">
        <v>208.27778472363184</v>
      </c>
      <c r="R2109" s="28">
        <v>211.28570556640625</v>
      </c>
      <c r="S2109" s="27">
        <v>3.6</v>
      </c>
      <c r="T2109" s="28">
        <v>3.4980354309082031</v>
      </c>
      <c r="U2109" s="27">
        <v>11.751968331192083</v>
      </c>
      <c r="V2109" s="28">
        <v>13.006430625915527</v>
      </c>
      <c r="W2109" s="27">
        <v>18.2</v>
      </c>
      <c r="X2109" s="28">
        <v>15.164708137512207</v>
      </c>
      <c r="Y2109" s="27">
        <v>5.8108108108108114</v>
      </c>
      <c r="Z2109" s="28">
        <v>7.2956056594848633</v>
      </c>
      <c r="AA2109" s="27">
        <v>5.7339449541284404</v>
      </c>
      <c r="AB2109" s="28">
        <v>6.5606865882873535</v>
      </c>
      <c r="AC2109" s="27">
        <v>10.1</v>
      </c>
      <c r="AD2109" s="28">
        <v>10.228816986083984</v>
      </c>
      <c r="AE2109" s="27">
        <v>63.5</v>
      </c>
      <c r="AF2109" s="28">
        <v>53.866226196289063</v>
      </c>
      <c r="AG2109" s="27">
        <v>1.0303949999999999</v>
      </c>
      <c r="AH2109" s="28">
        <v>0.99753075838088989</v>
      </c>
      <c r="AI2109" s="27">
        <v>29.5</v>
      </c>
      <c r="AJ2109" s="28">
        <v>30.548128128051758</v>
      </c>
      <c r="AK2109" s="27">
        <v>3.3</v>
      </c>
      <c r="AL2109" s="28">
        <v>3.0492565631866455</v>
      </c>
      <c r="AM2109" s="27">
        <v>19.100000000000001</v>
      </c>
      <c r="AN2109" s="28">
        <v>20.339405059814453</v>
      </c>
      <c r="AO2109" s="27">
        <v>8.8896663790996318</v>
      </c>
      <c r="AP2109" s="28">
        <v>9.0888614654541016</v>
      </c>
      <c r="AQ2109" s="27">
        <v>4.13</v>
      </c>
      <c r="AR2109" s="28">
        <v>5.2961082458496094</v>
      </c>
    </row>
    <row r="2110" spans="2:44" x14ac:dyDescent="0.2">
      <c r="B2110" s="16">
        <v>0</v>
      </c>
      <c r="C2110" s="2" t="s">
        <v>3445</v>
      </c>
      <c r="D2110" s="2" t="s">
        <v>101</v>
      </c>
      <c r="E2110" s="2" t="s">
        <v>56</v>
      </c>
      <c r="F2110" s="21" t="s">
        <v>777</v>
      </c>
      <c r="G2110" s="22">
        <v>7234</v>
      </c>
      <c r="H2110" s="24">
        <v>6428.95703125</v>
      </c>
      <c r="I2110" s="27">
        <v>29.742643210810549</v>
      </c>
      <c r="J2110" s="28">
        <v>38.940742492675781</v>
      </c>
      <c r="K2110" s="27">
        <v>196.82819238016845</v>
      </c>
      <c r="L2110" s="28">
        <v>170.30796813964844</v>
      </c>
      <c r="M2110" s="27">
        <v>34.420097780982971</v>
      </c>
      <c r="N2110" s="28">
        <v>39.049285888671875</v>
      </c>
      <c r="O2110" s="27">
        <v>42.292994226695306</v>
      </c>
      <c r="P2110" s="28">
        <v>45.057220458984375</v>
      </c>
      <c r="Q2110" s="27">
        <v>198.195162914018</v>
      </c>
      <c r="R2110" s="28">
        <v>217.38485717773437</v>
      </c>
      <c r="S2110" s="27">
        <v>3.5</v>
      </c>
      <c r="T2110" s="28">
        <v>3.5383555889129639</v>
      </c>
      <c r="U2110" s="27">
        <v>10.368708020325949</v>
      </c>
      <c r="V2110" s="28">
        <v>13.132527351379395</v>
      </c>
      <c r="W2110" s="27">
        <v>12.3</v>
      </c>
      <c r="X2110" s="28">
        <v>13.134944915771484</v>
      </c>
      <c r="Y2110" s="27">
        <v>9.3203883495145625</v>
      </c>
      <c r="Z2110" s="28">
        <v>7.1181244850158691</v>
      </c>
      <c r="AA2110" s="27">
        <v>7.3127016369936673</v>
      </c>
      <c r="AB2110" s="28">
        <v>6.7137856483459473</v>
      </c>
      <c r="AC2110" s="27">
        <v>9.5</v>
      </c>
      <c r="AD2110" s="28">
        <v>10.31209659576416</v>
      </c>
      <c r="AE2110" s="27">
        <v>46.3</v>
      </c>
      <c r="AF2110" s="28">
        <v>44.472911834716797</v>
      </c>
      <c r="AG2110" s="27">
        <v>1.04132</v>
      </c>
      <c r="AH2110" s="28">
        <v>0.96428316831588745</v>
      </c>
      <c r="AI2110" s="27">
        <v>29.600000000000005</v>
      </c>
      <c r="AJ2110" s="28">
        <v>30.777317047119141</v>
      </c>
      <c r="AK2110" s="27">
        <v>3.3</v>
      </c>
      <c r="AL2110" s="28">
        <v>3.0979983806610107</v>
      </c>
      <c r="AM2110" s="27">
        <v>18.2</v>
      </c>
      <c r="AN2110" s="28">
        <v>20.68719482421875</v>
      </c>
      <c r="AO2110" s="27">
        <v>16.310860265127182</v>
      </c>
      <c r="AP2110" s="28">
        <v>7.3642568588256836</v>
      </c>
      <c r="AQ2110" s="27">
        <v>4.78</v>
      </c>
      <c r="AR2110" s="28">
        <v>5.4690313339233398</v>
      </c>
    </row>
    <row r="2111" spans="2:44" x14ac:dyDescent="0.2">
      <c r="B2111" s="16">
        <v>0</v>
      </c>
      <c r="C2111" s="2" t="s">
        <v>3446</v>
      </c>
      <c r="D2111" s="2" t="s">
        <v>297</v>
      </c>
      <c r="E2111" s="2" t="s">
        <v>56</v>
      </c>
      <c r="F2111" s="21" t="s">
        <v>777</v>
      </c>
      <c r="G2111" s="22">
        <v>8969.4</v>
      </c>
      <c r="H2111" s="24">
        <v>5362.142578125</v>
      </c>
      <c r="I2111" s="27">
        <v>36.738654331898644</v>
      </c>
      <c r="J2111" s="28">
        <v>28.74744987487793</v>
      </c>
      <c r="K2111" s="27">
        <v>200.14326580467917</v>
      </c>
      <c r="L2111" s="28">
        <v>150.40658569335937</v>
      </c>
      <c r="M2111" s="27">
        <v>68.2766520562067</v>
      </c>
      <c r="N2111" s="28">
        <v>49.686668395996094</v>
      </c>
      <c r="O2111" s="27">
        <v>38.019390190758415</v>
      </c>
      <c r="P2111" s="28">
        <v>45.484527587890625</v>
      </c>
      <c r="Q2111" s="27">
        <v>192.47800865964328</v>
      </c>
      <c r="R2111" s="28">
        <v>185.47573852539062</v>
      </c>
      <c r="S2111" s="27">
        <v>3.3</v>
      </c>
      <c r="T2111" s="28">
        <v>3.2870581150054932</v>
      </c>
      <c r="U2111" s="27">
        <v>11.513124590823214</v>
      </c>
      <c r="V2111" s="28">
        <v>16.921869277954102</v>
      </c>
      <c r="W2111" s="27">
        <v>8.5</v>
      </c>
      <c r="X2111" s="28">
        <v>11.770046234130859</v>
      </c>
      <c r="Y2111" s="27">
        <v>5.02092050209205</v>
      </c>
      <c r="Z2111" s="28">
        <v>5.8091707229614258</v>
      </c>
      <c r="AA2111" s="27">
        <v>7.0407040704070409</v>
      </c>
      <c r="AB2111" s="28">
        <v>6.6069631576538086</v>
      </c>
      <c r="AC2111" s="27">
        <v>11.6</v>
      </c>
      <c r="AD2111" s="28">
        <v>10.040283203125</v>
      </c>
      <c r="AE2111" s="27">
        <v>42.6</v>
      </c>
      <c r="AF2111" s="28">
        <v>16.595186233520508</v>
      </c>
      <c r="AG2111" s="27">
        <v>0.88189300000000004</v>
      </c>
      <c r="AH2111" s="28">
        <v>0.87823319435119629</v>
      </c>
      <c r="AI2111" s="27">
        <v>28.000000000000004</v>
      </c>
      <c r="AJ2111" s="28">
        <v>26.561958312988281</v>
      </c>
      <c r="AK2111" s="27">
        <v>3</v>
      </c>
      <c r="AL2111" s="28">
        <v>2.7070455551147461</v>
      </c>
      <c r="AM2111" s="27">
        <v>16.8</v>
      </c>
      <c r="AN2111" s="28">
        <v>19.83616828918457</v>
      </c>
      <c r="AO2111" s="27">
        <v>8.5400904745254387</v>
      </c>
      <c r="AP2111" s="28">
        <v>9.1336698532104492</v>
      </c>
      <c r="AQ2111" s="27">
        <v>3.9900000000000007</v>
      </c>
      <c r="AR2111" s="28">
        <v>4.0674800872802734</v>
      </c>
    </row>
    <row r="2112" spans="2:44" x14ac:dyDescent="0.2">
      <c r="B2112" s="16">
        <v>0</v>
      </c>
      <c r="C2112" s="2" t="s">
        <v>3447</v>
      </c>
      <c r="D2112" s="2" t="s">
        <v>3448</v>
      </c>
      <c r="E2112" s="2" t="s">
        <v>56</v>
      </c>
      <c r="F2112" s="21" t="s">
        <v>777</v>
      </c>
      <c r="G2112" s="22">
        <v>5902</v>
      </c>
      <c r="H2112" s="24">
        <v>7205.48779296875</v>
      </c>
      <c r="I2112" s="27">
        <v>26.912000385848547</v>
      </c>
      <c r="J2112" s="28">
        <v>36.10284423828125</v>
      </c>
      <c r="K2112" s="27">
        <v>153.25553383725409</v>
      </c>
      <c r="L2112" s="28">
        <v>171.62832641601562</v>
      </c>
      <c r="M2112" s="27">
        <v>27.519703728881531</v>
      </c>
      <c r="N2112" s="28">
        <v>38.386180877685547</v>
      </c>
      <c r="O2112" s="27">
        <v>43.522544890264989</v>
      </c>
      <c r="P2112" s="28">
        <v>45.670124053955078</v>
      </c>
      <c r="Q2112" s="27">
        <v>214.71354641964905</v>
      </c>
      <c r="R2112" s="28">
        <v>193.62689208984375</v>
      </c>
      <c r="S2112" s="27">
        <v>3.6</v>
      </c>
      <c r="T2112" s="28">
        <v>3.5470902919769287</v>
      </c>
      <c r="U2112" s="27">
        <v>11.263636386438066</v>
      </c>
      <c r="V2112" s="28">
        <v>14.938437461853027</v>
      </c>
      <c r="W2112" s="27">
        <v>14.1</v>
      </c>
      <c r="X2112" s="28">
        <v>15.454399108886719</v>
      </c>
      <c r="Y2112" s="27">
        <v>6.8540540540540542</v>
      </c>
      <c r="Z2112" s="28">
        <v>7.3895969390869141</v>
      </c>
      <c r="AA2112" s="27">
        <v>8.5227272727272734</v>
      </c>
      <c r="AB2112" s="28">
        <v>6.8476786613464355</v>
      </c>
      <c r="AC2112" s="27">
        <v>10</v>
      </c>
      <c r="AD2112" s="28">
        <v>10.19251823425293</v>
      </c>
      <c r="AE2112" s="27">
        <v>47.3</v>
      </c>
      <c r="AF2112" s="28">
        <v>49.284278869628906</v>
      </c>
      <c r="AG2112" s="27">
        <v>1.0401130000000001</v>
      </c>
      <c r="AH2112" s="28">
        <v>0.98484748601913452</v>
      </c>
      <c r="AI2112" s="27">
        <v>29.799999999999997</v>
      </c>
      <c r="AJ2112" s="28">
        <v>28.350278854370117</v>
      </c>
      <c r="AK2112" s="27">
        <v>3.6</v>
      </c>
      <c r="AL2112" s="28">
        <v>3.3126170635223389</v>
      </c>
      <c r="AM2112" s="27">
        <v>18.8</v>
      </c>
      <c r="AN2112" s="28">
        <v>20.114641189575195</v>
      </c>
      <c r="AO2112" s="27">
        <v>9.2240102956597987</v>
      </c>
      <c r="AP2112" s="28">
        <v>13.622086524963379</v>
      </c>
      <c r="AQ2112" s="27">
        <v>3.58</v>
      </c>
      <c r="AR2112" s="28">
        <v>5.3327569961547852</v>
      </c>
    </row>
    <row r="2113" spans="2:44" x14ac:dyDescent="0.2">
      <c r="B2113" s="16">
        <v>0</v>
      </c>
      <c r="C2113" s="2" t="s">
        <v>3449</v>
      </c>
      <c r="D2113" s="2" t="s">
        <v>121</v>
      </c>
      <c r="E2113" s="2" t="s">
        <v>56</v>
      </c>
      <c r="F2113" s="21" t="s">
        <v>777</v>
      </c>
      <c r="G2113" s="22">
        <v>6638.1000000000013</v>
      </c>
      <c r="H2113" s="24">
        <v>7707.1376953125</v>
      </c>
      <c r="I2113" s="27">
        <v>49.508193912575969</v>
      </c>
      <c r="J2113" s="28">
        <v>41.521415710449219</v>
      </c>
      <c r="K2113" s="27">
        <v>180.21197524558872</v>
      </c>
      <c r="L2113" s="28">
        <v>190.83235168457031</v>
      </c>
      <c r="M2113" s="27">
        <v>34.798562856145246</v>
      </c>
      <c r="N2113" s="28">
        <v>36.357074737548828</v>
      </c>
      <c r="O2113" s="27">
        <v>49.982672486243906</v>
      </c>
      <c r="P2113" s="28">
        <v>52.298694610595703</v>
      </c>
      <c r="Q2113" s="27">
        <v>210.54549953465343</v>
      </c>
      <c r="R2113" s="28">
        <v>196.89181518554688</v>
      </c>
      <c r="S2113" s="27">
        <v>3.6</v>
      </c>
      <c r="T2113" s="28">
        <v>3.7171816825866699</v>
      </c>
      <c r="U2113" s="27">
        <v>13.330591711166658</v>
      </c>
      <c r="V2113" s="28">
        <v>12.272401809692383</v>
      </c>
      <c r="W2113" s="27">
        <v>16.100000000000001</v>
      </c>
      <c r="X2113" s="28">
        <v>16.718338012695313</v>
      </c>
      <c r="Y2113" s="27">
        <v>6.8065331784323098</v>
      </c>
      <c r="Z2113" s="28">
        <v>7.6974539756774902</v>
      </c>
      <c r="AA2113" s="27">
        <v>7.0789368238279682</v>
      </c>
      <c r="AB2113" s="28">
        <v>6.7967624664306641</v>
      </c>
      <c r="AC2113" s="27">
        <v>9.8000000000000007</v>
      </c>
      <c r="AD2113" s="28">
        <v>10.153719902038574</v>
      </c>
      <c r="AE2113" s="27">
        <v>56.2</v>
      </c>
      <c r="AF2113" s="28">
        <v>46.454784393310547</v>
      </c>
      <c r="AG2113" s="27">
        <v>1.016716</v>
      </c>
      <c r="AH2113" s="28">
        <v>1.0137573480606079</v>
      </c>
      <c r="AI2113" s="27">
        <v>27.4</v>
      </c>
      <c r="AJ2113" s="28">
        <v>32.021739959716797</v>
      </c>
      <c r="AK2113" s="27">
        <v>3.5</v>
      </c>
      <c r="AL2113" s="28">
        <v>3.5125722885131836</v>
      </c>
      <c r="AM2113" s="27">
        <v>21.4</v>
      </c>
      <c r="AN2113" s="28">
        <v>19.719440460205078</v>
      </c>
      <c r="AO2113" s="27">
        <v>12.165775827093746</v>
      </c>
      <c r="AP2113" s="28">
        <v>13.190793037414551</v>
      </c>
      <c r="AQ2113" s="27">
        <v>3.78</v>
      </c>
      <c r="AR2113" s="28">
        <v>6.2665953636169434</v>
      </c>
    </row>
    <row r="2114" spans="2:44" x14ac:dyDescent="0.2">
      <c r="B2114" s="16">
        <v>0</v>
      </c>
      <c r="C2114" s="2" t="s">
        <v>3450</v>
      </c>
      <c r="D2114" s="2" t="s">
        <v>1056</v>
      </c>
      <c r="E2114" s="2" t="s">
        <v>56</v>
      </c>
      <c r="F2114" s="21" t="s">
        <v>777</v>
      </c>
      <c r="G2114" s="22">
        <v>5560.7</v>
      </c>
      <c r="H2114" s="24">
        <v>7230.7197265625</v>
      </c>
      <c r="I2114" s="27">
        <v>19.66230426094096</v>
      </c>
      <c r="J2114" s="28">
        <v>43.012493133544922</v>
      </c>
      <c r="K2114" s="27">
        <v>152.18529315791855</v>
      </c>
      <c r="L2114" s="28">
        <v>186.88394165039062</v>
      </c>
      <c r="M2114" s="27">
        <v>18.813121290674697</v>
      </c>
      <c r="N2114" s="28">
        <v>46.170360565185547</v>
      </c>
      <c r="O2114" s="27">
        <v>18.603988061369801</v>
      </c>
      <c r="P2114" s="28">
        <v>27.587247848510742</v>
      </c>
      <c r="Q2114" s="27">
        <v>228.91732264368702</v>
      </c>
      <c r="R2114" s="28">
        <v>216.81001281738281</v>
      </c>
      <c r="S2114" s="27">
        <v>3.9000000000000004</v>
      </c>
      <c r="T2114" s="28">
        <v>3.7736148834228516</v>
      </c>
      <c r="U2114" s="27">
        <v>4.9710451335924946</v>
      </c>
      <c r="V2114" s="28">
        <v>9.2063207626342773</v>
      </c>
      <c r="W2114" s="27">
        <v>14.9</v>
      </c>
      <c r="X2114" s="28">
        <v>14.42179012298584</v>
      </c>
      <c r="Y2114" s="27">
        <v>8.2898236794692348</v>
      </c>
      <c r="Z2114" s="28">
        <v>11.041446685791016</v>
      </c>
      <c r="AA2114" s="27">
        <v>4.4432177892265594</v>
      </c>
      <c r="AB2114" s="28">
        <v>7.3200063705444336</v>
      </c>
      <c r="AC2114" s="27">
        <v>10.4</v>
      </c>
      <c r="AD2114" s="28">
        <v>11.342474937438965</v>
      </c>
      <c r="AE2114" s="27">
        <v>58.2</v>
      </c>
      <c r="AF2114" s="28">
        <v>42.460781097412109</v>
      </c>
      <c r="AG2114" s="27">
        <v>1.291301</v>
      </c>
      <c r="AH2114" s="28">
        <v>0.96145492792129517</v>
      </c>
      <c r="AI2114" s="27">
        <v>22.3</v>
      </c>
      <c r="AJ2114" s="28">
        <v>34.810161590576172</v>
      </c>
      <c r="AK2114" s="27">
        <v>4</v>
      </c>
      <c r="AL2114" s="28">
        <v>3.6807155609130859</v>
      </c>
      <c r="AM2114" s="27">
        <v>17.399999999999999</v>
      </c>
      <c r="AN2114" s="28">
        <v>20.110980987548828</v>
      </c>
      <c r="AO2114" s="27">
        <v>8.5927454455095749</v>
      </c>
      <c r="AP2114" s="28">
        <v>4.109687328338623</v>
      </c>
      <c r="AQ2114" s="27">
        <v>1.46</v>
      </c>
      <c r="AR2114" s="28">
        <v>5.463170051574707</v>
      </c>
    </row>
    <row r="2115" spans="2:44" x14ac:dyDescent="0.2">
      <c r="B2115" s="16">
        <v>0</v>
      </c>
      <c r="C2115" s="2" t="s">
        <v>3451</v>
      </c>
      <c r="D2115" s="2" t="s">
        <v>20</v>
      </c>
      <c r="E2115" s="2" t="s">
        <v>56</v>
      </c>
      <c r="F2115" s="21" t="s">
        <v>777</v>
      </c>
      <c r="G2115" s="22">
        <v>6016.6</v>
      </c>
      <c r="H2115" s="24">
        <v>6618.41845703125</v>
      </c>
      <c r="I2115" s="27">
        <v>35.674503731634765</v>
      </c>
      <c r="J2115" s="28">
        <v>35.150745391845703</v>
      </c>
      <c r="K2115" s="27">
        <v>165.04787640786748</v>
      </c>
      <c r="L2115" s="28">
        <v>163.69413757324219</v>
      </c>
      <c r="M2115" s="27">
        <v>39.11380354009971</v>
      </c>
      <c r="N2115" s="28">
        <v>42.324306488037109</v>
      </c>
      <c r="O2115" s="27">
        <v>43.765816985712448</v>
      </c>
      <c r="P2115" s="28">
        <v>47.281551361083984</v>
      </c>
      <c r="Q2115" s="27">
        <v>174.18292793606966</v>
      </c>
      <c r="R2115" s="28">
        <v>180.27645874023437</v>
      </c>
      <c r="S2115" s="27">
        <v>3.5</v>
      </c>
      <c r="T2115" s="28">
        <v>3.4167022705078125</v>
      </c>
      <c r="U2115" s="27">
        <v>16.562275871968215</v>
      </c>
      <c r="V2115" s="28">
        <v>14.479107856750488</v>
      </c>
      <c r="W2115" s="27">
        <v>13.1</v>
      </c>
      <c r="X2115" s="28">
        <v>15.186100006103516</v>
      </c>
      <c r="Y2115" s="27">
        <v>6.5408252853380162</v>
      </c>
      <c r="Z2115" s="28">
        <v>7.5808224678039551</v>
      </c>
      <c r="AA2115" s="27">
        <v>7.0718131216351861</v>
      </c>
      <c r="AB2115" s="28">
        <v>7.2991609573364258</v>
      </c>
      <c r="AC2115" s="27">
        <v>11</v>
      </c>
      <c r="AD2115" s="28">
        <v>10.518136024475098</v>
      </c>
      <c r="AE2115" s="27">
        <v>53.3</v>
      </c>
      <c r="AF2115" s="28">
        <v>44.066017150878906</v>
      </c>
      <c r="AG2115" s="27">
        <v>0.94678399999999996</v>
      </c>
      <c r="AH2115" s="28">
        <v>0.96254438161849976</v>
      </c>
      <c r="AI2115" s="27">
        <v>27.200000000000003</v>
      </c>
      <c r="AJ2115" s="28">
        <v>29.424266815185547</v>
      </c>
      <c r="AK2115" s="27">
        <v>3.3</v>
      </c>
      <c r="AL2115" s="28">
        <v>3.1356337070465088</v>
      </c>
      <c r="AM2115" s="27">
        <v>19.399999999999999</v>
      </c>
      <c r="AN2115" s="28">
        <v>19.81768798828125</v>
      </c>
      <c r="AO2115" s="27">
        <v>10.789604012202185</v>
      </c>
      <c r="AP2115" s="28">
        <v>10.166157722473145</v>
      </c>
      <c r="AQ2115" s="27">
        <v>2.93</v>
      </c>
      <c r="AR2115" s="28">
        <v>4.7388663291931152</v>
      </c>
    </row>
    <row r="2116" spans="2:44" x14ac:dyDescent="0.2">
      <c r="B2116" s="16">
        <v>0</v>
      </c>
      <c r="C2116" s="2" t="s">
        <v>3452</v>
      </c>
      <c r="D2116" s="2" t="s">
        <v>1746</v>
      </c>
      <c r="E2116" s="2" t="s">
        <v>56</v>
      </c>
      <c r="F2116" s="21" t="s">
        <v>777</v>
      </c>
      <c r="G2116" s="22">
        <v>5533.3</v>
      </c>
      <c r="H2116" s="24">
        <v>6467.47412109375</v>
      </c>
      <c r="I2116" s="27">
        <v>36.345228931570048</v>
      </c>
      <c r="J2116" s="28">
        <v>36.104263305664062</v>
      </c>
      <c r="K2116" s="27">
        <v>171.35250467947944</v>
      </c>
      <c r="L2116" s="28">
        <v>169.87489318847656</v>
      </c>
      <c r="M2116" s="27">
        <v>33.522388157160194</v>
      </c>
      <c r="N2116" s="28">
        <v>36.882614135742188</v>
      </c>
      <c r="O2116" s="27">
        <v>48.585095021924957</v>
      </c>
      <c r="P2116" s="28">
        <v>38.732521057128906</v>
      </c>
      <c r="Q2116" s="27">
        <v>155.86966787334427</v>
      </c>
      <c r="R2116" s="28">
        <v>202.64144897460937</v>
      </c>
      <c r="S2116" s="27">
        <v>3.6</v>
      </c>
      <c r="T2116" s="28">
        <v>3.487708568572998</v>
      </c>
      <c r="U2116" s="27">
        <v>9.8854904004830928</v>
      </c>
      <c r="V2116" s="28">
        <v>12.156685829162598</v>
      </c>
      <c r="W2116" s="27">
        <v>20.2</v>
      </c>
      <c r="X2116" s="28">
        <v>14.69814395904541</v>
      </c>
      <c r="Y2116" s="27">
        <v>5.8048162230671743</v>
      </c>
      <c r="Z2116" s="28">
        <v>6.7406439781188965</v>
      </c>
      <c r="AA2116" s="27">
        <v>6.5146189007930317</v>
      </c>
      <c r="AB2116" s="28">
        <v>6.579592227935791</v>
      </c>
      <c r="AC2116" s="27">
        <v>10.199999999999999</v>
      </c>
      <c r="AD2116" s="28">
        <v>9.9149694442749023</v>
      </c>
      <c r="AE2116" s="27">
        <v>50.3</v>
      </c>
      <c r="AF2116" s="28">
        <v>54.234710693359375</v>
      </c>
      <c r="AG2116" s="27">
        <v>0.99099199999999998</v>
      </c>
      <c r="AH2116" s="28">
        <v>1.0158544778823853</v>
      </c>
      <c r="AI2116" s="27">
        <v>29.9</v>
      </c>
      <c r="AJ2116" s="28">
        <v>28.299175262451172</v>
      </c>
      <c r="AK2116" s="27">
        <v>3.3</v>
      </c>
      <c r="AL2116" s="28">
        <v>3.0510323047637939</v>
      </c>
      <c r="AM2116" s="27">
        <v>19.399999999999999</v>
      </c>
      <c r="AN2116" s="28">
        <v>21.096048355102539</v>
      </c>
      <c r="AO2116" s="27">
        <v>8.5824900718563057</v>
      </c>
      <c r="AP2116" s="28">
        <v>11.832215309143066</v>
      </c>
      <c r="AQ2116" s="27">
        <v>3.3</v>
      </c>
      <c r="AR2116" s="28">
        <v>4.7794303894042969</v>
      </c>
    </row>
    <row r="2117" spans="2:44" x14ac:dyDescent="0.2">
      <c r="B2117" s="16">
        <v>0</v>
      </c>
      <c r="C2117" s="2" t="s">
        <v>3453</v>
      </c>
      <c r="D2117" s="2" t="s">
        <v>80</v>
      </c>
      <c r="E2117" s="2" t="s">
        <v>56</v>
      </c>
      <c r="F2117" s="21" t="s">
        <v>777</v>
      </c>
      <c r="G2117" s="22">
        <v>5029.7</v>
      </c>
      <c r="H2117" s="24">
        <v>5879.9609375</v>
      </c>
      <c r="I2117" s="27">
        <v>40.540592534140394</v>
      </c>
      <c r="J2117" s="28">
        <v>34.706111907958984</v>
      </c>
      <c r="K2117" s="27">
        <v>171.83872462015978</v>
      </c>
      <c r="L2117" s="28">
        <v>165.81329345703125</v>
      </c>
      <c r="M2117" s="27">
        <v>36.721878324395</v>
      </c>
      <c r="N2117" s="28">
        <v>34.224033355712891</v>
      </c>
      <c r="O2117" s="27">
        <v>54.938338533702527</v>
      </c>
      <c r="P2117" s="28">
        <v>43.3670654296875</v>
      </c>
      <c r="Q2117" s="27">
        <v>161.15563219253067</v>
      </c>
      <c r="R2117" s="28">
        <v>177.15988159179687</v>
      </c>
      <c r="S2117" s="27">
        <v>3.5</v>
      </c>
      <c r="T2117" s="28">
        <v>3.4297523498535156</v>
      </c>
      <c r="U2117" s="27">
        <v>11.869278572256633</v>
      </c>
      <c r="V2117" s="28">
        <v>13.729995727539063</v>
      </c>
      <c r="W2117" s="27">
        <v>14.4</v>
      </c>
      <c r="X2117" s="28">
        <v>15.674430847167969</v>
      </c>
      <c r="Y2117" s="27">
        <v>6.1124694376528117</v>
      </c>
      <c r="Z2117" s="28">
        <v>6.6261687278747559</v>
      </c>
      <c r="AA2117" s="27">
        <v>4.5996236671545052</v>
      </c>
      <c r="AB2117" s="28">
        <v>6.9268937110900879</v>
      </c>
      <c r="AC2117" s="27">
        <v>9.6999999999999993</v>
      </c>
      <c r="AD2117" s="28">
        <v>9.970489501953125</v>
      </c>
      <c r="AE2117" s="27">
        <v>47.3</v>
      </c>
      <c r="AF2117" s="28">
        <v>48.072292327880859</v>
      </c>
      <c r="AG2117" s="27">
        <v>0.94720000000000004</v>
      </c>
      <c r="AH2117" s="28">
        <v>0.98567843437194824</v>
      </c>
      <c r="AI2117" s="27">
        <v>29.4</v>
      </c>
      <c r="AJ2117" s="28">
        <v>30.745029449462891</v>
      </c>
      <c r="AK2117" s="27">
        <v>3.3</v>
      </c>
      <c r="AL2117" s="28">
        <v>3.0128159523010254</v>
      </c>
      <c r="AM2117" s="27">
        <v>20.2</v>
      </c>
      <c r="AN2117" s="28">
        <v>20.987113952636719</v>
      </c>
      <c r="AO2117" s="27">
        <v>13.567386047229366</v>
      </c>
      <c r="AP2117" s="28">
        <v>13.401747703552246</v>
      </c>
      <c r="AQ2117" s="27">
        <v>3.31</v>
      </c>
      <c r="AR2117" s="28">
        <v>5.1535468101501465</v>
      </c>
    </row>
    <row r="2118" spans="2:44" x14ac:dyDescent="0.2">
      <c r="B2118" s="16">
        <v>0</v>
      </c>
      <c r="C2118" s="2" t="s">
        <v>3454</v>
      </c>
      <c r="D2118" s="2" t="s">
        <v>37</v>
      </c>
      <c r="E2118" s="2" t="s">
        <v>56</v>
      </c>
      <c r="F2118" s="21" t="s">
        <v>777</v>
      </c>
      <c r="G2118" s="22">
        <v>5721.8</v>
      </c>
      <c r="H2118" s="24">
        <v>6788.0546875</v>
      </c>
      <c r="I2118" s="27">
        <v>34.74029012064495</v>
      </c>
      <c r="J2118" s="28">
        <v>39.288108825683594</v>
      </c>
      <c r="K2118" s="27">
        <v>171.39347718216163</v>
      </c>
      <c r="L2118" s="28">
        <v>178.01956176757812</v>
      </c>
      <c r="M2118" s="27">
        <v>29.264605029320375</v>
      </c>
      <c r="N2118" s="28">
        <v>37.728740692138672</v>
      </c>
      <c r="O2118" s="27">
        <v>28.916921812872136</v>
      </c>
      <c r="P2118" s="28">
        <v>39.72003173828125</v>
      </c>
      <c r="Q2118" s="27">
        <v>156.49320015871299</v>
      </c>
      <c r="R2118" s="28">
        <v>191.20823669433594</v>
      </c>
      <c r="S2118" s="27">
        <v>3.6</v>
      </c>
      <c r="T2118" s="28">
        <v>3.5606036186218262</v>
      </c>
      <c r="U2118" s="27">
        <v>8.2785028018750673</v>
      </c>
      <c r="V2118" s="28">
        <v>10.053103446960449</v>
      </c>
      <c r="W2118" s="27">
        <v>21.1</v>
      </c>
      <c r="X2118" s="28">
        <v>16.433259963989258</v>
      </c>
      <c r="Y2118" s="27">
        <v>8.3108300766508449</v>
      </c>
      <c r="Z2118" s="28">
        <v>8.5545473098754883</v>
      </c>
      <c r="AA2118" s="27">
        <v>7.0579119361250546</v>
      </c>
      <c r="AB2118" s="28">
        <v>7.6967349052429199</v>
      </c>
      <c r="AC2118" s="27">
        <v>9.8000000000000007</v>
      </c>
      <c r="AD2118" s="28">
        <v>9.8234853744506836</v>
      </c>
      <c r="AE2118" s="27">
        <v>48.3</v>
      </c>
      <c r="AF2118" s="28">
        <v>53.523914337158203</v>
      </c>
      <c r="AG2118" s="27">
        <v>1.0282770000000001</v>
      </c>
      <c r="AH2118" s="28">
        <v>1.0298242568969727</v>
      </c>
      <c r="AI2118" s="27">
        <v>27.200000000000003</v>
      </c>
      <c r="AJ2118" s="28">
        <v>29.315023422241211</v>
      </c>
      <c r="AK2118" s="27">
        <v>3.2</v>
      </c>
      <c r="AL2118" s="28">
        <v>3.2363815307617187</v>
      </c>
      <c r="AM2118" s="27">
        <v>18.100000000000001</v>
      </c>
      <c r="AN2118" s="28">
        <v>20.542840957641602</v>
      </c>
      <c r="AO2118" s="27">
        <v>11.155654616940566</v>
      </c>
      <c r="AP2118" s="28">
        <v>14.630982398986816</v>
      </c>
      <c r="AQ2118" s="27">
        <v>3.19</v>
      </c>
      <c r="AR2118" s="28">
        <v>5.5712652206420898</v>
      </c>
    </row>
    <row r="2119" spans="2:44" x14ac:dyDescent="0.2">
      <c r="B2119" s="16">
        <v>0</v>
      </c>
      <c r="C2119" s="2" t="s">
        <v>3455</v>
      </c>
      <c r="D2119" s="2" t="s">
        <v>57</v>
      </c>
      <c r="E2119" s="2" t="s">
        <v>56</v>
      </c>
      <c r="F2119" s="21" t="s">
        <v>777</v>
      </c>
      <c r="G2119" s="22">
        <v>6668.8</v>
      </c>
      <c r="H2119" s="24">
        <v>7671.76953125</v>
      </c>
      <c r="I2119" s="27">
        <v>30.024557744358738</v>
      </c>
      <c r="J2119" s="28">
        <v>39.831005096435547</v>
      </c>
      <c r="K2119" s="27">
        <v>165.51783752428827</v>
      </c>
      <c r="L2119" s="28">
        <v>171.21125793457031</v>
      </c>
      <c r="M2119" s="27">
        <v>32.866544298523095</v>
      </c>
      <c r="N2119" s="28">
        <v>42.254440307617188</v>
      </c>
      <c r="O2119" s="27">
        <v>45.567427702722107</v>
      </c>
      <c r="P2119" s="28">
        <v>49.08612060546875</v>
      </c>
      <c r="Q2119" s="27">
        <v>246.04541369485565</v>
      </c>
      <c r="R2119" s="28">
        <v>191.04278564453125</v>
      </c>
      <c r="S2119" s="27">
        <v>3.8</v>
      </c>
      <c r="T2119" s="28">
        <v>3.5682651996612549</v>
      </c>
      <c r="U2119" s="27">
        <v>11.377212302921476</v>
      </c>
      <c r="V2119" s="28">
        <v>13.560749053955078</v>
      </c>
      <c r="W2119" s="27">
        <v>17.100000000000001</v>
      </c>
      <c r="X2119" s="28">
        <v>15.566692352294922</v>
      </c>
      <c r="Y2119" s="27">
        <v>6.6933773273627146</v>
      </c>
      <c r="Z2119" s="28">
        <v>8.7821207046508789</v>
      </c>
      <c r="AA2119" s="27">
        <v>5.8754406580493539</v>
      </c>
      <c r="AB2119" s="28">
        <v>7.9575777053833008</v>
      </c>
      <c r="AC2119" s="27">
        <v>9.6</v>
      </c>
      <c r="AD2119" s="28">
        <v>10.917154312133789</v>
      </c>
      <c r="AE2119" s="27">
        <v>47</v>
      </c>
      <c r="AF2119" s="28">
        <v>49.548084259033203</v>
      </c>
      <c r="AG2119" s="27">
        <v>1.0664899999999999</v>
      </c>
      <c r="AH2119" s="28">
        <v>0.99350786209106445</v>
      </c>
      <c r="AI2119" s="27">
        <v>25.1</v>
      </c>
      <c r="AJ2119" s="28">
        <v>29.855823516845703</v>
      </c>
      <c r="AK2119" s="27">
        <v>3.6</v>
      </c>
      <c r="AL2119" s="28">
        <v>3.4337356090545654</v>
      </c>
      <c r="AM2119" s="27">
        <v>17.2</v>
      </c>
      <c r="AN2119" s="28">
        <v>19.642372131347656</v>
      </c>
      <c r="AO2119" s="27">
        <v>6.0393464123200813</v>
      </c>
      <c r="AP2119" s="28">
        <v>8.690403938293457</v>
      </c>
      <c r="AQ2119" s="27">
        <v>4.05</v>
      </c>
      <c r="AR2119" s="28">
        <v>4.9379963874816895</v>
      </c>
    </row>
    <row r="2120" spans="2:44" x14ac:dyDescent="0.2">
      <c r="B2120" s="16">
        <v>0</v>
      </c>
      <c r="C2120" s="2" t="s">
        <v>3456</v>
      </c>
      <c r="D2120" s="2" t="s">
        <v>1353</v>
      </c>
      <c r="E2120" s="2" t="s">
        <v>56</v>
      </c>
      <c r="F2120" s="21" t="s">
        <v>777</v>
      </c>
      <c r="G2120" s="22">
        <v>4364.8999999999996</v>
      </c>
      <c r="H2120" s="24">
        <v>4731.76025390625</v>
      </c>
      <c r="I2120" s="27">
        <v>22.837073219094794</v>
      </c>
      <c r="J2120" s="28">
        <v>37.393085479736328</v>
      </c>
      <c r="K2120" s="27">
        <v>146.15243401727133</v>
      </c>
      <c r="L2120" s="28">
        <v>154.5098876953125</v>
      </c>
      <c r="M2120" s="27">
        <v>27.457675140907675</v>
      </c>
      <c r="N2120" s="28">
        <v>34.539096832275391</v>
      </c>
      <c r="O2120" s="27">
        <v>23.631861322329065</v>
      </c>
      <c r="P2120" s="28">
        <v>26.507755279541016</v>
      </c>
      <c r="Q2120" s="27">
        <v>212.91476162986459</v>
      </c>
      <c r="R2120" s="28">
        <v>176.53800964355469</v>
      </c>
      <c r="S2120" s="27">
        <v>2.9</v>
      </c>
      <c r="T2120" s="28">
        <v>3.5686776638031006</v>
      </c>
      <c r="U2120" s="27">
        <v>6.2949076343086592</v>
      </c>
      <c r="V2120" s="28">
        <v>4.913693904876709</v>
      </c>
      <c r="W2120" s="27">
        <v>11.900000000000002</v>
      </c>
      <c r="X2120" s="28">
        <v>11.231398582458496</v>
      </c>
      <c r="Y2120" s="27">
        <v>8.0214696637210139</v>
      </c>
      <c r="Z2120" s="28">
        <v>7.2020459175109863</v>
      </c>
      <c r="AA2120" s="27">
        <v>4.1254372066604885</v>
      </c>
      <c r="AB2120" s="28">
        <v>4.8547210693359375</v>
      </c>
      <c r="AC2120" s="27">
        <v>8.6</v>
      </c>
      <c r="AD2120" s="28">
        <v>9.8379878997802734</v>
      </c>
      <c r="AE2120" s="27">
        <v>53.100000000000009</v>
      </c>
      <c r="AF2120" s="28">
        <v>36.266704559326172</v>
      </c>
      <c r="AG2120" s="27">
        <v>1.111801</v>
      </c>
      <c r="AH2120" s="28">
        <v>0.90471929311752319</v>
      </c>
      <c r="AI2120" s="27">
        <v>22.699999999999996</v>
      </c>
      <c r="AJ2120" s="28">
        <v>31.139781951904297</v>
      </c>
      <c r="AK2120" s="27">
        <v>3</v>
      </c>
      <c r="AL2120" s="28">
        <v>3.3179233074188232</v>
      </c>
      <c r="AM2120" s="27">
        <v>17.899999999999999</v>
      </c>
      <c r="AN2120" s="28">
        <v>18.414127349853516</v>
      </c>
      <c r="AO2120" s="27">
        <v>12.395313474033827</v>
      </c>
      <c r="AP2120" s="28">
        <v>9.600804328918457</v>
      </c>
      <c r="AQ2120" s="27">
        <v>2.2599999999999998</v>
      </c>
      <c r="AR2120" s="28">
        <v>6.2807917594909668</v>
      </c>
    </row>
    <row r="2121" spans="2:44" x14ac:dyDescent="0.2">
      <c r="B2121" s="16">
        <v>0</v>
      </c>
      <c r="C2121" s="2" t="s">
        <v>3457</v>
      </c>
      <c r="D2121" s="2" t="s">
        <v>56</v>
      </c>
      <c r="E2121" s="2" t="s">
        <v>56</v>
      </c>
      <c r="F2121" s="21" t="s">
        <v>777</v>
      </c>
      <c r="G2121" s="22">
        <v>4337.5</v>
      </c>
      <c r="H2121" s="24">
        <v>4079.09716796875</v>
      </c>
      <c r="I2121" s="27">
        <v>19.96830326313858</v>
      </c>
      <c r="J2121" s="28">
        <v>38.489551544189453</v>
      </c>
      <c r="K2121" s="27">
        <v>146.73728071802506</v>
      </c>
      <c r="L2121" s="28">
        <v>161.96878051757813</v>
      </c>
      <c r="M2121" s="27">
        <v>18.164170496891224</v>
      </c>
      <c r="N2121" s="28">
        <v>35.624191284179688</v>
      </c>
      <c r="O2121" s="27">
        <v>19.450288422997094</v>
      </c>
      <c r="P2121" s="28">
        <v>23.205898284912109</v>
      </c>
      <c r="Q2121" s="27">
        <v>161.09109627683745</v>
      </c>
      <c r="R2121" s="28">
        <v>163.90908813476562</v>
      </c>
      <c r="S2121" s="27">
        <v>3.5</v>
      </c>
      <c r="T2121" s="28">
        <v>3.4699101448059082</v>
      </c>
      <c r="U2121" s="27">
        <v>7.0326790844589651</v>
      </c>
      <c r="V2121" s="28">
        <v>4.517052173614502</v>
      </c>
      <c r="W2121" s="27">
        <v>15.1</v>
      </c>
      <c r="X2121" s="28">
        <v>12.002951622009277</v>
      </c>
      <c r="Y2121" s="27">
        <v>8.6240414344229954</v>
      </c>
      <c r="Z2121" s="28">
        <v>9.040827751159668</v>
      </c>
      <c r="AA2121" s="27">
        <v>3.7993976386853063</v>
      </c>
      <c r="AB2121" s="28">
        <v>4.2850608825683594</v>
      </c>
      <c r="AC2121" s="27">
        <v>6.4</v>
      </c>
      <c r="AD2121" s="28">
        <v>9.7166252136230469</v>
      </c>
      <c r="AE2121" s="27">
        <v>38.9</v>
      </c>
      <c r="AF2121" s="28">
        <v>30.350128173828125</v>
      </c>
      <c r="AG2121" s="27">
        <v>1.0747640000000001</v>
      </c>
      <c r="AH2121" s="28">
        <v>0.88953977823257446</v>
      </c>
      <c r="AI2121" s="27">
        <v>14.7</v>
      </c>
      <c r="AJ2121" s="28">
        <v>25.793296813964844</v>
      </c>
      <c r="AK2121" s="27">
        <v>3.5</v>
      </c>
      <c r="AL2121" s="28">
        <v>3.7285220623016357</v>
      </c>
      <c r="AM2121" s="27">
        <v>21.3</v>
      </c>
      <c r="AN2121" s="28">
        <v>16.357810974121094</v>
      </c>
      <c r="AO2121" s="27">
        <v>9.3061492459704702</v>
      </c>
      <c r="AP2121" s="28">
        <v>7.8668360710144043</v>
      </c>
      <c r="AQ2121" s="27">
        <v>1.86</v>
      </c>
      <c r="AR2121" s="28">
        <v>4.7009177207946777</v>
      </c>
    </row>
    <row r="2122" spans="2:44" x14ac:dyDescent="0.2">
      <c r="B2122" s="16">
        <v>0</v>
      </c>
      <c r="C2122" s="2" t="s">
        <v>3458</v>
      </c>
      <c r="D2122" s="2" t="s">
        <v>3459</v>
      </c>
      <c r="E2122" s="2" t="s">
        <v>56</v>
      </c>
      <c r="F2122" s="21" t="s">
        <v>777</v>
      </c>
      <c r="G2122" s="22">
        <v>7068.6</v>
      </c>
      <c r="H2122" s="24">
        <v>6950.30322265625</v>
      </c>
      <c r="I2122" s="27">
        <v>36.230465691200479</v>
      </c>
      <c r="J2122" s="28">
        <v>39.473373413085938</v>
      </c>
      <c r="K2122" s="27">
        <v>178.45669183741626</v>
      </c>
      <c r="L2122" s="28">
        <v>177.47947692871094</v>
      </c>
      <c r="M2122" s="27">
        <v>34.089973065953039</v>
      </c>
      <c r="N2122" s="28">
        <v>40.396926879882813</v>
      </c>
      <c r="O2122" s="27">
        <v>48.277571764235645</v>
      </c>
      <c r="P2122" s="28">
        <v>46.678676605224609</v>
      </c>
      <c r="Q2122" s="27">
        <v>243.35084763790684</v>
      </c>
      <c r="R2122" s="28">
        <v>192.6102294921875</v>
      </c>
      <c r="S2122" s="27">
        <v>3.5</v>
      </c>
      <c r="T2122" s="28">
        <v>3.5078115463256836</v>
      </c>
      <c r="U2122" s="27">
        <v>13.218704948595866</v>
      </c>
      <c r="V2122" s="28">
        <v>12.86854362487793</v>
      </c>
      <c r="W2122" s="27">
        <v>15.800000000000002</v>
      </c>
      <c r="X2122" s="28">
        <v>16.60114860534668</v>
      </c>
      <c r="Y2122" s="27">
        <v>8.2551594746716699</v>
      </c>
      <c r="Z2122" s="28">
        <v>7.9486188888549805</v>
      </c>
      <c r="AA2122" s="27">
        <v>6.302794022092268</v>
      </c>
      <c r="AB2122" s="28">
        <v>6.6294207572937012</v>
      </c>
      <c r="AC2122" s="27">
        <v>10.300000000000002</v>
      </c>
      <c r="AD2122" s="28">
        <v>10.205944061279297</v>
      </c>
      <c r="AE2122" s="27">
        <v>64.599999999999994</v>
      </c>
      <c r="AF2122" s="28">
        <v>57.177963256835938</v>
      </c>
      <c r="AG2122" s="27">
        <v>1.009495</v>
      </c>
      <c r="AH2122" s="28">
        <v>1.0229545831680298</v>
      </c>
      <c r="AI2122" s="27">
        <v>30.2</v>
      </c>
      <c r="AJ2122" s="28">
        <v>28.011518478393555</v>
      </c>
      <c r="AK2122" s="27">
        <v>3.4</v>
      </c>
      <c r="AL2122" s="28">
        <v>3.2643947601318359</v>
      </c>
      <c r="AM2122" s="27">
        <v>18.5</v>
      </c>
      <c r="AN2122" s="28">
        <v>19.497787475585938</v>
      </c>
      <c r="AO2122" s="27">
        <v>15.454322977133492</v>
      </c>
      <c r="AP2122" s="28">
        <v>16.057821273803711</v>
      </c>
      <c r="AQ2122" s="27">
        <v>3.66</v>
      </c>
      <c r="AR2122" s="28">
        <v>5.2799906730651855</v>
      </c>
    </row>
    <row r="2123" spans="2:44" x14ac:dyDescent="0.2">
      <c r="B2123" s="16">
        <v>0</v>
      </c>
      <c r="C2123" s="2" t="s">
        <v>3460</v>
      </c>
      <c r="D2123" s="2" t="s">
        <v>1656</v>
      </c>
      <c r="E2123" s="2" t="s">
        <v>56</v>
      </c>
      <c r="F2123" s="21" t="s">
        <v>777</v>
      </c>
      <c r="G2123" s="22">
        <v>6447.9</v>
      </c>
      <c r="H2123" s="24">
        <v>7215.30419921875</v>
      </c>
      <c r="I2123" s="27">
        <v>35.622309373405209</v>
      </c>
      <c r="J2123" s="28">
        <v>39.547183990478516</v>
      </c>
      <c r="K2123" s="27">
        <v>173.42558810915344</v>
      </c>
      <c r="L2123" s="28">
        <v>175.68568420410156</v>
      </c>
      <c r="M2123" s="27">
        <v>28.864398949521597</v>
      </c>
      <c r="N2123" s="28">
        <v>37.793407440185547</v>
      </c>
      <c r="O2123" s="27">
        <v>42.664061890037026</v>
      </c>
      <c r="P2123" s="28">
        <v>46.43963623046875</v>
      </c>
      <c r="Q2123" s="27">
        <v>200.19587835823864</v>
      </c>
      <c r="R2123" s="28">
        <v>206.76026916503906</v>
      </c>
      <c r="S2123" s="27">
        <v>3.6</v>
      </c>
      <c r="T2123" s="28">
        <v>3.7785129547119141</v>
      </c>
      <c r="U2123" s="27">
        <v>10.464333288546753</v>
      </c>
      <c r="V2123" s="28">
        <v>11.300448417663574</v>
      </c>
      <c r="W2123" s="27">
        <v>16.899999999999999</v>
      </c>
      <c r="X2123" s="28">
        <v>15.89695930480957</v>
      </c>
      <c r="Y2123" s="27">
        <v>8.0333769633507863</v>
      </c>
      <c r="Z2123" s="28">
        <v>8.3930139541625977</v>
      </c>
      <c r="AA2123" s="27">
        <v>6.9604296832182397</v>
      </c>
      <c r="AB2123" s="28">
        <v>7.3154783248901367</v>
      </c>
      <c r="AC2123" s="27">
        <v>9.9</v>
      </c>
      <c r="AD2123" s="28">
        <v>11.315258026123047</v>
      </c>
      <c r="AE2123" s="27">
        <v>53.6</v>
      </c>
      <c r="AF2123" s="28">
        <v>50.513622283935547</v>
      </c>
      <c r="AG2123" s="27">
        <v>1.0505990000000001</v>
      </c>
      <c r="AH2123" s="28">
        <v>1.013981819152832</v>
      </c>
      <c r="AI2123" s="27">
        <v>30.4</v>
      </c>
      <c r="AJ2123" s="28">
        <v>31.322353363037109</v>
      </c>
      <c r="AK2123" s="27">
        <v>3.4</v>
      </c>
      <c r="AL2123" s="28">
        <v>3.4650321006774902</v>
      </c>
      <c r="AM2123" s="27">
        <v>17.5</v>
      </c>
      <c r="AN2123" s="28">
        <v>19.582210540771484</v>
      </c>
      <c r="AO2123" s="27">
        <v>9.7448348764986914</v>
      </c>
      <c r="AP2123" s="28">
        <v>15.952279090881348</v>
      </c>
      <c r="AQ2123" s="27">
        <v>3.44</v>
      </c>
      <c r="AR2123" s="28">
        <v>5.4609675407409668</v>
      </c>
    </row>
    <row r="2124" spans="2:44" x14ac:dyDescent="0.2">
      <c r="B2124" s="16">
        <v>0</v>
      </c>
      <c r="C2124" s="2" t="s">
        <v>3461</v>
      </c>
      <c r="D2124" s="2" t="s">
        <v>3462</v>
      </c>
      <c r="E2124" s="2" t="s">
        <v>56</v>
      </c>
      <c r="F2124" s="21" t="s">
        <v>777</v>
      </c>
      <c r="G2124" s="22">
        <v>5908.2</v>
      </c>
      <c r="H2124" s="24">
        <v>6391.7490234375</v>
      </c>
      <c r="I2124" s="27">
        <v>35.526490283734844</v>
      </c>
      <c r="J2124" s="28">
        <v>38.561237335205078</v>
      </c>
      <c r="K2124" s="27">
        <v>180.94607083598649</v>
      </c>
      <c r="L2124" s="28">
        <v>166.26895141601562</v>
      </c>
      <c r="M2124" s="27">
        <v>35.691044903543776</v>
      </c>
      <c r="N2124" s="28">
        <v>34.075443267822266</v>
      </c>
      <c r="O2124" s="27">
        <v>40.249685665797628</v>
      </c>
      <c r="P2124" s="28">
        <v>39.0133056640625</v>
      </c>
      <c r="Q2124" s="27">
        <v>150.75814117337023</v>
      </c>
      <c r="R2124" s="28">
        <v>176.69401550292969</v>
      </c>
      <c r="S2124" s="27">
        <v>3.6</v>
      </c>
      <c r="T2124" s="28">
        <v>3.5968420505523682</v>
      </c>
      <c r="U2124" s="27">
        <v>9.923960219646645</v>
      </c>
      <c r="V2124" s="28">
        <v>10.452666282653809</v>
      </c>
      <c r="W2124" s="27">
        <v>14.8</v>
      </c>
      <c r="X2124" s="28">
        <v>16.517972946166992</v>
      </c>
      <c r="Y2124" s="27">
        <v>7.7875125349659573</v>
      </c>
      <c r="Z2124" s="28">
        <v>8.5401382446289062</v>
      </c>
      <c r="AA2124" s="27">
        <v>6.3697648495143051</v>
      </c>
      <c r="AB2124" s="28">
        <v>7.1779880523681641</v>
      </c>
      <c r="AC2124" s="27">
        <v>10.4</v>
      </c>
      <c r="AD2124" s="28">
        <v>10.488451957702637</v>
      </c>
      <c r="AE2124" s="27">
        <v>44.2</v>
      </c>
      <c r="AF2124" s="28">
        <v>47.759502410888672</v>
      </c>
      <c r="AG2124" s="27">
        <v>1.011174</v>
      </c>
      <c r="AH2124" s="28">
        <v>0.99079757928848267</v>
      </c>
      <c r="AI2124" s="27">
        <v>27.800000000000004</v>
      </c>
      <c r="AJ2124" s="28">
        <v>29.749628067016602</v>
      </c>
      <c r="AK2124" s="27">
        <v>3.4</v>
      </c>
      <c r="AL2124" s="28">
        <v>3.4094123840332031</v>
      </c>
      <c r="AM2124" s="27">
        <v>18.899999999999999</v>
      </c>
      <c r="AN2124" s="28">
        <v>19.174230575561523</v>
      </c>
      <c r="AO2124" s="27">
        <v>13.087401597418847</v>
      </c>
      <c r="AP2124" s="28">
        <v>12.659005165100098</v>
      </c>
      <c r="AQ2124" s="27">
        <v>3.7</v>
      </c>
      <c r="AR2124" s="28">
        <v>5.7980389595031738</v>
      </c>
    </row>
    <row r="2125" spans="2:44" x14ac:dyDescent="0.2">
      <c r="B2125" s="16">
        <v>0</v>
      </c>
      <c r="C2125" s="2" t="s">
        <v>3463</v>
      </c>
      <c r="D2125" s="2" t="s">
        <v>3464</v>
      </c>
      <c r="E2125" s="2" t="s">
        <v>56</v>
      </c>
      <c r="F2125" s="21" t="s">
        <v>777</v>
      </c>
      <c r="G2125" s="22">
        <v>5649.2</v>
      </c>
      <c r="H2125" s="24">
        <v>6033.6201171875</v>
      </c>
      <c r="I2125" s="27">
        <v>38.557717212884768</v>
      </c>
      <c r="J2125" s="28">
        <v>35.765758514404297</v>
      </c>
      <c r="K2125" s="27">
        <v>169.04655121197911</v>
      </c>
      <c r="L2125" s="28">
        <v>166.03407287597656</v>
      </c>
      <c r="M2125" s="27">
        <v>30.542603377446973</v>
      </c>
      <c r="N2125" s="28">
        <v>36.576416015625</v>
      </c>
      <c r="O2125" s="27">
        <v>41.73624920970606</v>
      </c>
      <c r="P2125" s="28">
        <v>43.653678894042969</v>
      </c>
      <c r="Q2125" s="27">
        <v>163.15499955439213</v>
      </c>
      <c r="R2125" s="28">
        <v>177.23098754882812</v>
      </c>
      <c r="S2125" s="27">
        <v>3.5</v>
      </c>
      <c r="T2125" s="28">
        <v>3.2279529571533203</v>
      </c>
      <c r="U2125" s="27">
        <v>11.779852125128595</v>
      </c>
      <c r="V2125" s="28">
        <v>13.098931312561035</v>
      </c>
      <c r="W2125" s="27">
        <v>19.7</v>
      </c>
      <c r="X2125" s="28">
        <v>16.170705795288086</v>
      </c>
      <c r="Y2125" s="27">
        <v>6.5864214227752242</v>
      </c>
      <c r="Z2125" s="28">
        <v>6.8460588455200195</v>
      </c>
      <c r="AA2125" s="27">
        <v>5.4252000542520005</v>
      </c>
      <c r="AB2125" s="28">
        <v>5.7789173126220703</v>
      </c>
      <c r="AC2125" s="27">
        <v>8</v>
      </c>
      <c r="AD2125" s="28">
        <v>8.6793670654296875</v>
      </c>
      <c r="AE2125" s="27">
        <v>46</v>
      </c>
      <c r="AF2125" s="28">
        <v>51.876064300537109</v>
      </c>
      <c r="AG2125" s="27">
        <v>0.973306</v>
      </c>
      <c r="AH2125" s="28">
        <v>0.99312925338745117</v>
      </c>
      <c r="AI2125" s="27">
        <v>29.5</v>
      </c>
      <c r="AJ2125" s="28">
        <v>25.046628952026367</v>
      </c>
      <c r="AK2125" s="27">
        <v>3.1</v>
      </c>
      <c r="AL2125" s="28">
        <v>2.8896780014038086</v>
      </c>
      <c r="AM2125" s="27">
        <v>19.600000000000001</v>
      </c>
      <c r="AN2125" s="28">
        <v>21.141748428344727</v>
      </c>
      <c r="AO2125" s="27">
        <v>9.5095665310384412</v>
      </c>
      <c r="AP2125" s="28">
        <v>15.788103103637695</v>
      </c>
      <c r="AQ2125" s="27">
        <v>3.34</v>
      </c>
      <c r="AR2125" s="28">
        <v>5.0412735939025879</v>
      </c>
    </row>
    <row r="2126" spans="2:44" x14ac:dyDescent="0.2">
      <c r="B2126" s="16">
        <v>0</v>
      </c>
      <c r="C2126" s="2" t="s">
        <v>3465</v>
      </c>
      <c r="D2126" s="2" t="s">
        <v>1083</v>
      </c>
      <c r="E2126" s="2" t="s">
        <v>56</v>
      </c>
      <c r="F2126" s="21" t="s">
        <v>777</v>
      </c>
      <c r="G2126" s="22">
        <v>5561.6</v>
      </c>
      <c r="H2126" s="24">
        <v>5994.11474609375</v>
      </c>
      <c r="I2126" s="27">
        <v>30.470306745923885</v>
      </c>
      <c r="J2126" s="28">
        <v>35.565074920654297</v>
      </c>
      <c r="K2126" s="27">
        <v>171.98679037264409</v>
      </c>
      <c r="L2126" s="28">
        <v>171.79191589355469</v>
      </c>
      <c r="M2126" s="27">
        <v>32.653158056694778</v>
      </c>
      <c r="N2126" s="28">
        <v>37.833717346191406</v>
      </c>
      <c r="O2126" s="27">
        <v>41.47935945186682</v>
      </c>
      <c r="P2126" s="28">
        <v>34.226806640625</v>
      </c>
      <c r="Q2126" s="27">
        <v>188.66869584077344</v>
      </c>
      <c r="R2126" s="28">
        <v>181.75761413574219</v>
      </c>
      <c r="S2126" s="27">
        <v>3.5</v>
      </c>
      <c r="T2126" s="28">
        <v>3.5500032901763916</v>
      </c>
      <c r="U2126" s="27">
        <v>8.3237204890106078</v>
      </c>
      <c r="V2126" s="28">
        <v>10.069161415100098</v>
      </c>
      <c r="W2126" s="27">
        <v>11.7</v>
      </c>
      <c r="X2126" s="28">
        <v>13.216652870178223</v>
      </c>
      <c r="Y2126" s="27">
        <v>7.2563047261276692</v>
      </c>
      <c r="Z2126" s="28">
        <v>8.0117082595825195</v>
      </c>
      <c r="AA2126" s="27">
        <v>5.5983205038488455</v>
      </c>
      <c r="AB2126" s="28">
        <v>6.0986380577087402</v>
      </c>
      <c r="AC2126" s="27">
        <v>10.6</v>
      </c>
      <c r="AD2126" s="28">
        <v>9.8196344375610352</v>
      </c>
      <c r="AE2126" s="27">
        <v>58.399999999999991</v>
      </c>
      <c r="AF2126" s="28">
        <v>44.394775390625</v>
      </c>
      <c r="AG2126" s="27">
        <v>1.052297</v>
      </c>
      <c r="AH2126" s="28">
        <v>0.9660373330116272</v>
      </c>
      <c r="AI2126" s="27">
        <v>26.1</v>
      </c>
      <c r="AJ2126" s="28">
        <v>29.603385925292969</v>
      </c>
      <c r="AK2126" s="27">
        <v>3.5</v>
      </c>
      <c r="AL2126" s="28">
        <v>3.2223684787750244</v>
      </c>
      <c r="AM2126" s="27">
        <v>19.100000000000001</v>
      </c>
      <c r="AN2126" s="28">
        <v>20.059473037719727</v>
      </c>
      <c r="AO2126" s="27">
        <v>15.544437507082318</v>
      </c>
      <c r="AP2126" s="28">
        <v>12.148866653442383</v>
      </c>
      <c r="AQ2126" s="27">
        <v>3.73</v>
      </c>
      <c r="AR2126" s="28">
        <v>5.209986686706543</v>
      </c>
    </row>
    <row r="2127" spans="2:44" x14ac:dyDescent="0.2">
      <c r="B2127" s="16">
        <v>0</v>
      </c>
      <c r="C2127" s="2" t="s">
        <v>3466</v>
      </c>
      <c r="D2127" s="2" t="s">
        <v>3467</v>
      </c>
      <c r="E2127" s="2" t="s">
        <v>56</v>
      </c>
      <c r="F2127" s="21" t="s">
        <v>777</v>
      </c>
      <c r="G2127" s="22">
        <v>6525.4</v>
      </c>
      <c r="H2127" s="24">
        <v>7426.22314453125</v>
      </c>
      <c r="I2127" s="27">
        <v>42.470301173496836</v>
      </c>
      <c r="J2127" s="28">
        <v>39.126026153564453</v>
      </c>
      <c r="K2127" s="27">
        <v>180.8238594971566</v>
      </c>
      <c r="L2127" s="28">
        <v>182.09715270996094</v>
      </c>
      <c r="M2127" s="27">
        <v>32.742585196456091</v>
      </c>
      <c r="N2127" s="28">
        <v>44.549461364746094</v>
      </c>
      <c r="O2127" s="27">
        <v>55.04271062378384</v>
      </c>
      <c r="P2127" s="28">
        <v>45.229202270507812</v>
      </c>
      <c r="Q2127" s="27">
        <v>244.73970747126523</v>
      </c>
      <c r="R2127" s="28">
        <v>219.25398254394531</v>
      </c>
      <c r="S2127" s="27">
        <v>3.6999999999999997</v>
      </c>
      <c r="T2127" s="28">
        <v>3.6172170639038086</v>
      </c>
      <c r="U2127" s="27">
        <v>10.744856562986502</v>
      </c>
      <c r="V2127" s="28">
        <v>12.121241569519043</v>
      </c>
      <c r="W2127" s="27">
        <v>16</v>
      </c>
      <c r="X2127" s="28">
        <v>14.840597152709961</v>
      </c>
      <c r="Y2127" s="27">
        <v>7.1036376115305426</v>
      </c>
      <c r="Z2127" s="28">
        <v>7.8781089782714844</v>
      </c>
      <c r="AA2127" s="27">
        <v>6.8917987594762229</v>
      </c>
      <c r="AB2127" s="28">
        <v>7.2537298202514648</v>
      </c>
      <c r="AC2127" s="27">
        <v>10.7</v>
      </c>
      <c r="AD2127" s="28">
        <v>11.239109992980957</v>
      </c>
      <c r="AE2127" s="27">
        <v>70.5</v>
      </c>
      <c r="AF2127" s="28">
        <v>58.137252807617187</v>
      </c>
      <c r="AG2127" s="27">
        <v>0.96893499999999999</v>
      </c>
      <c r="AH2127" s="28">
        <v>1.0279710292816162</v>
      </c>
      <c r="AI2127" s="27">
        <v>30.599999999999998</v>
      </c>
      <c r="AJ2127" s="28">
        <v>30.548250198364258</v>
      </c>
      <c r="AK2127" s="27">
        <v>3.6</v>
      </c>
      <c r="AL2127" s="28">
        <v>3.3523564338684082</v>
      </c>
      <c r="AM2127" s="27">
        <v>18.5</v>
      </c>
      <c r="AN2127" s="28">
        <v>19.123838424682617</v>
      </c>
      <c r="AO2127" s="27">
        <v>11.643683739701769</v>
      </c>
      <c r="AP2127" s="28">
        <v>12.070127487182617</v>
      </c>
      <c r="AQ2127" s="27">
        <v>3.8399999999999994</v>
      </c>
      <c r="AR2127" s="28">
        <v>4.8921980857849121</v>
      </c>
    </row>
    <row r="2128" spans="2:44" x14ac:dyDescent="0.2">
      <c r="B2128" s="16">
        <v>0</v>
      </c>
      <c r="C2128" s="2" t="s">
        <v>3468</v>
      </c>
      <c r="D2128" s="2" t="s">
        <v>3469</v>
      </c>
      <c r="E2128" s="2" t="s">
        <v>56</v>
      </c>
      <c r="F2128" s="21" t="s">
        <v>777</v>
      </c>
      <c r="G2128" s="22">
        <v>6677.0999999999995</v>
      </c>
      <c r="H2128" s="24">
        <v>7237.1533203125</v>
      </c>
      <c r="I2128" s="27">
        <v>37.776620111322849</v>
      </c>
      <c r="J2128" s="28">
        <v>38.749797821044922</v>
      </c>
      <c r="K2128" s="27">
        <v>193.35125139768328</v>
      </c>
      <c r="L2128" s="28">
        <v>181.62916564941406</v>
      </c>
      <c r="M2128" s="27">
        <v>42.36291517324652</v>
      </c>
      <c r="N2128" s="28">
        <v>42.211471557617188</v>
      </c>
      <c r="O2128" s="27">
        <v>55.828357511509545</v>
      </c>
      <c r="P2128" s="28">
        <v>49.672126770019531</v>
      </c>
      <c r="Q2128" s="27">
        <v>197.54696976946929</v>
      </c>
      <c r="R2128" s="28">
        <v>202.30361938476562</v>
      </c>
      <c r="S2128" s="27">
        <v>3.8</v>
      </c>
      <c r="T2128" s="28">
        <v>3.7427055835723877</v>
      </c>
      <c r="U2128" s="27">
        <v>13.959786121792414</v>
      </c>
      <c r="V2128" s="28">
        <v>12.269561767578125</v>
      </c>
      <c r="W2128" s="27">
        <v>15.6</v>
      </c>
      <c r="X2128" s="28">
        <v>16.357662200927734</v>
      </c>
      <c r="Y2128" s="27">
        <v>6.7304658744347465</v>
      </c>
      <c r="Z2128" s="28">
        <v>8.113734245300293</v>
      </c>
      <c r="AA2128" s="27">
        <v>5.7300509337860781</v>
      </c>
      <c r="AB2128" s="28">
        <v>7.0345258712768555</v>
      </c>
      <c r="AC2128" s="27">
        <v>9.4</v>
      </c>
      <c r="AD2128" s="28">
        <v>11.004173278808594</v>
      </c>
      <c r="AE2128" s="27">
        <v>59.6</v>
      </c>
      <c r="AF2128" s="28">
        <v>50.997936248779297</v>
      </c>
      <c r="AG2128" s="27">
        <v>0.99288299999999996</v>
      </c>
      <c r="AH2128" s="28">
        <v>1.0019488334655762</v>
      </c>
      <c r="AI2128" s="27">
        <v>29.3</v>
      </c>
      <c r="AJ2128" s="28">
        <v>30.332883834838867</v>
      </c>
      <c r="AK2128" s="27">
        <v>3.6</v>
      </c>
      <c r="AL2128" s="28">
        <v>3.4955942630767822</v>
      </c>
      <c r="AM2128" s="27">
        <v>18.3</v>
      </c>
      <c r="AN2128" s="28">
        <v>19.465343475341797</v>
      </c>
      <c r="AO2128" s="27">
        <v>14.957203975961628</v>
      </c>
      <c r="AP2128" s="28">
        <v>14.243352890014648</v>
      </c>
      <c r="AQ2128" s="27">
        <v>3.47</v>
      </c>
      <c r="AR2128" s="28">
        <v>5.0236878395080566</v>
      </c>
    </row>
    <row r="2129" spans="2:44" x14ac:dyDescent="0.2">
      <c r="B2129" s="16">
        <v>0</v>
      </c>
      <c r="C2129" s="2" t="s">
        <v>3470</v>
      </c>
      <c r="D2129" s="2" t="s">
        <v>134</v>
      </c>
      <c r="E2129" s="2" t="s">
        <v>56</v>
      </c>
      <c r="F2129" s="21" t="s">
        <v>777</v>
      </c>
      <c r="G2129" s="22">
        <v>4662.1000000000004</v>
      </c>
      <c r="H2129" s="24">
        <v>3560.1005859375</v>
      </c>
      <c r="I2129" s="27">
        <v>27.8369564520582</v>
      </c>
      <c r="J2129" s="28">
        <v>29.737174987792969</v>
      </c>
      <c r="K2129" s="27">
        <v>151.42448330208998</v>
      </c>
      <c r="L2129" s="28">
        <v>151.41046142578125</v>
      </c>
      <c r="M2129" s="27">
        <v>29.533735327902569</v>
      </c>
      <c r="N2129" s="28">
        <v>34.438751220703125</v>
      </c>
      <c r="O2129" s="27">
        <v>32.09493372264707</v>
      </c>
      <c r="P2129" s="28">
        <v>25.730506896972656</v>
      </c>
      <c r="Q2129" s="27">
        <v>199.72777293284997</v>
      </c>
      <c r="R2129" s="28">
        <v>154.32489013671875</v>
      </c>
      <c r="S2129" s="27">
        <v>3.1</v>
      </c>
      <c r="T2129" s="28">
        <v>3.1668717861175537</v>
      </c>
      <c r="U2129" s="27">
        <v>8.1106175816040373</v>
      </c>
      <c r="V2129" s="28">
        <v>7.8935809135437012</v>
      </c>
      <c r="W2129" s="27">
        <v>11.4</v>
      </c>
      <c r="X2129" s="28">
        <v>10.182716369628906</v>
      </c>
      <c r="Y2129" s="27">
        <v>7.9687499999999991</v>
      </c>
      <c r="Z2129" s="28">
        <v>7.0463762283325195</v>
      </c>
      <c r="AA2129" s="27">
        <v>4.2098445595854921</v>
      </c>
      <c r="AB2129" s="28">
        <v>4.4391250610351563</v>
      </c>
      <c r="AC2129" s="27">
        <v>8.9</v>
      </c>
      <c r="AD2129" s="28">
        <v>9.3932876586914062</v>
      </c>
      <c r="AE2129" s="27">
        <v>51.7</v>
      </c>
      <c r="AF2129" s="28">
        <v>42.951171875</v>
      </c>
      <c r="AG2129" s="27">
        <v>1.001625</v>
      </c>
      <c r="AH2129" s="28">
        <v>0.88739514350891113</v>
      </c>
      <c r="AI2129" s="27">
        <v>27.200000000000003</v>
      </c>
      <c r="AJ2129" s="28">
        <v>28.029329299926758</v>
      </c>
      <c r="AK2129" s="27">
        <v>2.9</v>
      </c>
      <c r="AL2129" s="28">
        <v>2.9519197940826416</v>
      </c>
      <c r="AM2129" s="27">
        <v>19.899999999999999</v>
      </c>
      <c r="AN2129" s="28">
        <v>18.95884895324707</v>
      </c>
      <c r="AO2129" s="27">
        <v>14.46486832378314</v>
      </c>
      <c r="AP2129" s="28">
        <v>10.360404968261719</v>
      </c>
      <c r="AQ2129" s="27">
        <v>2.86</v>
      </c>
      <c r="AR2129" s="28">
        <v>5.3541955947875977</v>
      </c>
    </row>
    <row r="2130" spans="2:44" x14ac:dyDescent="0.2">
      <c r="B2130" s="16">
        <v>0</v>
      </c>
      <c r="C2130" s="2" t="s">
        <v>3471</v>
      </c>
      <c r="D2130" s="2" t="s">
        <v>3472</v>
      </c>
      <c r="E2130" s="2" t="s">
        <v>56</v>
      </c>
      <c r="F2130" s="21" t="s">
        <v>777</v>
      </c>
      <c r="G2130" s="22">
        <v>4522.5</v>
      </c>
      <c r="H2130" s="24">
        <v>6945.51611328125</v>
      </c>
      <c r="I2130" s="27">
        <v>20.495596114997074</v>
      </c>
      <c r="J2130" s="28">
        <v>42.395675659179688</v>
      </c>
      <c r="K2130" s="27">
        <v>137.98485100686872</v>
      </c>
      <c r="L2130" s="28">
        <v>169.68878173828125</v>
      </c>
      <c r="M2130" s="27">
        <v>17.924292915956752</v>
      </c>
      <c r="N2130" s="28">
        <v>41.893276214599609</v>
      </c>
      <c r="O2130" s="27">
        <v>18.893227846897908</v>
      </c>
      <c r="P2130" s="28">
        <v>28.385988235473633</v>
      </c>
      <c r="Q2130" s="27">
        <v>206.48307874291785</v>
      </c>
      <c r="R2130" s="28">
        <v>194.25190734863281</v>
      </c>
      <c r="S2130" s="27">
        <v>3.7</v>
      </c>
      <c r="T2130" s="28">
        <v>3.5055241584777832</v>
      </c>
      <c r="U2130" s="27">
        <v>5.8323355538959447</v>
      </c>
      <c r="V2130" s="28">
        <v>11.177412033081055</v>
      </c>
      <c r="W2130" s="27">
        <v>12.7</v>
      </c>
      <c r="X2130" s="28">
        <v>12.542379379272461</v>
      </c>
      <c r="Y2130" s="27">
        <v>8.1748060034385013</v>
      </c>
      <c r="Z2130" s="28">
        <v>9.6053857803344727</v>
      </c>
      <c r="AA2130" s="27">
        <v>4.3819489862655328</v>
      </c>
      <c r="AB2130" s="28">
        <v>6.941009521484375</v>
      </c>
      <c r="AC2130" s="27">
        <v>10.9</v>
      </c>
      <c r="AD2130" s="28">
        <v>11.089602470397949</v>
      </c>
      <c r="AE2130" s="27">
        <v>47.6</v>
      </c>
      <c r="AF2130" s="28">
        <v>38.747962951660156</v>
      </c>
      <c r="AG2130" s="27">
        <v>1.1723589999999999</v>
      </c>
      <c r="AH2130" s="28">
        <v>0.93610024452209473</v>
      </c>
      <c r="AI2130" s="27">
        <v>23.8</v>
      </c>
      <c r="AJ2130" s="28">
        <v>33.628604888916016</v>
      </c>
      <c r="AK2130" s="27">
        <v>3.6</v>
      </c>
      <c r="AL2130" s="28">
        <v>3.3132529258728027</v>
      </c>
      <c r="AM2130" s="27">
        <v>14.3</v>
      </c>
      <c r="AN2130" s="28">
        <v>19.862314224243164</v>
      </c>
      <c r="AO2130" s="27">
        <v>6.7080627957442589</v>
      </c>
      <c r="AP2130" s="28">
        <v>3.2057209014892578</v>
      </c>
      <c r="AQ2130" s="27">
        <v>1.41</v>
      </c>
      <c r="AR2130" s="28">
        <v>5.9569406509399414</v>
      </c>
    </row>
    <row r="2131" spans="2:44" x14ac:dyDescent="0.2">
      <c r="B2131" s="16">
        <v>0</v>
      </c>
      <c r="C2131" s="2" t="s">
        <v>3473</v>
      </c>
      <c r="D2131" s="2" t="s">
        <v>3474</v>
      </c>
      <c r="E2131" s="2" t="s">
        <v>56</v>
      </c>
      <c r="F2131" s="21" t="s">
        <v>777</v>
      </c>
      <c r="G2131" s="22">
        <v>6181.4</v>
      </c>
      <c r="H2131" s="24">
        <v>6120.4853515625</v>
      </c>
      <c r="I2131" s="27">
        <v>33.618390255413509</v>
      </c>
      <c r="J2131" s="28">
        <v>36.347152709960937</v>
      </c>
      <c r="K2131" s="27">
        <v>187.88049506180192</v>
      </c>
      <c r="L2131" s="28">
        <v>172.68704223632812</v>
      </c>
      <c r="M2131" s="27">
        <v>23.789414413054008</v>
      </c>
      <c r="N2131" s="28">
        <v>35.546390533447266</v>
      </c>
      <c r="O2131" s="27">
        <v>56.03081362646428</v>
      </c>
      <c r="P2131" s="28">
        <v>42.097305297851563</v>
      </c>
      <c r="Q2131" s="27">
        <v>216.24051075641827</v>
      </c>
      <c r="R2131" s="28">
        <v>188.85209655761719</v>
      </c>
      <c r="S2131" s="27">
        <v>3.4</v>
      </c>
      <c r="T2131" s="28">
        <v>3.4073774814605713</v>
      </c>
      <c r="U2131" s="27">
        <v>9.6528252838269175</v>
      </c>
      <c r="V2131" s="28">
        <v>10.298458099365234</v>
      </c>
      <c r="W2131" s="27">
        <v>16.7</v>
      </c>
      <c r="X2131" s="28">
        <v>14.840949058532715</v>
      </c>
      <c r="Y2131" s="27">
        <v>7.3834303040236016</v>
      </c>
      <c r="Z2131" s="28">
        <v>7.5971159934997559</v>
      </c>
      <c r="AA2131" s="27">
        <v>5.9870281057708299</v>
      </c>
      <c r="AB2131" s="28">
        <v>6.5934081077575684</v>
      </c>
      <c r="AC2131" s="27">
        <v>9.4</v>
      </c>
      <c r="AD2131" s="28">
        <v>9.6621770858764648</v>
      </c>
      <c r="AE2131" s="27">
        <v>45.6</v>
      </c>
      <c r="AF2131" s="28">
        <v>50.229644775390625</v>
      </c>
      <c r="AG2131" s="27">
        <v>1.067223</v>
      </c>
      <c r="AH2131" s="28">
        <v>0.98111766576766968</v>
      </c>
      <c r="AI2131" s="27">
        <v>23.6</v>
      </c>
      <c r="AJ2131" s="28">
        <v>30.658519744873047</v>
      </c>
      <c r="AK2131" s="27">
        <v>3.3</v>
      </c>
      <c r="AL2131" s="28">
        <v>3.2044544219970703</v>
      </c>
      <c r="AM2131" s="27">
        <v>20.9</v>
      </c>
      <c r="AN2131" s="28">
        <v>20.77557373046875</v>
      </c>
      <c r="AO2131" s="27">
        <v>9.5110775342074998</v>
      </c>
      <c r="AP2131" s="28">
        <v>12.80037784576416</v>
      </c>
      <c r="AQ2131" s="27">
        <v>3.3799999999999994</v>
      </c>
      <c r="AR2131" s="28">
        <v>5.4112563133239746</v>
      </c>
    </row>
    <row r="2132" spans="2:44" x14ac:dyDescent="0.2">
      <c r="B2132" s="16">
        <v>0</v>
      </c>
      <c r="C2132" s="2" t="s">
        <v>3475</v>
      </c>
      <c r="D2132" s="2" t="s">
        <v>1533</v>
      </c>
      <c r="E2132" s="2" t="s">
        <v>56</v>
      </c>
      <c r="F2132" s="21" t="s">
        <v>777</v>
      </c>
      <c r="G2132" s="22">
        <v>5516.7</v>
      </c>
      <c r="H2132" s="24">
        <v>6779.46630859375</v>
      </c>
      <c r="I2132" s="27">
        <v>17.351004364996761</v>
      </c>
      <c r="J2132" s="28">
        <v>39.453681945800781</v>
      </c>
      <c r="K2132" s="27">
        <v>162.74226499455199</v>
      </c>
      <c r="L2132" s="28">
        <v>172.22694396972656</v>
      </c>
      <c r="M2132" s="27">
        <v>29.710742572847458</v>
      </c>
      <c r="N2132" s="28">
        <v>43.964927673339844</v>
      </c>
      <c r="O2132" s="27">
        <v>29.358926171892012</v>
      </c>
      <c r="P2132" s="28">
        <v>34.791023254394531</v>
      </c>
      <c r="Q2132" s="27">
        <v>278.12259357373756</v>
      </c>
      <c r="R2132" s="28">
        <v>197.78337097167969</v>
      </c>
      <c r="S2132" s="27">
        <v>3.5</v>
      </c>
      <c r="T2132" s="28">
        <v>3.7849850654602051</v>
      </c>
      <c r="U2132" s="27">
        <v>5.9725460284495462</v>
      </c>
      <c r="V2132" s="28">
        <v>10.11256217956543</v>
      </c>
      <c r="W2132" s="27">
        <v>13.2</v>
      </c>
      <c r="X2132" s="28">
        <v>13.949707984924316</v>
      </c>
      <c r="Y2132" s="27">
        <v>8.0748013563439436</v>
      </c>
      <c r="Z2132" s="28">
        <v>9.6312112808227539</v>
      </c>
      <c r="AA2132" s="27">
        <v>4.6720575022461812</v>
      </c>
      <c r="AB2132" s="28">
        <v>6.2228565216064453</v>
      </c>
      <c r="AC2132" s="27">
        <v>9.8000000000000007</v>
      </c>
      <c r="AD2132" s="28">
        <v>11.565842628479004</v>
      </c>
      <c r="AE2132" s="27">
        <v>49.3</v>
      </c>
      <c r="AF2132" s="28">
        <v>46.456317901611328</v>
      </c>
      <c r="AG2132" s="27">
        <v>1.079356</v>
      </c>
      <c r="AH2132" s="28">
        <v>0.95785582065582275</v>
      </c>
      <c r="AI2132" s="27">
        <v>26.300000000000004</v>
      </c>
      <c r="AJ2132" s="28">
        <v>32.904609680175781</v>
      </c>
      <c r="AK2132" s="27">
        <v>3.3</v>
      </c>
      <c r="AL2132" s="28">
        <v>3.4708652496337891</v>
      </c>
      <c r="AM2132" s="27">
        <v>16.600000000000001</v>
      </c>
      <c r="AN2132" s="28">
        <v>19.073179244995117</v>
      </c>
      <c r="AO2132" s="27">
        <v>16.373636990111912</v>
      </c>
      <c r="AP2132" s="28">
        <v>11.356951713562012</v>
      </c>
      <c r="AQ2132" s="27">
        <v>2.66</v>
      </c>
      <c r="AR2132" s="28">
        <v>5.4535980224609375</v>
      </c>
    </row>
    <row r="2133" spans="2:44" x14ac:dyDescent="0.2">
      <c r="B2133" s="16">
        <v>0</v>
      </c>
      <c r="C2133" s="2" t="s">
        <v>3476</v>
      </c>
      <c r="D2133" s="2" t="s">
        <v>3477</v>
      </c>
      <c r="E2133" s="2" t="s">
        <v>56</v>
      </c>
      <c r="F2133" s="21" t="s">
        <v>777</v>
      </c>
      <c r="G2133" s="22">
        <v>4350.3</v>
      </c>
      <c r="H2133" s="24">
        <v>4743.11474609375</v>
      </c>
      <c r="I2133" s="27">
        <v>26.600326345406636</v>
      </c>
      <c r="J2133" s="28">
        <v>34.195072174072266</v>
      </c>
      <c r="K2133" s="27">
        <v>140.4308080924971</v>
      </c>
      <c r="L2133" s="28">
        <v>155.81636047363281</v>
      </c>
      <c r="M2133" s="27">
        <v>21.069722291776298</v>
      </c>
      <c r="N2133" s="28">
        <v>28.841676712036133</v>
      </c>
      <c r="O2133" s="27">
        <v>27.440715839237544</v>
      </c>
      <c r="P2133" s="28">
        <v>28.260940551757813</v>
      </c>
      <c r="Q2133" s="27">
        <v>178.63041986561947</v>
      </c>
      <c r="R2133" s="28">
        <v>170.72721862792969</v>
      </c>
      <c r="S2133" s="27">
        <v>3.5</v>
      </c>
      <c r="T2133" s="28">
        <v>3.6666045188903809</v>
      </c>
      <c r="U2133" s="27">
        <v>6.3403061658536686</v>
      </c>
      <c r="V2133" s="28">
        <v>6.0873584747314453</v>
      </c>
      <c r="W2133" s="27">
        <v>11.6</v>
      </c>
      <c r="X2133" s="28">
        <v>11.610872268676758</v>
      </c>
      <c r="Y2133" s="27">
        <v>6.3516230968112612</v>
      </c>
      <c r="Z2133" s="28">
        <v>7.4414072036743164</v>
      </c>
      <c r="AA2133" s="27">
        <v>3.7522385514085106</v>
      </c>
      <c r="AB2133" s="28">
        <v>5.1416540145874023</v>
      </c>
      <c r="AC2133" s="27">
        <v>11</v>
      </c>
      <c r="AD2133" s="28">
        <v>9.4723024368286133</v>
      </c>
      <c r="AE2133" s="27">
        <v>46.2</v>
      </c>
      <c r="AF2133" s="28">
        <v>37.971466064453125</v>
      </c>
      <c r="AG2133" s="27">
        <v>1.0700069999999999</v>
      </c>
      <c r="AH2133" s="28">
        <v>0.92998361587524414</v>
      </c>
      <c r="AI2133" s="27">
        <v>20.9</v>
      </c>
      <c r="AJ2133" s="28">
        <v>28.459524154663086</v>
      </c>
      <c r="AK2133" s="27">
        <v>3.2</v>
      </c>
      <c r="AL2133" s="28">
        <v>3.4682743549346924</v>
      </c>
      <c r="AM2133" s="27">
        <v>17.3</v>
      </c>
      <c r="AN2133" s="28">
        <v>18.686527252197266</v>
      </c>
      <c r="AO2133" s="27">
        <v>9.0130280458225851</v>
      </c>
      <c r="AP2133" s="28">
        <v>10.180588722229004</v>
      </c>
      <c r="AQ2133" s="27">
        <v>2.44</v>
      </c>
      <c r="AR2133" s="28">
        <v>5.6848430633544922</v>
      </c>
    </row>
    <row r="2134" spans="2:44" x14ac:dyDescent="0.2">
      <c r="B2134" s="16">
        <v>0</v>
      </c>
      <c r="C2134" s="2" t="s">
        <v>3478</v>
      </c>
      <c r="D2134" s="2" t="s">
        <v>3479</v>
      </c>
      <c r="E2134" s="2" t="s">
        <v>56</v>
      </c>
      <c r="F2134" s="21" t="s">
        <v>777</v>
      </c>
      <c r="G2134" s="22">
        <v>6526.4</v>
      </c>
      <c r="H2134" s="24">
        <v>6606.23388671875</v>
      </c>
      <c r="I2134" s="27">
        <v>36.33835384688382</v>
      </c>
      <c r="J2134" s="28">
        <v>38.600643157958984</v>
      </c>
      <c r="K2134" s="27">
        <v>182.48115057920708</v>
      </c>
      <c r="L2134" s="28">
        <v>170.71943664550781</v>
      </c>
      <c r="M2134" s="27">
        <v>33.889526084328949</v>
      </c>
      <c r="N2134" s="28">
        <v>40.255397796630859</v>
      </c>
      <c r="O2134" s="27">
        <v>66.353565520806242</v>
      </c>
      <c r="P2134" s="28">
        <v>51.164764404296875</v>
      </c>
      <c r="Q2134" s="27">
        <v>214.47912616761104</v>
      </c>
      <c r="R2134" s="28">
        <v>190.26641845703125</v>
      </c>
      <c r="S2134" s="27">
        <v>3.8</v>
      </c>
      <c r="T2134" s="28">
        <v>3.6335322856903076</v>
      </c>
      <c r="U2134" s="27">
        <v>10.643604194870537</v>
      </c>
      <c r="V2134" s="28">
        <v>12.154173851013184</v>
      </c>
      <c r="W2134" s="27">
        <v>16.100000000000001</v>
      </c>
      <c r="X2134" s="28">
        <v>15.932229995727539</v>
      </c>
      <c r="Y2134" s="27">
        <v>7.4933846523935532</v>
      </c>
      <c r="Z2134" s="28">
        <v>7.6747512817382813</v>
      </c>
      <c r="AA2134" s="27">
        <v>6.2692216702152823</v>
      </c>
      <c r="AB2134" s="28">
        <v>7.2387514114379883</v>
      </c>
      <c r="AC2134" s="27">
        <v>11.1</v>
      </c>
      <c r="AD2134" s="28">
        <v>10.289246559143066</v>
      </c>
      <c r="AE2134" s="27">
        <v>60.6</v>
      </c>
      <c r="AF2134" s="28">
        <v>50.465843200683594</v>
      </c>
      <c r="AG2134" s="27">
        <v>0.99307500000000004</v>
      </c>
      <c r="AH2134" s="28">
        <v>0.987601637840271</v>
      </c>
      <c r="AI2134" s="27">
        <v>28.599999999999998</v>
      </c>
      <c r="AJ2134" s="28">
        <v>30.332363128662109</v>
      </c>
      <c r="AK2134" s="27">
        <v>3.7</v>
      </c>
      <c r="AL2134" s="28">
        <v>3.5035319328308105</v>
      </c>
      <c r="AM2134" s="27">
        <v>19.8</v>
      </c>
      <c r="AN2134" s="28">
        <v>19.573820114135742</v>
      </c>
      <c r="AO2134" s="27">
        <v>8.8276910325470119</v>
      </c>
      <c r="AP2134" s="28">
        <v>12.731443405151367</v>
      </c>
      <c r="AQ2134" s="27">
        <v>3.71</v>
      </c>
      <c r="AR2134" s="28">
        <v>4.7131643295288086</v>
      </c>
    </row>
    <row r="2135" spans="2:44" x14ac:dyDescent="0.2">
      <c r="B2135" s="16">
        <v>0</v>
      </c>
      <c r="C2135" s="2" t="s">
        <v>3480</v>
      </c>
      <c r="D2135" s="2" t="s">
        <v>3481</v>
      </c>
      <c r="E2135" s="2" t="s">
        <v>56</v>
      </c>
      <c r="F2135" s="21" t="s">
        <v>777</v>
      </c>
      <c r="G2135" s="22">
        <v>4524.1000000000004</v>
      </c>
      <c r="H2135" s="24">
        <v>4957.591796875</v>
      </c>
      <c r="I2135" s="27">
        <v>32.824995217771914</v>
      </c>
      <c r="J2135" s="28">
        <v>31.67683219909668</v>
      </c>
      <c r="K2135" s="27">
        <v>173.18477592086953</v>
      </c>
      <c r="L2135" s="28">
        <v>154.54393005371094</v>
      </c>
      <c r="M2135" s="27">
        <v>21.349767442726353</v>
      </c>
      <c r="N2135" s="28">
        <v>28.730030059814453</v>
      </c>
      <c r="O2135" s="27">
        <v>42.096854358629614</v>
      </c>
      <c r="P2135" s="28">
        <v>36.654941558837891</v>
      </c>
      <c r="Q2135" s="27">
        <v>167.84515803521577</v>
      </c>
      <c r="R2135" s="28">
        <v>153.28408813476562</v>
      </c>
      <c r="S2135" s="27">
        <v>3.3</v>
      </c>
      <c r="T2135" s="28">
        <v>3.2227785587310791</v>
      </c>
      <c r="U2135" s="27">
        <v>10.977993732461774</v>
      </c>
      <c r="V2135" s="28">
        <v>11.173027038574219</v>
      </c>
      <c r="W2135" s="27">
        <v>13.3</v>
      </c>
      <c r="X2135" s="28">
        <v>14.739228248596191</v>
      </c>
      <c r="Y2135" s="27">
        <v>6.6239451811433288</v>
      </c>
      <c r="Z2135" s="28">
        <v>6.5724782943725586</v>
      </c>
      <c r="AA2135" s="27">
        <v>3.892540361176696</v>
      </c>
      <c r="AB2135" s="28">
        <v>5.1491689682006836</v>
      </c>
      <c r="AC2135" s="27">
        <v>8.4</v>
      </c>
      <c r="AD2135" s="28">
        <v>8.7767543792724609</v>
      </c>
      <c r="AE2135" s="27">
        <v>43.5</v>
      </c>
      <c r="AF2135" s="28">
        <v>47.553546905517578</v>
      </c>
      <c r="AG2135" s="27">
        <v>0.97064899999999998</v>
      </c>
      <c r="AH2135" s="28">
        <v>0.96986562013626099</v>
      </c>
      <c r="AI2135" s="27">
        <v>25.6</v>
      </c>
      <c r="AJ2135" s="28">
        <v>28.033226013183594</v>
      </c>
      <c r="AK2135" s="27">
        <v>2.8999999999999995</v>
      </c>
      <c r="AL2135" s="28">
        <v>2.848057746887207</v>
      </c>
      <c r="AM2135" s="27">
        <v>20.699999999999996</v>
      </c>
      <c r="AN2135" s="28">
        <v>21.257087707519531</v>
      </c>
      <c r="AO2135" s="27">
        <v>7.5411741739173577</v>
      </c>
      <c r="AP2135" s="28">
        <v>15.328238487243652</v>
      </c>
      <c r="AQ2135" s="27">
        <v>3.59</v>
      </c>
      <c r="AR2135" s="28">
        <v>5.4072332382202148</v>
      </c>
    </row>
    <row r="2136" spans="2:44" x14ac:dyDescent="0.2">
      <c r="B2136" s="16">
        <v>0</v>
      </c>
      <c r="C2136" s="2" t="s">
        <v>3482</v>
      </c>
      <c r="D2136" s="2" t="s">
        <v>3483</v>
      </c>
      <c r="E2136" s="2" t="s">
        <v>56</v>
      </c>
      <c r="F2136" s="21" t="s">
        <v>777</v>
      </c>
      <c r="G2136" s="22">
        <v>6652.4</v>
      </c>
      <c r="H2136" s="24">
        <v>6412.09716796875</v>
      </c>
      <c r="I2136" s="27">
        <v>30.848195844734352</v>
      </c>
      <c r="J2136" s="28">
        <v>36.360340118408203</v>
      </c>
      <c r="K2136" s="27">
        <v>176.99737656125632</v>
      </c>
      <c r="L2136" s="28">
        <v>172.69761657714844</v>
      </c>
      <c r="M2136" s="27">
        <v>21.165892428759765</v>
      </c>
      <c r="N2136" s="28">
        <v>35.370990753173828</v>
      </c>
      <c r="O2136" s="27">
        <v>44.701384861403966</v>
      </c>
      <c r="P2136" s="28">
        <v>36.774150848388672</v>
      </c>
      <c r="Q2136" s="27">
        <v>192.00339692663968</v>
      </c>
      <c r="R2136" s="28">
        <v>181.62351989746094</v>
      </c>
      <c r="S2136" s="27">
        <v>3.6</v>
      </c>
      <c r="T2136" s="28">
        <v>3.490182638168335</v>
      </c>
      <c r="U2136" s="27">
        <v>10.440066609975633</v>
      </c>
      <c r="V2136" s="28">
        <v>10.408542633056641</v>
      </c>
      <c r="W2136" s="27">
        <v>15.3</v>
      </c>
      <c r="X2136" s="28">
        <v>15.661045074462891</v>
      </c>
      <c r="Y2136" s="27">
        <v>8.5654757311520946</v>
      </c>
      <c r="Z2136" s="28">
        <v>8.1755790710449219</v>
      </c>
      <c r="AA2136" s="27">
        <v>6.2384473197781887</v>
      </c>
      <c r="AB2136" s="28">
        <v>6.9120011329650879</v>
      </c>
      <c r="AC2136" s="27">
        <v>10.7</v>
      </c>
      <c r="AD2136" s="28">
        <v>9.8152055740356445</v>
      </c>
      <c r="AE2136" s="27">
        <v>41.7</v>
      </c>
      <c r="AF2136" s="28">
        <v>48.969070434570313</v>
      </c>
      <c r="AG2136" s="27">
        <v>1.0289839999999999</v>
      </c>
      <c r="AH2136" s="28">
        <v>1.0062172412872314</v>
      </c>
      <c r="AI2136" s="27">
        <v>26</v>
      </c>
      <c r="AJ2136" s="28">
        <v>30.229095458984375</v>
      </c>
      <c r="AK2136" s="27">
        <v>3.3</v>
      </c>
      <c r="AL2136" s="28">
        <v>3.239708423614502</v>
      </c>
      <c r="AM2136" s="27">
        <v>18.3</v>
      </c>
      <c r="AN2136" s="28">
        <v>20.493200302124023</v>
      </c>
      <c r="AO2136" s="27">
        <v>9.0470802473942964</v>
      </c>
      <c r="AP2136" s="28">
        <v>14.584559440612793</v>
      </c>
      <c r="AQ2136" s="27">
        <v>3.0100000000000002</v>
      </c>
      <c r="AR2136" s="28">
        <v>5.3427109718322754</v>
      </c>
    </row>
    <row r="2137" spans="2:44" x14ac:dyDescent="0.2">
      <c r="B2137" s="16">
        <v>0</v>
      </c>
      <c r="C2137" s="2" t="s">
        <v>3484</v>
      </c>
      <c r="D2137" s="2" t="s">
        <v>3485</v>
      </c>
      <c r="E2137" s="2" t="s">
        <v>56</v>
      </c>
      <c r="F2137" s="21" t="s">
        <v>777</v>
      </c>
      <c r="G2137" s="22">
        <v>6187.6</v>
      </c>
      <c r="H2137" s="24">
        <v>6650.599609375</v>
      </c>
      <c r="I2137" s="27">
        <v>33.059169777781648</v>
      </c>
      <c r="J2137" s="28">
        <v>37.706974029541016</v>
      </c>
      <c r="K2137" s="27">
        <v>170.20285765664576</v>
      </c>
      <c r="L2137" s="28">
        <v>167.30453491210937</v>
      </c>
      <c r="M2137" s="27">
        <v>36.599386559256217</v>
      </c>
      <c r="N2137" s="28">
        <v>42.337024688720703</v>
      </c>
      <c r="O2137" s="27">
        <v>50.698874952510472</v>
      </c>
      <c r="P2137" s="28">
        <v>51.962203979492187</v>
      </c>
      <c r="Q2137" s="27">
        <v>153.05009626779801</v>
      </c>
      <c r="R2137" s="28">
        <v>194.35577392578125</v>
      </c>
      <c r="S2137" s="27">
        <v>3.5</v>
      </c>
      <c r="T2137" s="28">
        <v>3.453094482421875</v>
      </c>
      <c r="U2137" s="27">
        <v>12.507676017379707</v>
      </c>
      <c r="V2137" s="28">
        <v>12.737931251525879</v>
      </c>
      <c r="W2137" s="27">
        <v>18.600000000000001</v>
      </c>
      <c r="X2137" s="28">
        <v>16.045925140380859</v>
      </c>
      <c r="Y2137" s="27">
        <v>6.0524286815728603</v>
      </c>
      <c r="Z2137" s="28">
        <v>7.616356372833252</v>
      </c>
      <c r="AA2137" s="27">
        <v>5.6166928683721595</v>
      </c>
      <c r="AB2137" s="28">
        <v>6.8802733421325684</v>
      </c>
      <c r="AC2137" s="27">
        <v>10.199999999999999</v>
      </c>
      <c r="AD2137" s="28">
        <v>10.157092094421387</v>
      </c>
      <c r="AE2137" s="27">
        <v>54.100000000000009</v>
      </c>
      <c r="AF2137" s="28">
        <v>50.519718170166016</v>
      </c>
      <c r="AG2137" s="27">
        <v>0.97294799999999992</v>
      </c>
      <c r="AH2137" s="28">
        <v>0.98068845272064209</v>
      </c>
      <c r="AI2137" s="27">
        <v>30.7</v>
      </c>
      <c r="AJ2137" s="28">
        <v>29.941850662231445</v>
      </c>
      <c r="AK2137" s="27">
        <v>3.4</v>
      </c>
      <c r="AL2137" s="28">
        <v>3.1405370235443115</v>
      </c>
      <c r="AM2137" s="27">
        <v>18.899999999999999</v>
      </c>
      <c r="AN2137" s="28">
        <v>20.204036712646484</v>
      </c>
      <c r="AO2137" s="27">
        <v>11.848488808040596</v>
      </c>
      <c r="AP2137" s="28">
        <v>12.009893417358398</v>
      </c>
      <c r="AQ2137" s="27">
        <v>3.2</v>
      </c>
      <c r="AR2137" s="28">
        <v>4.7160501480102539</v>
      </c>
    </row>
    <row r="2138" spans="2:44" x14ac:dyDescent="0.2">
      <c r="B2138" s="16">
        <v>0</v>
      </c>
      <c r="C2138" s="2" t="s">
        <v>3486</v>
      </c>
      <c r="D2138" s="2" t="s">
        <v>2535</v>
      </c>
      <c r="E2138" s="2" t="s">
        <v>56</v>
      </c>
      <c r="F2138" s="21" t="s">
        <v>777</v>
      </c>
      <c r="G2138" s="22">
        <v>5255.4</v>
      </c>
      <c r="H2138" s="24">
        <v>4515.75341796875</v>
      </c>
      <c r="I2138" s="27">
        <v>26.172841442653002</v>
      </c>
      <c r="J2138" s="28">
        <v>32.546909332275391</v>
      </c>
      <c r="K2138" s="27">
        <v>164.69184905542772</v>
      </c>
      <c r="L2138" s="28">
        <v>161.02433776855469</v>
      </c>
      <c r="M2138" s="27">
        <v>39.480918464554563</v>
      </c>
      <c r="N2138" s="28">
        <v>31.270355224609375</v>
      </c>
      <c r="O2138" s="27">
        <v>31.757062769773633</v>
      </c>
      <c r="P2138" s="28">
        <v>28.524147033691406</v>
      </c>
      <c r="Q2138" s="27">
        <v>193.05785854216126</v>
      </c>
      <c r="R2138" s="28">
        <v>170.9940185546875</v>
      </c>
      <c r="S2138" s="27">
        <v>3.2</v>
      </c>
      <c r="T2138" s="28">
        <v>3.3711714744567871</v>
      </c>
      <c r="U2138" s="27">
        <v>8.4394321035183424</v>
      </c>
      <c r="V2138" s="28">
        <v>7.8960771560668945</v>
      </c>
      <c r="W2138" s="27">
        <v>13</v>
      </c>
      <c r="X2138" s="28">
        <v>11.838085174560547</v>
      </c>
      <c r="Y2138" s="27">
        <v>7.669203553338253</v>
      </c>
      <c r="Z2138" s="28">
        <v>6.8944091796875</v>
      </c>
      <c r="AA2138" s="27">
        <v>4.2195928310422826</v>
      </c>
      <c r="AB2138" s="28">
        <v>5.2092533111572266</v>
      </c>
      <c r="AC2138" s="27">
        <v>8.3000000000000007</v>
      </c>
      <c r="AD2138" s="28">
        <v>8.9669570922851562</v>
      </c>
      <c r="AE2138" s="27">
        <v>59.9</v>
      </c>
      <c r="AF2138" s="28">
        <v>40.481433868408203</v>
      </c>
      <c r="AG2138" s="27">
        <v>1.077987</v>
      </c>
      <c r="AH2138" s="28">
        <v>0.9364895224571228</v>
      </c>
      <c r="AI2138" s="27">
        <v>22.8</v>
      </c>
      <c r="AJ2138" s="28">
        <v>29.580621719360352</v>
      </c>
      <c r="AK2138" s="27">
        <v>3.1</v>
      </c>
      <c r="AL2138" s="28">
        <v>3.1579172611236572</v>
      </c>
      <c r="AM2138" s="27">
        <v>18.5</v>
      </c>
      <c r="AN2138" s="28">
        <v>19.73316764831543</v>
      </c>
      <c r="AO2138" s="27">
        <v>17.516633341818508</v>
      </c>
      <c r="AP2138" s="28">
        <v>10.415509223937988</v>
      </c>
      <c r="AQ2138" s="27">
        <v>2.87</v>
      </c>
      <c r="AR2138" s="28">
        <v>5.5547103881835938</v>
      </c>
    </row>
    <row r="2139" spans="2:44" x14ac:dyDescent="0.2">
      <c r="B2139" s="16">
        <v>0</v>
      </c>
      <c r="C2139" s="2" t="s">
        <v>3487</v>
      </c>
      <c r="D2139" s="2" t="s">
        <v>227</v>
      </c>
      <c r="E2139" s="2" t="s">
        <v>56</v>
      </c>
      <c r="F2139" s="21" t="s">
        <v>777</v>
      </c>
      <c r="G2139" s="22">
        <v>8247.1</v>
      </c>
      <c r="H2139" s="24">
        <v>6712.79052734375</v>
      </c>
      <c r="I2139" s="27">
        <v>31.809647978324087</v>
      </c>
      <c r="J2139" s="28">
        <v>38.657115936279297</v>
      </c>
      <c r="K2139" s="27">
        <v>185.22957915941114</v>
      </c>
      <c r="L2139" s="28">
        <v>177.90937805175781</v>
      </c>
      <c r="M2139" s="27">
        <v>51.549197343062545</v>
      </c>
      <c r="N2139" s="28">
        <v>40.756820678710937</v>
      </c>
      <c r="O2139" s="27">
        <v>46.480779850650158</v>
      </c>
      <c r="P2139" s="28">
        <v>46.847541809082031</v>
      </c>
      <c r="Q2139" s="27">
        <v>221.36915098198051</v>
      </c>
      <c r="R2139" s="28">
        <v>214.04972839355469</v>
      </c>
      <c r="S2139" s="27">
        <v>3.8</v>
      </c>
      <c r="T2139" s="28">
        <v>3.5529153347015381</v>
      </c>
      <c r="U2139" s="27">
        <v>15.764884533570603</v>
      </c>
      <c r="V2139" s="28">
        <v>12.267309188842773</v>
      </c>
      <c r="W2139" s="27">
        <v>11.9</v>
      </c>
      <c r="X2139" s="28">
        <v>13.548566818237305</v>
      </c>
      <c r="Y2139" s="27">
        <v>8.9371209703159913</v>
      </c>
      <c r="Z2139" s="28">
        <v>7.8724093437194824</v>
      </c>
      <c r="AA2139" s="27">
        <v>5.9006720209801671</v>
      </c>
      <c r="AB2139" s="28">
        <v>7.0605578422546387</v>
      </c>
      <c r="AC2139" s="27">
        <v>10.9</v>
      </c>
      <c r="AD2139" s="28">
        <v>10.247870445251465</v>
      </c>
      <c r="AE2139" s="27">
        <v>58.5</v>
      </c>
      <c r="AF2139" s="28">
        <v>44.521823883056641</v>
      </c>
      <c r="AG2139" s="27">
        <v>1.036556</v>
      </c>
      <c r="AH2139" s="28">
        <v>0.96923118829727173</v>
      </c>
      <c r="AI2139" s="27">
        <v>30.7</v>
      </c>
      <c r="AJ2139" s="28">
        <v>29.613670349121094</v>
      </c>
      <c r="AK2139" s="27">
        <v>3.8</v>
      </c>
      <c r="AL2139" s="28">
        <v>3.3713133335113525</v>
      </c>
      <c r="AM2139" s="27">
        <v>17.2</v>
      </c>
      <c r="AN2139" s="28">
        <v>19.418022155761719</v>
      </c>
      <c r="AO2139" s="27">
        <v>23.254421595867409</v>
      </c>
      <c r="AP2139" s="28">
        <v>8.1264677047729492</v>
      </c>
      <c r="AQ2139" s="27">
        <v>4.76</v>
      </c>
      <c r="AR2139" s="28">
        <v>4.8312201499938965</v>
      </c>
    </row>
    <row r="2140" spans="2:44" x14ac:dyDescent="0.2">
      <c r="B2140" s="16">
        <v>0</v>
      </c>
      <c r="C2140" s="2" t="s">
        <v>3488</v>
      </c>
      <c r="D2140" s="2" t="s">
        <v>3489</v>
      </c>
      <c r="E2140" s="2" t="s">
        <v>56</v>
      </c>
      <c r="F2140" s="21" t="s">
        <v>777</v>
      </c>
      <c r="G2140" s="22">
        <v>5780.6</v>
      </c>
      <c r="H2140" s="24">
        <v>5516.74267578125</v>
      </c>
      <c r="I2140" s="27">
        <v>27.589198121019685</v>
      </c>
      <c r="J2140" s="28">
        <v>32.689884185791016</v>
      </c>
      <c r="K2140" s="27">
        <v>169.69306859077446</v>
      </c>
      <c r="L2140" s="28">
        <v>163.45426940917969</v>
      </c>
      <c r="M2140" s="27">
        <v>26.923932881242923</v>
      </c>
      <c r="N2140" s="28">
        <v>34.481803894042969</v>
      </c>
      <c r="O2140" s="27">
        <v>40.48688543432656</v>
      </c>
      <c r="P2140" s="28">
        <v>33.546901702880859</v>
      </c>
      <c r="Q2140" s="27">
        <v>182.73757741560578</v>
      </c>
      <c r="R2140" s="28">
        <v>171.97149658203125</v>
      </c>
      <c r="S2140" s="27">
        <v>3.4</v>
      </c>
      <c r="T2140" s="28">
        <v>3.3190262317657471</v>
      </c>
      <c r="U2140" s="27">
        <v>10.255451934542778</v>
      </c>
      <c r="V2140" s="28">
        <v>12.932701110839844</v>
      </c>
      <c r="W2140" s="27">
        <v>13.6</v>
      </c>
      <c r="X2140" s="28">
        <v>13.975882530212402</v>
      </c>
      <c r="Y2140" s="27">
        <v>6.6170248773058047</v>
      </c>
      <c r="Z2140" s="28">
        <v>7.1540813446044922</v>
      </c>
      <c r="AA2140" s="27">
        <v>5.7441253263707575</v>
      </c>
      <c r="AB2140" s="28">
        <v>5.702730655670166</v>
      </c>
      <c r="AC2140" s="27">
        <v>10.199999999999999</v>
      </c>
      <c r="AD2140" s="28">
        <v>9.025303840637207</v>
      </c>
      <c r="AE2140" s="27">
        <v>49.5</v>
      </c>
      <c r="AF2140" s="28">
        <v>43.348423004150391</v>
      </c>
      <c r="AG2140" s="27">
        <v>1.020105</v>
      </c>
      <c r="AH2140" s="28">
        <v>0.96809256076812744</v>
      </c>
      <c r="AI2140" s="27">
        <v>28.1</v>
      </c>
      <c r="AJ2140" s="28">
        <v>25.94483757019043</v>
      </c>
      <c r="AK2140" s="27">
        <v>3.3000000000000003</v>
      </c>
      <c r="AL2140" s="28">
        <v>3.0287179946899414</v>
      </c>
      <c r="AM2140" s="27">
        <v>17.8</v>
      </c>
      <c r="AN2140" s="28">
        <v>20.554660797119141</v>
      </c>
      <c r="AO2140" s="27">
        <v>13.0590722098916</v>
      </c>
      <c r="AP2140" s="28">
        <v>13.025543212890625</v>
      </c>
      <c r="AQ2140" s="27">
        <v>3.9</v>
      </c>
      <c r="AR2140" s="28">
        <v>4.9690847396850586</v>
      </c>
    </row>
    <row r="2141" spans="2:44" x14ac:dyDescent="0.2">
      <c r="B2141" s="16">
        <v>0</v>
      </c>
      <c r="C2141" s="2" t="s">
        <v>3490</v>
      </c>
      <c r="D2141" s="2" t="s">
        <v>148</v>
      </c>
      <c r="E2141" s="2" t="s">
        <v>56</v>
      </c>
      <c r="F2141" s="21" t="s">
        <v>777</v>
      </c>
      <c r="G2141" s="22">
        <v>5536.3</v>
      </c>
      <c r="H2141" s="24">
        <v>6776.35400390625</v>
      </c>
      <c r="I2141" s="27">
        <v>32.681250017480565</v>
      </c>
      <c r="J2141" s="28">
        <v>34.381309509277344</v>
      </c>
      <c r="K2141" s="27">
        <v>180.68943710346173</v>
      </c>
      <c r="L2141" s="28">
        <v>172.74285888671875</v>
      </c>
      <c r="M2141" s="27">
        <v>23.36277008458682</v>
      </c>
      <c r="N2141" s="28">
        <v>42.262760162353516</v>
      </c>
      <c r="O2141" s="27">
        <v>49.224077837607716</v>
      </c>
      <c r="P2141" s="28">
        <v>38.263973236083984</v>
      </c>
      <c r="Q2141" s="27">
        <v>159.94263911481929</v>
      </c>
      <c r="R2141" s="28">
        <v>173.55126953125</v>
      </c>
      <c r="S2141" s="27">
        <v>3.5</v>
      </c>
      <c r="T2141" s="28">
        <v>3.3552646636962891</v>
      </c>
      <c r="U2141" s="27">
        <v>11.642571509578943</v>
      </c>
      <c r="V2141" s="28">
        <v>14.914587020874023</v>
      </c>
      <c r="W2141" s="27">
        <v>17.600000000000001</v>
      </c>
      <c r="X2141" s="28">
        <v>15.971829414367676</v>
      </c>
      <c r="Y2141" s="27">
        <v>6.8622920517560067</v>
      </c>
      <c r="Z2141" s="28">
        <v>7.1408829689025879</v>
      </c>
      <c r="AA2141" s="27">
        <v>5.6100981767180924</v>
      </c>
      <c r="AB2141" s="28">
        <v>5.5332493782043457</v>
      </c>
      <c r="AC2141" s="27">
        <v>10.199999999999999</v>
      </c>
      <c r="AD2141" s="28">
        <v>9.7878885269165039</v>
      </c>
      <c r="AE2141" s="27">
        <v>44.6</v>
      </c>
      <c r="AF2141" s="28">
        <v>39.842079162597656</v>
      </c>
      <c r="AG2141" s="27">
        <v>1.013004</v>
      </c>
      <c r="AH2141" s="28">
        <v>0.95934289693832397</v>
      </c>
      <c r="AI2141" s="27">
        <v>26</v>
      </c>
      <c r="AJ2141" s="28">
        <v>25.434364318847656</v>
      </c>
      <c r="AK2141" s="27">
        <v>3.2</v>
      </c>
      <c r="AL2141" s="28">
        <v>3.0333771705627441</v>
      </c>
      <c r="AM2141" s="27">
        <v>18.8</v>
      </c>
      <c r="AN2141" s="28">
        <v>19.702070236206055</v>
      </c>
      <c r="AO2141" s="27">
        <v>7.5806983460961224</v>
      </c>
      <c r="AP2141" s="28">
        <v>20.063993453979492</v>
      </c>
      <c r="AQ2141" s="27">
        <v>4.03</v>
      </c>
      <c r="AR2141" s="28">
        <v>6.0949745178222656</v>
      </c>
    </row>
    <row r="2142" spans="2:44" x14ac:dyDescent="0.2">
      <c r="B2142" s="16">
        <v>0</v>
      </c>
      <c r="C2142" s="2" t="s">
        <v>3491</v>
      </c>
      <c r="D2142" s="2" t="s">
        <v>73</v>
      </c>
      <c r="E2142" s="2" t="s">
        <v>56</v>
      </c>
      <c r="F2142" s="21" t="s">
        <v>777</v>
      </c>
      <c r="G2142" s="22">
        <v>6250.5</v>
      </c>
      <c r="H2142" s="24">
        <v>7354.3017578125</v>
      </c>
      <c r="I2142" s="27">
        <v>32.676731684205784</v>
      </c>
      <c r="J2142" s="28">
        <v>35.442111968994141</v>
      </c>
      <c r="K2142" s="27">
        <v>190.63419402767394</v>
      </c>
      <c r="L2142" s="28">
        <v>181.48994445800781</v>
      </c>
      <c r="M2142" s="27">
        <v>33.936308179897409</v>
      </c>
      <c r="N2142" s="28">
        <v>44.201835632324219</v>
      </c>
      <c r="O2142" s="27">
        <v>51.210339761799979</v>
      </c>
      <c r="P2142" s="28">
        <v>45.757587432861328</v>
      </c>
      <c r="Q2142" s="27">
        <v>170.76155025583051</v>
      </c>
      <c r="R2142" s="28">
        <v>198.97996520996094</v>
      </c>
      <c r="S2142" s="27">
        <v>3.5</v>
      </c>
      <c r="T2142" s="28">
        <v>3.480034351348877</v>
      </c>
      <c r="U2142" s="27">
        <v>15.038096197093605</v>
      </c>
      <c r="V2142" s="28">
        <v>14.847864151000977</v>
      </c>
      <c r="W2142" s="27">
        <v>16</v>
      </c>
      <c r="X2142" s="28">
        <v>15.016366958618164</v>
      </c>
      <c r="Y2142" s="27">
        <v>7.7485714285714282</v>
      </c>
      <c r="Z2142" s="28">
        <v>7.4945650100708008</v>
      </c>
      <c r="AA2142" s="27">
        <v>5.5607043558850791</v>
      </c>
      <c r="AB2142" s="28">
        <v>7.2404465675354004</v>
      </c>
      <c r="AC2142" s="27">
        <v>9.6999999999999993</v>
      </c>
      <c r="AD2142" s="28">
        <v>10.318014144897461</v>
      </c>
      <c r="AE2142" s="27">
        <v>48.4</v>
      </c>
      <c r="AF2142" s="28">
        <v>46.517669677734375</v>
      </c>
      <c r="AG2142" s="27">
        <v>1.0426040000000001</v>
      </c>
      <c r="AH2142" s="28">
        <v>0.99393939971923828</v>
      </c>
      <c r="AI2142" s="27">
        <v>29.799999999999997</v>
      </c>
      <c r="AJ2142" s="28">
        <v>29.406599044799805</v>
      </c>
      <c r="AK2142" s="27">
        <v>3.3</v>
      </c>
      <c r="AL2142" s="28">
        <v>3.1219587326049805</v>
      </c>
      <c r="AM2142" s="27">
        <v>19</v>
      </c>
      <c r="AN2142" s="28">
        <v>20.6724853515625</v>
      </c>
      <c r="AO2142" s="27">
        <v>7.8681813925750701</v>
      </c>
      <c r="AP2142" s="28">
        <v>15.003059387207031</v>
      </c>
      <c r="AQ2142" s="27">
        <v>4.55</v>
      </c>
      <c r="AR2142" s="28">
        <v>4.2605409622192383</v>
      </c>
    </row>
    <row r="2143" spans="2:44" x14ac:dyDescent="0.2">
      <c r="B2143" s="16">
        <v>0</v>
      </c>
      <c r="C2143" s="2" t="s">
        <v>3492</v>
      </c>
      <c r="D2143" s="2" t="s">
        <v>5</v>
      </c>
      <c r="E2143" s="2" t="s">
        <v>56</v>
      </c>
      <c r="F2143" s="21" t="s">
        <v>777</v>
      </c>
      <c r="G2143" s="22">
        <v>5826.6</v>
      </c>
      <c r="H2143" s="24">
        <v>7511.66357421875</v>
      </c>
      <c r="I2143" s="27">
        <v>34.949258353948117</v>
      </c>
      <c r="J2143" s="28">
        <v>38.826091766357422</v>
      </c>
      <c r="K2143" s="27">
        <v>175.47226001712323</v>
      </c>
      <c r="L2143" s="28">
        <v>185.41937255859375</v>
      </c>
      <c r="M2143" s="27">
        <v>37.046670893961718</v>
      </c>
      <c r="N2143" s="28">
        <v>47.174633026123047</v>
      </c>
      <c r="O2143" s="27">
        <v>46.786654643503738</v>
      </c>
      <c r="P2143" s="28">
        <v>50.382923126220703</v>
      </c>
      <c r="Q2143" s="27">
        <v>173.12058322542228</v>
      </c>
      <c r="R2143" s="28">
        <v>197.78025817871094</v>
      </c>
      <c r="S2143" s="27">
        <v>3.5</v>
      </c>
      <c r="T2143" s="28">
        <v>3.4775290489196777</v>
      </c>
      <c r="U2143" s="27">
        <v>10.70979632654702</v>
      </c>
      <c r="V2143" s="28">
        <v>12.483471870422363</v>
      </c>
      <c r="W2143" s="27">
        <v>17.8</v>
      </c>
      <c r="X2143" s="28">
        <v>15.847356796264648</v>
      </c>
      <c r="Y2143" s="27">
        <v>6.8485600110238405</v>
      </c>
      <c r="Z2143" s="28">
        <v>7.3344879150390625</v>
      </c>
      <c r="AA2143" s="27">
        <v>4.3277956163618594</v>
      </c>
      <c r="AB2143" s="28">
        <v>6.899512767791748</v>
      </c>
      <c r="AC2143" s="27">
        <v>9.8000000000000007</v>
      </c>
      <c r="AD2143" s="28">
        <v>10.264647483825684</v>
      </c>
      <c r="AE2143" s="27">
        <v>60.6</v>
      </c>
      <c r="AF2143" s="28">
        <v>57.265281677246094</v>
      </c>
      <c r="AG2143" s="27">
        <v>1.0333300000000001</v>
      </c>
      <c r="AH2143" s="28">
        <v>1.0197573900222778</v>
      </c>
      <c r="AI2143" s="27">
        <v>29.4</v>
      </c>
      <c r="AJ2143" s="28">
        <v>30.780181884765625</v>
      </c>
      <c r="AK2143" s="27">
        <v>3.3</v>
      </c>
      <c r="AL2143" s="28">
        <v>3.200753927230835</v>
      </c>
      <c r="AM2143" s="27">
        <v>19.100000000000001</v>
      </c>
      <c r="AN2143" s="28">
        <v>19.958023071289063</v>
      </c>
      <c r="AO2143" s="27">
        <v>9.4044954981879592</v>
      </c>
      <c r="AP2143" s="28">
        <v>18.246257781982422</v>
      </c>
      <c r="AQ2143" s="27">
        <v>3.3600000000000003</v>
      </c>
      <c r="AR2143" s="28">
        <v>4.8268351554870605</v>
      </c>
    </row>
    <row r="2144" spans="2:44" x14ac:dyDescent="0.2">
      <c r="B2144" s="16">
        <v>0</v>
      </c>
      <c r="C2144" s="2" t="s">
        <v>3493</v>
      </c>
      <c r="D2144" s="2" t="s">
        <v>3494</v>
      </c>
      <c r="E2144" s="2" t="s">
        <v>56</v>
      </c>
      <c r="F2144" s="21" t="s">
        <v>777</v>
      </c>
      <c r="G2144" s="22">
        <v>4280</v>
      </c>
      <c r="H2144" s="24">
        <v>4546.25927734375</v>
      </c>
      <c r="I2144" s="27">
        <v>24.790439222598639</v>
      </c>
      <c r="J2144" s="28">
        <v>37.236461639404297</v>
      </c>
      <c r="K2144" s="27">
        <v>145.60006953892113</v>
      </c>
      <c r="L2144" s="28">
        <v>149.62275695800781</v>
      </c>
      <c r="M2144" s="27">
        <v>21.901224073257765</v>
      </c>
      <c r="N2144" s="28">
        <v>34.053295135498047</v>
      </c>
      <c r="O2144" s="27">
        <v>24.078478456651748</v>
      </c>
      <c r="P2144" s="28">
        <v>20.923807144165039</v>
      </c>
      <c r="Q2144" s="27">
        <v>159.91569812441557</v>
      </c>
      <c r="R2144" s="28">
        <v>166.71299743652344</v>
      </c>
      <c r="S2144" s="27">
        <v>3.3</v>
      </c>
      <c r="T2144" s="28">
        <v>3.262009859085083</v>
      </c>
      <c r="U2144" s="27">
        <v>6.7740626060475391</v>
      </c>
      <c r="V2144" s="28">
        <v>6.2983207702636719</v>
      </c>
      <c r="W2144" s="27">
        <v>12.2</v>
      </c>
      <c r="X2144" s="28">
        <v>11.975232124328613</v>
      </c>
      <c r="Y2144" s="27">
        <v>8.2561479897458359</v>
      </c>
      <c r="Z2144" s="28">
        <v>8.0396251678466797</v>
      </c>
      <c r="AA2144" s="27">
        <v>4.9362348443187472</v>
      </c>
      <c r="AB2144" s="28">
        <v>5.4137372970581055</v>
      </c>
      <c r="AC2144" s="27">
        <v>8.6999999999999993</v>
      </c>
      <c r="AD2144" s="28">
        <v>9.4489803314208984</v>
      </c>
      <c r="AE2144" s="27">
        <v>46.7</v>
      </c>
      <c r="AF2144" s="28">
        <v>34.476406097412109</v>
      </c>
      <c r="AG2144" s="27">
        <v>1.0736840000000001</v>
      </c>
      <c r="AH2144" s="28">
        <v>0.90668612718582153</v>
      </c>
      <c r="AI2144" s="27">
        <v>19.600000000000001</v>
      </c>
      <c r="AJ2144" s="28">
        <v>27.687274932861328</v>
      </c>
      <c r="AK2144" s="27">
        <v>3.3</v>
      </c>
      <c r="AL2144" s="28">
        <v>3.0825889110565186</v>
      </c>
      <c r="AM2144" s="27">
        <v>18</v>
      </c>
      <c r="AN2144" s="28">
        <v>19.342792510986328</v>
      </c>
      <c r="AO2144" s="27">
        <v>9.3277326430018768</v>
      </c>
      <c r="AP2144" s="28">
        <v>6.0591702461242676</v>
      </c>
      <c r="AQ2144" s="27">
        <v>2.0499999999999998</v>
      </c>
      <c r="AR2144" s="28">
        <v>5.3727054595947266</v>
      </c>
    </row>
    <row r="2145" spans="2:44" x14ac:dyDescent="0.2">
      <c r="B2145" s="16">
        <v>0</v>
      </c>
      <c r="C2145" s="2" t="s">
        <v>3495</v>
      </c>
      <c r="D2145" s="2" t="s">
        <v>233</v>
      </c>
      <c r="E2145" s="2" t="s">
        <v>56</v>
      </c>
      <c r="F2145" s="21" t="s">
        <v>777</v>
      </c>
      <c r="G2145" s="22">
        <v>5788.9</v>
      </c>
      <c r="H2145" s="24">
        <v>6049.7099609375</v>
      </c>
      <c r="I2145" s="27">
        <v>36.824698474511393</v>
      </c>
      <c r="J2145" s="28">
        <v>32.289058685302734</v>
      </c>
      <c r="K2145" s="27">
        <v>175.63568151792597</v>
      </c>
      <c r="L2145" s="28">
        <v>162.11112976074219</v>
      </c>
      <c r="M2145" s="27">
        <v>32.311864147902689</v>
      </c>
      <c r="N2145" s="28">
        <v>37.765434265136719</v>
      </c>
      <c r="O2145" s="27">
        <v>56.818950785990658</v>
      </c>
      <c r="P2145" s="28">
        <v>48.320446014404297</v>
      </c>
      <c r="Q2145" s="27">
        <v>193.544500177294</v>
      </c>
      <c r="R2145" s="28">
        <v>180.24102783203125</v>
      </c>
      <c r="S2145" s="27">
        <v>3.4000000000000004</v>
      </c>
      <c r="T2145" s="28">
        <v>3.4322113990783691</v>
      </c>
      <c r="U2145" s="27">
        <v>17.570622583450977</v>
      </c>
      <c r="V2145" s="28">
        <v>11.96971321105957</v>
      </c>
      <c r="W2145" s="27">
        <v>15.9</v>
      </c>
      <c r="X2145" s="28">
        <v>16.146385192871094</v>
      </c>
      <c r="Y2145" s="27">
        <v>5.5089383436701933</v>
      </c>
      <c r="Z2145" s="28">
        <v>7.1284308433532715</v>
      </c>
      <c r="AA2145" s="27">
        <v>7.4318249925082407</v>
      </c>
      <c r="AB2145" s="28">
        <v>6.7550978660583496</v>
      </c>
      <c r="AC2145" s="27">
        <v>8.1999999999999993</v>
      </c>
      <c r="AD2145" s="28">
        <v>10.258862495422363</v>
      </c>
      <c r="AE2145" s="27">
        <v>52.199999999999996</v>
      </c>
      <c r="AF2145" s="28">
        <v>52.833667755126953</v>
      </c>
      <c r="AG2145" s="27">
        <v>0.96155400000000002</v>
      </c>
      <c r="AH2145" s="28">
        <v>0.98815411329269409</v>
      </c>
      <c r="AI2145" s="27">
        <v>26.3</v>
      </c>
      <c r="AJ2145" s="28">
        <v>30.164751052856445</v>
      </c>
      <c r="AK2145" s="27">
        <v>3.2000000000000006</v>
      </c>
      <c r="AL2145" s="28">
        <v>2.9454712867736816</v>
      </c>
      <c r="AM2145" s="27">
        <v>20.100000000000001</v>
      </c>
      <c r="AN2145" s="28">
        <v>20.611993789672852</v>
      </c>
      <c r="AO2145" s="27">
        <v>6.9930981238366616</v>
      </c>
      <c r="AP2145" s="28">
        <v>8.6465053558349609</v>
      </c>
      <c r="AQ2145" s="27">
        <v>2.81</v>
      </c>
      <c r="AR2145" s="28">
        <v>4.2861394882202148</v>
      </c>
    </row>
    <row r="2146" spans="2:44" x14ac:dyDescent="0.2">
      <c r="B2146" s="16">
        <v>0</v>
      </c>
      <c r="C2146" s="2" t="s">
        <v>3496</v>
      </c>
      <c r="D2146" s="2" t="s">
        <v>3497</v>
      </c>
      <c r="E2146" s="2" t="s">
        <v>56</v>
      </c>
      <c r="F2146" s="21" t="s">
        <v>777</v>
      </c>
      <c r="G2146" s="22">
        <v>5897.9</v>
      </c>
      <c r="H2146" s="24">
        <v>6350.6982421875</v>
      </c>
      <c r="I2146" s="27">
        <v>29.319310623240902</v>
      </c>
      <c r="J2146" s="28">
        <v>38.705493927001953</v>
      </c>
      <c r="K2146" s="27">
        <v>179.82252722407489</v>
      </c>
      <c r="L2146" s="28">
        <v>165.853271484375</v>
      </c>
      <c r="M2146" s="27">
        <v>35.160581370684781</v>
      </c>
      <c r="N2146" s="28">
        <v>39.83416748046875</v>
      </c>
      <c r="O2146" s="27">
        <v>56.58830432677577</v>
      </c>
      <c r="P2146" s="28">
        <v>37.473304748535156</v>
      </c>
      <c r="Q2146" s="27">
        <v>171.234988187846</v>
      </c>
      <c r="R2146" s="28">
        <v>204.23124694824219</v>
      </c>
      <c r="S2146" s="27">
        <v>3.7000000000000006</v>
      </c>
      <c r="T2146" s="28">
        <v>3.5977919101715088</v>
      </c>
      <c r="U2146" s="27">
        <v>10.977657797230368</v>
      </c>
      <c r="V2146" s="28">
        <v>12.811715126037598</v>
      </c>
      <c r="W2146" s="27">
        <v>17.5</v>
      </c>
      <c r="X2146" s="28">
        <v>14.369494438171387</v>
      </c>
      <c r="Y2146" s="27">
        <v>4.9841413683733577</v>
      </c>
      <c r="Z2146" s="28">
        <v>6.7751564979553223</v>
      </c>
      <c r="AA2146" s="27">
        <v>4.8843950425672746</v>
      </c>
      <c r="AB2146" s="28">
        <v>6.8020024299621582</v>
      </c>
      <c r="AC2146" s="27">
        <v>9</v>
      </c>
      <c r="AD2146" s="28">
        <v>10.961780548095703</v>
      </c>
      <c r="AE2146" s="27">
        <v>23.6</v>
      </c>
      <c r="AF2146" s="28">
        <v>45.23388671875</v>
      </c>
      <c r="AG2146" s="27">
        <v>0.94281800000000004</v>
      </c>
      <c r="AH2146" s="28">
        <v>0.96599644422531128</v>
      </c>
      <c r="AI2146" s="27">
        <v>25.3</v>
      </c>
      <c r="AJ2146" s="28">
        <v>30.456319808959961</v>
      </c>
      <c r="AK2146" s="27">
        <v>3.5</v>
      </c>
      <c r="AL2146" s="28">
        <v>3.3466455936431885</v>
      </c>
      <c r="AM2146" s="27">
        <v>18.100000000000001</v>
      </c>
      <c r="AN2146" s="28">
        <v>18.530096054077148</v>
      </c>
      <c r="AO2146" s="27">
        <v>9.8699944623844544</v>
      </c>
      <c r="AP2146" s="28">
        <v>11.428211212158203</v>
      </c>
      <c r="AQ2146" s="27">
        <v>2.93</v>
      </c>
      <c r="AR2146" s="28">
        <v>5.3186125755310059</v>
      </c>
    </row>
    <row r="2147" spans="2:44" x14ac:dyDescent="0.2">
      <c r="B2147" s="16">
        <v>0</v>
      </c>
      <c r="C2147" s="2" t="s">
        <v>3498</v>
      </c>
      <c r="D2147" s="2" t="s">
        <v>3499</v>
      </c>
      <c r="E2147" s="2" t="s">
        <v>47</v>
      </c>
      <c r="F2147" s="21" t="s">
        <v>777</v>
      </c>
      <c r="G2147" s="22">
        <v>7726.6</v>
      </c>
      <c r="H2147" s="24">
        <v>7446.87646484375</v>
      </c>
      <c r="I2147" s="27">
        <v>44.104703771733476</v>
      </c>
      <c r="J2147" s="28">
        <v>40.355400085449219</v>
      </c>
      <c r="K2147" s="27">
        <v>179.05769850104872</v>
      </c>
      <c r="L2147" s="28">
        <v>170.94589233398437</v>
      </c>
      <c r="M2147" s="27">
        <v>42.452788287558114</v>
      </c>
      <c r="N2147" s="28">
        <v>40.965114593505859</v>
      </c>
      <c r="O2147" s="27">
        <v>51.957660487104512</v>
      </c>
      <c r="P2147" s="28">
        <v>47.5279541015625</v>
      </c>
      <c r="Q2147" s="27">
        <v>169.05761994318701</v>
      </c>
      <c r="R2147" s="28">
        <v>180.99058532714844</v>
      </c>
      <c r="S2147" s="27">
        <v>4</v>
      </c>
      <c r="T2147" s="28">
        <v>3.8605008125305176</v>
      </c>
      <c r="U2147" s="27">
        <v>11.019707075856591</v>
      </c>
      <c r="V2147" s="28">
        <v>15.691646575927734</v>
      </c>
      <c r="W2147" s="27">
        <v>17.7</v>
      </c>
      <c r="X2147" s="28">
        <v>16.541975021362305</v>
      </c>
      <c r="Y2147" s="27">
        <v>9.3689806610678783</v>
      </c>
      <c r="Z2147" s="28">
        <v>8.4683008193969727</v>
      </c>
      <c r="AA2147" s="27">
        <v>8.2417582417582409</v>
      </c>
      <c r="AB2147" s="28">
        <v>6.6311321258544922</v>
      </c>
      <c r="AC2147" s="27">
        <v>12.1</v>
      </c>
      <c r="AD2147" s="28">
        <v>11.394299507141113</v>
      </c>
      <c r="AE2147" s="27">
        <v>51.20000000000001</v>
      </c>
      <c r="AF2147" s="28">
        <v>50.000926971435547</v>
      </c>
      <c r="AG2147" s="27">
        <v>0.97253100000000003</v>
      </c>
      <c r="AH2147" s="28">
        <v>0.9889073371887207</v>
      </c>
      <c r="AI2147" s="27">
        <v>33.700000000000003</v>
      </c>
      <c r="AJ2147" s="28">
        <v>29.492237091064453</v>
      </c>
      <c r="AK2147" s="27">
        <v>3.8000000000000003</v>
      </c>
      <c r="AL2147" s="28">
        <v>3.8432457447052002</v>
      </c>
      <c r="AM2147" s="27">
        <v>14.200000000000001</v>
      </c>
      <c r="AN2147" s="28">
        <v>16.25146484375</v>
      </c>
      <c r="AO2147" s="27">
        <v>14.89420470689409</v>
      </c>
      <c r="AP2147" s="28">
        <v>15.636894226074219</v>
      </c>
      <c r="AQ2147" s="27">
        <v>4.09</v>
      </c>
      <c r="AR2147" s="28">
        <v>6.1161928176879883</v>
      </c>
    </row>
    <row r="2148" spans="2:44" x14ac:dyDescent="0.2">
      <c r="B2148" s="16">
        <v>0</v>
      </c>
      <c r="C2148" s="2" t="s">
        <v>3500</v>
      </c>
      <c r="D2148" s="2" t="s">
        <v>3501</v>
      </c>
      <c r="E2148" s="2" t="s">
        <v>47</v>
      </c>
      <c r="F2148" s="21" t="s">
        <v>777</v>
      </c>
      <c r="G2148" s="22">
        <v>10314.9</v>
      </c>
      <c r="H2148" s="24">
        <v>9470.84375</v>
      </c>
      <c r="I2148" s="27">
        <v>66.440186248425221</v>
      </c>
      <c r="J2148" s="28">
        <v>50.218830108642578</v>
      </c>
      <c r="K2148" s="27">
        <v>181.88467536856535</v>
      </c>
      <c r="L2148" s="28">
        <v>196.87095642089844</v>
      </c>
      <c r="M2148" s="27">
        <v>55.071243487472806</v>
      </c>
      <c r="N2148" s="28">
        <v>54.776699066162109</v>
      </c>
      <c r="O2148" s="27">
        <v>43.283003649651576</v>
      </c>
      <c r="P2148" s="28">
        <v>55.700405120849609</v>
      </c>
      <c r="Q2148" s="27">
        <v>192.79942902661537</v>
      </c>
      <c r="R2148" s="28">
        <v>231.63507080078125</v>
      </c>
      <c r="S2148" s="27">
        <v>4.2</v>
      </c>
      <c r="T2148" s="28">
        <v>4.4811363220214844</v>
      </c>
      <c r="U2148" s="27">
        <v>12.416648427130269</v>
      </c>
      <c r="V2148" s="28">
        <v>15.539883613586426</v>
      </c>
      <c r="W2148" s="27">
        <v>11.4</v>
      </c>
      <c r="X2148" s="28">
        <v>15.311620712280273</v>
      </c>
      <c r="Y2148" s="27">
        <v>11.719549641760493</v>
      </c>
      <c r="Z2148" s="28">
        <v>9.7812271118164062</v>
      </c>
      <c r="AA2148" s="27">
        <v>8.0728837150449202</v>
      </c>
      <c r="AB2148" s="28">
        <v>9.0001678466796875</v>
      </c>
      <c r="AC2148" s="27">
        <v>14</v>
      </c>
      <c r="AD2148" s="28">
        <v>13.478853225708008</v>
      </c>
      <c r="AE2148" s="27">
        <v>63.9</v>
      </c>
      <c r="AF2148" s="28">
        <v>50.279941558837891</v>
      </c>
      <c r="AG2148" s="27">
        <v>1.0776190000000001</v>
      </c>
      <c r="AH2148" s="28">
        <v>1.0037580728530884</v>
      </c>
      <c r="AI2148" s="27">
        <v>34.5</v>
      </c>
      <c r="AJ2148" s="28">
        <v>34.374904632568359</v>
      </c>
      <c r="AK2148" s="27">
        <v>4.5999999999999996</v>
      </c>
      <c r="AL2148" s="28">
        <v>4.8256587982177734</v>
      </c>
      <c r="AM2148" s="27">
        <v>12.8</v>
      </c>
      <c r="AN2148" s="28">
        <v>13.093165397644043</v>
      </c>
      <c r="AO2148" s="27">
        <v>12.243864720899687</v>
      </c>
      <c r="AP2148" s="28">
        <v>13.03397274017334</v>
      </c>
      <c r="AQ2148" s="27">
        <v>5.81</v>
      </c>
      <c r="AR2148" s="28">
        <v>5.4692869186401367</v>
      </c>
    </row>
    <row r="2149" spans="2:44" x14ac:dyDescent="0.2">
      <c r="B2149" s="16">
        <v>0</v>
      </c>
      <c r="C2149" s="2" t="s">
        <v>3502</v>
      </c>
      <c r="D2149" s="2" t="s">
        <v>3503</v>
      </c>
      <c r="E2149" s="2" t="s">
        <v>47</v>
      </c>
      <c r="F2149" s="21" t="s">
        <v>777</v>
      </c>
      <c r="G2149" s="22">
        <v>8828.2999999999993</v>
      </c>
      <c r="H2149" s="24">
        <v>8932.908203125</v>
      </c>
      <c r="I2149" s="27">
        <v>51.239997955079886</v>
      </c>
      <c r="J2149" s="28">
        <v>49.224132537841797</v>
      </c>
      <c r="K2149" s="27">
        <v>191.79772138726938</v>
      </c>
      <c r="L2149" s="28">
        <v>185.47769165039062</v>
      </c>
      <c r="M2149" s="27">
        <v>60.967874786026982</v>
      </c>
      <c r="N2149" s="28">
        <v>48.097038269042969</v>
      </c>
      <c r="O2149" s="27">
        <v>48.60204444933872</v>
      </c>
      <c r="P2149" s="28">
        <v>46.333652496337891</v>
      </c>
      <c r="Q2149" s="27">
        <v>201.12479891580921</v>
      </c>
      <c r="R2149" s="28">
        <v>216.94802856445312</v>
      </c>
      <c r="S2149" s="27">
        <v>3.8000000000000003</v>
      </c>
      <c r="T2149" s="28">
        <v>3.9893038272857666</v>
      </c>
      <c r="U2149" s="27">
        <v>14.495167773736274</v>
      </c>
      <c r="V2149" s="28">
        <v>14.066638946533203</v>
      </c>
      <c r="W2149" s="27">
        <v>14.1</v>
      </c>
      <c r="X2149" s="28">
        <v>13.76048755645752</v>
      </c>
      <c r="Y2149" s="27">
        <v>10.058078141499472</v>
      </c>
      <c r="Z2149" s="28">
        <v>10.121960639953613</v>
      </c>
      <c r="AA2149" s="27">
        <v>8.257638315441783</v>
      </c>
      <c r="AB2149" s="28">
        <v>8.7203903198242187</v>
      </c>
      <c r="AC2149" s="27">
        <v>14.299999999999999</v>
      </c>
      <c r="AD2149" s="28">
        <v>13.401421546936035</v>
      </c>
      <c r="AE2149" s="27">
        <v>50.8</v>
      </c>
      <c r="AF2149" s="28">
        <v>45.617572784423828</v>
      </c>
      <c r="AG2149" s="27">
        <v>0.906613</v>
      </c>
      <c r="AH2149" s="28">
        <v>0.95206397771835327</v>
      </c>
      <c r="AI2149" s="27">
        <v>32.9</v>
      </c>
      <c r="AJ2149" s="28">
        <v>33.031227111816406</v>
      </c>
      <c r="AK2149" s="27">
        <v>4</v>
      </c>
      <c r="AL2149" s="28">
        <v>4.039823055267334</v>
      </c>
      <c r="AM2149" s="27">
        <v>12.9</v>
      </c>
      <c r="AN2149" s="28">
        <v>14.889225959777832</v>
      </c>
      <c r="AO2149" s="27">
        <v>14.408359620630801</v>
      </c>
      <c r="AP2149" s="28">
        <v>8.6712446212768555</v>
      </c>
      <c r="AQ2149" s="27">
        <v>5.45</v>
      </c>
      <c r="AR2149" s="28">
        <v>5.463585376739502</v>
      </c>
    </row>
    <row r="2150" spans="2:44" x14ac:dyDescent="0.2">
      <c r="B2150" s="16">
        <v>0</v>
      </c>
      <c r="C2150" s="2" t="s">
        <v>3504</v>
      </c>
      <c r="D2150" s="2" t="s">
        <v>3505</v>
      </c>
      <c r="E2150" s="2" t="s">
        <v>47</v>
      </c>
      <c r="F2150" s="21" t="s">
        <v>777</v>
      </c>
      <c r="G2150" s="22">
        <v>8475.6</v>
      </c>
      <c r="H2150" s="24">
        <v>10598.8798828125</v>
      </c>
      <c r="I2150" s="27">
        <v>47.702572982389377</v>
      </c>
      <c r="J2150" s="28">
        <v>50.657791137695313</v>
      </c>
      <c r="K2150" s="27">
        <v>176.59507828343357</v>
      </c>
      <c r="L2150" s="28">
        <v>208.94786071777344</v>
      </c>
      <c r="M2150" s="27">
        <v>57.281051675066735</v>
      </c>
      <c r="N2150" s="28">
        <v>53.072715759277344</v>
      </c>
      <c r="O2150" s="27">
        <v>35.91196177665806</v>
      </c>
      <c r="P2150" s="28">
        <v>42.742969512939453</v>
      </c>
      <c r="Q2150" s="27">
        <v>178.95577869633803</v>
      </c>
      <c r="R2150" s="28">
        <v>249.29704284667969</v>
      </c>
      <c r="S2150" s="27">
        <v>4.2</v>
      </c>
      <c r="T2150" s="28">
        <v>4.3746004104614258</v>
      </c>
      <c r="U2150" s="27">
        <v>10.103093833114116</v>
      </c>
      <c r="V2150" s="28">
        <v>15.014128684997559</v>
      </c>
      <c r="W2150" s="27">
        <v>12.3</v>
      </c>
      <c r="X2150" s="28">
        <v>14.233881950378418</v>
      </c>
      <c r="Y2150" s="27">
        <v>12.137559002022927</v>
      </c>
      <c r="Z2150" s="28">
        <v>11.361387252807617</v>
      </c>
      <c r="AA2150" s="27">
        <v>10.242085661080074</v>
      </c>
      <c r="AB2150" s="28">
        <v>10.156107902526855</v>
      </c>
      <c r="AC2150" s="27">
        <v>14.100000000000001</v>
      </c>
      <c r="AD2150" s="28">
        <v>15.761049270629883</v>
      </c>
      <c r="AE2150" s="27">
        <v>46.4</v>
      </c>
      <c r="AF2150" s="28">
        <v>58.802886962890625</v>
      </c>
      <c r="AG2150" s="27">
        <v>0.99627399999999999</v>
      </c>
      <c r="AH2150" s="28">
        <v>1.0027554035186768</v>
      </c>
      <c r="AI2150" s="27">
        <v>35.5</v>
      </c>
      <c r="AJ2150" s="28">
        <v>36.012443542480469</v>
      </c>
      <c r="AK2150" s="27">
        <v>4.7</v>
      </c>
      <c r="AL2150" s="28">
        <v>4.5687131881713867</v>
      </c>
      <c r="AM2150" s="27">
        <v>11.6</v>
      </c>
      <c r="AN2150" s="28">
        <v>13.95787525177002</v>
      </c>
      <c r="AO2150" s="27">
        <v>10.610356375490337</v>
      </c>
      <c r="AP2150" s="28">
        <v>12.78768253326416</v>
      </c>
      <c r="AQ2150" s="27">
        <v>5.62</v>
      </c>
      <c r="AR2150" s="28">
        <v>5.2048602104187012</v>
      </c>
    </row>
    <row r="2151" spans="2:44" x14ac:dyDescent="0.2">
      <c r="B2151" s="16">
        <v>0</v>
      </c>
      <c r="C2151" s="2" t="s">
        <v>3506</v>
      </c>
      <c r="D2151" s="2" t="s">
        <v>3507</v>
      </c>
      <c r="E2151" s="2" t="s">
        <v>47</v>
      </c>
      <c r="F2151" s="21" t="s">
        <v>777</v>
      </c>
      <c r="G2151" s="22">
        <v>10246.299999999999</v>
      </c>
      <c r="H2151" s="24">
        <v>9617.1376953125</v>
      </c>
      <c r="I2151" s="27">
        <v>48.739336061928697</v>
      </c>
      <c r="J2151" s="28">
        <v>53.373691558837891</v>
      </c>
      <c r="K2151" s="27">
        <v>170.9071157509517</v>
      </c>
      <c r="L2151" s="28">
        <v>199.53254699707031</v>
      </c>
      <c r="M2151" s="27">
        <v>72.855377157583717</v>
      </c>
      <c r="N2151" s="28">
        <v>54.403976440429687</v>
      </c>
      <c r="O2151" s="27">
        <v>44.76132889196689</v>
      </c>
      <c r="P2151" s="28">
        <v>47.187179565429688</v>
      </c>
      <c r="Q2151" s="27">
        <v>242.38181519284609</v>
      </c>
      <c r="R2151" s="28">
        <v>244.95860290527344</v>
      </c>
      <c r="S2151" s="27">
        <v>4.4000000000000004</v>
      </c>
      <c r="T2151" s="28">
        <v>4.4370508193969727</v>
      </c>
      <c r="U2151" s="27">
        <v>11.35408728551679</v>
      </c>
      <c r="V2151" s="28">
        <v>13.95281982421875</v>
      </c>
      <c r="W2151" s="27">
        <v>15.1</v>
      </c>
      <c r="X2151" s="28">
        <v>13.499538421630859</v>
      </c>
      <c r="Y2151" s="27">
        <v>9.6153846153846168</v>
      </c>
      <c r="Z2151" s="28">
        <v>10.692842483520508</v>
      </c>
      <c r="AA2151" s="27">
        <v>8.4713130535232963</v>
      </c>
      <c r="AB2151" s="28">
        <v>9.3400449752807617</v>
      </c>
      <c r="AC2151" s="27">
        <v>14.9</v>
      </c>
      <c r="AD2151" s="28">
        <v>14.06733512878418</v>
      </c>
      <c r="AE2151" s="27">
        <v>68.2</v>
      </c>
      <c r="AF2151" s="28">
        <v>51.435558319091797</v>
      </c>
      <c r="AG2151" s="27">
        <v>1.0748819999999999</v>
      </c>
      <c r="AH2151" s="28">
        <v>0.96727913618087769</v>
      </c>
      <c r="AI2151" s="27">
        <v>34.799999999999997</v>
      </c>
      <c r="AJ2151" s="28">
        <v>35.624557495117187</v>
      </c>
      <c r="AK2151" s="27">
        <v>4.8</v>
      </c>
      <c r="AL2151" s="28">
        <v>4.8668203353881836</v>
      </c>
      <c r="AM2151" s="27">
        <v>12.1</v>
      </c>
      <c r="AN2151" s="28">
        <v>12.320145606994629</v>
      </c>
      <c r="AO2151" s="27">
        <v>18.803150780150887</v>
      </c>
      <c r="AP2151" s="28">
        <v>12.234877586364746</v>
      </c>
      <c r="AQ2151" s="27">
        <v>6.87</v>
      </c>
      <c r="AR2151" s="28">
        <v>5.5857377052307129</v>
      </c>
    </row>
    <row r="2152" spans="2:44" x14ac:dyDescent="0.2">
      <c r="B2152" s="16">
        <v>0</v>
      </c>
      <c r="C2152" s="2" t="s">
        <v>3508</v>
      </c>
      <c r="D2152" s="2" t="s">
        <v>3509</v>
      </c>
      <c r="E2152" s="2" t="s">
        <v>47</v>
      </c>
      <c r="F2152" s="21" t="s">
        <v>777</v>
      </c>
      <c r="G2152" s="22">
        <v>8341.7000000000007</v>
      </c>
      <c r="H2152" s="24">
        <v>7000.01171875</v>
      </c>
      <c r="I2152" s="27">
        <v>37.105641213172603</v>
      </c>
      <c r="J2152" s="28">
        <v>40.572052001953125</v>
      </c>
      <c r="K2152" s="27">
        <v>169.76866752351975</v>
      </c>
      <c r="L2152" s="28">
        <v>173.63735961914062</v>
      </c>
      <c r="M2152" s="27">
        <v>63.920948169917459</v>
      </c>
      <c r="N2152" s="28">
        <v>43.08709716796875</v>
      </c>
      <c r="O2152" s="27">
        <v>46.135413665816237</v>
      </c>
      <c r="P2152" s="28">
        <v>51.450748443603516</v>
      </c>
      <c r="Q2152" s="27">
        <v>173.74678978148563</v>
      </c>
      <c r="R2152" s="28">
        <v>169.08622741699219</v>
      </c>
      <c r="S2152" s="27">
        <v>3.7</v>
      </c>
      <c r="T2152" s="28">
        <v>3.5122194290161133</v>
      </c>
      <c r="U2152" s="27">
        <v>14.238908666809809</v>
      </c>
      <c r="V2152" s="28">
        <v>16.339487075805664</v>
      </c>
      <c r="W2152" s="27">
        <v>12.3</v>
      </c>
      <c r="X2152" s="28">
        <v>16.347770690917969</v>
      </c>
      <c r="Y2152" s="27">
        <v>8.255184255712587</v>
      </c>
      <c r="Z2152" s="28">
        <v>7.7162294387817383</v>
      </c>
      <c r="AA2152" s="27">
        <v>6.7864271457085827</v>
      </c>
      <c r="AB2152" s="28">
        <v>5.8744449615478516</v>
      </c>
      <c r="AC2152" s="27">
        <v>11.4</v>
      </c>
      <c r="AD2152" s="28">
        <v>10.17916202545166</v>
      </c>
      <c r="AE2152" s="27">
        <v>48.1</v>
      </c>
      <c r="AF2152" s="28">
        <v>45.015338897705078</v>
      </c>
      <c r="AG2152" s="27">
        <v>0.86546299999999998</v>
      </c>
      <c r="AH2152" s="28">
        <v>0.95588302612304688</v>
      </c>
      <c r="AI2152" s="27">
        <v>28.600000000000005</v>
      </c>
      <c r="AJ2152" s="28">
        <v>27.239040374755859</v>
      </c>
      <c r="AK2152" s="27">
        <v>4</v>
      </c>
      <c r="AL2152" s="28">
        <v>3.5437426567077637</v>
      </c>
      <c r="AM2152" s="27">
        <v>14.800000000000002</v>
      </c>
      <c r="AN2152" s="28">
        <v>17.310880661010742</v>
      </c>
      <c r="AO2152" s="27">
        <v>28.157577547642852</v>
      </c>
      <c r="AP2152" s="28">
        <v>15.999595642089844</v>
      </c>
      <c r="AQ2152" s="27">
        <v>5.82</v>
      </c>
      <c r="AR2152" s="28">
        <v>5.8694877624511719</v>
      </c>
    </row>
    <row r="2153" spans="2:44" x14ac:dyDescent="0.2">
      <c r="B2153" s="16">
        <v>0</v>
      </c>
      <c r="C2153" s="2" t="s">
        <v>3510</v>
      </c>
      <c r="D2153" s="2" t="s">
        <v>3511</v>
      </c>
      <c r="E2153" s="2" t="s">
        <v>47</v>
      </c>
      <c r="F2153" s="21" t="s">
        <v>777</v>
      </c>
      <c r="G2153" s="22">
        <v>6241.6</v>
      </c>
      <c r="H2153" s="24">
        <v>6660.8251953125</v>
      </c>
      <c r="I2153" s="27">
        <v>47.8299027693689</v>
      </c>
      <c r="J2153" s="28">
        <v>42.269237518310547</v>
      </c>
      <c r="K2153" s="27">
        <v>171.62990249503542</v>
      </c>
      <c r="L2153" s="28">
        <v>173.35647583007812</v>
      </c>
      <c r="M2153" s="27">
        <v>47.214135038854188</v>
      </c>
      <c r="N2153" s="28">
        <v>43.751880645751953</v>
      </c>
      <c r="O2153" s="27">
        <v>53.869575153802273</v>
      </c>
      <c r="P2153" s="28">
        <v>47.700820922851563</v>
      </c>
      <c r="Q2153" s="27">
        <v>165.02520675263108</v>
      </c>
      <c r="R2153" s="28">
        <v>170.23045349121094</v>
      </c>
      <c r="S2153" s="27">
        <v>3.6</v>
      </c>
      <c r="T2153" s="28">
        <v>3.6051292419433594</v>
      </c>
      <c r="U2153" s="27">
        <v>13.842261182689702</v>
      </c>
      <c r="V2153" s="28">
        <v>14.401975631713867</v>
      </c>
      <c r="W2153" s="27">
        <v>18.100000000000001</v>
      </c>
      <c r="X2153" s="28">
        <v>16.931194305419922</v>
      </c>
      <c r="Y2153" s="27">
        <v>8.8687518269511845</v>
      </c>
      <c r="Z2153" s="28">
        <v>8.0189456939697266</v>
      </c>
      <c r="AA2153" s="27">
        <v>4.7514402803349762</v>
      </c>
      <c r="AB2153" s="28">
        <v>6.1662964820861816</v>
      </c>
      <c r="AC2153" s="27">
        <v>9.8000000000000007</v>
      </c>
      <c r="AD2153" s="28">
        <v>10.592043876647949</v>
      </c>
      <c r="AE2153" s="27">
        <v>48.5</v>
      </c>
      <c r="AF2153" s="28">
        <v>50.721176147460937</v>
      </c>
      <c r="AG2153" s="27">
        <v>0.98160100000000006</v>
      </c>
      <c r="AH2153" s="28">
        <v>0.96548545360565186</v>
      </c>
      <c r="AI2153" s="27">
        <v>27.800000000000004</v>
      </c>
      <c r="AJ2153" s="28">
        <v>30.43269157409668</v>
      </c>
      <c r="AK2153" s="27">
        <v>3.6</v>
      </c>
      <c r="AL2153" s="28">
        <v>3.502810001373291</v>
      </c>
      <c r="AM2153" s="27">
        <v>15.1</v>
      </c>
      <c r="AN2153" s="28">
        <v>17.103647232055664</v>
      </c>
      <c r="AO2153" s="27">
        <v>14.817560318667622</v>
      </c>
      <c r="AP2153" s="28">
        <v>17.394790649414063</v>
      </c>
      <c r="AQ2153" s="27">
        <v>5.9</v>
      </c>
      <c r="AR2153" s="28">
        <v>5.9511189460754395</v>
      </c>
    </row>
    <row r="2154" spans="2:44" x14ac:dyDescent="0.2">
      <c r="B2154" s="16">
        <v>0</v>
      </c>
      <c r="C2154" s="2" t="s">
        <v>3512</v>
      </c>
      <c r="D2154" s="2" t="s">
        <v>1419</v>
      </c>
      <c r="E2154" s="2" t="s">
        <v>47</v>
      </c>
      <c r="F2154" s="21" t="s">
        <v>777</v>
      </c>
      <c r="G2154" s="22">
        <v>5678.2</v>
      </c>
      <c r="H2154" s="24">
        <v>4936.455078125</v>
      </c>
      <c r="I2154" s="27">
        <v>39.735703951222668</v>
      </c>
      <c r="J2154" s="28">
        <v>37.094413757324219</v>
      </c>
      <c r="K2154" s="27">
        <v>148.24150193017152</v>
      </c>
      <c r="L2154" s="28">
        <v>179.42720031738281</v>
      </c>
      <c r="M2154" s="27">
        <v>33.004262369503138</v>
      </c>
      <c r="N2154" s="28">
        <v>22.302986145019531</v>
      </c>
      <c r="O2154" s="27">
        <v>38.974305525829791</v>
      </c>
      <c r="P2154" s="28">
        <v>29.157737731933594</v>
      </c>
      <c r="Q2154" s="27">
        <v>167.066586849282</v>
      </c>
      <c r="R2154" s="28">
        <v>163.27435302734375</v>
      </c>
      <c r="S2154" s="27">
        <v>3.3</v>
      </c>
      <c r="T2154" s="28">
        <v>3.3559598922729492</v>
      </c>
      <c r="U2154" s="27">
        <v>12.156018041284671</v>
      </c>
      <c r="V2154" s="28">
        <v>10.94162654876709</v>
      </c>
      <c r="W2154" s="27">
        <v>11.8</v>
      </c>
      <c r="X2154" s="28">
        <v>12.311829566955566</v>
      </c>
      <c r="Y2154" s="27">
        <v>8.4977238239757202</v>
      </c>
      <c r="Z2154" s="28">
        <v>7.3417935371398926</v>
      </c>
      <c r="AA2154" s="27">
        <v>7.152839677351909</v>
      </c>
      <c r="AB2154" s="28">
        <v>6.4615287780761719</v>
      </c>
      <c r="AC2154" s="27">
        <v>11.4</v>
      </c>
      <c r="AD2154" s="28">
        <v>10.700217247009277</v>
      </c>
      <c r="AE2154" s="27">
        <v>66.8</v>
      </c>
      <c r="AF2154" s="28">
        <v>45.475543975830078</v>
      </c>
      <c r="AG2154" s="27">
        <v>0.95322099999999998</v>
      </c>
      <c r="AH2154" s="28">
        <v>0.92567753791809082</v>
      </c>
      <c r="AI2154" s="27">
        <v>32.299999999999997</v>
      </c>
      <c r="AJ2154" s="28">
        <v>31.768957138061523</v>
      </c>
      <c r="AK2154" s="27">
        <v>3.3</v>
      </c>
      <c r="AL2154" s="28">
        <v>3.0711624622344971</v>
      </c>
      <c r="AM2154" s="27">
        <v>16.399999999999999</v>
      </c>
      <c r="AN2154" s="28">
        <v>19.438148498535156</v>
      </c>
      <c r="AO2154" s="27">
        <v>10.281831519246756</v>
      </c>
      <c r="AP2154" s="28">
        <v>1.8174750804901123</v>
      </c>
      <c r="AQ2154" s="27">
        <v>4.25</v>
      </c>
      <c r="AR2154" s="28">
        <v>4.1007895469665527</v>
      </c>
    </row>
    <row r="2155" spans="2:44" x14ac:dyDescent="0.2">
      <c r="B2155" s="16">
        <v>0</v>
      </c>
      <c r="C2155" s="2" t="s">
        <v>3513</v>
      </c>
      <c r="D2155" s="2" t="s">
        <v>3514</v>
      </c>
      <c r="E2155" s="2" t="s">
        <v>47</v>
      </c>
      <c r="F2155" s="21" t="s">
        <v>777</v>
      </c>
      <c r="G2155" s="22">
        <v>7895.7</v>
      </c>
      <c r="H2155" s="24">
        <v>6059.0458984375</v>
      </c>
      <c r="I2155" s="27">
        <v>37.717021397552138</v>
      </c>
      <c r="J2155" s="28">
        <v>38.385261535644531</v>
      </c>
      <c r="K2155" s="27">
        <v>187.1035362371687</v>
      </c>
      <c r="L2155" s="28">
        <v>167.9403076171875</v>
      </c>
      <c r="M2155" s="27">
        <v>51.147657332882233</v>
      </c>
      <c r="N2155" s="28">
        <v>40.992652893066406</v>
      </c>
      <c r="O2155" s="27">
        <v>39.171242690034603</v>
      </c>
      <c r="P2155" s="28">
        <v>42.410289764404297</v>
      </c>
      <c r="Q2155" s="27">
        <v>188.31454527026463</v>
      </c>
      <c r="R2155" s="28">
        <v>167.18177795410156</v>
      </c>
      <c r="S2155" s="27">
        <v>3.6</v>
      </c>
      <c r="T2155" s="28">
        <v>3.641599178314209</v>
      </c>
      <c r="U2155" s="27">
        <v>16.86538669053639</v>
      </c>
      <c r="V2155" s="28">
        <v>13.902656555175781</v>
      </c>
      <c r="W2155" s="27">
        <v>16.899999999999999</v>
      </c>
      <c r="X2155" s="28">
        <v>13.845088958740234</v>
      </c>
      <c r="Y2155" s="27">
        <v>7.6534130085037919</v>
      </c>
      <c r="Z2155" s="28">
        <v>7.3835864067077637</v>
      </c>
      <c r="AA2155" s="27">
        <v>7.4592074592074589</v>
      </c>
      <c r="AB2155" s="28">
        <v>6.7289743423461914</v>
      </c>
      <c r="AC2155" s="27">
        <v>10.8</v>
      </c>
      <c r="AD2155" s="28">
        <v>11.069433212280273</v>
      </c>
      <c r="AE2155" s="27">
        <v>66.8</v>
      </c>
      <c r="AF2155" s="28">
        <v>36.455421447753906</v>
      </c>
      <c r="AG2155" s="27">
        <v>0.95364499999999996</v>
      </c>
      <c r="AH2155" s="28">
        <v>0.92311102151870728</v>
      </c>
      <c r="AI2155" s="27">
        <v>26.200000000000003</v>
      </c>
      <c r="AJ2155" s="28">
        <v>30.39335823059082</v>
      </c>
      <c r="AK2155" s="27">
        <v>3.6</v>
      </c>
      <c r="AL2155" s="28">
        <v>3.5723702907562256</v>
      </c>
      <c r="AM2155" s="27">
        <v>15.599999999999998</v>
      </c>
      <c r="AN2155" s="28">
        <v>16.571306228637695</v>
      </c>
      <c r="AO2155" s="27">
        <v>26.345444255890904</v>
      </c>
      <c r="AP2155" s="28">
        <v>11.189019203186035</v>
      </c>
      <c r="AQ2155" s="27">
        <v>5.34</v>
      </c>
      <c r="AR2155" s="28">
        <v>4.8652944564819336</v>
      </c>
    </row>
    <row r="2156" spans="2:44" x14ac:dyDescent="0.2">
      <c r="B2156" s="16">
        <v>0</v>
      </c>
      <c r="C2156" s="2" t="s">
        <v>3515</v>
      </c>
      <c r="D2156" s="2" t="s">
        <v>3516</v>
      </c>
      <c r="E2156" s="2" t="s">
        <v>47</v>
      </c>
      <c r="F2156" s="21" t="s">
        <v>777</v>
      </c>
      <c r="G2156" s="22">
        <v>8351.1</v>
      </c>
      <c r="H2156" s="24">
        <v>8255.8564453125</v>
      </c>
      <c r="I2156" s="27">
        <v>37.859125469222434</v>
      </c>
      <c r="J2156" s="28">
        <v>42.369663238525391</v>
      </c>
      <c r="K2156" s="27">
        <v>190.0081179947876</v>
      </c>
      <c r="L2156" s="28">
        <v>179.46968078613281</v>
      </c>
      <c r="M2156" s="27">
        <v>58.022309676333649</v>
      </c>
      <c r="N2156" s="28">
        <v>46.695446014404297</v>
      </c>
      <c r="O2156" s="27">
        <v>47.5935052128862</v>
      </c>
      <c r="P2156" s="28">
        <v>43.095417022705078</v>
      </c>
      <c r="Q2156" s="27">
        <v>190.85474340495441</v>
      </c>
      <c r="R2156" s="28">
        <v>199.60298156738281</v>
      </c>
      <c r="S2156" s="27">
        <v>3.9</v>
      </c>
      <c r="T2156" s="28">
        <v>4.019676685333252</v>
      </c>
      <c r="U2156" s="27">
        <v>12.881891941329105</v>
      </c>
      <c r="V2156" s="28">
        <v>14.39884090423584</v>
      </c>
      <c r="W2156" s="27">
        <v>15.3</v>
      </c>
      <c r="X2156" s="28">
        <v>15.055163383483887</v>
      </c>
      <c r="Y2156" s="27">
        <v>9.4786729857819907</v>
      </c>
      <c r="Z2156" s="28">
        <v>9.7564420700073242</v>
      </c>
      <c r="AA2156" s="27">
        <v>7.9533621403563437</v>
      </c>
      <c r="AB2156" s="28">
        <v>8.093113899230957</v>
      </c>
      <c r="AC2156" s="27">
        <v>13.2</v>
      </c>
      <c r="AD2156" s="28">
        <v>13.434696197509766</v>
      </c>
      <c r="AE2156" s="27">
        <v>48.6</v>
      </c>
      <c r="AF2156" s="28">
        <v>53.548069000244141</v>
      </c>
      <c r="AG2156" s="27">
        <v>1.002181</v>
      </c>
      <c r="AH2156" s="28">
        <v>0.96427512168884277</v>
      </c>
      <c r="AI2156" s="27">
        <v>35.799999999999997</v>
      </c>
      <c r="AJ2156" s="28">
        <v>33.415470123291016</v>
      </c>
      <c r="AK2156" s="27">
        <v>4.0999999999999996</v>
      </c>
      <c r="AL2156" s="28">
        <v>3.925339937210083</v>
      </c>
      <c r="AM2156" s="27">
        <v>13.4</v>
      </c>
      <c r="AN2156" s="28">
        <v>15.505434989929199</v>
      </c>
      <c r="AO2156" s="27">
        <v>12.039949508494924</v>
      </c>
      <c r="AP2156" s="28">
        <v>13.558509826660156</v>
      </c>
      <c r="AQ2156" s="27">
        <v>5.36</v>
      </c>
      <c r="AR2156" s="28">
        <v>5.0069365501403809</v>
      </c>
    </row>
    <row r="2157" spans="2:44" x14ac:dyDescent="0.2">
      <c r="B2157" s="16">
        <v>0</v>
      </c>
      <c r="C2157" s="2" t="s">
        <v>3517</v>
      </c>
      <c r="D2157" s="2" t="s">
        <v>3518</v>
      </c>
      <c r="E2157" s="2" t="s">
        <v>47</v>
      </c>
      <c r="F2157" s="21" t="s">
        <v>777</v>
      </c>
      <c r="G2157" s="22">
        <v>7659.9</v>
      </c>
      <c r="H2157" s="24">
        <v>7724.9599609375</v>
      </c>
      <c r="I2157" s="27">
        <v>48.384306292942789</v>
      </c>
      <c r="J2157" s="28">
        <v>44.920261383056641</v>
      </c>
      <c r="K2157" s="27">
        <v>179.25815724909245</v>
      </c>
      <c r="L2157" s="28">
        <v>180.28045654296875</v>
      </c>
      <c r="M2157" s="27">
        <v>52.300357947299062</v>
      </c>
      <c r="N2157" s="28">
        <v>45.177093505859375</v>
      </c>
      <c r="O2157" s="27">
        <v>65.078634337050289</v>
      </c>
      <c r="P2157" s="28">
        <v>53.816768646240234</v>
      </c>
      <c r="Q2157" s="27">
        <v>181.22411731749193</v>
      </c>
      <c r="R2157" s="28">
        <v>180.29945373535156</v>
      </c>
      <c r="S2157" s="27">
        <v>3.6000000000000005</v>
      </c>
      <c r="T2157" s="28">
        <v>3.8191821575164795</v>
      </c>
      <c r="U2157" s="27">
        <v>16.036470165236974</v>
      </c>
      <c r="V2157" s="28">
        <v>15.552412986755371</v>
      </c>
      <c r="W2157" s="27">
        <v>17.8</v>
      </c>
      <c r="X2157" s="28">
        <v>16.96735954284668</v>
      </c>
      <c r="Y2157" s="27">
        <v>8.9383770591824288</v>
      </c>
      <c r="Z2157" s="28">
        <v>7.9239096641540527</v>
      </c>
      <c r="AA2157" s="27">
        <v>6.2368441568566304</v>
      </c>
      <c r="AB2157" s="28">
        <v>6.8689494132995605</v>
      </c>
      <c r="AC2157" s="27">
        <v>13.4</v>
      </c>
      <c r="AD2157" s="28">
        <v>11.938880920410156</v>
      </c>
      <c r="AE2157" s="27">
        <v>41.6</v>
      </c>
      <c r="AF2157" s="28">
        <v>50.500888824462891</v>
      </c>
      <c r="AG2157" s="27">
        <v>0.93954499999999985</v>
      </c>
      <c r="AH2157" s="28">
        <v>0.96870869398117065</v>
      </c>
      <c r="AI2157" s="27">
        <v>30.8</v>
      </c>
      <c r="AJ2157" s="28">
        <v>32.264781951904297</v>
      </c>
      <c r="AK2157" s="27">
        <v>3.5</v>
      </c>
      <c r="AL2157" s="28">
        <v>3.8459641933441162</v>
      </c>
      <c r="AM2157" s="27">
        <v>15</v>
      </c>
      <c r="AN2157" s="28">
        <v>15.238095283508301</v>
      </c>
      <c r="AO2157" s="27">
        <v>19.287113690635444</v>
      </c>
      <c r="AP2157" s="28">
        <v>17.314037322998047</v>
      </c>
      <c r="AQ2157" s="27">
        <v>7.13</v>
      </c>
      <c r="AR2157" s="28">
        <v>6.7270002365112305</v>
      </c>
    </row>
    <row r="2158" spans="2:44" x14ac:dyDescent="0.2">
      <c r="B2158" s="16">
        <v>0</v>
      </c>
      <c r="C2158" s="2" t="s">
        <v>3519</v>
      </c>
      <c r="D2158" s="2" t="s">
        <v>1425</v>
      </c>
      <c r="E2158" s="2" t="s">
        <v>47</v>
      </c>
      <c r="F2158" s="21" t="s">
        <v>777</v>
      </c>
      <c r="G2158" s="22">
        <v>5885.8</v>
      </c>
      <c r="H2158" s="24">
        <v>6549.6357421875</v>
      </c>
      <c r="I2158" s="27">
        <v>38.962660907460418</v>
      </c>
      <c r="J2158" s="28">
        <v>41.045997619628906</v>
      </c>
      <c r="K2158" s="27">
        <v>143.31870470207747</v>
      </c>
      <c r="L2158" s="28">
        <v>161.43597412109375</v>
      </c>
      <c r="M2158" s="27">
        <v>35.636187760549227</v>
      </c>
      <c r="N2158" s="28">
        <v>45.098136901855469</v>
      </c>
      <c r="O2158" s="27">
        <v>23.594707182417807</v>
      </c>
      <c r="P2158" s="28">
        <v>45.905689239501953</v>
      </c>
      <c r="Q2158" s="27">
        <v>129.14420664881385</v>
      </c>
      <c r="R2158" s="28">
        <v>160.06570434570312</v>
      </c>
      <c r="S2158" s="27">
        <v>3.6</v>
      </c>
      <c r="T2158" s="28">
        <v>3.4585518836975098</v>
      </c>
      <c r="U2158" s="27">
        <v>13.538634385188061</v>
      </c>
      <c r="V2158" s="28">
        <v>14.222856521606445</v>
      </c>
      <c r="W2158" s="27">
        <v>14.3</v>
      </c>
      <c r="X2158" s="28">
        <v>15.473076820373535</v>
      </c>
      <c r="Y2158" s="27">
        <v>8.2191780821917799</v>
      </c>
      <c r="Z2158" s="28">
        <v>8.022587776184082</v>
      </c>
      <c r="AA2158" s="27">
        <v>6.5890621568196792</v>
      </c>
      <c r="AB2158" s="28">
        <v>7.0967602729797363</v>
      </c>
      <c r="AC2158" s="27">
        <v>11.2</v>
      </c>
      <c r="AD2158" s="28">
        <v>10.515141487121582</v>
      </c>
      <c r="AE2158" s="27">
        <v>44.5</v>
      </c>
      <c r="AF2158" s="28">
        <v>42.560894012451172</v>
      </c>
      <c r="AG2158" s="27">
        <v>0.88764100000000001</v>
      </c>
      <c r="AH2158" s="28">
        <v>0.91753751039505005</v>
      </c>
      <c r="AI2158" s="27">
        <v>26.999999999999996</v>
      </c>
      <c r="AJ2158" s="28">
        <v>28.429332733154297</v>
      </c>
      <c r="AK2158" s="27">
        <v>3.6</v>
      </c>
      <c r="AL2158" s="28">
        <v>3.6890931129455566</v>
      </c>
      <c r="AM2158" s="27">
        <v>13.5</v>
      </c>
      <c r="AN2158" s="28">
        <v>15.582659721374512</v>
      </c>
      <c r="AO2158" s="27">
        <v>9.822082699543671</v>
      </c>
      <c r="AP2158" s="28">
        <v>10.861983299255371</v>
      </c>
      <c r="AQ2158" s="27">
        <v>4.3099999999999996</v>
      </c>
      <c r="AR2158" s="28">
        <v>5.2643871307373047</v>
      </c>
    </row>
    <row r="2159" spans="2:44" x14ac:dyDescent="0.2">
      <c r="B2159" s="16">
        <v>0</v>
      </c>
      <c r="C2159" s="2" t="s">
        <v>3520</v>
      </c>
      <c r="D2159" s="2" t="s">
        <v>3521</v>
      </c>
      <c r="E2159" s="2" t="s">
        <v>47</v>
      </c>
      <c r="F2159" s="21" t="s">
        <v>777</v>
      </c>
      <c r="G2159" s="22">
        <v>7898.9000000000005</v>
      </c>
      <c r="H2159" s="24">
        <v>8698.2685546875</v>
      </c>
      <c r="I2159" s="27">
        <v>57.632085381800707</v>
      </c>
      <c r="J2159" s="28">
        <v>45.146816253662109</v>
      </c>
      <c r="K2159" s="27">
        <v>192.10397629843317</v>
      </c>
      <c r="L2159" s="28">
        <v>198.02043151855469</v>
      </c>
      <c r="M2159" s="27">
        <v>49.346144073675141</v>
      </c>
      <c r="N2159" s="28">
        <v>47.706989288330078</v>
      </c>
      <c r="O2159" s="27">
        <v>38.630098836762627</v>
      </c>
      <c r="P2159" s="28">
        <v>45.933815002441406</v>
      </c>
      <c r="Q2159" s="27">
        <v>169.72002097089626</v>
      </c>
      <c r="R2159" s="28">
        <v>217.15437316894531</v>
      </c>
      <c r="S2159" s="27">
        <v>4.0999999999999996</v>
      </c>
      <c r="T2159" s="28">
        <v>4.0408720970153809</v>
      </c>
      <c r="U2159" s="27">
        <v>10.031572234874172</v>
      </c>
      <c r="V2159" s="28">
        <v>13.590662002563477</v>
      </c>
      <c r="W2159" s="27">
        <v>9.6</v>
      </c>
      <c r="X2159" s="28">
        <v>13.968230247497559</v>
      </c>
      <c r="Y2159" s="27">
        <v>11.497105045492143</v>
      </c>
      <c r="Z2159" s="28">
        <v>10.28160285949707</v>
      </c>
      <c r="AA2159" s="27">
        <v>10.432190760059612</v>
      </c>
      <c r="AB2159" s="28">
        <v>8.9818611145019531</v>
      </c>
      <c r="AC2159" s="27">
        <v>14.1</v>
      </c>
      <c r="AD2159" s="28">
        <v>13.235995292663574</v>
      </c>
      <c r="AE2159" s="27">
        <v>39.5</v>
      </c>
      <c r="AF2159" s="28">
        <v>49.212608337402344</v>
      </c>
      <c r="AG2159" s="27">
        <v>0.9387700000000001</v>
      </c>
      <c r="AH2159" s="28">
        <v>0.95605981349945068</v>
      </c>
      <c r="AI2159" s="27">
        <v>32.4</v>
      </c>
      <c r="AJ2159" s="28">
        <v>32.087059020996094</v>
      </c>
      <c r="AK2159" s="27">
        <v>4.2</v>
      </c>
      <c r="AL2159" s="28">
        <v>4.1927728652954102</v>
      </c>
      <c r="AM2159" s="27">
        <v>12</v>
      </c>
      <c r="AN2159" s="28">
        <v>15.095974922180176</v>
      </c>
      <c r="AO2159" s="27">
        <v>9.6232402311829723</v>
      </c>
      <c r="AP2159" s="28">
        <v>10.525160789489746</v>
      </c>
      <c r="AQ2159" s="27">
        <v>3.85</v>
      </c>
      <c r="AR2159" s="28">
        <v>5.2819943428039551</v>
      </c>
    </row>
    <row r="2160" spans="2:44" x14ac:dyDescent="0.2">
      <c r="B2160" s="16">
        <v>0</v>
      </c>
      <c r="C2160" s="2" t="s">
        <v>3522</v>
      </c>
      <c r="D2160" s="2" t="s">
        <v>929</v>
      </c>
      <c r="E2160" s="2" t="s">
        <v>47</v>
      </c>
      <c r="F2160" s="21" t="s">
        <v>777</v>
      </c>
      <c r="G2160" s="22">
        <v>9940.1</v>
      </c>
      <c r="H2160" s="24">
        <v>8905.5615234375</v>
      </c>
      <c r="I2160" s="27">
        <v>56.885945251277278</v>
      </c>
      <c r="J2160" s="28">
        <v>45.326297760009766</v>
      </c>
      <c r="K2160" s="27">
        <v>195.22772786221199</v>
      </c>
      <c r="L2160" s="28">
        <v>192.63858032226562</v>
      </c>
      <c r="M2160" s="27">
        <v>59.477435022518975</v>
      </c>
      <c r="N2160" s="28">
        <v>53.927608489990234</v>
      </c>
      <c r="O2160" s="27">
        <v>55.407655584516782</v>
      </c>
      <c r="P2160" s="28">
        <v>55.593990325927734</v>
      </c>
      <c r="Q2160" s="27">
        <v>219.54852798882288</v>
      </c>
      <c r="R2160" s="28">
        <v>216.00900268554687</v>
      </c>
      <c r="S2160" s="27">
        <v>3.9</v>
      </c>
      <c r="T2160" s="28">
        <v>4.0337119102478027</v>
      </c>
      <c r="U2160" s="27">
        <v>16.746468814308557</v>
      </c>
      <c r="V2160" s="28">
        <v>14.995610237121582</v>
      </c>
      <c r="W2160" s="27">
        <v>20.2</v>
      </c>
      <c r="X2160" s="28">
        <v>16.185405731201172</v>
      </c>
      <c r="Y2160" s="27">
        <v>9.7997496871088856</v>
      </c>
      <c r="Z2160" s="28">
        <v>9.6371364593505859</v>
      </c>
      <c r="AA2160" s="27">
        <v>8.9115213239974533</v>
      </c>
      <c r="AB2160" s="28">
        <v>8.1303262710571289</v>
      </c>
      <c r="AC2160" s="27">
        <v>12.200000000000001</v>
      </c>
      <c r="AD2160" s="28">
        <v>13.002077102661133</v>
      </c>
      <c r="AE2160" s="27">
        <v>57.9</v>
      </c>
      <c r="AF2160" s="28">
        <v>52.801319122314453</v>
      </c>
      <c r="AG2160" s="27">
        <v>0.96232700000000004</v>
      </c>
      <c r="AH2160" s="28">
        <v>0.9894440770149231</v>
      </c>
      <c r="AI2160" s="27">
        <v>32.1</v>
      </c>
      <c r="AJ2160" s="28">
        <v>32.203540802001953</v>
      </c>
      <c r="AK2160" s="27">
        <v>4.0999999999999996</v>
      </c>
      <c r="AL2160" s="28">
        <v>4.0691738128662109</v>
      </c>
      <c r="AM2160" s="27">
        <v>13.699999999999998</v>
      </c>
      <c r="AN2160" s="28">
        <v>15.056090354919434</v>
      </c>
      <c r="AO2160" s="27">
        <v>19.816278595194074</v>
      </c>
      <c r="AP2160" s="28">
        <v>16.975317001342773</v>
      </c>
      <c r="AQ2160" s="27">
        <v>5.93</v>
      </c>
      <c r="AR2160" s="28">
        <v>5.235262393951416</v>
      </c>
    </row>
    <row r="2161" spans="2:44" x14ac:dyDescent="0.2">
      <c r="B2161" s="16">
        <v>0</v>
      </c>
      <c r="C2161" s="2" t="s">
        <v>3523</v>
      </c>
      <c r="D2161" s="2" t="s">
        <v>3524</v>
      </c>
      <c r="E2161" s="2" t="s">
        <v>47</v>
      </c>
      <c r="F2161" s="21" t="s">
        <v>777</v>
      </c>
      <c r="G2161" s="22">
        <v>11599.9</v>
      </c>
      <c r="H2161" s="24">
        <v>9485.7783203125</v>
      </c>
      <c r="I2161" s="27">
        <v>55.495008219137603</v>
      </c>
      <c r="J2161" s="28">
        <v>49.708198547363281</v>
      </c>
      <c r="K2161" s="27">
        <v>188.08913611431115</v>
      </c>
      <c r="L2161" s="28">
        <v>203.82037353515625</v>
      </c>
      <c r="M2161" s="27">
        <v>77.706898689299578</v>
      </c>
      <c r="N2161" s="28">
        <v>62.230686187744141</v>
      </c>
      <c r="O2161" s="27">
        <v>54.363876457995694</v>
      </c>
      <c r="P2161" s="28">
        <v>62.015781402587891</v>
      </c>
      <c r="Q2161" s="27">
        <v>267.08341209341518</v>
      </c>
      <c r="R2161" s="28">
        <v>228.07171630859375</v>
      </c>
      <c r="S2161" s="27">
        <v>4.2</v>
      </c>
      <c r="T2161" s="28">
        <v>4.2003388404846191</v>
      </c>
      <c r="U2161" s="27">
        <v>11.409376599749518</v>
      </c>
      <c r="V2161" s="28">
        <v>15.61221981048584</v>
      </c>
      <c r="W2161" s="27">
        <v>12.6</v>
      </c>
      <c r="X2161" s="28">
        <v>15.816900253295898</v>
      </c>
      <c r="Y2161" s="27">
        <v>11.410229861254919</v>
      </c>
      <c r="Z2161" s="28">
        <v>9.7192926406860352</v>
      </c>
      <c r="AA2161" s="27">
        <v>11.424876050873033</v>
      </c>
      <c r="AB2161" s="28">
        <v>8.360377311706543</v>
      </c>
      <c r="AC2161" s="27">
        <v>14.9</v>
      </c>
      <c r="AD2161" s="28">
        <v>12.44612979888916</v>
      </c>
      <c r="AE2161" s="27">
        <v>72.900000000000006</v>
      </c>
      <c r="AF2161" s="28">
        <v>52.333538055419922</v>
      </c>
      <c r="AG2161" s="27">
        <v>1.0522739999999999</v>
      </c>
      <c r="AH2161" s="28">
        <v>0.97203415632247925</v>
      </c>
      <c r="AI2161" s="27">
        <v>31</v>
      </c>
      <c r="AJ2161" s="28">
        <v>32.498153686523438</v>
      </c>
      <c r="AK2161" s="27">
        <v>4.5</v>
      </c>
      <c r="AL2161" s="28">
        <v>4.6929922103881836</v>
      </c>
      <c r="AM2161" s="27">
        <v>12.6</v>
      </c>
      <c r="AN2161" s="28">
        <v>13.482033729553223</v>
      </c>
      <c r="AO2161" s="27">
        <v>24.006568179698803</v>
      </c>
      <c r="AP2161" s="28">
        <v>21.040916442871094</v>
      </c>
      <c r="AQ2161" s="27">
        <v>7.5499999999999989</v>
      </c>
      <c r="AR2161" s="28">
        <v>5.5401930809020996</v>
      </c>
    </row>
    <row r="2162" spans="2:44" x14ac:dyDescent="0.2">
      <c r="B2162" s="16">
        <v>0</v>
      </c>
      <c r="C2162" s="2" t="s">
        <v>3525</v>
      </c>
      <c r="D2162" s="2" t="s">
        <v>3526</v>
      </c>
      <c r="E2162" s="2" t="s">
        <v>47</v>
      </c>
      <c r="F2162" s="21" t="s">
        <v>777</v>
      </c>
      <c r="G2162" s="22">
        <v>7817.1</v>
      </c>
      <c r="H2162" s="24">
        <v>8493.140625</v>
      </c>
      <c r="I2162" s="27">
        <v>45.158932610989467</v>
      </c>
      <c r="J2162" s="28">
        <v>44.795909881591797</v>
      </c>
      <c r="K2162" s="27">
        <v>185.98645684592009</v>
      </c>
      <c r="L2162" s="28">
        <v>185.66920471191406</v>
      </c>
      <c r="M2162" s="27">
        <v>43.485540435355439</v>
      </c>
      <c r="N2162" s="28">
        <v>41.601535797119141</v>
      </c>
      <c r="O2162" s="27">
        <v>43.13849838112943</v>
      </c>
      <c r="P2162" s="28">
        <v>55.443557739257813</v>
      </c>
      <c r="Q2162" s="27">
        <v>166.48325036102452</v>
      </c>
      <c r="R2162" s="28">
        <v>194.02505493164062</v>
      </c>
      <c r="S2162" s="27">
        <v>3.6</v>
      </c>
      <c r="T2162" s="28">
        <v>3.9206562042236328</v>
      </c>
      <c r="U2162" s="27">
        <v>12.865332805032304</v>
      </c>
      <c r="V2162" s="28">
        <v>15.137862205505371</v>
      </c>
      <c r="W2162" s="27">
        <v>14.4</v>
      </c>
      <c r="X2162" s="28">
        <v>16.9078369140625</v>
      </c>
      <c r="Y2162" s="27">
        <v>8.2710036528091848</v>
      </c>
      <c r="Z2162" s="28">
        <v>9.2360763549804687</v>
      </c>
      <c r="AA2162" s="27">
        <v>7.6355976829910484</v>
      </c>
      <c r="AB2162" s="28">
        <v>7.4235830307006836</v>
      </c>
      <c r="AC2162" s="27">
        <v>10.6</v>
      </c>
      <c r="AD2162" s="28">
        <v>12.061116218566895</v>
      </c>
      <c r="AE2162" s="27">
        <v>56</v>
      </c>
      <c r="AF2162" s="28">
        <v>45.575080871582031</v>
      </c>
      <c r="AG2162" s="27">
        <v>0.978773</v>
      </c>
      <c r="AH2162" s="28">
        <v>0.99222445487976074</v>
      </c>
      <c r="AI2162" s="27">
        <v>29.500000000000004</v>
      </c>
      <c r="AJ2162" s="28">
        <v>33.109138488769531</v>
      </c>
      <c r="AK2162" s="27">
        <v>3.7000000000000006</v>
      </c>
      <c r="AL2162" s="28">
        <v>3.8725776672363281</v>
      </c>
      <c r="AM2162" s="27">
        <v>16.8</v>
      </c>
      <c r="AN2162" s="28">
        <v>16.700851440429688</v>
      </c>
      <c r="AO2162" s="27">
        <v>16.307757216894121</v>
      </c>
      <c r="AP2162" s="28">
        <v>14.911768913269043</v>
      </c>
      <c r="AQ2162" s="27">
        <v>5.41</v>
      </c>
      <c r="AR2162" s="28">
        <v>6.5939059257507324</v>
      </c>
    </row>
    <row r="2163" spans="2:44" x14ac:dyDescent="0.2">
      <c r="B2163" s="16">
        <v>0</v>
      </c>
      <c r="C2163" s="2" t="s">
        <v>3527</v>
      </c>
      <c r="D2163" s="2" t="s">
        <v>75</v>
      </c>
      <c r="E2163" s="2" t="s">
        <v>47</v>
      </c>
      <c r="F2163" s="21" t="s">
        <v>777</v>
      </c>
      <c r="G2163" s="22">
        <v>9150.5</v>
      </c>
      <c r="H2163" s="24">
        <v>8996.1845703125</v>
      </c>
      <c r="I2163" s="27">
        <v>43.818827311116571</v>
      </c>
      <c r="J2163" s="28">
        <v>46.014011383056641</v>
      </c>
      <c r="K2163" s="27">
        <v>187.54169010136931</v>
      </c>
      <c r="L2163" s="28">
        <v>193.53364562988281</v>
      </c>
      <c r="M2163" s="27">
        <v>45.292421688661463</v>
      </c>
      <c r="N2163" s="28">
        <v>34.134590148925781</v>
      </c>
      <c r="O2163" s="27">
        <v>51.517095430312636</v>
      </c>
      <c r="P2163" s="28">
        <v>51.233890533447266</v>
      </c>
      <c r="Q2163" s="27">
        <v>200.63046835164124</v>
      </c>
      <c r="R2163" s="28">
        <v>214.23155212402344</v>
      </c>
      <c r="S2163" s="27">
        <v>4</v>
      </c>
      <c r="T2163" s="28">
        <v>4.4358410835266113</v>
      </c>
      <c r="U2163" s="27">
        <v>14.048261954963618</v>
      </c>
      <c r="V2163" s="28">
        <v>13.327463150024414</v>
      </c>
      <c r="W2163" s="27">
        <v>14.2</v>
      </c>
      <c r="X2163" s="28">
        <v>16.267391204833984</v>
      </c>
      <c r="Y2163" s="27">
        <v>9.724851852762546</v>
      </c>
      <c r="Z2163" s="28">
        <v>9.9667320251464844</v>
      </c>
      <c r="AA2163" s="27">
        <v>9.0322263947181103</v>
      </c>
      <c r="AB2163" s="28">
        <v>8.5070953369140625</v>
      </c>
      <c r="AC2163" s="27">
        <v>11.6</v>
      </c>
      <c r="AD2163" s="28">
        <v>11.468000411987305</v>
      </c>
      <c r="AE2163" s="27">
        <v>60.8</v>
      </c>
      <c r="AF2163" s="28">
        <v>49.085807800292969</v>
      </c>
      <c r="AG2163" s="27">
        <v>1.021234</v>
      </c>
      <c r="AH2163" s="28">
        <v>1.0151779651641846</v>
      </c>
      <c r="AI2163" s="27">
        <v>32</v>
      </c>
      <c r="AJ2163" s="28">
        <v>34.941543579101563</v>
      </c>
      <c r="AK2163" s="27">
        <v>4</v>
      </c>
      <c r="AL2163" s="28">
        <v>4.4147992134094238</v>
      </c>
      <c r="AM2163" s="27">
        <v>15.5</v>
      </c>
      <c r="AN2163" s="28">
        <v>16.562995910644531</v>
      </c>
      <c r="AO2163" s="27">
        <v>14.487594530710723</v>
      </c>
      <c r="AP2163" s="28">
        <v>11.983075141906738</v>
      </c>
      <c r="AQ2163" s="27">
        <v>7.5</v>
      </c>
      <c r="AR2163" s="28">
        <v>7.7016549110412598</v>
      </c>
    </row>
    <row r="2164" spans="2:44" x14ac:dyDescent="0.2">
      <c r="B2164" s="16">
        <v>0</v>
      </c>
      <c r="C2164" s="2" t="s">
        <v>3528</v>
      </c>
      <c r="D2164" s="2" t="s">
        <v>3529</v>
      </c>
      <c r="E2164" s="2" t="s">
        <v>47</v>
      </c>
      <c r="F2164" s="21" t="s">
        <v>777</v>
      </c>
      <c r="G2164" s="22">
        <v>7260.2</v>
      </c>
      <c r="H2164" s="24">
        <v>6958.10302734375</v>
      </c>
      <c r="I2164" s="27">
        <v>29.382075512767784</v>
      </c>
      <c r="J2164" s="28">
        <v>40.3624267578125</v>
      </c>
      <c r="K2164" s="27">
        <v>196.53633768356258</v>
      </c>
      <c r="L2164" s="28">
        <v>179.85078430175781</v>
      </c>
      <c r="M2164" s="27">
        <v>47.592973207451315</v>
      </c>
      <c r="N2164" s="28">
        <v>46.017459869384766</v>
      </c>
      <c r="O2164" s="27">
        <v>59.005529288234719</v>
      </c>
      <c r="P2164" s="28">
        <v>43.533840179443359</v>
      </c>
      <c r="Q2164" s="27">
        <v>203.02368096793197</v>
      </c>
      <c r="R2164" s="28">
        <v>192.16642761230469</v>
      </c>
      <c r="S2164" s="27">
        <v>3.5</v>
      </c>
      <c r="T2164" s="28">
        <v>3.5737388134002686</v>
      </c>
      <c r="U2164" s="27">
        <v>16.23918758129178</v>
      </c>
      <c r="V2164" s="28">
        <v>16.523225784301758</v>
      </c>
      <c r="W2164" s="27">
        <v>12.3</v>
      </c>
      <c r="X2164" s="28">
        <v>12.387592315673828</v>
      </c>
      <c r="Y2164" s="27">
        <v>6.0843373493975905</v>
      </c>
      <c r="Z2164" s="28">
        <v>7.6764378547668457</v>
      </c>
      <c r="AA2164" s="27">
        <v>6.4216656462246018</v>
      </c>
      <c r="AB2164" s="28">
        <v>6.4839677810668945</v>
      </c>
      <c r="AC2164" s="27">
        <v>10.8</v>
      </c>
      <c r="AD2164" s="28">
        <v>10.758012771606445</v>
      </c>
      <c r="AE2164" s="27">
        <v>61.7</v>
      </c>
      <c r="AF2164" s="28">
        <v>43.000579833984375</v>
      </c>
      <c r="AG2164" s="27">
        <v>0.91405400000000003</v>
      </c>
      <c r="AH2164" s="28">
        <v>0.90943408012390137</v>
      </c>
      <c r="AI2164" s="27">
        <v>28.300000000000004</v>
      </c>
      <c r="AJ2164" s="28">
        <v>30.618936538696289</v>
      </c>
      <c r="AK2164" s="27">
        <v>3.4</v>
      </c>
      <c r="AL2164" s="28">
        <v>3.566209077835083</v>
      </c>
      <c r="AM2164" s="27">
        <v>16.399999999999999</v>
      </c>
      <c r="AN2164" s="28">
        <v>16.709421157836914</v>
      </c>
      <c r="AO2164" s="27">
        <v>12.81784082215307</v>
      </c>
      <c r="AP2164" s="28">
        <v>11.894685745239258</v>
      </c>
      <c r="AQ2164" s="27">
        <v>5.33</v>
      </c>
      <c r="AR2164" s="28">
        <v>5.5517387390136719</v>
      </c>
    </row>
    <row r="2165" spans="2:44" x14ac:dyDescent="0.2">
      <c r="B2165" s="16">
        <v>0</v>
      </c>
      <c r="C2165" s="2" t="s">
        <v>3530</v>
      </c>
      <c r="D2165" s="2" t="s">
        <v>3531</v>
      </c>
      <c r="E2165" s="2" t="s">
        <v>47</v>
      </c>
      <c r="F2165" s="21" t="s">
        <v>777</v>
      </c>
      <c r="G2165" s="22">
        <v>7047.9</v>
      </c>
      <c r="H2165" s="24">
        <v>3982.0029296875</v>
      </c>
      <c r="I2165" s="27">
        <v>31.030977350701157</v>
      </c>
      <c r="J2165" s="28">
        <v>33.333122253417969</v>
      </c>
      <c r="K2165" s="27">
        <v>160.1003412974608</v>
      </c>
      <c r="L2165" s="28">
        <v>156.21241760253906</v>
      </c>
      <c r="M2165" s="27">
        <v>46.872020548184551</v>
      </c>
      <c r="N2165" s="28">
        <v>36.428276062011719</v>
      </c>
      <c r="O2165" s="27">
        <v>42.785876762664863</v>
      </c>
      <c r="P2165" s="28">
        <v>37.288654327392578</v>
      </c>
      <c r="Q2165" s="27">
        <v>177.33184916518718</v>
      </c>
      <c r="R2165" s="28">
        <v>165.82472229003906</v>
      </c>
      <c r="S2165" s="27">
        <v>3.5</v>
      </c>
      <c r="T2165" s="28">
        <v>3.6501209735870361</v>
      </c>
      <c r="U2165" s="27">
        <v>16.751561761154679</v>
      </c>
      <c r="V2165" s="28">
        <v>15.265240669250488</v>
      </c>
      <c r="W2165" s="27">
        <v>10</v>
      </c>
      <c r="X2165" s="28">
        <v>10.502166748046875</v>
      </c>
      <c r="Y2165" s="27">
        <v>6.4973861090365945</v>
      </c>
      <c r="Z2165" s="28">
        <v>4.6290206909179687</v>
      </c>
      <c r="AA2165" s="27">
        <v>6.0808756460930375</v>
      </c>
      <c r="AB2165" s="28">
        <v>5.9749026298522949</v>
      </c>
      <c r="AC2165" s="27">
        <v>10.4</v>
      </c>
      <c r="AD2165" s="28">
        <v>9.7292289733886719</v>
      </c>
      <c r="AE2165" s="27">
        <v>39.1</v>
      </c>
      <c r="AF2165" s="28">
        <v>10.602780342102051</v>
      </c>
      <c r="AG2165" s="27">
        <v>0.85285299999999997</v>
      </c>
      <c r="AH2165" s="28">
        <v>0.87736457586288452</v>
      </c>
      <c r="AI2165" s="27">
        <v>28.100000000000005</v>
      </c>
      <c r="AJ2165" s="28">
        <v>29.398910522460938</v>
      </c>
      <c r="AK2165" s="27">
        <v>3.3</v>
      </c>
      <c r="AL2165" s="28">
        <v>3.5040898323059082</v>
      </c>
      <c r="AM2165" s="27">
        <v>17</v>
      </c>
      <c r="AN2165" s="28">
        <v>17.058189392089844</v>
      </c>
      <c r="AO2165" s="27">
        <v>20.449802883468472</v>
      </c>
      <c r="AP2165" s="28">
        <v>4.0853605270385742</v>
      </c>
      <c r="AQ2165" s="27">
        <v>8.42</v>
      </c>
      <c r="AR2165" s="28">
        <v>4.9376564025878906</v>
      </c>
    </row>
    <row r="2166" spans="2:44" x14ac:dyDescent="0.2">
      <c r="B2166" s="16">
        <v>0</v>
      </c>
      <c r="C2166" s="2" t="s">
        <v>3532</v>
      </c>
      <c r="D2166" s="2" t="s">
        <v>3533</v>
      </c>
      <c r="E2166" s="2" t="s">
        <v>47</v>
      </c>
      <c r="F2166" s="21" t="s">
        <v>777</v>
      </c>
      <c r="G2166" s="22">
        <v>8344.6</v>
      </c>
      <c r="H2166" s="24">
        <v>8126.2998046875</v>
      </c>
      <c r="I2166" s="27">
        <v>49.16802808473998</v>
      </c>
      <c r="J2166" s="28">
        <v>45.546554565429688</v>
      </c>
      <c r="K2166" s="27">
        <v>180.9826746422583</v>
      </c>
      <c r="L2166" s="28">
        <v>186.10726928710937</v>
      </c>
      <c r="M2166" s="27">
        <v>51.398797032954121</v>
      </c>
      <c r="N2166" s="28">
        <v>47.707359313964844</v>
      </c>
      <c r="O2166" s="27">
        <v>62.030019161160283</v>
      </c>
      <c r="P2166" s="28">
        <v>57.1217041015625</v>
      </c>
      <c r="Q2166" s="27">
        <v>196.22632078073804</v>
      </c>
      <c r="R2166" s="28">
        <v>200.03004455566406</v>
      </c>
      <c r="S2166" s="27">
        <v>3.7</v>
      </c>
      <c r="T2166" s="28">
        <v>3.7802841663360596</v>
      </c>
      <c r="U2166" s="27">
        <v>12.602702664790474</v>
      </c>
      <c r="V2166" s="28">
        <v>15.190706253051758</v>
      </c>
      <c r="W2166" s="27">
        <v>18.8</v>
      </c>
      <c r="X2166" s="28">
        <v>16.878141403198242</v>
      </c>
      <c r="Y2166" s="27">
        <v>9.5331966566787578</v>
      </c>
      <c r="Z2166" s="28">
        <v>8.6658649444580078</v>
      </c>
      <c r="AA2166" s="27">
        <v>7.2741806554756199</v>
      </c>
      <c r="AB2166" s="28">
        <v>6.9244704246520996</v>
      </c>
      <c r="AC2166" s="27">
        <v>12</v>
      </c>
      <c r="AD2166" s="28">
        <v>12.08995532989502</v>
      </c>
      <c r="AE2166" s="27">
        <v>51.9</v>
      </c>
      <c r="AF2166" s="28">
        <v>55.504917144775391</v>
      </c>
      <c r="AG2166" s="27">
        <v>0.969418</v>
      </c>
      <c r="AH2166" s="28">
        <v>0.9905964732170105</v>
      </c>
      <c r="AI2166" s="27">
        <v>30.2</v>
      </c>
      <c r="AJ2166" s="28">
        <v>31.902582168579102</v>
      </c>
      <c r="AK2166" s="27">
        <v>3.9</v>
      </c>
      <c r="AL2166" s="28">
        <v>3.7588012218475342</v>
      </c>
      <c r="AM2166" s="27">
        <v>14.3</v>
      </c>
      <c r="AN2166" s="28">
        <v>16.332277297973633</v>
      </c>
      <c r="AO2166" s="27">
        <v>20.193746718573738</v>
      </c>
      <c r="AP2166" s="28">
        <v>15.386338233947754</v>
      </c>
      <c r="AQ2166" s="27">
        <v>5.669999999999999</v>
      </c>
      <c r="AR2166" s="28">
        <v>6.2094078063964844</v>
      </c>
    </row>
    <row r="2167" spans="2:44" x14ac:dyDescent="0.2">
      <c r="B2167" s="16">
        <v>0</v>
      </c>
      <c r="C2167" s="2" t="s">
        <v>3534</v>
      </c>
      <c r="D2167" s="2" t="s">
        <v>3535</v>
      </c>
      <c r="E2167" s="2" t="s">
        <v>47</v>
      </c>
      <c r="F2167" s="21" t="s">
        <v>777</v>
      </c>
      <c r="G2167" s="22">
        <v>7314.9</v>
      </c>
      <c r="H2167" s="24">
        <v>8938.8349609375</v>
      </c>
      <c r="I2167" s="27">
        <v>46.423576978434092</v>
      </c>
      <c r="J2167" s="28">
        <v>49.471656799316406</v>
      </c>
      <c r="K2167" s="27">
        <v>163.30660062826945</v>
      </c>
      <c r="L2167" s="28">
        <v>183.70606994628906</v>
      </c>
      <c r="M2167" s="27">
        <v>49.188027659669395</v>
      </c>
      <c r="N2167" s="28">
        <v>56.089839935302734</v>
      </c>
      <c r="O2167" s="27">
        <v>43.765433351032144</v>
      </c>
      <c r="P2167" s="28">
        <v>59.647762298583984</v>
      </c>
      <c r="Q2167" s="27">
        <v>175.58230453507355</v>
      </c>
      <c r="R2167" s="28">
        <v>212.13539123535156</v>
      </c>
      <c r="S2167" s="27">
        <v>4.3</v>
      </c>
      <c r="T2167" s="28">
        <v>4.2157812118530273</v>
      </c>
      <c r="U2167" s="27">
        <v>12.762611636841465</v>
      </c>
      <c r="V2167" s="28">
        <v>14.509910583496094</v>
      </c>
      <c r="W2167" s="27">
        <v>14.7</v>
      </c>
      <c r="X2167" s="28">
        <v>14.497674942016602</v>
      </c>
      <c r="Y2167" s="27">
        <v>7.8085642317380355</v>
      </c>
      <c r="Z2167" s="28">
        <v>9.6517829895019531</v>
      </c>
      <c r="AA2167" s="27">
        <v>8.0277321656632008</v>
      </c>
      <c r="AB2167" s="28">
        <v>7.9019994735717773</v>
      </c>
      <c r="AC2167" s="27">
        <v>12.6</v>
      </c>
      <c r="AD2167" s="28">
        <v>12.778275489807129</v>
      </c>
      <c r="AE2167" s="27">
        <v>66.3</v>
      </c>
      <c r="AF2167" s="28">
        <v>46.329700469970703</v>
      </c>
      <c r="AG2167" s="27">
        <v>1.0019070000000001</v>
      </c>
      <c r="AH2167" s="28">
        <v>0.95280057191848755</v>
      </c>
      <c r="AI2167" s="27">
        <v>29.200000000000003</v>
      </c>
      <c r="AJ2167" s="28">
        <v>32.483188629150391</v>
      </c>
      <c r="AK2167" s="27">
        <v>4.7</v>
      </c>
      <c r="AL2167" s="28">
        <v>4.743476390838623</v>
      </c>
      <c r="AM2167" s="27">
        <v>12.6</v>
      </c>
      <c r="AN2167" s="28">
        <v>12.679740905761719</v>
      </c>
      <c r="AO2167" s="27">
        <v>7.9144380556016474</v>
      </c>
      <c r="AP2167" s="28">
        <v>16.081113815307617</v>
      </c>
      <c r="AQ2167" s="27">
        <v>5.16</v>
      </c>
      <c r="AR2167" s="28">
        <v>4.9588809013366699</v>
      </c>
    </row>
    <row r="2168" spans="2:44" x14ac:dyDescent="0.2">
      <c r="B2168" s="16">
        <v>0</v>
      </c>
      <c r="C2168" s="2" t="s">
        <v>3536</v>
      </c>
      <c r="D2168" s="2" t="s">
        <v>3537</v>
      </c>
      <c r="E2168" s="2" t="s">
        <v>47</v>
      </c>
      <c r="F2168" s="21" t="s">
        <v>777</v>
      </c>
      <c r="G2168" s="22">
        <v>6160.3000000000011</v>
      </c>
      <c r="H2168" s="24">
        <v>5685.224609375</v>
      </c>
      <c r="I2168" s="27">
        <v>39.776892727264979</v>
      </c>
      <c r="J2168" s="28">
        <v>40.9813232421875</v>
      </c>
      <c r="K2168" s="27">
        <v>174.52546095124717</v>
      </c>
      <c r="L2168" s="28">
        <v>169.39155578613281</v>
      </c>
      <c r="M2168" s="27">
        <v>32.204646801845456</v>
      </c>
      <c r="N2168" s="28">
        <v>31.686260223388672</v>
      </c>
      <c r="O2168" s="27">
        <v>31.412381143277496</v>
      </c>
      <c r="P2168" s="28">
        <v>43.980377197265625</v>
      </c>
      <c r="Q2168" s="27">
        <v>137.1031023071981</v>
      </c>
      <c r="R2168" s="28">
        <v>149.49687194824219</v>
      </c>
      <c r="S2168" s="27">
        <v>3.5</v>
      </c>
      <c r="T2168" s="28">
        <v>3.4212441444396973</v>
      </c>
      <c r="U2168" s="27">
        <v>8.7862419825660361</v>
      </c>
      <c r="V2168" s="28">
        <v>12.402968406677246</v>
      </c>
      <c r="W2168" s="27">
        <v>17.2</v>
      </c>
      <c r="X2168" s="28">
        <v>16.825489044189453</v>
      </c>
      <c r="Y2168" s="27">
        <v>9.2721768886549096</v>
      </c>
      <c r="Z2168" s="28">
        <v>8.3100690841674805</v>
      </c>
      <c r="AA2168" s="27">
        <v>7.0682941195719753</v>
      </c>
      <c r="AB2168" s="28">
        <v>7.5849947929382324</v>
      </c>
      <c r="AC2168" s="27">
        <v>9.4</v>
      </c>
      <c r="AD2168" s="28">
        <v>9.8851127624511719</v>
      </c>
      <c r="AE2168" s="27">
        <v>44.2</v>
      </c>
      <c r="AF2168" s="28">
        <v>44.187397003173828</v>
      </c>
      <c r="AG2168" s="27">
        <v>0.96973299999999996</v>
      </c>
      <c r="AH2168" s="28">
        <v>0.96915102005004883</v>
      </c>
      <c r="AI2168" s="27">
        <v>28.2</v>
      </c>
      <c r="AJ2168" s="28">
        <v>28.686826705932617</v>
      </c>
      <c r="AK2168" s="27">
        <v>3.6</v>
      </c>
      <c r="AL2168" s="28">
        <v>3.5543429851531982</v>
      </c>
      <c r="AM2168" s="27">
        <v>15.299999999999999</v>
      </c>
      <c r="AN2168" s="28">
        <v>17.306180953979492</v>
      </c>
      <c r="AO2168" s="27">
        <v>10.139750502240247</v>
      </c>
      <c r="AP2168" s="28">
        <v>6.6113934516906738</v>
      </c>
      <c r="AQ2168" s="27">
        <v>6.22</v>
      </c>
      <c r="AR2168" s="28">
        <v>5.4781498908996582</v>
      </c>
    </row>
    <row r="2169" spans="2:44" x14ac:dyDescent="0.2">
      <c r="B2169" s="16">
        <v>0</v>
      </c>
      <c r="C2169" s="2" t="s">
        <v>3538</v>
      </c>
      <c r="D2169" s="2" t="s">
        <v>3539</v>
      </c>
      <c r="E2169" s="2" t="s">
        <v>47</v>
      </c>
      <c r="F2169" s="21" t="s">
        <v>777</v>
      </c>
      <c r="G2169" s="22">
        <v>10382.799999999999</v>
      </c>
      <c r="H2169" s="24">
        <v>10323.0546875</v>
      </c>
      <c r="I2169" s="27">
        <v>86.434088022899786</v>
      </c>
      <c r="J2169" s="28">
        <v>53.494377136230469</v>
      </c>
      <c r="K2169" s="27">
        <v>193.97827553779337</v>
      </c>
      <c r="L2169" s="28">
        <v>213.50796508789062</v>
      </c>
      <c r="M2169" s="27">
        <v>45.384988750748057</v>
      </c>
      <c r="N2169" s="28">
        <v>50.934799194335937</v>
      </c>
      <c r="O2169" s="27">
        <v>32.854278462068621</v>
      </c>
      <c r="P2169" s="28">
        <v>65.245437622070313</v>
      </c>
      <c r="Q2169" s="27">
        <v>202.98239375006409</v>
      </c>
      <c r="R2169" s="28">
        <v>252.07925415039062</v>
      </c>
      <c r="S2169" s="27">
        <v>4.2</v>
      </c>
      <c r="T2169" s="28">
        <v>4.6153521537780762</v>
      </c>
      <c r="U2169" s="27">
        <v>8.989734702731969</v>
      </c>
      <c r="V2169" s="28">
        <v>12.602815628051758</v>
      </c>
      <c r="W2169" s="27">
        <v>13.1</v>
      </c>
      <c r="X2169" s="28">
        <v>16.147790908813477</v>
      </c>
      <c r="Y2169" s="27">
        <v>12.149532710280374</v>
      </c>
      <c r="Z2169" s="28">
        <v>11.220278739929199</v>
      </c>
      <c r="AA2169" s="27">
        <v>8.9695452649144762</v>
      </c>
      <c r="AB2169" s="28">
        <v>10.524147987365723</v>
      </c>
      <c r="AC2169" s="27">
        <v>16</v>
      </c>
      <c r="AD2169" s="28">
        <v>14.528343200683594</v>
      </c>
      <c r="AE2169" s="27">
        <v>72</v>
      </c>
      <c r="AF2169" s="28">
        <v>55.585727691650391</v>
      </c>
      <c r="AG2169" s="27">
        <v>1.027166</v>
      </c>
      <c r="AH2169" s="28">
        <v>1.0053458213806152</v>
      </c>
      <c r="AI2169" s="27">
        <v>39.200000000000003</v>
      </c>
      <c r="AJ2169" s="28">
        <v>40.175933837890625</v>
      </c>
      <c r="AK2169" s="27">
        <v>4.5999999999999996</v>
      </c>
      <c r="AL2169" s="28">
        <v>4.7525243759155273</v>
      </c>
      <c r="AM2169" s="27">
        <v>11.2</v>
      </c>
      <c r="AN2169" s="28">
        <v>14.824845314025879</v>
      </c>
      <c r="AO2169" s="27">
        <v>14.202384681731811</v>
      </c>
      <c r="AP2169" s="28">
        <v>12.70811653137207</v>
      </c>
      <c r="AQ2169" s="27">
        <v>3.54</v>
      </c>
      <c r="AR2169" s="28">
        <v>7.3049068450927734</v>
      </c>
    </row>
    <row r="2170" spans="2:44" x14ac:dyDescent="0.2">
      <c r="B2170" s="16">
        <v>0</v>
      </c>
      <c r="C2170" s="2" t="s">
        <v>3540</v>
      </c>
      <c r="D2170" s="2" t="s">
        <v>195</v>
      </c>
      <c r="E2170" s="2" t="s">
        <v>47</v>
      </c>
      <c r="F2170" s="21" t="s">
        <v>777</v>
      </c>
      <c r="G2170" s="22">
        <v>8021</v>
      </c>
      <c r="H2170" s="24">
        <v>7760.2568359375</v>
      </c>
      <c r="I2170" s="27">
        <v>39.245587960413673</v>
      </c>
      <c r="J2170" s="28">
        <v>43.861671447753906</v>
      </c>
      <c r="K2170" s="27">
        <v>180.53350207345653</v>
      </c>
      <c r="L2170" s="28">
        <v>183.97151184082031</v>
      </c>
      <c r="M2170" s="27">
        <v>44.43092922657452</v>
      </c>
      <c r="N2170" s="28">
        <v>50.650394439697266</v>
      </c>
      <c r="O2170" s="27">
        <v>47.875943376873416</v>
      </c>
      <c r="P2170" s="28">
        <v>52.049411773681641</v>
      </c>
      <c r="Q2170" s="27">
        <v>166.8678221638969</v>
      </c>
      <c r="R2170" s="28">
        <v>198.32522583007812</v>
      </c>
      <c r="S2170" s="27">
        <v>3.9</v>
      </c>
      <c r="T2170" s="28">
        <v>3.9725627899169922</v>
      </c>
      <c r="U2170" s="27">
        <v>16.294873426402745</v>
      </c>
      <c r="V2170" s="28">
        <v>14.44114875793457</v>
      </c>
      <c r="W2170" s="27">
        <v>15.6</v>
      </c>
      <c r="X2170" s="28">
        <v>15.682321548461914</v>
      </c>
      <c r="Y2170" s="27">
        <v>8.9378507586780298</v>
      </c>
      <c r="Z2170" s="28">
        <v>8.7569599151611328</v>
      </c>
      <c r="AA2170" s="27">
        <v>7.7422054823184769</v>
      </c>
      <c r="AB2170" s="28">
        <v>7.1558866500854492</v>
      </c>
      <c r="AC2170" s="27">
        <v>13.3</v>
      </c>
      <c r="AD2170" s="28">
        <v>11.920088768005371</v>
      </c>
      <c r="AE2170" s="27">
        <v>54.5</v>
      </c>
      <c r="AF2170" s="28">
        <v>53.895000457763672</v>
      </c>
      <c r="AG2170" s="27">
        <v>0.98428199999999999</v>
      </c>
      <c r="AH2170" s="28">
        <v>0.97273212671279907</v>
      </c>
      <c r="AI2170" s="27">
        <v>31.799999999999997</v>
      </c>
      <c r="AJ2170" s="28">
        <v>33.373836517333984</v>
      </c>
      <c r="AK2170" s="27">
        <v>4</v>
      </c>
      <c r="AL2170" s="28">
        <v>4.0642118453979492</v>
      </c>
      <c r="AM2170" s="27">
        <v>14.499999999999998</v>
      </c>
      <c r="AN2170" s="28">
        <v>15.198541641235352</v>
      </c>
      <c r="AO2170" s="27">
        <v>11.971674089395743</v>
      </c>
      <c r="AP2170" s="28">
        <v>14.743690490722656</v>
      </c>
      <c r="AQ2170" s="27">
        <v>4.76</v>
      </c>
      <c r="AR2170" s="28">
        <v>5.4121313095092773</v>
      </c>
    </row>
    <row r="2171" spans="2:44" x14ac:dyDescent="0.2">
      <c r="B2171" s="16">
        <v>0</v>
      </c>
      <c r="C2171" s="2" t="s">
        <v>3541</v>
      </c>
      <c r="D2171" s="2" t="s">
        <v>3542</v>
      </c>
      <c r="E2171" s="2" t="s">
        <v>47</v>
      </c>
      <c r="F2171" s="21" t="s">
        <v>777</v>
      </c>
      <c r="G2171" s="22">
        <v>8718.7000000000007</v>
      </c>
      <c r="H2171" s="24">
        <v>8943.0869140625</v>
      </c>
      <c r="I2171" s="27">
        <v>44.319958599575727</v>
      </c>
      <c r="J2171" s="28">
        <v>48.623470306396484</v>
      </c>
      <c r="K2171" s="27">
        <v>193.08178776546603</v>
      </c>
      <c r="L2171" s="28">
        <v>189.61279296875</v>
      </c>
      <c r="M2171" s="27">
        <v>54.290828296873066</v>
      </c>
      <c r="N2171" s="28">
        <v>50.003986358642578</v>
      </c>
      <c r="O2171" s="27">
        <v>73.758079714484865</v>
      </c>
      <c r="P2171" s="28">
        <v>53.917644500732422</v>
      </c>
      <c r="Q2171" s="27">
        <v>208.81449622163382</v>
      </c>
      <c r="R2171" s="28">
        <v>207.23483276367187</v>
      </c>
      <c r="S2171" s="27">
        <v>3.9</v>
      </c>
      <c r="T2171" s="28">
        <v>4.1582832336425781</v>
      </c>
      <c r="U2171" s="27">
        <v>15.165030956623127</v>
      </c>
      <c r="V2171" s="28">
        <v>15.010924339294434</v>
      </c>
      <c r="W2171" s="27">
        <v>19.399999999999999</v>
      </c>
      <c r="X2171" s="28">
        <v>16.755012512207031</v>
      </c>
      <c r="Y2171" s="27">
        <v>9.7026264380290854</v>
      </c>
      <c r="Z2171" s="28">
        <v>9.7288846969604492</v>
      </c>
      <c r="AA2171" s="27">
        <v>8.3360936292370535</v>
      </c>
      <c r="AB2171" s="28">
        <v>7.9691958427429199</v>
      </c>
      <c r="AC2171" s="27">
        <v>14.7</v>
      </c>
      <c r="AD2171" s="28">
        <v>13.023904800415039</v>
      </c>
      <c r="AE2171" s="27">
        <v>51.70000000000001</v>
      </c>
      <c r="AF2171" s="28">
        <v>56.236286163330078</v>
      </c>
      <c r="AG2171" s="27">
        <v>1.0184</v>
      </c>
      <c r="AH2171" s="28">
        <v>0.98791795969009399</v>
      </c>
      <c r="AI2171" s="27">
        <v>33.6</v>
      </c>
      <c r="AJ2171" s="28">
        <v>34.194549560546875</v>
      </c>
      <c r="AK2171" s="27">
        <v>3.9</v>
      </c>
      <c r="AL2171" s="28">
        <v>4.265291690826416</v>
      </c>
      <c r="AM2171" s="27">
        <v>14.899999999999999</v>
      </c>
      <c r="AN2171" s="28">
        <v>13.945746421813965</v>
      </c>
      <c r="AO2171" s="27">
        <v>24.053831049445805</v>
      </c>
      <c r="AP2171" s="28">
        <v>17.189498901367188</v>
      </c>
      <c r="AQ2171" s="27">
        <v>5.87</v>
      </c>
      <c r="AR2171" s="28">
        <v>7.0867781639099121</v>
      </c>
    </row>
    <row r="2172" spans="2:44" x14ac:dyDescent="0.2">
      <c r="B2172" s="16">
        <v>0</v>
      </c>
      <c r="C2172" s="2" t="s">
        <v>3543</v>
      </c>
      <c r="D2172" s="2" t="s">
        <v>3544</v>
      </c>
      <c r="E2172" s="2" t="s">
        <v>47</v>
      </c>
      <c r="F2172" s="21" t="s">
        <v>777</v>
      </c>
      <c r="G2172" s="22">
        <v>6195.7</v>
      </c>
      <c r="H2172" s="24">
        <v>8314.1826171875</v>
      </c>
      <c r="I2172" s="27">
        <v>28.331482707611201</v>
      </c>
      <c r="J2172" s="28">
        <v>43.37579345703125</v>
      </c>
      <c r="K2172" s="27">
        <v>173.0046357174034</v>
      </c>
      <c r="L2172" s="28">
        <v>189.03971862792969</v>
      </c>
      <c r="M2172" s="27">
        <v>52.154026350631248</v>
      </c>
      <c r="N2172" s="28">
        <v>53.630378723144531</v>
      </c>
      <c r="O2172" s="27">
        <v>48.866761280212458</v>
      </c>
      <c r="P2172" s="28">
        <v>53.419651031494141</v>
      </c>
      <c r="Q2172" s="27">
        <v>177.23700701031797</v>
      </c>
      <c r="R2172" s="28">
        <v>206.25556945800781</v>
      </c>
      <c r="S2172" s="27">
        <v>3.8</v>
      </c>
      <c r="T2172" s="28">
        <v>3.9689204692840576</v>
      </c>
      <c r="U2172" s="27">
        <v>11.224958263589201</v>
      </c>
      <c r="V2172" s="28">
        <v>14.868775367736816</v>
      </c>
      <c r="W2172" s="27">
        <v>11.6</v>
      </c>
      <c r="X2172" s="28">
        <v>14.318662643432617</v>
      </c>
      <c r="Y2172" s="27">
        <v>9.7024579560155235</v>
      </c>
      <c r="Z2172" s="28">
        <v>8.2985248565673828</v>
      </c>
      <c r="AA2172" s="27">
        <v>8.7440083882564412</v>
      </c>
      <c r="AB2172" s="28">
        <v>7.7175555229187012</v>
      </c>
      <c r="AC2172" s="27">
        <v>12.7</v>
      </c>
      <c r="AD2172" s="28">
        <v>12.266565322875977</v>
      </c>
      <c r="AE2172" s="27">
        <v>59.2</v>
      </c>
      <c r="AF2172" s="28">
        <v>54.094047546386719</v>
      </c>
      <c r="AG2172" s="27">
        <v>0.97144399999999986</v>
      </c>
      <c r="AH2172" s="28">
        <v>0.95323944091796875</v>
      </c>
      <c r="AI2172" s="27">
        <v>34.1</v>
      </c>
      <c r="AJ2172" s="28">
        <v>35.977947235107422</v>
      </c>
      <c r="AK2172" s="27">
        <v>3.8999999999999995</v>
      </c>
      <c r="AL2172" s="28">
        <v>4.0013155937194824</v>
      </c>
      <c r="AM2172" s="27">
        <v>13.600000000000001</v>
      </c>
      <c r="AN2172" s="28">
        <v>16.019926071166992</v>
      </c>
      <c r="AO2172" s="27">
        <v>9.6103080029447501</v>
      </c>
      <c r="AP2172" s="28">
        <v>12.883423805236816</v>
      </c>
      <c r="AQ2172" s="27">
        <v>4.7699999999999996</v>
      </c>
      <c r="AR2172" s="28">
        <v>5.7302584648132324</v>
      </c>
    </row>
    <row r="2173" spans="2:44" x14ac:dyDescent="0.2">
      <c r="B2173" s="16">
        <v>0</v>
      </c>
      <c r="C2173" s="2" t="s">
        <v>3545</v>
      </c>
      <c r="D2173" s="2" t="s">
        <v>3546</v>
      </c>
      <c r="E2173" s="2" t="s">
        <v>47</v>
      </c>
      <c r="F2173" s="21" t="s">
        <v>777</v>
      </c>
      <c r="G2173" s="22">
        <v>7183.4</v>
      </c>
      <c r="H2173" s="24">
        <v>6916.6484375</v>
      </c>
      <c r="I2173" s="27">
        <v>39.467379235587813</v>
      </c>
      <c r="J2173" s="28">
        <v>40.618251800537109</v>
      </c>
      <c r="K2173" s="27">
        <v>191.48140704307815</v>
      </c>
      <c r="L2173" s="28">
        <v>185.85124206542969</v>
      </c>
      <c r="M2173" s="27">
        <v>44.779250995799828</v>
      </c>
      <c r="N2173" s="28">
        <v>38.160411834716797</v>
      </c>
      <c r="O2173" s="27">
        <v>43.419226528756155</v>
      </c>
      <c r="P2173" s="28">
        <v>43.090400695800781</v>
      </c>
      <c r="Q2173" s="27">
        <v>163.70307108684551</v>
      </c>
      <c r="R2173" s="28">
        <v>183.86207580566406</v>
      </c>
      <c r="S2173" s="27">
        <v>3.7</v>
      </c>
      <c r="T2173" s="28">
        <v>3.8621068000793457</v>
      </c>
      <c r="U2173" s="27">
        <v>14.470012225192278</v>
      </c>
      <c r="V2173" s="28">
        <v>12.233606338500977</v>
      </c>
      <c r="W2173" s="27">
        <v>14.2</v>
      </c>
      <c r="X2173" s="28">
        <v>14.971705436706543</v>
      </c>
      <c r="Y2173" s="27">
        <v>8.7533156498673748</v>
      </c>
      <c r="Z2173" s="28">
        <v>8.3987617492675781</v>
      </c>
      <c r="AA2173" s="27">
        <v>6.1425061425061429</v>
      </c>
      <c r="AB2173" s="28">
        <v>7.7311115264892578</v>
      </c>
      <c r="AC2173" s="27">
        <v>13.6</v>
      </c>
      <c r="AD2173" s="28">
        <v>12.105792999267578</v>
      </c>
      <c r="AE2173" s="27">
        <v>50.3</v>
      </c>
      <c r="AF2173" s="28">
        <v>47.526390075683594</v>
      </c>
      <c r="AG2173" s="27">
        <v>0.97208700000000003</v>
      </c>
      <c r="AH2173" s="28">
        <v>0.96188169717788696</v>
      </c>
      <c r="AI2173" s="27">
        <v>37</v>
      </c>
      <c r="AJ2173" s="28">
        <v>32.985725402832031</v>
      </c>
      <c r="AK2173" s="27">
        <v>3.8</v>
      </c>
      <c r="AL2173" s="28">
        <v>3.8020589351654053</v>
      </c>
      <c r="AM2173" s="27">
        <v>14.2</v>
      </c>
      <c r="AN2173" s="28">
        <v>16.658321380615234</v>
      </c>
      <c r="AO2173" s="27">
        <v>12.153348350148594</v>
      </c>
      <c r="AP2173" s="28">
        <v>8.669835090637207</v>
      </c>
      <c r="AQ2173" s="27">
        <v>3.42</v>
      </c>
      <c r="AR2173" s="28">
        <v>4.5230259895324707</v>
      </c>
    </row>
    <row r="2174" spans="2:44" x14ac:dyDescent="0.2">
      <c r="B2174" s="16">
        <v>0</v>
      </c>
      <c r="C2174" s="2" t="s">
        <v>3547</v>
      </c>
      <c r="D2174" s="2" t="s">
        <v>101</v>
      </c>
      <c r="E2174" s="2" t="s">
        <v>47</v>
      </c>
      <c r="F2174" s="21" t="s">
        <v>777</v>
      </c>
      <c r="G2174" s="22">
        <v>7487.7</v>
      </c>
      <c r="H2174" s="24">
        <v>8297.390625</v>
      </c>
      <c r="I2174" s="27">
        <v>57.607412858497149</v>
      </c>
      <c r="J2174" s="28">
        <v>45.072761535644531</v>
      </c>
      <c r="K2174" s="27">
        <v>182.7051156772132</v>
      </c>
      <c r="L2174" s="28">
        <v>184.6871337890625</v>
      </c>
      <c r="M2174" s="27">
        <v>48.146310620479667</v>
      </c>
      <c r="N2174" s="28">
        <v>53.158809661865234</v>
      </c>
      <c r="O2174" s="27">
        <v>44.956595999086694</v>
      </c>
      <c r="P2174" s="28">
        <v>62.19281005859375</v>
      </c>
      <c r="Q2174" s="27">
        <v>197.06724594983143</v>
      </c>
      <c r="R2174" s="28">
        <v>208.16815185546875</v>
      </c>
      <c r="S2174" s="27">
        <v>3.9</v>
      </c>
      <c r="T2174" s="28">
        <v>4.0718851089477539</v>
      </c>
      <c r="U2174" s="27">
        <v>9.9143901375981152</v>
      </c>
      <c r="V2174" s="28">
        <v>12.574153900146484</v>
      </c>
      <c r="W2174" s="27">
        <v>12.399999999999999</v>
      </c>
      <c r="X2174" s="28">
        <v>15.559693336486816</v>
      </c>
      <c r="Y2174" s="27">
        <v>10.781344639612357</v>
      </c>
      <c r="Z2174" s="28">
        <v>9.2375936508178711</v>
      </c>
      <c r="AA2174" s="27">
        <v>9.7026671553936055</v>
      </c>
      <c r="AB2174" s="28">
        <v>8.1291093826293945</v>
      </c>
      <c r="AC2174" s="27">
        <v>12.7</v>
      </c>
      <c r="AD2174" s="28">
        <v>12.028026580810547</v>
      </c>
      <c r="AE2174" s="27">
        <v>61.79999999999999</v>
      </c>
      <c r="AF2174" s="28">
        <v>46.937751770019531</v>
      </c>
      <c r="AG2174" s="27">
        <v>0.98882999999999988</v>
      </c>
      <c r="AH2174" s="28">
        <v>0.97635680437088013</v>
      </c>
      <c r="AI2174" s="27">
        <v>34.200000000000003</v>
      </c>
      <c r="AJ2174" s="28">
        <v>32.489368438720703</v>
      </c>
      <c r="AK2174" s="27">
        <v>4.3</v>
      </c>
      <c r="AL2174" s="28">
        <v>4.5594367980957031</v>
      </c>
      <c r="AM2174" s="27">
        <v>13.5</v>
      </c>
      <c r="AN2174" s="28">
        <v>14.268609046936035</v>
      </c>
      <c r="AO2174" s="27">
        <v>11.686031633117906</v>
      </c>
      <c r="AP2174" s="28">
        <v>13.822067260742188</v>
      </c>
      <c r="AQ2174" s="27">
        <v>5.01</v>
      </c>
      <c r="AR2174" s="28">
        <v>4.4767575263977051</v>
      </c>
    </row>
    <row r="2175" spans="2:44" x14ac:dyDescent="0.2">
      <c r="B2175" s="16">
        <v>0</v>
      </c>
      <c r="C2175" s="2" t="s">
        <v>3548</v>
      </c>
      <c r="D2175" s="2" t="s">
        <v>3549</v>
      </c>
      <c r="E2175" s="2" t="s">
        <v>47</v>
      </c>
      <c r="F2175" s="21" t="s">
        <v>777</v>
      </c>
      <c r="G2175" s="22">
        <v>6573.6</v>
      </c>
      <c r="H2175" s="24">
        <v>6663.279296875</v>
      </c>
      <c r="I2175" s="27">
        <v>42.648822478011461</v>
      </c>
      <c r="J2175" s="28">
        <v>43.343441009521484</v>
      </c>
      <c r="K2175" s="27">
        <v>164.60359495569847</v>
      </c>
      <c r="L2175" s="28">
        <v>169.80021667480469</v>
      </c>
      <c r="M2175" s="27">
        <v>40.41606989168762</v>
      </c>
      <c r="N2175" s="28">
        <v>34.413043975830078</v>
      </c>
      <c r="O2175" s="27">
        <v>38.622619855515268</v>
      </c>
      <c r="P2175" s="28">
        <v>41.520458221435547</v>
      </c>
      <c r="Q2175" s="27">
        <v>149.61629090811442</v>
      </c>
      <c r="R2175" s="28">
        <v>178.27902221679687</v>
      </c>
      <c r="S2175" s="27">
        <v>3.7</v>
      </c>
      <c r="T2175" s="28">
        <v>3.805117130279541</v>
      </c>
      <c r="U2175" s="27">
        <v>9.7300932201819812</v>
      </c>
      <c r="V2175" s="28">
        <v>12.963583946228027</v>
      </c>
      <c r="W2175" s="27">
        <v>16.3</v>
      </c>
      <c r="X2175" s="28">
        <v>16.288991928100586</v>
      </c>
      <c r="Y2175" s="27">
        <v>9.4783656073380893</v>
      </c>
      <c r="Z2175" s="28">
        <v>8.8329868316650391</v>
      </c>
      <c r="AA2175" s="27">
        <v>8.8119042083236465</v>
      </c>
      <c r="AB2175" s="28">
        <v>7.4103083610534668</v>
      </c>
      <c r="AC2175" s="27">
        <v>9.6999999999999993</v>
      </c>
      <c r="AD2175" s="28">
        <v>10.729339599609375</v>
      </c>
      <c r="AE2175" s="27">
        <v>42.2</v>
      </c>
      <c r="AF2175" s="28">
        <v>47.490745544433594</v>
      </c>
      <c r="AG2175" s="27">
        <v>0.96518700000000002</v>
      </c>
      <c r="AH2175" s="28">
        <v>0.96956229209899902</v>
      </c>
      <c r="AI2175" s="27">
        <v>28.4</v>
      </c>
      <c r="AJ2175" s="28">
        <v>29.953945159912109</v>
      </c>
      <c r="AK2175" s="27">
        <v>3.5</v>
      </c>
      <c r="AL2175" s="28">
        <v>3.7949690818786621</v>
      </c>
      <c r="AM2175" s="27">
        <v>15.4</v>
      </c>
      <c r="AN2175" s="28">
        <v>16.86151123046875</v>
      </c>
      <c r="AO2175" s="27">
        <v>10.199676954731686</v>
      </c>
      <c r="AP2175" s="28">
        <v>8.9340076446533203</v>
      </c>
      <c r="AQ2175" s="27">
        <v>5.51</v>
      </c>
      <c r="AR2175" s="28">
        <v>6.6091585159301758</v>
      </c>
    </row>
    <row r="2176" spans="2:44" x14ac:dyDescent="0.2">
      <c r="B2176" s="16">
        <v>0</v>
      </c>
      <c r="C2176" s="2" t="s">
        <v>3550</v>
      </c>
      <c r="D2176" s="2" t="s">
        <v>3551</v>
      </c>
      <c r="E2176" s="2" t="s">
        <v>47</v>
      </c>
      <c r="F2176" s="21" t="s">
        <v>777</v>
      </c>
      <c r="G2176" s="22">
        <v>11413.6</v>
      </c>
      <c r="H2176" s="24">
        <v>11172.6455078125</v>
      </c>
      <c r="I2176" s="27">
        <v>54.320080983757222</v>
      </c>
      <c r="J2176" s="28">
        <v>55.487625122070313</v>
      </c>
      <c r="K2176" s="27">
        <v>199.93455350735874</v>
      </c>
      <c r="L2176" s="28">
        <v>214.56866455078125</v>
      </c>
      <c r="M2176" s="27">
        <v>50.801757954015827</v>
      </c>
      <c r="N2176" s="28">
        <v>56.822948455810547</v>
      </c>
      <c r="O2176" s="27">
        <v>50.86526701218564</v>
      </c>
      <c r="P2176" s="28">
        <v>53.062953948974609</v>
      </c>
      <c r="Q2176" s="27">
        <v>205.12503892427253</v>
      </c>
      <c r="R2176" s="28">
        <v>266.46847534179687</v>
      </c>
      <c r="S2176" s="27">
        <v>4.2</v>
      </c>
      <c r="T2176" s="28">
        <v>4.6137580871582031</v>
      </c>
      <c r="U2176" s="27">
        <v>10.925975099473078</v>
      </c>
      <c r="V2176" s="28">
        <v>14.751156806945801</v>
      </c>
      <c r="W2176" s="27">
        <v>15.800000000000002</v>
      </c>
      <c r="X2176" s="28">
        <v>14.463618278503418</v>
      </c>
      <c r="Y2176" s="27">
        <v>12.258357971344099</v>
      </c>
      <c r="Z2176" s="28">
        <v>11.35814380645752</v>
      </c>
      <c r="AA2176" s="27">
        <v>11.254396248534583</v>
      </c>
      <c r="AB2176" s="28">
        <v>10.112903594970703</v>
      </c>
      <c r="AC2176" s="27">
        <v>15</v>
      </c>
      <c r="AD2176" s="28">
        <v>15.414981842041016</v>
      </c>
      <c r="AE2176" s="27">
        <v>82.3</v>
      </c>
      <c r="AF2176" s="28">
        <v>52.709842681884766</v>
      </c>
      <c r="AG2176" s="27">
        <v>1.027407</v>
      </c>
      <c r="AH2176" s="28">
        <v>0.9858088493347168</v>
      </c>
      <c r="AI2176" s="27">
        <v>39.4</v>
      </c>
      <c r="AJ2176" s="28">
        <v>35.882373809814453</v>
      </c>
      <c r="AK2176" s="27">
        <v>4.5</v>
      </c>
      <c r="AL2176" s="28">
        <v>4.8028335571289062</v>
      </c>
      <c r="AM2176" s="27">
        <v>11.5</v>
      </c>
      <c r="AN2176" s="28">
        <v>12.623003959655762</v>
      </c>
      <c r="AO2176" s="27">
        <v>11.010979806346928</v>
      </c>
      <c r="AP2176" s="28">
        <v>12.92287540435791</v>
      </c>
      <c r="AQ2176" s="27">
        <v>4.04</v>
      </c>
      <c r="AR2176" s="28">
        <v>6.4438662528991699</v>
      </c>
    </row>
    <row r="2177" spans="2:44" x14ac:dyDescent="0.2">
      <c r="B2177" s="16">
        <v>0</v>
      </c>
      <c r="C2177" s="2" t="s">
        <v>3552</v>
      </c>
      <c r="D2177" s="2" t="s">
        <v>3553</v>
      </c>
      <c r="E2177" s="2" t="s">
        <v>47</v>
      </c>
      <c r="F2177" s="21" t="s">
        <v>777</v>
      </c>
      <c r="G2177" s="22">
        <v>7650.6</v>
      </c>
      <c r="H2177" s="24">
        <v>7233.1162109375</v>
      </c>
      <c r="I2177" s="27">
        <v>48.674808364086516</v>
      </c>
      <c r="J2177" s="28">
        <v>43.272144317626953</v>
      </c>
      <c r="K2177" s="27">
        <v>184.25931918064364</v>
      </c>
      <c r="L2177" s="28">
        <v>190.17410278320312</v>
      </c>
      <c r="M2177" s="27">
        <v>49.376483767755225</v>
      </c>
      <c r="N2177" s="28">
        <v>42.079536437988281</v>
      </c>
      <c r="O2177" s="27">
        <v>53.783511856997542</v>
      </c>
      <c r="P2177" s="28">
        <v>47.856101989746094</v>
      </c>
      <c r="Q2177" s="27">
        <v>199.07855986912713</v>
      </c>
      <c r="R2177" s="28">
        <v>195.97933959960937</v>
      </c>
      <c r="S2177" s="27">
        <v>4</v>
      </c>
      <c r="T2177" s="28">
        <v>3.931891918182373</v>
      </c>
      <c r="U2177" s="27">
        <v>12.368905295317068</v>
      </c>
      <c r="V2177" s="28">
        <v>12.519930839538574</v>
      </c>
      <c r="W2177" s="27">
        <v>17.8</v>
      </c>
      <c r="X2177" s="28">
        <v>14.744295120239258</v>
      </c>
      <c r="Y2177" s="27">
        <v>8.5165966559591464</v>
      </c>
      <c r="Z2177" s="28">
        <v>8.5222387313842773</v>
      </c>
      <c r="AA2177" s="27">
        <v>8.5504235256512704</v>
      </c>
      <c r="AB2177" s="28">
        <v>7.5301694869995117</v>
      </c>
      <c r="AC2177" s="27">
        <v>11.5</v>
      </c>
      <c r="AD2177" s="28">
        <v>11.753087997436523</v>
      </c>
      <c r="AE2177" s="27">
        <v>77.099999999999994</v>
      </c>
      <c r="AF2177" s="28">
        <v>46.812709808349609</v>
      </c>
      <c r="AG2177" s="27">
        <v>1.069</v>
      </c>
      <c r="AH2177" s="28">
        <v>0.96439594030380249</v>
      </c>
      <c r="AI2177" s="27">
        <v>33</v>
      </c>
      <c r="AJ2177" s="28">
        <v>32.192649841308594</v>
      </c>
      <c r="AK2177" s="27">
        <v>4.0999999999999996</v>
      </c>
      <c r="AL2177" s="28">
        <v>4.0861430168151855</v>
      </c>
      <c r="AM2177" s="27">
        <v>16</v>
      </c>
      <c r="AN2177" s="28">
        <v>15.839656829833984</v>
      </c>
      <c r="AO2177" s="27">
        <v>13.020700055163195</v>
      </c>
      <c r="AP2177" s="28">
        <v>10.91157341003418</v>
      </c>
      <c r="AQ2177" s="27">
        <v>8.0399999999999991</v>
      </c>
      <c r="AR2177" s="28">
        <v>4.8946256637573242</v>
      </c>
    </row>
    <row r="2178" spans="2:44" x14ac:dyDescent="0.2">
      <c r="B2178" s="16">
        <v>0</v>
      </c>
      <c r="C2178" s="2" t="s">
        <v>3554</v>
      </c>
      <c r="D2178" s="2" t="s">
        <v>3555</v>
      </c>
      <c r="E2178" s="2" t="s">
        <v>47</v>
      </c>
      <c r="F2178" s="21" t="s">
        <v>777</v>
      </c>
      <c r="G2178" s="22">
        <v>8960.9</v>
      </c>
      <c r="H2178" s="24">
        <v>9943.658203125</v>
      </c>
      <c r="I2178" s="27">
        <v>48.340748325263363</v>
      </c>
      <c r="J2178" s="28">
        <v>51.863483428955078</v>
      </c>
      <c r="K2178" s="27">
        <v>186.18868282415423</v>
      </c>
      <c r="L2178" s="28">
        <v>199.86032104492187</v>
      </c>
      <c r="M2178" s="27">
        <v>42.650153196261108</v>
      </c>
      <c r="N2178" s="28">
        <v>53.080268859863281</v>
      </c>
      <c r="O2178" s="27">
        <v>35.733255820529209</v>
      </c>
      <c r="P2178" s="28">
        <v>47.149707794189453</v>
      </c>
      <c r="Q2178" s="27">
        <v>173.74222418825579</v>
      </c>
      <c r="R2178" s="28">
        <v>240.27105712890625</v>
      </c>
      <c r="S2178" s="27">
        <v>4.2</v>
      </c>
      <c r="T2178" s="28">
        <v>4.4635496139526367</v>
      </c>
      <c r="U2178" s="27">
        <v>11.291358086280734</v>
      </c>
      <c r="V2178" s="28">
        <v>14.58991813659668</v>
      </c>
      <c r="W2178" s="27">
        <v>13.9</v>
      </c>
      <c r="X2178" s="28">
        <v>14.165083885192871</v>
      </c>
      <c r="Y2178" s="27">
        <v>12.81645569620253</v>
      </c>
      <c r="Z2178" s="28">
        <v>11.021294593811035</v>
      </c>
      <c r="AA2178" s="27">
        <v>17.51505199781062</v>
      </c>
      <c r="AB2178" s="28">
        <v>9.5938043594360352</v>
      </c>
      <c r="AC2178" s="27">
        <v>14.4</v>
      </c>
      <c r="AD2178" s="28">
        <v>14.82457160949707</v>
      </c>
      <c r="AE2178" s="27">
        <v>57.2</v>
      </c>
      <c r="AF2178" s="28">
        <v>48.481178283691406</v>
      </c>
      <c r="AG2178" s="27">
        <v>0.99260300000000001</v>
      </c>
      <c r="AH2178" s="28">
        <v>0.98243552446365356</v>
      </c>
      <c r="AI2178" s="27">
        <v>35.200000000000003</v>
      </c>
      <c r="AJ2178" s="28">
        <v>35.361968994140625</v>
      </c>
      <c r="AK2178" s="27">
        <v>4.7</v>
      </c>
      <c r="AL2178" s="28">
        <v>4.6399612426757812</v>
      </c>
      <c r="AM2178" s="27">
        <v>12</v>
      </c>
      <c r="AN2178" s="28">
        <v>13.392146110534668</v>
      </c>
      <c r="AO2178" s="27">
        <v>8.7298207884907519</v>
      </c>
      <c r="AP2178" s="28">
        <v>12.968184471130371</v>
      </c>
      <c r="AQ2178" s="27">
        <v>5.5200000000000005</v>
      </c>
      <c r="AR2178" s="28">
        <v>5.501154899597168</v>
      </c>
    </row>
    <row r="2179" spans="2:44" x14ac:dyDescent="0.2">
      <c r="B2179" s="16">
        <v>0</v>
      </c>
      <c r="C2179" s="2" t="s">
        <v>3556</v>
      </c>
      <c r="D2179" s="2" t="s">
        <v>3557</v>
      </c>
      <c r="E2179" s="2" t="s">
        <v>47</v>
      </c>
      <c r="F2179" s="21" t="s">
        <v>777</v>
      </c>
      <c r="G2179" s="22">
        <v>7756.7</v>
      </c>
      <c r="H2179" s="24">
        <v>8010.43212890625</v>
      </c>
      <c r="I2179" s="27">
        <v>35.442821288139939</v>
      </c>
      <c r="J2179" s="28">
        <v>44.5062255859375</v>
      </c>
      <c r="K2179" s="27">
        <v>179.78278014107079</v>
      </c>
      <c r="L2179" s="28">
        <v>192.07125854492187</v>
      </c>
      <c r="M2179" s="27">
        <v>48.766540782833857</v>
      </c>
      <c r="N2179" s="28">
        <v>44.888839721679688</v>
      </c>
      <c r="O2179" s="27">
        <v>51.49547898727549</v>
      </c>
      <c r="P2179" s="28">
        <v>62.227031707763672</v>
      </c>
      <c r="Q2179" s="27">
        <v>218.7924315007057</v>
      </c>
      <c r="R2179" s="28">
        <v>208.43925476074219</v>
      </c>
      <c r="S2179" s="27">
        <v>4.0999999999999996</v>
      </c>
      <c r="T2179" s="28">
        <v>4.3358092308044434</v>
      </c>
      <c r="U2179" s="27">
        <v>8.6614054860230549</v>
      </c>
      <c r="V2179" s="28">
        <v>14.138266563415527</v>
      </c>
      <c r="W2179" s="27">
        <v>13.9</v>
      </c>
      <c r="X2179" s="28">
        <v>16.643280029296875</v>
      </c>
      <c r="Y2179" s="27">
        <v>9.4923778092094935</v>
      </c>
      <c r="Z2179" s="28">
        <v>9.8001890182495117</v>
      </c>
      <c r="AA2179" s="27">
        <v>5.9788440901425721</v>
      </c>
      <c r="AB2179" s="28">
        <v>6.9515852928161621</v>
      </c>
      <c r="AC2179" s="27">
        <v>11.5</v>
      </c>
      <c r="AD2179" s="28">
        <v>12.263304710388184</v>
      </c>
      <c r="AE2179" s="27">
        <v>74.599999999999994</v>
      </c>
      <c r="AF2179" s="28">
        <v>56.805454254150391</v>
      </c>
      <c r="AG2179" s="27">
        <v>1.0651539999999999</v>
      </c>
      <c r="AH2179" s="28">
        <v>1.0012176036834717</v>
      </c>
      <c r="AI2179" s="27">
        <v>34.799999999999997</v>
      </c>
      <c r="AJ2179" s="28">
        <v>34.775508880615234</v>
      </c>
      <c r="AK2179" s="27">
        <v>4.3</v>
      </c>
      <c r="AL2179" s="28">
        <v>4.5630598068237305</v>
      </c>
      <c r="AM2179" s="27">
        <v>15.4</v>
      </c>
      <c r="AN2179" s="28">
        <v>14.319740295410156</v>
      </c>
      <c r="AO2179" s="27">
        <v>10.274371039409969</v>
      </c>
      <c r="AP2179" s="28">
        <v>16.13884162902832</v>
      </c>
      <c r="AQ2179" s="27">
        <v>7.55</v>
      </c>
      <c r="AR2179" s="28">
        <v>5.9934282302856445</v>
      </c>
    </row>
    <row r="2180" spans="2:44" x14ac:dyDescent="0.2">
      <c r="B2180" s="16">
        <v>0</v>
      </c>
      <c r="C2180" s="2" t="s">
        <v>3558</v>
      </c>
      <c r="D2180" s="2" t="s">
        <v>3559</v>
      </c>
      <c r="E2180" s="2" t="s">
        <v>47</v>
      </c>
      <c r="F2180" s="21" t="s">
        <v>777</v>
      </c>
      <c r="G2180" s="22">
        <v>8268.2999999999993</v>
      </c>
      <c r="H2180" s="24">
        <v>7195.93359375</v>
      </c>
      <c r="I2180" s="27">
        <v>62.554366322352664</v>
      </c>
      <c r="J2180" s="28">
        <v>32.802684783935547</v>
      </c>
      <c r="K2180" s="27">
        <v>197.2184651949926</v>
      </c>
      <c r="L2180" s="28">
        <v>141.057373046875</v>
      </c>
      <c r="M2180" s="27">
        <v>46.357479335933277</v>
      </c>
      <c r="N2180" s="28">
        <v>47.691608428955078</v>
      </c>
      <c r="O2180" s="27">
        <v>47.58295081181501</v>
      </c>
      <c r="P2180" s="28">
        <v>51.543811798095703</v>
      </c>
      <c r="Q2180" s="27">
        <v>183.27953645359952</v>
      </c>
      <c r="R2180" s="28">
        <v>146.46940612792969</v>
      </c>
      <c r="S2180" s="27">
        <v>3.7</v>
      </c>
      <c r="T2180" s="28">
        <v>3.9070384502410889</v>
      </c>
      <c r="U2180" s="27">
        <v>13.534917243389959</v>
      </c>
      <c r="V2180" s="28">
        <v>18.339401245117188</v>
      </c>
      <c r="W2180" s="27">
        <v>10.3</v>
      </c>
      <c r="X2180" s="28">
        <v>14.150755882263184</v>
      </c>
      <c r="Y2180" s="27">
        <v>8.7671232876712324</v>
      </c>
      <c r="Z2180" s="28">
        <v>7.6845135688781738</v>
      </c>
      <c r="AA2180" s="27">
        <v>7.3427016077984559</v>
      </c>
      <c r="AB2180" s="28">
        <v>7.9887619018554687</v>
      </c>
      <c r="AC2180" s="27">
        <v>12.6</v>
      </c>
      <c r="AD2180" s="28">
        <v>11.326045989990234</v>
      </c>
      <c r="AE2180" s="27">
        <v>37.4</v>
      </c>
      <c r="AF2180" s="28">
        <v>22.520814895629883</v>
      </c>
      <c r="AG2180" s="27">
        <v>0.919099</v>
      </c>
      <c r="AH2180" s="28">
        <v>0.89969092607498169</v>
      </c>
      <c r="AI2180" s="27">
        <v>29.9</v>
      </c>
      <c r="AJ2180" s="28">
        <v>29.406875610351563</v>
      </c>
      <c r="AK2180" s="27">
        <v>3.9</v>
      </c>
      <c r="AL2180" s="28">
        <v>4.1048336029052734</v>
      </c>
      <c r="AM2180" s="27">
        <v>14.400000000000004</v>
      </c>
      <c r="AN2180" s="28">
        <v>14.971232414245605</v>
      </c>
      <c r="AO2180" s="27">
        <v>14.674845113898005</v>
      </c>
      <c r="AP2180" s="28">
        <v>10.237183570861816</v>
      </c>
      <c r="AQ2180" s="27">
        <v>6.03</v>
      </c>
      <c r="AR2180" s="28">
        <v>4.5105166435241699</v>
      </c>
    </row>
    <row r="2181" spans="2:44" x14ac:dyDescent="0.2">
      <c r="B2181" s="16">
        <v>0</v>
      </c>
      <c r="C2181" s="2" t="s">
        <v>3560</v>
      </c>
      <c r="D2181" s="2" t="s">
        <v>3561</v>
      </c>
      <c r="E2181" s="2" t="s">
        <v>47</v>
      </c>
      <c r="F2181" s="21" t="s">
        <v>777</v>
      </c>
      <c r="G2181" s="22">
        <v>7215</v>
      </c>
      <c r="H2181" s="24">
        <v>6735.39208984375</v>
      </c>
      <c r="I2181" s="27">
        <v>52.668972844055205</v>
      </c>
      <c r="J2181" s="28">
        <v>43.80206298828125</v>
      </c>
      <c r="K2181" s="27">
        <v>179.827927692863</v>
      </c>
      <c r="L2181" s="28">
        <v>171.94003295898437</v>
      </c>
      <c r="M2181" s="27">
        <v>48.700811163463321</v>
      </c>
      <c r="N2181" s="28">
        <v>44.671138763427734</v>
      </c>
      <c r="O2181" s="27">
        <v>58.989607774501359</v>
      </c>
      <c r="P2181" s="28">
        <v>50.422637939453125</v>
      </c>
      <c r="Q2181" s="27">
        <v>190.41756348749578</v>
      </c>
      <c r="R2181" s="28">
        <v>175.22804260253906</v>
      </c>
      <c r="S2181" s="27">
        <v>3.6</v>
      </c>
      <c r="T2181" s="28">
        <v>3.530663013458252</v>
      </c>
      <c r="U2181" s="27">
        <v>11.644616947393931</v>
      </c>
      <c r="V2181" s="28">
        <v>14.214953422546387</v>
      </c>
      <c r="W2181" s="27">
        <v>13.8</v>
      </c>
      <c r="X2181" s="28">
        <v>16.358024597167969</v>
      </c>
      <c r="Y2181" s="27">
        <v>8.7628467660922649</v>
      </c>
      <c r="Z2181" s="28">
        <v>7.7863669395446777</v>
      </c>
      <c r="AA2181" s="27">
        <v>6.7636649626425482</v>
      </c>
      <c r="AB2181" s="28">
        <v>6.0076394081115723</v>
      </c>
      <c r="AC2181" s="27">
        <v>9.6999999999999993</v>
      </c>
      <c r="AD2181" s="28">
        <v>10.843231201171875</v>
      </c>
      <c r="AE2181" s="27">
        <v>57.3</v>
      </c>
      <c r="AF2181" s="28">
        <v>51.529129028320312</v>
      </c>
      <c r="AG2181" s="27">
        <v>0.99276800000000009</v>
      </c>
      <c r="AH2181" s="28">
        <v>0.96006041765213013</v>
      </c>
      <c r="AI2181" s="27">
        <v>28.199999999999996</v>
      </c>
      <c r="AJ2181" s="28">
        <v>29.665205001831055</v>
      </c>
      <c r="AK2181" s="27">
        <v>3.5</v>
      </c>
      <c r="AL2181" s="28">
        <v>3.5718913078308105</v>
      </c>
      <c r="AM2181" s="27">
        <v>15.8</v>
      </c>
      <c r="AN2181" s="28">
        <v>16.346096038818359</v>
      </c>
      <c r="AO2181" s="27">
        <v>17.688455441004528</v>
      </c>
      <c r="AP2181" s="28">
        <v>15.997682571411133</v>
      </c>
      <c r="AQ2181" s="27">
        <v>6.9</v>
      </c>
      <c r="AR2181" s="28">
        <v>5.9799008369445801</v>
      </c>
    </row>
    <row r="2182" spans="2:44" x14ac:dyDescent="0.2">
      <c r="B2182" s="16">
        <v>0</v>
      </c>
      <c r="C2182" s="2" t="s">
        <v>3562</v>
      </c>
      <c r="D2182" s="2" t="s">
        <v>3563</v>
      </c>
      <c r="E2182" s="2" t="s">
        <v>47</v>
      </c>
      <c r="F2182" s="21" t="s">
        <v>777</v>
      </c>
      <c r="G2182" s="22">
        <v>7190.6</v>
      </c>
      <c r="H2182" s="24">
        <v>7456.9560546875</v>
      </c>
      <c r="I2182" s="27">
        <v>41.907015662603456</v>
      </c>
      <c r="J2182" s="28">
        <v>42.653053283691406</v>
      </c>
      <c r="K2182" s="27">
        <v>180.84074854475443</v>
      </c>
      <c r="L2182" s="28">
        <v>181.674072265625</v>
      </c>
      <c r="M2182" s="27">
        <v>49.365764152533806</v>
      </c>
      <c r="N2182" s="28">
        <v>49.034000396728516</v>
      </c>
      <c r="O2182" s="27">
        <v>42.082389912649361</v>
      </c>
      <c r="P2182" s="28">
        <v>54.69671630859375</v>
      </c>
      <c r="Q2182" s="27">
        <v>219.82530138113378</v>
      </c>
      <c r="R2182" s="28">
        <v>186.44929504394531</v>
      </c>
      <c r="S2182" s="27">
        <v>3.6999999999999997</v>
      </c>
      <c r="T2182" s="28">
        <v>3.7852649688720703</v>
      </c>
      <c r="U2182" s="27">
        <v>12.388852973108213</v>
      </c>
      <c r="V2182" s="28">
        <v>15.587922096252441</v>
      </c>
      <c r="W2182" s="27">
        <v>17.600000000000001</v>
      </c>
      <c r="X2182" s="28">
        <v>16.410638809204102</v>
      </c>
      <c r="Y2182" s="27">
        <v>7.7883144692566537</v>
      </c>
      <c r="Z2182" s="28">
        <v>8.3973789215087891</v>
      </c>
      <c r="AA2182" s="27">
        <v>6.248839943079874</v>
      </c>
      <c r="AB2182" s="28">
        <v>6.1717767715454102</v>
      </c>
      <c r="AC2182" s="27">
        <v>12.4</v>
      </c>
      <c r="AD2182" s="28">
        <v>10.881948471069336</v>
      </c>
      <c r="AE2182" s="27">
        <v>75</v>
      </c>
      <c r="AF2182" s="28">
        <v>51.158832550048828</v>
      </c>
      <c r="AG2182" s="27">
        <v>1.079612</v>
      </c>
      <c r="AH2182" s="28">
        <v>0.95461994409561157</v>
      </c>
      <c r="AI2182" s="27">
        <v>35.200000000000003</v>
      </c>
      <c r="AJ2182" s="28">
        <v>31.208955764770508</v>
      </c>
      <c r="AK2182" s="27">
        <v>3.9</v>
      </c>
      <c r="AL2182" s="28">
        <v>3.9556999206542969</v>
      </c>
      <c r="AM2182" s="27">
        <v>15.1</v>
      </c>
      <c r="AN2182" s="28">
        <v>15.826138496398926</v>
      </c>
      <c r="AO2182" s="27">
        <v>11.984078280991309</v>
      </c>
      <c r="AP2182" s="28">
        <v>16.601276397705078</v>
      </c>
      <c r="AQ2182" s="27">
        <v>5.04</v>
      </c>
      <c r="AR2182" s="28">
        <v>5.5289216041564941</v>
      </c>
    </row>
    <row r="2183" spans="2:44" x14ac:dyDescent="0.2">
      <c r="B2183" s="16">
        <v>0</v>
      </c>
      <c r="C2183" s="2" t="s">
        <v>3564</v>
      </c>
      <c r="D2183" s="2" t="s">
        <v>1491</v>
      </c>
      <c r="E2183" s="2" t="s">
        <v>47</v>
      </c>
      <c r="F2183" s="21" t="s">
        <v>777</v>
      </c>
      <c r="G2183" s="22">
        <v>9871.9</v>
      </c>
      <c r="H2183" s="24">
        <v>8464.3701171875</v>
      </c>
      <c r="I2183" s="27">
        <v>61.652188622320729</v>
      </c>
      <c r="J2183" s="28">
        <v>42.843387603759766</v>
      </c>
      <c r="K2183" s="27">
        <v>203.14726470072313</v>
      </c>
      <c r="L2183" s="28">
        <v>174.92301940917969</v>
      </c>
      <c r="M2183" s="27">
        <v>43.34857404713248</v>
      </c>
      <c r="N2183" s="28">
        <v>52.432003021240234</v>
      </c>
      <c r="O2183" s="27">
        <v>35.757554205705702</v>
      </c>
      <c r="P2183" s="28">
        <v>53.906822204589844</v>
      </c>
      <c r="Q2183" s="27">
        <v>216.35326609297354</v>
      </c>
      <c r="R2183" s="28">
        <v>197.87919616699219</v>
      </c>
      <c r="S2183" s="27">
        <v>3.9</v>
      </c>
      <c r="T2183" s="28">
        <v>3.9773948192596436</v>
      </c>
      <c r="U2183" s="27">
        <v>13.359593815830669</v>
      </c>
      <c r="V2183" s="28">
        <v>15.799054145812988</v>
      </c>
      <c r="W2183" s="27">
        <v>13.9</v>
      </c>
      <c r="X2183" s="28">
        <v>16.101001739501953</v>
      </c>
      <c r="Y2183" s="27">
        <v>10.735294117647058</v>
      </c>
      <c r="Z2183" s="28">
        <v>9.5302820205688477</v>
      </c>
      <c r="AA2183" s="27">
        <v>7.6698993325712603</v>
      </c>
      <c r="AB2183" s="28">
        <v>7.9401559829711914</v>
      </c>
      <c r="AC2183" s="27">
        <v>15.3</v>
      </c>
      <c r="AD2183" s="28">
        <v>12.053027153015137</v>
      </c>
      <c r="AE2183" s="27">
        <v>55</v>
      </c>
      <c r="AF2183" s="28">
        <v>47.014816284179688</v>
      </c>
      <c r="AG2183" s="27">
        <v>1.0039469999999999</v>
      </c>
      <c r="AH2183" s="28">
        <v>0.92667216062545776</v>
      </c>
      <c r="AI2183" s="27">
        <v>34.4</v>
      </c>
      <c r="AJ2183" s="28">
        <v>31.050193786621094</v>
      </c>
      <c r="AK2183" s="27">
        <v>3.9</v>
      </c>
      <c r="AL2183" s="28">
        <v>4.1753549575805664</v>
      </c>
      <c r="AM2183" s="27">
        <v>13.200000000000001</v>
      </c>
      <c r="AN2183" s="28">
        <v>15.365248680114746</v>
      </c>
      <c r="AO2183" s="27">
        <v>13.285747912145757</v>
      </c>
      <c r="AP2183" s="28">
        <v>14.481051445007324</v>
      </c>
      <c r="AQ2183" s="27">
        <v>4.72</v>
      </c>
      <c r="AR2183" s="28">
        <v>6.1415243148803711</v>
      </c>
    </row>
    <row r="2184" spans="2:44" x14ac:dyDescent="0.2">
      <c r="B2184" s="16">
        <v>0</v>
      </c>
      <c r="C2184" s="2" t="s">
        <v>3565</v>
      </c>
      <c r="D2184" s="2" t="s">
        <v>33</v>
      </c>
      <c r="E2184" s="2" t="s">
        <v>47</v>
      </c>
      <c r="F2184" s="21" t="s">
        <v>777</v>
      </c>
      <c r="G2184" s="22">
        <v>8707.7000000000007</v>
      </c>
      <c r="H2184" s="24">
        <v>7431.3662109375</v>
      </c>
      <c r="I2184" s="27">
        <v>44.780598094551095</v>
      </c>
      <c r="J2184" s="28">
        <v>42.285556793212891</v>
      </c>
      <c r="K2184" s="27">
        <v>180.13184552388003</v>
      </c>
      <c r="L2184" s="28">
        <v>190.756591796875</v>
      </c>
      <c r="M2184" s="27">
        <v>49.511138121795405</v>
      </c>
      <c r="N2184" s="28">
        <v>43.337261199951172</v>
      </c>
      <c r="O2184" s="27">
        <v>46.545670241597392</v>
      </c>
      <c r="P2184" s="28">
        <v>50.065406799316406</v>
      </c>
      <c r="Q2184" s="27">
        <v>188.08525763533922</v>
      </c>
      <c r="R2184" s="28">
        <v>183.95803833007812</v>
      </c>
      <c r="S2184" s="27">
        <v>3.8</v>
      </c>
      <c r="T2184" s="28">
        <v>3.820171594619751</v>
      </c>
      <c r="U2184" s="27">
        <v>9.4963004035987186</v>
      </c>
      <c r="V2184" s="28">
        <v>11.596503257751465</v>
      </c>
      <c r="W2184" s="27">
        <v>15</v>
      </c>
      <c r="X2184" s="28">
        <v>14.912461280822754</v>
      </c>
      <c r="Y2184" s="27">
        <v>9.724527049452373</v>
      </c>
      <c r="Z2184" s="28">
        <v>8.9648056030273437</v>
      </c>
      <c r="AA2184" s="27">
        <v>8.2798242649543763</v>
      </c>
      <c r="AB2184" s="28">
        <v>7.8909687995910645</v>
      </c>
      <c r="AC2184" s="27">
        <v>13.6</v>
      </c>
      <c r="AD2184" s="28">
        <v>11.96595287322998</v>
      </c>
      <c r="AE2184" s="27">
        <v>58.1</v>
      </c>
      <c r="AF2184" s="28">
        <v>42.07232666015625</v>
      </c>
      <c r="AG2184" s="27">
        <v>0.992309</v>
      </c>
      <c r="AH2184" s="28">
        <v>0.96038234233856201</v>
      </c>
      <c r="AI2184" s="27">
        <v>29.3</v>
      </c>
      <c r="AJ2184" s="28">
        <v>32.262256622314453</v>
      </c>
      <c r="AK2184" s="27">
        <v>4</v>
      </c>
      <c r="AL2184" s="28">
        <v>4.0034198760986328</v>
      </c>
      <c r="AM2184" s="27">
        <v>14.6</v>
      </c>
      <c r="AN2184" s="28">
        <v>15.061006546020508</v>
      </c>
      <c r="AO2184" s="27">
        <v>15.328765185064615</v>
      </c>
      <c r="AP2184" s="28">
        <v>8.95440673828125</v>
      </c>
      <c r="AQ2184" s="27">
        <v>4.55</v>
      </c>
      <c r="AR2184" s="28">
        <v>4.1166839599609375</v>
      </c>
    </row>
    <row r="2185" spans="2:44" x14ac:dyDescent="0.2">
      <c r="B2185" s="16">
        <v>0</v>
      </c>
      <c r="C2185" s="2" t="s">
        <v>3566</v>
      </c>
      <c r="D2185" s="2" t="s">
        <v>3567</v>
      </c>
      <c r="E2185" s="2" t="s">
        <v>47</v>
      </c>
      <c r="F2185" s="21" t="s">
        <v>777</v>
      </c>
      <c r="G2185" s="22">
        <v>9531.2000000000007</v>
      </c>
      <c r="H2185" s="24">
        <v>9620.8232421875</v>
      </c>
      <c r="I2185" s="27">
        <v>54.762882864723466</v>
      </c>
      <c r="J2185" s="28">
        <v>53.372238159179688</v>
      </c>
      <c r="K2185" s="27">
        <v>199.25526088267188</v>
      </c>
      <c r="L2185" s="28">
        <v>198.139404296875</v>
      </c>
      <c r="M2185" s="27">
        <v>47.262849201293768</v>
      </c>
      <c r="N2185" s="28">
        <v>49.956459045410156</v>
      </c>
      <c r="O2185" s="27">
        <v>46.897244769754984</v>
      </c>
      <c r="P2185" s="28">
        <v>47.790645599365234</v>
      </c>
      <c r="Q2185" s="27">
        <v>218.05223964996702</v>
      </c>
      <c r="R2185" s="28">
        <v>237.40242004394531</v>
      </c>
      <c r="S2185" s="27">
        <v>4.0999999999999996</v>
      </c>
      <c r="T2185" s="28">
        <v>4.2503643035888672</v>
      </c>
      <c r="U2185" s="27">
        <v>11.1388203192292</v>
      </c>
      <c r="V2185" s="28">
        <v>14.199282646179199</v>
      </c>
      <c r="W2185" s="27">
        <v>13.1</v>
      </c>
      <c r="X2185" s="28">
        <v>13.897906303405762</v>
      </c>
      <c r="Y2185" s="27">
        <v>10.745967741935484</v>
      </c>
      <c r="Z2185" s="28">
        <v>10.39958381652832</v>
      </c>
      <c r="AA2185" s="27">
        <v>9.8928276999175591</v>
      </c>
      <c r="AB2185" s="28">
        <v>8.9518451690673828</v>
      </c>
      <c r="AC2185" s="27">
        <v>14.9</v>
      </c>
      <c r="AD2185" s="28">
        <v>14.355220794677734</v>
      </c>
      <c r="AE2185" s="27">
        <v>72.099999999999994</v>
      </c>
      <c r="AF2185" s="28">
        <v>48.624401092529297</v>
      </c>
      <c r="AG2185" s="27">
        <v>1.0246470000000001</v>
      </c>
      <c r="AH2185" s="28">
        <v>0.97967320680618286</v>
      </c>
      <c r="AI2185" s="27">
        <v>36</v>
      </c>
      <c r="AJ2185" s="28">
        <v>34.788803100585937</v>
      </c>
      <c r="AK2185" s="27">
        <v>4.4000000000000004</v>
      </c>
      <c r="AL2185" s="28">
        <v>4.4338898658752441</v>
      </c>
      <c r="AM2185" s="27">
        <v>12.4</v>
      </c>
      <c r="AN2185" s="28">
        <v>13.472446441650391</v>
      </c>
      <c r="AO2185" s="27">
        <v>12.430830818117135</v>
      </c>
      <c r="AP2185" s="28">
        <v>10.515791893005371</v>
      </c>
      <c r="AQ2185" s="27">
        <v>3.8599999999999994</v>
      </c>
      <c r="AR2185" s="28">
        <v>5.653935432434082</v>
      </c>
    </row>
    <row r="2186" spans="2:44" x14ac:dyDescent="0.2">
      <c r="B2186" s="16">
        <v>0</v>
      </c>
      <c r="C2186" s="2" t="s">
        <v>3568</v>
      </c>
      <c r="D2186" s="2" t="s">
        <v>22</v>
      </c>
      <c r="E2186" s="2" t="s">
        <v>47</v>
      </c>
      <c r="F2186" s="21" t="s">
        <v>777</v>
      </c>
      <c r="G2186" s="22">
        <v>7261.7</v>
      </c>
      <c r="H2186" s="24">
        <v>7702.3818359375</v>
      </c>
      <c r="I2186" s="27">
        <v>48.841267535503</v>
      </c>
      <c r="J2186" s="28">
        <v>43.971511840820313</v>
      </c>
      <c r="K2186" s="27">
        <v>170.21690797007628</v>
      </c>
      <c r="L2186" s="28">
        <v>175.4227294921875</v>
      </c>
      <c r="M2186" s="27">
        <v>50.16920206908128</v>
      </c>
      <c r="N2186" s="28">
        <v>52.111419677734375</v>
      </c>
      <c r="O2186" s="27">
        <v>62.602606100542332</v>
      </c>
      <c r="P2186" s="28">
        <v>50.307472229003906</v>
      </c>
      <c r="Q2186" s="27">
        <v>214.93150381563891</v>
      </c>
      <c r="R2186" s="28">
        <v>185.16398620605469</v>
      </c>
      <c r="S2186" s="27">
        <v>3.6000000000000005</v>
      </c>
      <c r="T2186" s="28">
        <v>3.8130042552947998</v>
      </c>
      <c r="U2186" s="27">
        <v>12.258099462214357</v>
      </c>
      <c r="V2186" s="28">
        <v>14.501145362854004</v>
      </c>
      <c r="W2186" s="27">
        <v>17.399999999999999</v>
      </c>
      <c r="X2186" s="28">
        <v>15.734274864196777</v>
      </c>
      <c r="Y2186" s="27">
        <v>8.045777700710941</v>
      </c>
      <c r="Z2186" s="28">
        <v>8.6831884384155273</v>
      </c>
      <c r="AA2186" s="27">
        <v>6.8361086765994745</v>
      </c>
      <c r="AB2186" s="28">
        <v>6.6720924377441406</v>
      </c>
      <c r="AC2186" s="27">
        <v>11.4</v>
      </c>
      <c r="AD2186" s="28">
        <v>12.081273078918457</v>
      </c>
      <c r="AE2186" s="27">
        <v>50.70000000000001</v>
      </c>
      <c r="AF2186" s="28">
        <v>52.832202911376953</v>
      </c>
      <c r="AG2186" s="27">
        <v>0.97238800000000014</v>
      </c>
      <c r="AH2186" s="28">
        <v>0.9424978494644165</v>
      </c>
      <c r="AI2186" s="27">
        <v>28.800000000000004</v>
      </c>
      <c r="AJ2186" s="28">
        <v>31.884082794189453</v>
      </c>
      <c r="AK2186" s="27">
        <v>3.7</v>
      </c>
      <c r="AL2186" s="28">
        <v>3.9346325397491455</v>
      </c>
      <c r="AM2186" s="27">
        <v>16</v>
      </c>
      <c r="AN2186" s="28">
        <v>14.796276092529297</v>
      </c>
      <c r="AO2186" s="27">
        <v>18.957152307021286</v>
      </c>
      <c r="AP2186" s="28">
        <v>17.251514434814453</v>
      </c>
      <c r="AQ2186" s="27">
        <v>5.14</v>
      </c>
      <c r="AR2186" s="28">
        <v>6.0625748634338379</v>
      </c>
    </row>
    <row r="2187" spans="2:44" x14ac:dyDescent="0.2">
      <c r="B2187" s="16">
        <v>0</v>
      </c>
      <c r="C2187" s="2" t="s">
        <v>3569</v>
      </c>
      <c r="D2187" s="2" t="s">
        <v>60</v>
      </c>
      <c r="E2187" s="2" t="s">
        <v>47</v>
      </c>
      <c r="F2187" s="21" t="s">
        <v>777</v>
      </c>
      <c r="G2187" s="22">
        <v>8331</v>
      </c>
      <c r="H2187" s="24">
        <v>9554.4853515625</v>
      </c>
      <c r="I2187" s="27">
        <v>58.461425118501424</v>
      </c>
      <c r="J2187" s="28">
        <v>51.583347320556641</v>
      </c>
      <c r="K2187" s="27">
        <v>185.53456034577783</v>
      </c>
      <c r="L2187" s="28">
        <v>199.178466796875</v>
      </c>
      <c r="M2187" s="27">
        <v>58.736694479732684</v>
      </c>
      <c r="N2187" s="28">
        <v>54.63385009765625</v>
      </c>
      <c r="O2187" s="27">
        <v>35.471049626400109</v>
      </c>
      <c r="P2187" s="28">
        <v>54.091129302978516</v>
      </c>
      <c r="Q2187" s="27">
        <v>261.47548882695156</v>
      </c>
      <c r="R2187" s="28">
        <v>235.60171508789063</v>
      </c>
      <c r="S2187" s="27">
        <v>4</v>
      </c>
      <c r="T2187" s="28">
        <v>4.3274669647216797</v>
      </c>
      <c r="U2187" s="27">
        <v>15.405471517162264</v>
      </c>
      <c r="V2187" s="28">
        <v>15.571291923522949</v>
      </c>
      <c r="W2187" s="27">
        <v>12.8</v>
      </c>
      <c r="X2187" s="28">
        <v>14.642903327941895</v>
      </c>
      <c r="Y2187" s="27">
        <v>13.261455525606468</v>
      </c>
      <c r="Z2187" s="28">
        <v>9.6901311874389648</v>
      </c>
      <c r="AA2187" s="27">
        <v>10.603905340747446</v>
      </c>
      <c r="AB2187" s="28">
        <v>9.1364383697509766</v>
      </c>
      <c r="AC2187" s="27">
        <v>16.2</v>
      </c>
      <c r="AD2187" s="28">
        <v>13.707524299621582</v>
      </c>
      <c r="AE2187" s="27">
        <v>70.3</v>
      </c>
      <c r="AF2187" s="28">
        <v>49.040573120117188</v>
      </c>
      <c r="AG2187" s="27">
        <v>1.04514</v>
      </c>
      <c r="AH2187" s="28">
        <v>0.97240722179412842</v>
      </c>
      <c r="AI2187" s="27">
        <v>36.4</v>
      </c>
      <c r="AJ2187" s="28">
        <v>34.892387390136719</v>
      </c>
      <c r="AK2187" s="27">
        <v>4.3</v>
      </c>
      <c r="AL2187" s="28">
        <v>4.4531970024108887</v>
      </c>
      <c r="AM2187" s="27">
        <v>12.4</v>
      </c>
      <c r="AN2187" s="28">
        <v>14.092411041259766</v>
      </c>
      <c r="AO2187" s="27">
        <v>17.842270074245356</v>
      </c>
      <c r="AP2187" s="28">
        <v>12.609105110168457</v>
      </c>
      <c r="AQ2187" s="27">
        <v>5.52</v>
      </c>
      <c r="AR2187" s="28">
        <v>5.641632080078125</v>
      </c>
    </row>
    <row r="2188" spans="2:44" x14ac:dyDescent="0.2">
      <c r="B2188" s="16">
        <v>0</v>
      </c>
      <c r="C2188" s="2" t="s">
        <v>3570</v>
      </c>
      <c r="D2188" s="2" t="s">
        <v>3571</v>
      </c>
      <c r="E2188" s="2" t="s">
        <v>47</v>
      </c>
      <c r="F2188" s="21" t="s">
        <v>777</v>
      </c>
      <c r="G2188" s="22">
        <v>5539.9</v>
      </c>
      <c r="H2188" s="24">
        <v>5887.455078125</v>
      </c>
      <c r="I2188" s="27">
        <v>39.89126846776206</v>
      </c>
      <c r="J2188" s="28">
        <v>43.698707580566406</v>
      </c>
      <c r="K2188" s="27">
        <v>158.73400262451213</v>
      </c>
      <c r="L2188" s="28">
        <v>165.89114379882812</v>
      </c>
      <c r="M2188" s="27">
        <v>27.789821962617339</v>
      </c>
      <c r="N2188" s="28">
        <v>35.113883972167969</v>
      </c>
      <c r="O2188" s="27">
        <v>33.431300947461516</v>
      </c>
      <c r="P2188" s="28">
        <v>42.424694061279297</v>
      </c>
      <c r="Q2188" s="27">
        <v>136.13981960358296</v>
      </c>
      <c r="R2188" s="28">
        <v>156.22885131835937</v>
      </c>
      <c r="S2188" s="27">
        <v>3.4</v>
      </c>
      <c r="T2188" s="28">
        <v>3.4941856861114502</v>
      </c>
      <c r="U2188" s="27">
        <v>9.4712590125280798</v>
      </c>
      <c r="V2188" s="28">
        <v>11.772123336791992</v>
      </c>
      <c r="W2188" s="27">
        <v>13.5</v>
      </c>
      <c r="X2188" s="28">
        <v>15.718110084533691</v>
      </c>
      <c r="Y2188" s="27">
        <v>9.3675968680987758</v>
      </c>
      <c r="Z2188" s="28">
        <v>8.4982213973999023</v>
      </c>
      <c r="AA2188" s="27">
        <v>6.0012284393785302</v>
      </c>
      <c r="AB2188" s="28">
        <v>6.237757682800293</v>
      </c>
      <c r="AC2188" s="27">
        <v>8.4</v>
      </c>
      <c r="AD2188" s="28">
        <v>9.6781139373779297</v>
      </c>
      <c r="AE2188" s="27">
        <v>38.799999999999997</v>
      </c>
      <c r="AF2188" s="28">
        <v>42.943840026855469</v>
      </c>
      <c r="AG2188" s="27">
        <v>0.94648399999999999</v>
      </c>
      <c r="AH2188" s="28">
        <v>0.92757254838943481</v>
      </c>
      <c r="AI2188" s="27">
        <v>23.5</v>
      </c>
      <c r="AJ2188" s="28">
        <v>28.020198822021484</v>
      </c>
      <c r="AK2188" s="27">
        <v>3.4</v>
      </c>
      <c r="AL2188" s="28">
        <v>3.5425519943237305</v>
      </c>
      <c r="AM2188" s="27">
        <v>17</v>
      </c>
      <c r="AN2188" s="28">
        <v>17.304416656494141</v>
      </c>
      <c r="AO2188" s="27">
        <v>8.3363557908051273</v>
      </c>
      <c r="AP2188" s="28">
        <v>9.4545736312866211</v>
      </c>
      <c r="AQ2188" s="27">
        <v>6</v>
      </c>
      <c r="AR2188" s="28">
        <v>6.5068650245666504</v>
      </c>
    </row>
    <row r="2189" spans="2:44" x14ac:dyDescent="0.2">
      <c r="B2189" s="16">
        <v>0</v>
      </c>
      <c r="C2189" s="2" t="s">
        <v>3572</v>
      </c>
      <c r="D2189" s="2" t="s">
        <v>57</v>
      </c>
      <c r="E2189" s="2" t="s">
        <v>47</v>
      </c>
      <c r="F2189" s="21" t="s">
        <v>777</v>
      </c>
      <c r="G2189" s="22">
        <v>9205.1</v>
      </c>
      <c r="H2189" s="24">
        <v>8996.2109375</v>
      </c>
      <c r="I2189" s="27">
        <v>37.588982466391712</v>
      </c>
      <c r="J2189" s="28">
        <v>48.797431945800781</v>
      </c>
      <c r="K2189" s="27">
        <v>150.53044416397341</v>
      </c>
      <c r="L2189" s="28">
        <v>192.13912963867187</v>
      </c>
      <c r="M2189" s="27">
        <v>56.930212624507192</v>
      </c>
      <c r="N2189" s="28">
        <v>55.268356323242188</v>
      </c>
      <c r="O2189" s="27">
        <v>50.265836088039201</v>
      </c>
      <c r="P2189" s="28">
        <v>57.979660034179688</v>
      </c>
      <c r="Q2189" s="27">
        <v>149.70496424883061</v>
      </c>
      <c r="R2189" s="28">
        <v>203.37164306640625</v>
      </c>
      <c r="S2189" s="27">
        <v>4.0999999999999996</v>
      </c>
      <c r="T2189" s="28">
        <v>4.1011276245117187</v>
      </c>
      <c r="U2189" s="27">
        <v>12.401607002383454</v>
      </c>
      <c r="V2189" s="28">
        <v>14.62891674041748</v>
      </c>
      <c r="W2189" s="27">
        <v>14.9</v>
      </c>
      <c r="X2189" s="28">
        <v>15.902909278869629</v>
      </c>
      <c r="Y2189" s="27">
        <v>8.9072164948453612</v>
      </c>
      <c r="Z2189" s="28">
        <v>9.5536975860595703</v>
      </c>
      <c r="AA2189" s="27">
        <v>12.006861063464838</v>
      </c>
      <c r="AB2189" s="28">
        <v>8.0558834075927734</v>
      </c>
      <c r="AC2189" s="27">
        <v>13.4</v>
      </c>
      <c r="AD2189" s="28">
        <v>12.120256423950195</v>
      </c>
      <c r="AE2189" s="27">
        <v>51.5</v>
      </c>
      <c r="AF2189" s="28">
        <v>47.009754180908203</v>
      </c>
      <c r="AG2189" s="27">
        <v>0.9959079999999999</v>
      </c>
      <c r="AH2189" s="28">
        <v>0.95602560043334961</v>
      </c>
      <c r="AI2189" s="27">
        <v>31.900000000000002</v>
      </c>
      <c r="AJ2189" s="28">
        <v>31.309761047363281</v>
      </c>
      <c r="AK2189" s="27">
        <v>4.3</v>
      </c>
      <c r="AL2189" s="28">
        <v>4.4080348014831543</v>
      </c>
      <c r="AM2189" s="27">
        <v>13</v>
      </c>
      <c r="AN2189" s="28">
        <v>13.760383605957031</v>
      </c>
      <c r="AO2189" s="27">
        <v>17.097761846178873</v>
      </c>
      <c r="AP2189" s="28">
        <v>17.369117736816406</v>
      </c>
      <c r="AQ2189" s="27">
        <v>5.62</v>
      </c>
      <c r="AR2189" s="28">
        <v>5.2207903861999512</v>
      </c>
    </row>
    <row r="2190" spans="2:44" x14ac:dyDescent="0.2">
      <c r="B2190" s="16">
        <v>0</v>
      </c>
      <c r="C2190" s="2" t="s">
        <v>3573</v>
      </c>
      <c r="D2190" s="2" t="s">
        <v>3574</v>
      </c>
      <c r="E2190" s="2" t="s">
        <v>47</v>
      </c>
      <c r="F2190" s="21" t="s">
        <v>777</v>
      </c>
      <c r="G2190" s="22">
        <v>7106.2</v>
      </c>
      <c r="H2190" s="24">
        <v>6306.01171875</v>
      </c>
      <c r="I2190" s="27">
        <v>37.91428713254772</v>
      </c>
      <c r="J2190" s="28">
        <v>37.486721038818359</v>
      </c>
      <c r="K2190" s="27">
        <v>160.9441709404353</v>
      </c>
      <c r="L2190" s="28">
        <v>182.29698181152344</v>
      </c>
      <c r="M2190" s="27">
        <v>41.957953733281393</v>
      </c>
      <c r="N2190" s="28">
        <v>39.253250122070313</v>
      </c>
      <c r="O2190" s="27">
        <v>34.20882431703474</v>
      </c>
      <c r="P2190" s="28">
        <v>50.095191955566406</v>
      </c>
      <c r="Q2190" s="27">
        <v>132.20826260136681</v>
      </c>
      <c r="R2190" s="28">
        <v>163.44705200195312</v>
      </c>
      <c r="S2190" s="27">
        <v>3.6999999999999997</v>
      </c>
      <c r="T2190" s="28">
        <v>3.543025016784668</v>
      </c>
      <c r="U2190" s="27">
        <v>15.761838126290163</v>
      </c>
      <c r="V2190" s="28">
        <v>11.988752365112305</v>
      </c>
      <c r="W2190" s="27">
        <v>12.1</v>
      </c>
      <c r="X2190" s="28">
        <v>15.623211860656738</v>
      </c>
      <c r="Y2190" s="27">
        <v>7.9302257402521255</v>
      </c>
      <c r="Z2190" s="28">
        <v>8.1951408386230469</v>
      </c>
      <c r="AA2190" s="27">
        <v>5.1252013471957829</v>
      </c>
      <c r="AB2190" s="28">
        <v>6.5421137809753418</v>
      </c>
      <c r="AC2190" s="27">
        <v>11.6</v>
      </c>
      <c r="AD2190" s="28">
        <v>10.965832710266113</v>
      </c>
      <c r="AE2190" s="27">
        <v>48.8</v>
      </c>
      <c r="AF2190" s="28">
        <v>47.317596435546875</v>
      </c>
      <c r="AG2190" s="27">
        <v>0.92998199999999986</v>
      </c>
      <c r="AH2190" s="28">
        <v>0.94645071029663086</v>
      </c>
      <c r="AI2190" s="27">
        <v>27.9</v>
      </c>
      <c r="AJ2190" s="28">
        <v>29.786495208740234</v>
      </c>
      <c r="AK2190" s="27">
        <v>3.6999999999999997</v>
      </c>
      <c r="AL2190" s="28">
        <v>3.4575181007385254</v>
      </c>
      <c r="AM2190" s="27">
        <v>13.9</v>
      </c>
      <c r="AN2190" s="28">
        <v>17.070550918579102</v>
      </c>
      <c r="AO2190" s="27">
        <v>14.597719649128299</v>
      </c>
      <c r="AP2190" s="28">
        <v>11.423107147216797</v>
      </c>
      <c r="AQ2190" s="27">
        <v>6.86</v>
      </c>
      <c r="AR2190" s="28">
        <v>4.4867830276489258</v>
      </c>
    </row>
    <row r="2191" spans="2:44" x14ac:dyDescent="0.2">
      <c r="B2191" s="16">
        <v>0</v>
      </c>
      <c r="C2191" s="2" t="s">
        <v>3575</v>
      </c>
      <c r="D2191" s="2" t="s">
        <v>3576</v>
      </c>
      <c r="E2191" s="2" t="s">
        <v>47</v>
      </c>
      <c r="F2191" s="21" t="s">
        <v>777</v>
      </c>
      <c r="G2191" s="22">
        <v>8495.5</v>
      </c>
      <c r="H2191" s="24">
        <v>8467.05078125</v>
      </c>
      <c r="I2191" s="27">
        <v>53.534494059204881</v>
      </c>
      <c r="J2191" s="28">
        <v>49.139896392822266</v>
      </c>
      <c r="K2191" s="27">
        <v>188.03017172462498</v>
      </c>
      <c r="L2191" s="28">
        <v>189.46331787109375</v>
      </c>
      <c r="M2191" s="27">
        <v>44.05643482010349</v>
      </c>
      <c r="N2191" s="28">
        <v>47.754642486572266</v>
      </c>
      <c r="O2191" s="27">
        <v>47.832490953078747</v>
      </c>
      <c r="P2191" s="28">
        <v>54.949951171875</v>
      </c>
      <c r="Q2191" s="27">
        <v>190.41000522848429</v>
      </c>
      <c r="R2191" s="28">
        <v>205.32783508300781</v>
      </c>
      <c r="S2191" s="27">
        <v>3.8000000000000003</v>
      </c>
      <c r="T2191" s="28">
        <v>4.0377864837646484</v>
      </c>
      <c r="U2191" s="27">
        <v>11.162614813595592</v>
      </c>
      <c r="V2191" s="28">
        <v>13.429489135742188</v>
      </c>
      <c r="W2191" s="27">
        <v>15.2</v>
      </c>
      <c r="X2191" s="28">
        <v>16.935291290283203</v>
      </c>
      <c r="Y2191" s="27">
        <v>9.5933389646434186</v>
      </c>
      <c r="Z2191" s="28">
        <v>9.4455041885375977</v>
      </c>
      <c r="AA2191" s="27">
        <v>8.9341109318774041</v>
      </c>
      <c r="AB2191" s="28">
        <v>8.3497467041015625</v>
      </c>
      <c r="AC2191" s="27">
        <v>12</v>
      </c>
      <c r="AD2191" s="28">
        <v>12.532011985778809</v>
      </c>
      <c r="AE2191" s="27">
        <v>72.099999999999994</v>
      </c>
      <c r="AF2191" s="28">
        <v>50.337142944335937</v>
      </c>
      <c r="AG2191" s="27">
        <v>0.98982199999999998</v>
      </c>
      <c r="AH2191" s="28">
        <v>0.97180026769638062</v>
      </c>
      <c r="AI2191" s="27">
        <v>31.199999999999996</v>
      </c>
      <c r="AJ2191" s="28">
        <v>34.887226104736328</v>
      </c>
      <c r="AK2191" s="27">
        <v>4</v>
      </c>
      <c r="AL2191" s="28">
        <v>4.144038200378418</v>
      </c>
      <c r="AM2191" s="27">
        <v>13.200000000000001</v>
      </c>
      <c r="AN2191" s="28">
        <v>15.41450309753418</v>
      </c>
      <c r="AO2191" s="27">
        <v>10.314153203734499</v>
      </c>
      <c r="AP2191" s="28">
        <v>14.714489936828613</v>
      </c>
      <c r="AQ2191" s="27">
        <v>4.84</v>
      </c>
      <c r="AR2191" s="28">
        <v>6.8496952056884766</v>
      </c>
    </row>
    <row r="2192" spans="2:44" x14ac:dyDescent="0.2">
      <c r="B2192" s="16">
        <v>0</v>
      </c>
      <c r="C2192" s="2" t="s">
        <v>3577</v>
      </c>
      <c r="D2192" s="2" t="s">
        <v>3578</v>
      </c>
      <c r="E2192" s="2" t="s">
        <v>47</v>
      </c>
      <c r="F2192" s="21" t="s">
        <v>777</v>
      </c>
      <c r="G2192" s="22">
        <v>6257</v>
      </c>
      <c r="H2192" s="24">
        <v>5265.5166015625</v>
      </c>
      <c r="I2192" s="27">
        <v>40.582154185463502</v>
      </c>
      <c r="J2192" s="28">
        <v>37.037494659423828</v>
      </c>
      <c r="K2192" s="27">
        <v>166.89158462328919</v>
      </c>
      <c r="L2192" s="28">
        <v>154.85794067382812</v>
      </c>
      <c r="M2192" s="27">
        <v>41.008703792786761</v>
      </c>
      <c r="N2192" s="28">
        <v>28.774909973144531</v>
      </c>
      <c r="O2192" s="27">
        <v>34.923801768882051</v>
      </c>
      <c r="P2192" s="28">
        <v>38.712589263916016</v>
      </c>
      <c r="Q2192" s="27">
        <v>165.91495339580683</v>
      </c>
      <c r="R2192" s="28">
        <v>146.73898315429687</v>
      </c>
      <c r="S2192" s="27">
        <v>3.8</v>
      </c>
      <c r="T2192" s="28">
        <v>3.4896860122680664</v>
      </c>
      <c r="U2192" s="27">
        <v>14.09694090863834</v>
      </c>
      <c r="V2192" s="28">
        <v>12.676856994628906</v>
      </c>
      <c r="W2192" s="27">
        <v>15.8</v>
      </c>
      <c r="X2192" s="28">
        <v>15.72899055480957</v>
      </c>
      <c r="Y2192" s="27">
        <v>8.2671591258848878</v>
      </c>
      <c r="Z2192" s="28">
        <v>7.8527660369873047</v>
      </c>
      <c r="AA2192" s="27">
        <v>4.1770573566084792</v>
      </c>
      <c r="AB2192" s="28">
        <v>6.3346548080444336</v>
      </c>
      <c r="AC2192" s="27">
        <v>8.4</v>
      </c>
      <c r="AD2192" s="28">
        <v>9.5303030014038086</v>
      </c>
      <c r="AE2192" s="27">
        <v>48.4</v>
      </c>
      <c r="AF2192" s="28">
        <v>41.237804412841797</v>
      </c>
      <c r="AG2192" s="27">
        <v>0.95792299999999997</v>
      </c>
      <c r="AH2192" s="28">
        <v>0.94652789831161499</v>
      </c>
      <c r="AI2192" s="27">
        <v>26</v>
      </c>
      <c r="AJ2192" s="28">
        <v>26.381782531738281</v>
      </c>
      <c r="AK2192" s="27">
        <v>3.6</v>
      </c>
      <c r="AL2192" s="28">
        <v>3.5016193389892578</v>
      </c>
      <c r="AM2192" s="27">
        <v>17.7</v>
      </c>
      <c r="AN2192" s="28">
        <v>17.904552459716797</v>
      </c>
      <c r="AO2192" s="27">
        <v>21.829802137317262</v>
      </c>
      <c r="AP2192" s="28">
        <v>10.598060607910156</v>
      </c>
      <c r="AQ2192" s="27">
        <v>6.35</v>
      </c>
      <c r="AR2192" s="28">
        <v>6.1745877265930176</v>
      </c>
    </row>
    <row r="2193" spans="2:44" x14ac:dyDescent="0.2">
      <c r="B2193" s="16">
        <v>0</v>
      </c>
      <c r="C2193" s="2" t="s">
        <v>3579</v>
      </c>
      <c r="D2193" s="2" t="s">
        <v>3580</v>
      </c>
      <c r="E2193" s="2" t="s">
        <v>47</v>
      </c>
      <c r="F2193" s="21" t="s">
        <v>777</v>
      </c>
      <c r="G2193" s="22">
        <v>10079.200000000001</v>
      </c>
      <c r="H2193" s="24">
        <v>10403.77734375</v>
      </c>
      <c r="I2193" s="27">
        <v>45.337489942790498</v>
      </c>
      <c r="J2193" s="28">
        <v>53.232624053955078</v>
      </c>
      <c r="K2193" s="27">
        <v>186.07311199999546</v>
      </c>
      <c r="L2193" s="28">
        <v>198.74697875976562</v>
      </c>
      <c r="M2193" s="27">
        <v>56.890049478488571</v>
      </c>
      <c r="N2193" s="28">
        <v>51.841865539550781</v>
      </c>
      <c r="O2193" s="27">
        <v>43.804391618575281</v>
      </c>
      <c r="P2193" s="28">
        <v>45.485847473144531</v>
      </c>
      <c r="Q2193" s="27">
        <v>170.14660268819819</v>
      </c>
      <c r="R2193" s="28">
        <v>252.5709228515625</v>
      </c>
      <c r="S2193" s="27">
        <v>4.2</v>
      </c>
      <c r="T2193" s="28">
        <v>4.4412136077880859</v>
      </c>
      <c r="U2193" s="27">
        <v>15.374718398856601</v>
      </c>
      <c r="V2193" s="28">
        <v>14.430352210998535</v>
      </c>
      <c r="W2193" s="27">
        <v>12.7</v>
      </c>
      <c r="X2193" s="28">
        <v>14.363736152648926</v>
      </c>
      <c r="Y2193" s="27">
        <v>12.253233492171546</v>
      </c>
      <c r="Z2193" s="28">
        <v>11.365693092346191</v>
      </c>
      <c r="AA2193" s="27">
        <v>10.784105397365066</v>
      </c>
      <c r="AB2193" s="28">
        <v>9.8743877410888672</v>
      </c>
      <c r="AC2193" s="27">
        <v>15.8</v>
      </c>
      <c r="AD2193" s="28">
        <v>15.238811492919922</v>
      </c>
      <c r="AE2193" s="27">
        <v>72.5</v>
      </c>
      <c r="AF2193" s="28">
        <v>55.95672607421875</v>
      </c>
      <c r="AG2193" s="27">
        <v>1.0366439999999999</v>
      </c>
      <c r="AH2193" s="28">
        <v>1.0016897916793823</v>
      </c>
      <c r="AI2193" s="27">
        <v>37.799999999999997</v>
      </c>
      <c r="AJ2193" s="28">
        <v>35.520938873291016</v>
      </c>
      <c r="AK2193" s="27">
        <v>4.5999999999999996</v>
      </c>
      <c r="AL2193" s="28">
        <v>4.5609636306762695</v>
      </c>
      <c r="AM2193" s="27">
        <v>10.4</v>
      </c>
      <c r="AN2193" s="28">
        <v>13.893741607666016</v>
      </c>
      <c r="AO2193" s="27">
        <v>9.1169118583173638</v>
      </c>
      <c r="AP2193" s="28">
        <v>9.9293193817138672</v>
      </c>
      <c r="AQ2193" s="27">
        <v>3.63</v>
      </c>
      <c r="AR2193" s="28">
        <v>5.6269583702087402</v>
      </c>
    </row>
    <row r="2194" spans="2:44" x14ac:dyDescent="0.2">
      <c r="B2194" s="16">
        <v>0</v>
      </c>
      <c r="C2194" s="2" t="s">
        <v>3581</v>
      </c>
      <c r="D2194" s="2" t="s">
        <v>3582</v>
      </c>
      <c r="E2194" s="2" t="s">
        <v>47</v>
      </c>
      <c r="F2194" s="21" t="s">
        <v>777</v>
      </c>
      <c r="G2194" s="22">
        <v>7076.8</v>
      </c>
      <c r="H2194" s="24">
        <v>8747.1123046875</v>
      </c>
      <c r="I2194" s="27">
        <v>36.826790309933635</v>
      </c>
      <c r="J2194" s="28">
        <v>43.119541168212891</v>
      </c>
      <c r="K2194" s="27">
        <v>183.41696306840186</v>
      </c>
      <c r="L2194" s="28">
        <v>204.94419860839844</v>
      </c>
      <c r="M2194" s="27">
        <v>38.9390866857254</v>
      </c>
      <c r="N2194" s="28">
        <v>37.359146118164062</v>
      </c>
      <c r="O2194" s="27">
        <v>53.207660449137052</v>
      </c>
      <c r="P2194" s="28">
        <v>59.955696105957031</v>
      </c>
      <c r="Q2194" s="27">
        <v>171.44493641027807</v>
      </c>
      <c r="R2194" s="28">
        <v>195.8262939453125</v>
      </c>
      <c r="S2194" s="27">
        <v>3.8</v>
      </c>
      <c r="T2194" s="28">
        <v>4.0142612457275391</v>
      </c>
      <c r="U2194" s="27">
        <v>14.935556965399318</v>
      </c>
      <c r="V2194" s="28">
        <v>15.250820159912109</v>
      </c>
      <c r="W2194" s="27">
        <v>15</v>
      </c>
      <c r="X2194" s="28">
        <v>16.598037719726562</v>
      </c>
      <c r="Y2194" s="27">
        <v>7.1537501732982109</v>
      </c>
      <c r="Z2194" s="28">
        <v>8.6143770217895508</v>
      </c>
      <c r="AA2194" s="27">
        <v>6.8398063183557376</v>
      </c>
      <c r="AB2194" s="28">
        <v>7.4371604919433594</v>
      </c>
      <c r="AC2194" s="27">
        <v>8.8000000000000007</v>
      </c>
      <c r="AD2194" s="28">
        <v>9.5955686569213867</v>
      </c>
      <c r="AE2194" s="27">
        <v>61.1</v>
      </c>
      <c r="AF2194" s="28">
        <v>46.736198425292969</v>
      </c>
      <c r="AG2194" s="27">
        <v>0.96259600000000001</v>
      </c>
      <c r="AH2194" s="28">
        <v>1.018430233001709</v>
      </c>
      <c r="AI2194" s="27">
        <v>26.1</v>
      </c>
      <c r="AJ2194" s="28">
        <v>34.291099548339844</v>
      </c>
      <c r="AK2194" s="27">
        <v>3.9</v>
      </c>
      <c r="AL2194" s="28">
        <v>4.0861139297485352</v>
      </c>
      <c r="AM2194" s="27">
        <v>19.2</v>
      </c>
      <c r="AN2194" s="28">
        <v>18.258359909057617</v>
      </c>
      <c r="AO2194" s="27">
        <v>14.796933926395406</v>
      </c>
      <c r="AP2194" s="28">
        <v>14.54103946685791</v>
      </c>
      <c r="AQ2194" s="27">
        <v>5.1800000000000006</v>
      </c>
      <c r="AR2194" s="28">
        <v>6.473808765411377</v>
      </c>
    </row>
    <row r="2195" spans="2:44" x14ac:dyDescent="0.2">
      <c r="B2195" s="16">
        <v>0</v>
      </c>
      <c r="C2195" s="2" t="s">
        <v>3583</v>
      </c>
      <c r="D2195" s="2" t="s">
        <v>1083</v>
      </c>
      <c r="E2195" s="2" t="s">
        <v>47</v>
      </c>
      <c r="F2195" s="21" t="s">
        <v>777</v>
      </c>
      <c r="G2195" s="22">
        <v>4519.5</v>
      </c>
      <c r="H2195" s="24">
        <v>4171.69482421875</v>
      </c>
      <c r="I2195" s="27">
        <v>34.577650234494442</v>
      </c>
      <c r="J2195" s="28">
        <v>30.859653472900391</v>
      </c>
      <c r="K2195" s="27">
        <v>157.890364556674</v>
      </c>
      <c r="L2195" s="28">
        <v>136.08219909667969</v>
      </c>
      <c r="M2195" s="27">
        <v>30.092143363568891</v>
      </c>
      <c r="N2195" s="28">
        <v>22.934028625488281</v>
      </c>
      <c r="O2195" s="27">
        <v>28.815037230808844</v>
      </c>
      <c r="P2195" s="28">
        <v>26.410879135131836</v>
      </c>
      <c r="Q2195" s="27">
        <v>124.18827871500052</v>
      </c>
      <c r="R2195" s="28">
        <v>117.95677185058594</v>
      </c>
      <c r="S2195" s="27">
        <v>3.5</v>
      </c>
      <c r="T2195" s="28">
        <v>3.5477526187896729</v>
      </c>
      <c r="U2195" s="27">
        <v>10.931711543587703</v>
      </c>
      <c r="V2195" s="28">
        <v>10.005948066711426</v>
      </c>
      <c r="W2195" s="27">
        <v>17.3</v>
      </c>
      <c r="X2195" s="28">
        <v>16.719991683959961</v>
      </c>
      <c r="Y2195" s="27">
        <v>7.5747508305647839</v>
      </c>
      <c r="Z2195" s="28">
        <v>6.3940691947937012</v>
      </c>
      <c r="AA2195" s="27">
        <v>5.0595907353271867</v>
      </c>
      <c r="AB2195" s="28">
        <v>5.7544879913330078</v>
      </c>
      <c r="AC2195" s="27">
        <v>7.6</v>
      </c>
      <c r="AD2195" s="28">
        <v>8.1982793807983398</v>
      </c>
      <c r="AE2195" s="27">
        <v>36.6</v>
      </c>
      <c r="AF2195" s="28">
        <v>40.679103851318359</v>
      </c>
      <c r="AG2195" s="27">
        <v>0.90473599999999998</v>
      </c>
      <c r="AH2195" s="28">
        <v>0.98818260431289673</v>
      </c>
      <c r="AI2195" s="27">
        <v>19.899999999999999</v>
      </c>
      <c r="AJ2195" s="28">
        <v>24.902557373046875</v>
      </c>
      <c r="AK2195" s="27">
        <v>3.4</v>
      </c>
      <c r="AL2195" s="28">
        <v>3.7048244476318359</v>
      </c>
      <c r="AM2195" s="27">
        <v>17.2</v>
      </c>
      <c r="AN2195" s="28">
        <v>17.141437530517578</v>
      </c>
      <c r="AO2195" s="27">
        <v>9.2516512059041602</v>
      </c>
      <c r="AP2195" s="28">
        <v>9.3434362411499023</v>
      </c>
      <c r="AQ2195" s="27">
        <v>4.3600000000000003</v>
      </c>
      <c r="AR2195" s="28">
        <v>4.5672988891601563</v>
      </c>
    </row>
    <row r="2196" spans="2:44" x14ac:dyDescent="0.2">
      <c r="B2196" s="16">
        <v>0</v>
      </c>
      <c r="C2196" s="2" t="s">
        <v>3584</v>
      </c>
      <c r="D2196" s="2" t="s">
        <v>3585</v>
      </c>
      <c r="E2196" s="2" t="s">
        <v>47</v>
      </c>
      <c r="F2196" s="21" t="s">
        <v>777</v>
      </c>
      <c r="G2196" s="22">
        <v>7281.6</v>
      </c>
      <c r="H2196" s="24">
        <v>8100.30078125</v>
      </c>
      <c r="I2196" s="27">
        <v>46.248593761072989</v>
      </c>
      <c r="J2196" s="28">
        <v>41.585975646972656</v>
      </c>
      <c r="K2196" s="27">
        <v>156.52132156503765</v>
      </c>
      <c r="L2196" s="28">
        <v>171.85647583007812</v>
      </c>
      <c r="M2196" s="27">
        <v>59.86946623484873</v>
      </c>
      <c r="N2196" s="28">
        <v>48.175666809082031</v>
      </c>
      <c r="O2196" s="27">
        <v>37.577822696774867</v>
      </c>
      <c r="P2196" s="28">
        <v>54.928256988525391</v>
      </c>
      <c r="Q2196" s="27">
        <v>168.48839707339079</v>
      </c>
      <c r="R2196" s="28">
        <v>183.22621154785156</v>
      </c>
      <c r="S2196" s="27">
        <v>3.7</v>
      </c>
      <c r="T2196" s="28">
        <v>3.8030872344970703</v>
      </c>
      <c r="U2196" s="27">
        <v>23.399965979619601</v>
      </c>
      <c r="V2196" s="28">
        <v>17.28776741027832</v>
      </c>
      <c r="W2196" s="27">
        <v>9.5</v>
      </c>
      <c r="X2196" s="28">
        <v>15.45025634765625</v>
      </c>
      <c r="Y2196" s="27">
        <v>8.3936324167872645</v>
      </c>
      <c r="Z2196" s="28">
        <v>8.5468664169311523</v>
      </c>
      <c r="AA2196" s="27">
        <v>8.1206496519721583</v>
      </c>
      <c r="AB2196" s="28">
        <v>6.8540806770324707</v>
      </c>
      <c r="AC2196" s="27">
        <v>15</v>
      </c>
      <c r="AD2196" s="28">
        <v>11.73222541809082</v>
      </c>
      <c r="AE2196" s="27">
        <v>52.7</v>
      </c>
      <c r="AF2196" s="28">
        <v>39.454391479492188</v>
      </c>
      <c r="AG2196" s="27">
        <v>0.91641300000000003</v>
      </c>
      <c r="AH2196" s="28">
        <v>0.91045594215393066</v>
      </c>
      <c r="AI2196" s="27">
        <v>31.900000000000002</v>
      </c>
      <c r="AJ2196" s="28">
        <v>30.944330215454102</v>
      </c>
      <c r="AK2196" s="27">
        <v>3.7</v>
      </c>
      <c r="AL2196" s="28">
        <v>3.9391293525695801</v>
      </c>
      <c r="AM2196" s="27">
        <v>13.600000000000001</v>
      </c>
      <c r="AN2196" s="28">
        <v>15.508955955505371</v>
      </c>
      <c r="AO2196" s="27">
        <v>18.492143792931518</v>
      </c>
      <c r="AP2196" s="28">
        <v>16.624889373779297</v>
      </c>
      <c r="AQ2196" s="27">
        <v>11.46</v>
      </c>
      <c r="AR2196" s="28">
        <v>6.7879304885864258</v>
      </c>
    </row>
    <row r="2197" spans="2:44" x14ac:dyDescent="0.2">
      <c r="B2197" s="16">
        <v>0</v>
      </c>
      <c r="C2197" s="2" t="s">
        <v>3586</v>
      </c>
      <c r="D2197" s="2" t="s">
        <v>3587</v>
      </c>
      <c r="E2197" s="2" t="s">
        <v>47</v>
      </c>
      <c r="F2197" s="21" t="s">
        <v>777</v>
      </c>
      <c r="G2197" s="22">
        <v>7328.6</v>
      </c>
      <c r="H2197" s="24">
        <v>7440.337890625</v>
      </c>
      <c r="I2197" s="27">
        <v>50.882973024018384</v>
      </c>
      <c r="J2197" s="28">
        <v>47.152614593505859</v>
      </c>
      <c r="K2197" s="27">
        <v>197.90332897314886</v>
      </c>
      <c r="L2197" s="28">
        <v>186.25537109375</v>
      </c>
      <c r="M2197" s="27">
        <v>36.939233473129349</v>
      </c>
      <c r="N2197" s="28">
        <v>30.506359100341797</v>
      </c>
      <c r="O2197" s="27">
        <v>46.320537489573802</v>
      </c>
      <c r="P2197" s="28">
        <v>31.151227951049805</v>
      </c>
      <c r="Q2197" s="27">
        <v>223.94814884566881</v>
      </c>
      <c r="R2197" s="28">
        <v>208.77391052246094</v>
      </c>
      <c r="S2197" s="27">
        <v>3.8</v>
      </c>
      <c r="T2197" s="28">
        <v>4.0940418243408203</v>
      </c>
      <c r="U2197" s="27">
        <v>9.4400172437993373</v>
      </c>
      <c r="V2197" s="28">
        <v>11.692012786865234</v>
      </c>
      <c r="W2197" s="27">
        <v>11.7</v>
      </c>
      <c r="X2197" s="28">
        <v>11.677952766418457</v>
      </c>
      <c r="Y2197" s="27">
        <v>9.9341383095499438</v>
      </c>
      <c r="Z2197" s="28">
        <v>9.6377716064453125</v>
      </c>
      <c r="AA2197" s="27">
        <v>9.1387427305455553</v>
      </c>
      <c r="AB2197" s="28">
        <v>8.7340126037597656</v>
      </c>
      <c r="AC2197" s="27">
        <v>14.400000000000002</v>
      </c>
      <c r="AD2197" s="28">
        <v>13.192276954650879</v>
      </c>
      <c r="AE2197" s="27">
        <v>62.099999999999994</v>
      </c>
      <c r="AF2197" s="28">
        <v>41.311527252197266</v>
      </c>
      <c r="AG2197" s="27">
        <v>0.98076700000000006</v>
      </c>
      <c r="AH2197" s="28">
        <v>0.94845676422119141</v>
      </c>
      <c r="AI2197" s="27">
        <v>33.700000000000003</v>
      </c>
      <c r="AJ2197" s="28">
        <v>34.250022888183594</v>
      </c>
      <c r="AK2197" s="27">
        <v>4</v>
      </c>
      <c r="AL2197" s="28">
        <v>4.011631965637207</v>
      </c>
      <c r="AM2197" s="27">
        <v>14.599999999999998</v>
      </c>
      <c r="AN2197" s="28">
        <v>15.927146911621094</v>
      </c>
      <c r="AO2197" s="27">
        <v>11.343349719348577</v>
      </c>
      <c r="AP2197" s="28">
        <v>-0.61673927307128906</v>
      </c>
      <c r="AQ2197" s="27">
        <v>4.25</v>
      </c>
      <c r="AR2197" s="28">
        <v>5.2920656204223633</v>
      </c>
    </row>
    <row r="2198" spans="2:44" x14ac:dyDescent="0.2">
      <c r="B2198" s="16">
        <v>0</v>
      </c>
      <c r="C2198" s="2" t="s">
        <v>3588</v>
      </c>
      <c r="D2198" s="2" t="s">
        <v>3589</v>
      </c>
      <c r="E2198" s="2" t="s">
        <v>47</v>
      </c>
      <c r="F2198" s="21" t="s">
        <v>777</v>
      </c>
      <c r="G2198" s="22">
        <v>7372.5</v>
      </c>
      <c r="H2198" s="24">
        <v>7792.54833984375</v>
      </c>
      <c r="I2198" s="27">
        <v>43.759826171011539</v>
      </c>
      <c r="J2198" s="28">
        <v>43.336761474609375</v>
      </c>
      <c r="K2198" s="27">
        <v>177.65430151189565</v>
      </c>
      <c r="L2198" s="28">
        <v>177.95655822753906</v>
      </c>
      <c r="M2198" s="27">
        <v>52.383081480043174</v>
      </c>
      <c r="N2198" s="28">
        <v>47.512260437011719</v>
      </c>
      <c r="O2198" s="27">
        <v>44.104754434824351</v>
      </c>
      <c r="P2198" s="28">
        <v>52.180580139160156</v>
      </c>
      <c r="Q2198" s="27">
        <v>149.27736792388123</v>
      </c>
      <c r="R2198" s="28">
        <v>194.63389587402344</v>
      </c>
      <c r="S2198" s="27">
        <v>3.7</v>
      </c>
      <c r="T2198" s="28">
        <v>3.8935632705688477</v>
      </c>
      <c r="U2198" s="27">
        <v>16.385648844007413</v>
      </c>
      <c r="V2198" s="28">
        <v>15.979574203491211</v>
      </c>
      <c r="W2198" s="27">
        <v>15</v>
      </c>
      <c r="X2198" s="28">
        <v>15.439300537109375</v>
      </c>
      <c r="Y2198" s="27">
        <v>8.3293211362542134</v>
      </c>
      <c r="Z2198" s="28">
        <v>8.3741979598999023</v>
      </c>
      <c r="AA2198" s="27">
        <v>6.476373230990645</v>
      </c>
      <c r="AB2198" s="28">
        <v>6.8514900207519531</v>
      </c>
      <c r="AC2198" s="27">
        <v>12.2</v>
      </c>
      <c r="AD2198" s="28">
        <v>11.776913642883301</v>
      </c>
      <c r="AE2198" s="27">
        <v>50.1</v>
      </c>
      <c r="AF2198" s="28">
        <v>51.674674987792969</v>
      </c>
      <c r="AG2198" s="27">
        <v>0.98062899999999997</v>
      </c>
      <c r="AH2198" s="28">
        <v>0.96585476398468018</v>
      </c>
      <c r="AI2198" s="27">
        <v>28.800000000000004</v>
      </c>
      <c r="AJ2198" s="28">
        <v>32.177181243896484</v>
      </c>
      <c r="AK2198" s="27">
        <v>3.8</v>
      </c>
      <c r="AL2198" s="28">
        <v>3.9869959354400635</v>
      </c>
      <c r="AM2198" s="27">
        <v>15.299999999999999</v>
      </c>
      <c r="AN2198" s="28">
        <v>15.676254272460938</v>
      </c>
      <c r="AO2198" s="27">
        <v>14.698728862661847</v>
      </c>
      <c r="AP2198" s="28">
        <v>14.667834281921387</v>
      </c>
      <c r="AQ2198" s="27">
        <v>4.92</v>
      </c>
      <c r="AR2198" s="28">
        <v>6.0447416305541992</v>
      </c>
    </row>
    <row r="2199" spans="2:44" x14ac:dyDescent="0.2">
      <c r="B2199" s="16">
        <v>0</v>
      </c>
      <c r="C2199" s="2" t="s">
        <v>3590</v>
      </c>
      <c r="D2199" s="2" t="s">
        <v>3591</v>
      </c>
      <c r="E2199" s="2" t="s">
        <v>47</v>
      </c>
      <c r="F2199" s="21" t="s">
        <v>777</v>
      </c>
      <c r="G2199" s="22">
        <v>8021.1999999999989</v>
      </c>
      <c r="H2199" s="24">
        <v>8003.1484375</v>
      </c>
      <c r="I2199" s="27">
        <v>45.750303757774688</v>
      </c>
      <c r="J2199" s="28">
        <v>45.180503845214844</v>
      </c>
      <c r="K2199" s="27">
        <v>172.0204289913554</v>
      </c>
      <c r="L2199" s="28">
        <v>184.06527709960937</v>
      </c>
      <c r="M2199" s="27">
        <v>44.889544731957727</v>
      </c>
      <c r="N2199" s="28">
        <v>46.145092010498047</v>
      </c>
      <c r="O2199" s="27">
        <v>26.293459862700264</v>
      </c>
      <c r="P2199" s="28">
        <v>44.657157897949219</v>
      </c>
      <c r="Q2199" s="27">
        <v>201.82146010169066</v>
      </c>
      <c r="R2199" s="28">
        <v>204.10720825195312</v>
      </c>
      <c r="S2199" s="27">
        <v>3.8999999999999995</v>
      </c>
      <c r="T2199" s="28">
        <v>3.9063615798950195</v>
      </c>
      <c r="U2199" s="27">
        <v>11.457133968260502</v>
      </c>
      <c r="V2199" s="28">
        <v>14.812984466552734</v>
      </c>
      <c r="W2199" s="27">
        <v>11</v>
      </c>
      <c r="X2199" s="28">
        <v>14.423322677612305</v>
      </c>
      <c r="Y2199" s="27">
        <v>8.9852008456659611</v>
      </c>
      <c r="Z2199" s="28">
        <v>8.9148197174072266</v>
      </c>
      <c r="AA2199" s="27">
        <v>8.1265099934109379</v>
      </c>
      <c r="AB2199" s="28">
        <v>7.5564055442810059</v>
      </c>
      <c r="AC2199" s="27">
        <v>14.8</v>
      </c>
      <c r="AD2199" s="28">
        <v>12.394228935241699</v>
      </c>
      <c r="AE2199" s="27">
        <v>54.7</v>
      </c>
      <c r="AF2199" s="28">
        <v>47.256351470947266</v>
      </c>
      <c r="AG2199" s="27">
        <v>0.9051610000000001</v>
      </c>
      <c r="AH2199" s="28">
        <v>0.96323305368423462</v>
      </c>
      <c r="AI2199" s="27">
        <v>33.200000000000003</v>
      </c>
      <c r="AJ2199" s="28">
        <v>31.369718551635742</v>
      </c>
      <c r="AK2199" s="27">
        <v>4</v>
      </c>
      <c r="AL2199" s="28">
        <v>3.8584296703338623</v>
      </c>
      <c r="AM2199" s="27">
        <v>12.5</v>
      </c>
      <c r="AN2199" s="28">
        <v>16.440692901611328</v>
      </c>
      <c r="AO2199" s="27">
        <v>9.3406258957180519</v>
      </c>
      <c r="AP2199" s="28">
        <v>10.537468910217285</v>
      </c>
      <c r="AQ2199" s="27">
        <v>3.9</v>
      </c>
      <c r="AR2199" s="28">
        <v>5.3040103912353516</v>
      </c>
    </row>
    <row r="2200" spans="2:44" x14ac:dyDescent="0.2">
      <c r="B2200" s="16">
        <v>0</v>
      </c>
      <c r="C2200" s="2" t="s">
        <v>3592</v>
      </c>
      <c r="D2200" s="2" t="s">
        <v>3593</v>
      </c>
      <c r="E2200" s="2" t="s">
        <v>47</v>
      </c>
      <c r="F2200" s="21" t="s">
        <v>777</v>
      </c>
      <c r="G2200" s="22">
        <v>8178.9</v>
      </c>
      <c r="H2200" s="24">
        <v>8940.5732421875</v>
      </c>
      <c r="I2200" s="27">
        <v>68.62574775816006</v>
      </c>
      <c r="J2200" s="28">
        <v>46.807693481445313</v>
      </c>
      <c r="K2200" s="27">
        <v>194.88668497502249</v>
      </c>
      <c r="L2200" s="28">
        <v>193.17884826660156</v>
      </c>
      <c r="M2200" s="27">
        <v>48.841617451798172</v>
      </c>
      <c r="N2200" s="28">
        <v>54.293243408203125</v>
      </c>
      <c r="O2200" s="27">
        <v>49.218620976922502</v>
      </c>
      <c r="P2200" s="28">
        <v>56.310062408447266</v>
      </c>
      <c r="Q2200" s="27">
        <v>178.76703041345044</v>
      </c>
      <c r="R2200" s="28">
        <v>219.82380676269531</v>
      </c>
      <c r="S2200" s="27">
        <v>3.8</v>
      </c>
      <c r="T2200" s="28">
        <v>4.0381731986999512</v>
      </c>
      <c r="U2200" s="27">
        <v>15.883353963917505</v>
      </c>
      <c r="V2200" s="28">
        <v>14.508829116821289</v>
      </c>
      <c r="W2200" s="27">
        <v>16.600000000000001</v>
      </c>
      <c r="X2200" s="28">
        <v>15.050973892211914</v>
      </c>
      <c r="Y2200" s="27">
        <v>9.2002600780234083</v>
      </c>
      <c r="Z2200" s="28">
        <v>9.3163547515869141</v>
      </c>
      <c r="AA2200" s="27">
        <v>6.9192751235584842</v>
      </c>
      <c r="AB2200" s="28">
        <v>7.7676529884338379</v>
      </c>
      <c r="AC2200" s="27">
        <v>13</v>
      </c>
      <c r="AD2200" s="28">
        <v>12.752069473266602</v>
      </c>
      <c r="AE2200" s="27">
        <v>61.5</v>
      </c>
      <c r="AF2200" s="28">
        <v>53.384780883789063</v>
      </c>
      <c r="AG2200" s="27">
        <v>1.0055540000000001</v>
      </c>
      <c r="AH2200" s="28">
        <v>0.96437042951583862</v>
      </c>
      <c r="AI2200" s="27">
        <v>32.700000000000003</v>
      </c>
      <c r="AJ2200" s="28">
        <v>33.643283843994141</v>
      </c>
      <c r="AK2200" s="27">
        <v>4</v>
      </c>
      <c r="AL2200" s="28">
        <v>4.1211123466491699</v>
      </c>
      <c r="AM2200" s="27">
        <v>14.099999999999998</v>
      </c>
      <c r="AN2200" s="28">
        <v>15.410627365112305</v>
      </c>
      <c r="AO2200" s="27">
        <v>14.070956868632152</v>
      </c>
      <c r="AP2200" s="28">
        <v>15.37103271484375</v>
      </c>
      <c r="AQ2200" s="27">
        <v>3.77</v>
      </c>
      <c r="AR2200" s="28">
        <v>5.7600173950195313</v>
      </c>
    </row>
    <row r="2201" spans="2:44" x14ac:dyDescent="0.2">
      <c r="B2201" s="16">
        <v>0</v>
      </c>
      <c r="C2201" s="2" t="s">
        <v>3594</v>
      </c>
      <c r="D2201" s="2" t="s">
        <v>3595</v>
      </c>
      <c r="E2201" s="2" t="s">
        <v>47</v>
      </c>
      <c r="F2201" s="21" t="s">
        <v>777</v>
      </c>
      <c r="G2201" s="22">
        <v>7604.7</v>
      </c>
      <c r="H2201" s="24">
        <v>6931.53466796875</v>
      </c>
      <c r="I2201" s="27">
        <v>47.713719042681888</v>
      </c>
      <c r="J2201" s="28">
        <v>45.081989288330078</v>
      </c>
      <c r="K2201" s="27">
        <v>172.53167037121199</v>
      </c>
      <c r="L2201" s="28">
        <v>177.55517578125</v>
      </c>
      <c r="M2201" s="27">
        <v>44.694531843556192</v>
      </c>
      <c r="N2201" s="28">
        <v>33.802730560302734</v>
      </c>
      <c r="O2201" s="27">
        <v>39.162125522367695</v>
      </c>
      <c r="P2201" s="28">
        <v>47.731101989746094</v>
      </c>
      <c r="Q2201" s="27">
        <v>179.0838395619275</v>
      </c>
      <c r="R2201" s="28">
        <v>187.55592346191406</v>
      </c>
      <c r="S2201" s="27">
        <v>4</v>
      </c>
      <c r="T2201" s="28">
        <v>4.1938114166259766</v>
      </c>
      <c r="U2201" s="27">
        <v>9.8190591087730503</v>
      </c>
      <c r="V2201" s="28">
        <v>11.035606384277344</v>
      </c>
      <c r="W2201" s="27">
        <v>15.5</v>
      </c>
      <c r="X2201" s="28">
        <v>16.615545272827148</v>
      </c>
      <c r="Y2201" s="27">
        <v>10.209862237672203</v>
      </c>
      <c r="Z2201" s="28">
        <v>9.4177827835083008</v>
      </c>
      <c r="AA2201" s="27">
        <v>11.212516297262059</v>
      </c>
      <c r="AB2201" s="28">
        <v>9.0639314651489258</v>
      </c>
      <c r="AC2201" s="27">
        <v>9</v>
      </c>
      <c r="AD2201" s="28">
        <v>10.854297637939453</v>
      </c>
      <c r="AE2201" s="27">
        <v>62.2</v>
      </c>
      <c r="AF2201" s="28">
        <v>46.744770050048828</v>
      </c>
      <c r="AG2201" s="27">
        <v>0.95478799999999997</v>
      </c>
      <c r="AH2201" s="28">
        <v>0.9622611403465271</v>
      </c>
      <c r="AI2201" s="27">
        <v>34.4</v>
      </c>
      <c r="AJ2201" s="28">
        <v>32.742790222167969</v>
      </c>
      <c r="AK2201" s="27">
        <v>4.2</v>
      </c>
      <c r="AL2201" s="28">
        <v>4.4447522163391113</v>
      </c>
      <c r="AM2201" s="27">
        <v>14.6</v>
      </c>
      <c r="AN2201" s="28">
        <v>15.928779602050781</v>
      </c>
      <c r="AO2201" s="27">
        <v>12.909313766594625</v>
      </c>
      <c r="AP2201" s="28">
        <v>6.6652531623840332</v>
      </c>
      <c r="AQ2201" s="27">
        <v>5.52</v>
      </c>
      <c r="AR2201" s="28">
        <v>6.4206357002258301</v>
      </c>
    </row>
    <row r="2202" spans="2:44" x14ac:dyDescent="0.2">
      <c r="B2202" s="16">
        <v>0</v>
      </c>
      <c r="C2202" s="2" t="s">
        <v>3596</v>
      </c>
      <c r="D2202" s="2" t="s">
        <v>163</v>
      </c>
      <c r="E2202" s="2" t="s">
        <v>47</v>
      </c>
      <c r="F2202" s="21" t="s">
        <v>777</v>
      </c>
      <c r="G2202" s="22">
        <v>7840.2</v>
      </c>
      <c r="H2202" s="24">
        <v>8354.876953125</v>
      </c>
      <c r="I2202" s="27">
        <v>45.771706945834111</v>
      </c>
      <c r="J2202" s="28">
        <v>45.301910400390625</v>
      </c>
      <c r="K2202" s="27">
        <v>179.69748655928021</v>
      </c>
      <c r="L2202" s="28">
        <v>186.08995056152344</v>
      </c>
      <c r="M2202" s="27">
        <v>52.713096900910713</v>
      </c>
      <c r="N2202" s="28">
        <v>51.897987365722656</v>
      </c>
      <c r="O2202" s="27">
        <v>63.492432577617272</v>
      </c>
      <c r="P2202" s="28">
        <v>59.135383605957031</v>
      </c>
      <c r="Q2202" s="27">
        <v>178.53719758946167</v>
      </c>
      <c r="R2202" s="28">
        <v>191.99710083007812</v>
      </c>
      <c r="S2202" s="27">
        <v>4</v>
      </c>
      <c r="T2202" s="28">
        <v>3.9773759841918945</v>
      </c>
      <c r="U2202" s="27">
        <v>15.98201579532666</v>
      </c>
      <c r="V2202" s="28">
        <v>15.969066619873047</v>
      </c>
      <c r="W2202" s="27">
        <v>18.3</v>
      </c>
      <c r="X2202" s="28">
        <v>17.445011138916016</v>
      </c>
      <c r="Y2202" s="27">
        <v>8.1260504201680668</v>
      </c>
      <c r="Z2202" s="28">
        <v>8.4031925201416016</v>
      </c>
      <c r="AA2202" s="27">
        <v>6.1994144997416907</v>
      </c>
      <c r="AB2202" s="28">
        <v>6.6267766952514648</v>
      </c>
      <c r="AC2202" s="27">
        <v>12.2</v>
      </c>
      <c r="AD2202" s="28">
        <v>12.171234130859375</v>
      </c>
      <c r="AE2202" s="27">
        <v>49.6</v>
      </c>
      <c r="AF2202" s="28">
        <v>55.259471893310547</v>
      </c>
      <c r="AG2202" s="27">
        <v>1.0041</v>
      </c>
      <c r="AH2202" s="28">
        <v>0.9912678599357605</v>
      </c>
      <c r="AI2202" s="27">
        <v>29.799999999999997</v>
      </c>
      <c r="AJ2202" s="28">
        <v>32.503910064697266</v>
      </c>
      <c r="AK2202" s="27">
        <v>3.9000000000000004</v>
      </c>
      <c r="AL2202" s="28">
        <v>4.0768895149230957</v>
      </c>
      <c r="AM2202" s="27">
        <v>14.7</v>
      </c>
      <c r="AN2202" s="28">
        <v>14.486577033996582</v>
      </c>
      <c r="AO2202" s="27">
        <v>17.581505557676483</v>
      </c>
      <c r="AP2202" s="28">
        <v>20.909839630126953</v>
      </c>
      <c r="AQ2202" s="27">
        <v>5.23</v>
      </c>
      <c r="AR2202" s="28">
        <v>6.2323207855224609</v>
      </c>
    </row>
    <row r="2203" spans="2:44" x14ac:dyDescent="0.2">
      <c r="B2203" s="16">
        <v>0</v>
      </c>
      <c r="C2203" s="2" t="s">
        <v>3597</v>
      </c>
      <c r="D2203" s="2" t="s">
        <v>1533</v>
      </c>
      <c r="E2203" s="2" t="s">
        <v>47</v>
      </c>
      <c r="F2203" s="21" t="s">
        <v>777</v>
      </c>
      <c r="G2203" s="22">
        <v>10435.9</v>
      </c>
      <c r="H2203" s="24">
        <v>10436.4423828125</v>
      </c>
      <c r="I2203" s="27">
        <v>64.669151838847057</v>
      </c>
      <c r="J2203" s="28">
        <v>51.555900573730469</v>
      </c>
      <c r="K2203" s="27">
        <v>206.27873374739224</v>
      </c>
      <c r="L2203" s="28">
        <v>203.08271789550781</v>
      </c>
      <c r="M2203" s="27">
        <v>59.100755545970081</v>
      </c>
      <c r="N2203" s="28">
        <v>60.199817657470703</v>
      </c>
      <c r="O2203" s="27">
        <v>63.773202899286616</v>
      </c>
      <c r="P2203" s="28">
        <v>59.571243286132813</v>
      </c>
      <c r="Q2203" s="27">
        <v>238.24880741337748</v>
      </c>
      <c r="R2203" s="28">
        <v>240.22596740722656</v>
      </c>
      <c r="S2203" s="27">
        <v>4.0999999999999996</v>
      </c>
      <c r="T2203" s="28">
        <v>4.2347583770751953</v>
      </c>
      <c r="U2203" s="27">
        <v>14.334405077306423</v>
      </c>
      <c r="V2203" s="28">
        <v>14.378549575805664</v>
      </c>
      <c r="W2203" s="27">
        <v>17.8</v>
      </c>
      <c r="X2203" s="28">
        <v>15.569125175476074</v>
      </c>
      <c r="Y2203" s="27">
        <v>10.735259572468875</v>
      </c>
      <c r="Z2203" s="28">
        <v>10.845034599304199</v>
      </c>
      <c r="AA2203" s="27">
        <v>8.1401085347804631</v>
      </c>
      <c r="AB2203" s="28">
        <v>9.0629415512084961</v>
      </c>
      <c r="AC2203" s="27">
        <v>12.1</v>
      </c>
      <c r="AD2203" s="28">
        <v>14.290522575378418</v>
      </c>
      <c r="AE2203" s="27">
        <v>83</v>
      </c>
      <c r="AF2203" s="28">
        <v>55.746871948242187</v>
      </c>
      <c r="AG2203" s="27">
        <v>1.0316000000000001</v>
      </c>
      <c r="AH2203" s="28">
        <v>0.98934900760650635</v>
      </c>
      <c r="AI2203" s="27">
        <v>37.1</v>
      </c>
      <c r="AJ2203" s="28">
        <v>34.373493194580078</v>
      </c>
      <c r="AK2203" s="27">
        <v>4.4000000000000004</v>
      </c>
      <c r="AL2203" s="28">
        <v>4.5163860321044922</v>
      </c>
      <c r="AM2203" s="27">
        <v>13.4</v>
      </c>
      <c r="AN2203" s="28">
        <v>13.59703540802002</v>
      </c>
      <c r="AO2203" s="27">
        <v>24.983050840455853</v>
      </c>
      <c r="AP2203" s="28">
        <v>17.100488662719727</v>
      </c>
      <c r="AQ2203" s="27">
        <v>7.13</v>
      </c>
      <c r="AR2203" s="28">
        <v>5.7826390266418457</v>
      </c>
    </row>
    <row r="2204" spans="2:44" x14ac:dyDescent="0.2">
      <c r="B2204" s="16">
        <v>0</v>
      </c>
      <c r="C2204" s="2" t="s">
        <v>3598</v>
      </c>
      <c r="D2204" s="2" t="s">
        <v>3599</v>
      </c>
      <c r="E2204" s="2" t="s">
        <v>47</v>
      </c>
      <c r="F2204" s="21" t="s">
        <v>777</v>
      </c>
      <c r="G2204" s="22">
        <v>11345</v>
      </c>
      <c r="H2204" s="24">
        <v>10677.3056640625</v>
      </c>
      <c r="I2204" s="27">
        <v>47.023079150969053</v>
      </c>
      <c r="J2204" s="28">
        <v>53.47625732421875</v>
      </c>
      <c r="K2204" s="27">
        <v>193.12363897184213</v>
      </c>
      <c r="L2204" s="28">
        <v>220.37425231933594</v>
      </c>
      <c r="M2204" s="27">
        <v>68.255416087113161</v>
      </c>
      <c r="N2204" s="28">
        <v>57.289974212646484</v>
      </c>
      <c r="O2204" s="27">
        <v>43.29219321242239</v>
      </c>
      <c r="P2204" s="28">
        <v>62.469493865966797</v>
      </c>
      <c r="Q2204" s="27">
        <v>214.87909411327715</v>
      </c>
      <c r="R2204" s="28">
        <v>251.80987548828125</v>
      </c>
      <c r="S2204" s="27">
        <v>4.9000000000000004</v>
      </c>
      <c r="T2204" s="28">
        <v>4.8889560699462891</v>
      </c>
      <c r="U2204" s="27">
        <v>12.408532524334341</v>
      </c>
      <c r="V2204" s="28">
        <v>12.523666381835938</v>
      </c>
      <c r="W2204" s="27">
        <v>14.2</v>
      </c>
      <c r="X2204" s="28">
        <v>14.066070556640625</v>
      </c>
      <c r="Y2204" s="27">
        <v>11.327581408293906</v>
      </c>
      <c r="Z2204" s="28">
        <v>11.372199058532715</v>
      </c>
      <c r="AA2204" s="27">
        <v>13.138057290544907</v>
      </c>
      <c r="AB2204" s="28">
        <v>10.148622512817383</v>
      </c>
      <c r="AC2204" s="27">
        <v>16.100000000000001</v>
      </c>
      <c r="AD2204" s="28">
        <v>14.602599143981934</v>
      </c>
      <c r="AE2204" s="27">
        <v>82.8</v>
      </c>
      <c r="AF2204" s="28">
        <v>51.967510223388672</v>
      </c>
      <c r="AG2204" s="27">
        <v>1.110695</v>
      </c>
      <c r="AH2204" s="28">
        <v>0.97620391845703125</v>
      </c>
      <c r="AI2204" s="27">
        <v>39.1</v>
      </c>
      <c r="AJ2204" s="28">
        <v>38.213912963867188</v>
      </c>
      <c r="AK2204" s="27">
        <v>5.6</v>
      </c>
      <c r="AL2204" s="28">
        <v>5.6967387199401855</v>
      </c>
      <c r="AM2204" s="27">
        <v>12.5</v>
      </c>
      <c r="AN2204" s="28">
        <v>10.11466121673584</v>
      </c>
      <c r="AO2204" s="27">
        <v>16.106004399197822</v>
      </c>
      <c r="AP2204" s="28">
        <v>14.599623680114746</v>
      </c>
      <c r="AQ2204" s="27">
        <v>7.0700000000000012</v>
      </c>
      <c r="AR2204" s="28">
        <v>5.1538825035095215</v>
      </c>
    </row>
    <row r="2205" spans="2:44" x14ac:dyDescent="0.2">
      <c r="B2205" s="16">
        <v>0</v>
      </c>
      <c r="C2205" s="2" t="s">
        <v>3600</v>
      </c>
      <c r="D2205" s="2" t="s">
        <v>3335</v>
      </c>
      <c r="E2205" s="2" t="s">
        <v>47</v>
      </c>
      <c r="F2205" s="21" t="s">
        <v>777</v>
      </c>
      <c r="G2205" s="22">
        <v>9557.2000000000007</v>
      </c>
      <c r="H2205" s="24">
        <v>9186.8623046875</v>
      </c>
      <c r="I2205" s="27">
        <v>49.335889552655431</v>
      </c>
      <c r="J2205" s="28">
        <v>46.387351989746094</v>
      </c>
      <c r="K2205" s="27">
        <v>196.14864576133203</v>
      </c>
      <c r="L2205" s="28">
        <v>190.8887939453125</v>
      </c>
      <c r="M2205" s="27">
        <v>57.408517585596165</v>
      </c>
      <c r="N2205" s="28">
        <v>54.183200836181641</v>
      </c>
      <c r="O2205" s="27">
        <v>66.7508924332259</v>
      </c>
      <c r="P2205" s="28">
        <v>57.35040283203125</v>
      </c>
      <c r="Q2205" s="27">
        <v>192.76122164508433</v>
      </c>
      <c r="R2205" s="28">
        <v>223.11648559570312</v>
      </c>
      <c r="S2205" s="27">
        <v>3.9</v>
      </c>
      <c r="T2205" s="28">
        <v>4.1525897979736328</v>
      </c>
      <c r="U2205" s="27">
        <v>12.662106016492116</v>
      </c>
      <c r="V2205" s="28">
        <v>15.915741920471191</v>
      </c>
      <c r="W2205" s="27">
        <v>17.5</v>
      </c>
      <c r="X2205" s="28">
        <v>15.844107627868652</v>
      </c>
      <c r="Y2205" s="27">
        <v>9.5265588914549646</v>
      </c>
      <c r="Z2205" s="28">
        <v>9.2831449508666992</v>
      </c>
      <c r="AA2205" s="27">
        <v>9.5686736346238774</v>
      </c>
      <c r="AB2205" s="28">
        <v>7.5608811378479004</v>
      </c>
      <c r="AC2205" s="27">
        <v>13.2</v>
      </c>
      <c r="AD2205" s="28">
        <v>13.52447509765625</v>
      </c>
      <c r="AE2205" s="27">
        <v>63.4</v>
      </c>
      <c r="AF2205" s="28">
        <v>57.445156097412109</v>
      </c>
      <c r="AG2205" s="27">
        <v>1.0203390000000001</v>
      </c>
      <c r="AH2205" s="28">
        <v>0.98950052261352539</v>
      </c>
      <c r="AI2205" s="27">
        <v>34</v>
      </c>
      <c r="AJ2205" s="28">
        <v>32.642963409423828</v>
      </c>
      <c r="AK2205" s="27">
        <v>4.0999999999999996</v>
      </c>
      <c r="AL2205" s="28">
        <v>4.2164692878723145</v>
      </c>
      <c r="AM2205" s="27">
        <v>14.400000000000002</v>
      </c>
      <c r="AN2205" s="28">
        <v>14.102636337280273</v>
      </c>
      <c r="AO2205" s="27">
        <v>18.307185150189206</v>
      </c>
      <c r="AP2205" s="28">
        <v>19.420997619628906</v>
      </c>
      <c r="AQ2205" s="27">
        <v>6.58</v>
      </c>
      <c r="AR2205" s="28">
        <v>6.3974509239196777</v>
      </c>
    </row>
    <row r="2206" spans="2:44" x14ac:dyDescent="0.2">
      <c r="B2206" s="16">
        <v>0</v>
      </c>
      <c r="C2206" s="2" t="s">
        <v>3601</v>
      </c>
      <c r="D2206" s="2" t="s">
        <v>222</v>
      </c>
      <c r="E2206" s="2" t="s">
        <v>47</v>
      </c>
      <c r="F2206" s="21" t="s">
        <v>777</v>
      </c>
      <c r="G2206" s="22">
        <v>9291.7000000000007</v>
      </c>
      <c r="H2206" s="24">
        <v>8358.123046875</v>
      </c>
      <c r="I2206" s="27">
        <v>55.132669201483431</v>
      </c>
      <c r="J2206" s="28">
        <v>47.825641632080078</v>
      </c>
      <c r="K2206" s="27">
        <v>192.87428690342244</v>
      </c>
      <c r="L2206" s="28">
        <v>187.655517578125</v>
      </c>
      <c r="M2206" s="27">
        <v>58.526196979535086</v>
      </c>
      <c r="N2206" s="28">
        <v>49.281852722167969</v>
      </c>
      <c r="O2206" s="27">
        <v>59.307762196188762</v>
      </c>
      <c r="P2206" s="28">
        <v>54.670875549316406</v>
      </c>
      <c r="Q2206" s="27">
        <v>190.79446413567575</v>
      </c>
      <c r="R2206" s="28">
        <v>207.76396179199219</v>
      </c>
      <c r="S2206" s="27">
        <v>3.9000000000000004</v>
      </c>
      <c r="T2206" s="28">
        <v>4.0782804489135742</v>
      </c>
      <c r="U2206" s="27">
        <v>15.451738281570233</v>
      </c>
      <c r="V2206" s="28">
        <v>13.716262817382813</v>
      </c>
      <c r="W2206" s="27">
        <v>17.399999999999999</v>
      </c>
      <c r="X2206" s="28">
        <v>15.662982940673828</v>
      </c>
      <c r="Y2206" s="27">
        <v>9.3978419770274968</v>
      </c>
      <c r="Z2206" s="28">
        <v>9.360957145690918</v>
      </c>
      <c r="AA2206" s="27">
        <v>7.2038420490928496</v>
      </c>
      <c r="AB2206" s="28">
        <v>7.5056114196777344</v>
      </c>
      <c r="AC2206" s="27">
        <v>12.4</v>
      </c>
      <c r="AD2206" s="28">
        <v>13.168172836303711</v>
      </c>
      <c r="AE2206" s="27">
        <v>47.9</v>
      </c>
      <c r="AF2206" s="28">
        <v>55.576629638671875</v>
      </c>
      <c r="AG2206" s="27">
        <v>1.0167919999999999</v>
      </c>
      <c r="AH2206" s="28">
        <v>0.97981011867523193</v>
      </c>
      <c r="AI2206" s="27">
        <v>34.299999999999997</v>
      </c>
      <c r="AJ2206" s="28">
        <v>33.031902313232422</v>
      </c>
      <c r="AK2206" s="27">
        <v>4</v>
      </c>
      <c r="AL2206" s="28">
        <v>4.1630344390869141</v>
      </c>
      <c r="AM2206" s="27">
        <v>14.3</v>
      </c>
      <c r="AN2206" s="28">
        <v>13.919288635253906</v>
      </c>
      <c r="AO2206" s="27">
        <v>24.52831858098434</v>
      </c>
      <c r="AP2206" s="28">
        <v>15.514542579650879</v>
      </c>
      <c r="AQ2206" s="27">
        <v>6.2</v>
      </c>
      <c r="AR2206" s="28">
        <v>6.652681827545166</v>
      </c>
    </row>
    <row r="2207" spans="2:44" x14ac:dyDescent="0.2">
      <c r="B2207" s="16">
        <v>0</v>
      </c>
      <c r="C2207" s="2" t="s">
        <v>3602</v>
      </c>
      <c r="D2207" s="2" t="s">
        <v>3603</v>
      </c>
      <c r="E2207" s="2" t="s">
        <v>47</v>
      </c>
      <c r="F2207" s="21" t="s">
        <v>777</v>
      </c>
      <c r="G2207" s="22">
        <v>8916.2000000000007</v>
      </c>
      <c r="H2207" s="24">
        <v>9318.3662109375</v>
      </c>
      <c r="I2207" s="27">
        <v>55.381883676748792</v>
      </c>
      <c r="J2207" s="28">
        <v>48.228343963623047</v>
      </c>
      <c r="K2207" s="27">
        <v>184.77186440942677</v>
      </c>
      <c r="L2207" s="28">
        <v>185.2008056640625</v>
      </c>
      <c r="M2207" s="27">
        <v>69.488612951043422</v>
      </c>
      <c r="N2207" s="28">
        <v>54.195327758789063</v>
      </c>
      <c r="O2207" s="27">
        <v>46.301786791588107</v>
      </c>
      <c r="P2207" s="28">
        <v>52.666664123535156</v>
      </c>
      <c r="Q2207" s="27">
        <v>186.26057550751574</v>
      </c>
      <c r="R2207" s="28">
        <v>211.95059204101562</v>
      </c>
      <c r="S2207" s="27">
        <v>4.2</v>
      </c>
      <c r="T2207" s="28">
        <v>4.1417584419250488</v>
      </c>
      <c r="U2207" s="27">
        <v>12.159838689736143</v>
      </c>
      <c r="V2207" s="28">
        <v>14.978290557861328</v>
      </c>
      <c r="W2207" s="27">
        <v>13.6</v>
      </c>
      <c r="X2207" s="28">
        <v>14.145717620849609</v>
      </c>
      <c r="Y2207" s="27">
        <v>8.9039987048729152</v>
      </c>
      <c r="Z2207" s="28">
        <v>10.33663272857666</v>
      </c>
      <c r="AA2207" s="27">
        <v>9.8814229249011856</v>
      </c>
      <c r="AB2207" s="28">
        <v>8.67620849609375</v>
      </c>
      <c r="AC2207" s="27">
        <v>13.6</v>
      </c>
      <c r="AD2207" s="28">
        <v>14.123126029968262</v>
      </c>
      <c r="AE2207" s="27">
        <v>85.9</v>
      </c>
      <c r="AF2207" s="28">
        <v>45.986030578613281</v>
      </c>
      <c r="AG2207" s="27">
        <v>1.076805</v>
      </c>
      <c r="AH2207" s="28">
        <v>0.95763653516769409</v>
      </c>
      <c r="AI2207" s="27">
        <v>38.6</v>
      </c>
      <c r="AJ2207" s="28">
        <v>33.150825500488281</v>
      </c>
      <c r="AK2207" s="27">
        <v>4.4000000000000004</v>
      </c>
      <c r="AL2207" s="28">
        <v>4.5052008628845215</v>
      </c>
      <c r="AM2207" s="27">
        <v>12.9</v>
      </c>
      <c r="AN2207" s="28">
        <v>13.015275001525879</v>
      </c>
      <c r="AO2207" s="27">
        <v>19.216167079633987</v>
      </c>
      <c r="AP2207" s="28">
        <v>14.295974731445313</v>
      </c>
      <c r="AQ2207" s="27">
        <v>5.9</v>
      </c>
      <c r="AR2207" s="28">
        <v>5.0274772644042969</v>
      </c>
    </row>
    <row r="2208" spans="2:44" x14ac:dyDescent="0.2">
      <c r="B2208" s="16">
        <v>0</v>
      </c>
      <c r="C2208" s="2" t="s">
        <v>3604</v>
      </c>
      <c r="D2208" s="2" t="s">
        <v>3046</v>
      </c>
      <c r="E2208" s="2" t="s">
        <v>47</v>
      </c>
      <c r="F2208" s="21" t="s">
        <v>777</v>
      </c>
      <c r="G2208" s="22">
        <v>11041</v>
      </c>
      <c r="H2208" s="24">
        <v>10812.5478515625</v>
      </c>
      <c r="I2208" s="27">
        <v>55.967200552188842</v>
      </c>
      <c r="J2208" s="28">
        <v>51.516811370849609</v>
      </c>
      <c r="K2208" s="27">
        <v>199.47623532074266</v>
      </c>
      <c r="L2208" s="28">
        <v>219.46348571777344</v>
      </c>
      <c r="M2208" s="27">
        <v>49.367244345391001</v>
      </c>
      <c r="N2208" s="28">
        <v>49.988624572753906</v>
      </c>
      <c r="O2208" s="27">
        <v>50.37086455065598</v>
      </c>
      <c r="P2208" s="28">
        <v>52.344753265380859</v>
      </c>
      <c r="Q2208" s="27">
        <v>217.00785375249012</v>
      </c>
      <c r="R2208" s="28">
        <v>249.85380554199219</v>
      </c>
      <c r="S2208" s="27">
        <v>4.5</v>
      </c>
      <c r="T2208" s="28">
        <v>4.6149840354919434</v>
      </c>
      <c r="U2208" s="27">
        <v>12.214929590247324</v>
      </c>
      <c r="V2208" s="28">
        <v>12.754302024841309</v>
      </c>
      <c r="W2208" s="27">
        <v>15.3</v>
      </c>
      <c r="X2208" s="28">
        <v>14.28974437713623</v>
      </c>
      <c r="Y2208" s="27">
        <v>12.889147512365435</v>
      </c>
      <c r="Z2208" s="28">
        <v>11.629281997680664</v>
      </c>
      <c r="AA2208" s="27">
        <v>10.551703346397346</v>
      </c>
      <c r="AB2208" s="28">
        <v>10.323617935180664</v>
      </c>
      <c r="AC2208" s="27">
        <v>12.8</v>
      </c>
      <c r="AD2208" s="28">
        <v>14.521173477172852</v>
      </c>
      <c r="AE2208" s="27">
        <v>75</v>
      </c>
      <c r="AF2208" s="28">
        <v>57.372455596923828</v>
      </c>
      <c r="AG2208" s="27">
        <v>1.044095</v>
      </c>
      <c r="AH2208" s="28">
        <v>1.0018996000289917</v>
      </c>
      <c r="AI2208" s="27">
        <v>36.6</v>
      </c>
      <c r="AJ2208" s="28">
        <v>36.431232452392578</v>
      </c>
      <c r="AK2208" s="27">
        <v>4.9000000000000004</v>
      </c>
      <c r="AL2208" s="28">
        <v>5.0375986099243164</v>
      </c>
      <c r="AM2208" s="27">
        <v>12.3</v>
      </c>
      <c r="AN2208" s="28">
        <v>13.033222198486328</v>
      </c>
      <c r="AO2208" s="27">
        <v>13.654470218332609</v>
      </c>
      <c r="AP2208" s="28">
        <v>9.8724870681762695</v>
      </c>
      <c r="AQ2208" s="27">
        <v>7.18</v>
      </c>
      <c r="AR2208" s="28">
        <v>5.8739638328552246</v>
      </c>
    </row>
    <row r="2209" spans="2:44" x14ac:dyDescent="0.2">
      <c r="B2209" s="16">
        <v>0</v>
      </c>
      <c r="C2209" s="2" t="s">
        <v>3605</v>
      </c>
      <c r="D2209" s="2" t="s">
        <v>3606</v>
      </c>
      <c r="E2209" s="2" t="s">
        <v>47</v>
      </c>
      <c r="F2209" s="21" t="s">
        <v>777</v>
      </c>
      <c r="G2209" s="22">
        <v>7445.4</v>
      </c>
      <c r="H2209" s="24">
        <v>7870.91357421875</v>
      </c>
      <c r="I2209" s="27">
        <v>50.172601109617645</v>
      </c>
      <c r="J2209" s="28">
        <v>45.164958953857422</v>
      </c>
      <c r="K2209" s="27">
        <v>179.86515921535499</v>
      </c>
      <c r="L2209" s="28">
        <v>181.65715026855469</v>
      </c>
      <c r="M2209" s="27">
        <v>52.8079298772372</v>
      </c>
      <c r="N2209" s="28">
        <v>51.687610626220703</v>
      </c>
      <c r="O2209" s="27">
        <v>49.359895168787958</v>
      </c>
      <c r="P2209" s="28">
        <v>52.270656585693359</v>
      </c>
      <c r="Q2209" s="27">
        <v>226.83007097782951</v>
      </c>
      <c r="R2209" s="28">
        <v>205.7886962890625</v>
      </c>
      <c r="S2209" s="27">
        <v>3.7</v>
      </c>
      <c r="T2209" s="28">
        <v>3.8842511177062988</v>
      </c>
      <c r="U2209" s="27">
        <v>17.772741236506413</v>
      </c>
      <c r="V2209" s="28">
        <v>15.598644256591797</v>
      </c>
      <c r="W2209" s="27">
        <v>16.600000000000001</v>
      </c>
      <c r="X2209" s="28">
        <v>15.583864212036133</v>
      </c>
      <c r="Y2209" s="27">
        <v>9.8212407991587796</v>
      </c>
      <c r="Z2209" s="28">
        <v>8.5628337860107422</v>
      </c>
      <c r="AA2209" s="27">
        <v>6.7710537452391026</v>
      </c>
      <c r="AB2209" s="28">
        <v>7.4483733177185059</v>
      </c>
      <c r="AC2209" s="27">
        <v>11.7</v>
      </c>
      <c r="AD2209" s="28">
        <v>12.495018005371094</v>
      </c>
      <c r="AE2209" s="27">
        <v>63.9</v>
      </c>
      <c r="AF2209" s="28">
        <v>42.776847839355469</v>
      </c>
      <c r="AG2209" s="27">
        <v>1.021749</v>
      </c>
      <c r="AH2209" s="28">
        <v>0.96914845705032349</v>
      </c>
      <c r="AI2209" s="27">
        <v>29.799999999999994</v>
      </c>
      <c r="AJ2209" s="28">
        <v>31.056699752807617</v>
      </c>
      <c r="AK2209" s="27">
        <v>3.7</v>
      </c>
      <c r="AL2209" s="28">
        <v>3.7693135738372803</v>
      </c>
      <c r="AM2209" s="27">
        <v>15.2</v>
      </c>
      <c r="AN2209" s="28">
        <v>15.531211853027344</v>
      </c>
      <c r="AO2209" s="27">
        <v>19.81927210278451</v>
      </c>
      <c r="AP2209" s="28">
        <v>15.307204246520996</v>
      </c>
      <c r="AQ2209" s="27">
        <v>4.83</v>
      </c>
      <c r="AR2209" s="28">
        <v>5.2598366737365723</v>
      </c>
    </row>
    <row r="2210" spans="2:44" x14ac:dyDescent="0.2">
      <c r="B2210" s="16">
        <v>0</v>
      </c>
      <c r="C2210" s="2" t="s">
        <v>3607</v>
      </c>
      <c r="D2210" s="2" t="s">
        <v>3608</v>
      </c>
      <c r="E2210" s="2" t="s">
        <v>47</v>
      </c>
      <c r="F2210" s="21" t="s">
        <v>777</v>
      </c>
      <c r="G2210" s="22">
        <v>9760.5</v>
      </c>
      <c r="H2210" s="24">
        <v>9460.115234375</v>
      </c>
      <c r="I2210" s="27">
        <v>50.581545972718288</v>
      </c>
      <c r="J2210" s="28">
        <v>47.689239501953125</v>
      </c>
      <c r="K2210" s="27">
        <v>233.4681334164612</v>
      </c>
      <c r="L2210" s="28">
        <v>180.36116027832031</v>
      </c>
      <c r="M2210" s="27">
        <v>60.01564843549469</v>
      </c>
      <c r="N2210" s="28">
        <v>47.228557586669922</v>
      </c>
      <c r="O2210" s="27">
        <v>40.049783541500986</v>
      </c>
      <c r="P2210" s="28">
        <v>45.079315185546875</v>
      </c>
      <c r="Q2210" s="27">
        <v>213.18782979328222</v>
      </c>
      <c r="R2210" s="28">
        <v>228.03150939941406</v>
      </c>
      <c r="S2210" s="27">
        <v>3.8999999999999995</v>
      </c>
      <c r="T2210" s="28">
        <v>4.2635316848754883</v>
      </c>
      <c r="U2210" s="27">
        <v>10.919154637591252</v>
      </c>
      <c r="V2210" s="28">
        <v>14.533900260925293</v>
      </c>
      <c r="W2210" s="27">
        <v>7.6999999999999993</v>
      </c>
      <c r="X2210" s="28">
        <v>12.071344375610352</v>
      </c>
      <c r="Y2210" s="27">
        <v>12.195121951219512</v>
      </c>
      <c r="Z2210" s="28">
        <v>10.351801872253418</v>
      </c>
      <c r="AA2210" s="27">
        <v>8.2561417639951671</v>
      </c>
      <c r="AB2210" s="28">
        <v>8.6376018524169922</v>
      </c>
      <c r="AC2210" s="27">
        <v>13.6</v>
      </c>
      <c r="AD2210" s="28">
        <v>13.179892539978027</v>
      </c>
      <c r="AE2210" s="27">
        <v>34.4</v>
      </c>
      <c r="AF2210" s="28">
        <v>44.948631286621094</v>
      </c>
      <c r="AG2210" s="27">
        <v>0.95441799999999999</v>
      </c>
      <c r="AH2210" s="28">
        <v>0.9636043906211853</v>
      </c>
      <c r="AI2210" s="27">
        <v>30.999999999999996</v>
      </c>
      <c r="AJ2210" s="28">
        <v>33.244674682617187</v>
      </c>
      <c r="AK2210" s="27">
        <v>4.2</v>
      </c>
      <c r="AL2210" s="28">
        <v>4.6766414642333984</v>
      </c>
      <c r="AM2210" s="27">
        <v>13.5</v>
      </c>
      <c r="AN2210" s="28">
        <v>13.5640869140625</v>
      </c>
      <c r="AO2210" s="27">
        <v>12.902301658971391</v>
      </c>
      <c r="AP2210" s="28">
        <v>7.2496962547302246</v>
      </c>
      <c r="AQ2210" s="27">
        <v>3.75</v>
      </c>
      <c r="AR2210" s="28">
        <v>4.7423930168151855</v>
      </c>
    </row>
    <row r="2211" spans="2:44" x14ac:dyDescent="0.2">
      <c r="B2211" s="16">
        <v>0</v>
      </c>
      <c r="C2211" s="2" t="s">
        <v>3609</v>
      </c>
      <c r="D2211" s="2" t="s">
        <v>86</v>
      </c>
      <c r="E2211" s="2" t="s">
        <v>47</v>
      </c>
      <c r="F2211" s="21" t="s">
        <v>777</v>
      </c>
      <c r="G2211" s="22">
        <v>5193.1000000000004</v>
      </c>
      <c r="H2211" s="24">
        <v>5243.52099609375</v>
      </c>
      <c r="I2211" s="27">
        <v>40.768188828815184</v>
      </c>
      <c r="J2211" s="28">
        <v>38.890621185302734</v>
      </c>
      <c r="K2211" s="27">
        <v>157.20331747197955</v>
      </c>
      <c r="L2211" s="28">
        <v>166.5164794921875</v>
      </c>
      <c r="M2211" s="27">
        <v>32.796195258175473</v>
      </c>
      <c r="N2211" s="28">
        <v>40.596981048583984</v>
      </c>
      <c r="O2211" s="27">
        <v>41.902061883186661</v>
      </c>
      <c r="P2211" s="28">
        <v>44.853397369384766</v>
      </c>
      <c r="Q2211" s="27">
        <v>168.17653207128188</v>
      </c>
      <c r="R2211" s="28">
        <v>151.07656860351562</v>
      </c>
      <c r="S2211" s="27">
        <v>3.5</v>
      </c>
      <c r="T2211" s="28">
        <v>3.2538530826568604</v>
      </c>
      <c r="U2211" s="27">
        <v>11.444472429625797</v>
      </c>
      <c r="V2211" s="28">
        <v>13.485742568969727</v>
      </c>
      <c r="W2211" s="27">
        <v>13.199999999999998</v>
      </c>
      <c r="X2211" s="28">
        <v>16.143251419067383</v>
      </c>
      <c r="Y2211" s="27">
        <v>7.6857677265771125</v>
      </c>
      <c r="Z2211" s="28">
        <v>6.9710583686828613</v>
      </c>
      <c r="AA2211" s="27">
        <v>5.6339664285299413</v>
      </c>
      <c r="AB2211" s="28">
        <v>5.4406113624572754</v>
      </c>
      <c r="AC2211" s="27">
        <v>9.1999999999999993</v>
      </c>
      <c r="AD2211" s="28">
        <v>8.7706871032714844</v>
      </c>
      <c r="AE2211" s="27">
        <v>49.1</v>
      </c>
      <c r="AF2211" s="28">
        <v>48.423053741455078</v>
      </c>
      <c r="AG2211" s="27">
        <v>0.94561100000000009</v>
      </c>
      <c r="AH2211" s="28">
        <v>0.93146753311157227</v>
      </c>
      <c r="AI2211" s="27">
        <v>26.6</v>
      </c>
      <c r="AJ2211" s="28">
        <v>28.472728729248047</v>
      </c>
      <c r="AK2211" s="27">
        <v>3.3</v>
      </c>
      <c r="AL2211" s="28">
        <v>3.2673401832580566</v>
      </c>
      <c r="AM2211" s="27">
        <v>16.399999999999999</v>
      </c>
      <c r="AN2211" s="28">
        <v>18.373069763183594</v>
      </c>
      <c r="AO2211" s="27">
        <v>8.9328129439788189</v>
      </c>
      <c r="AP2211" s="28">
        <v>13.587014198303223</v>
      </c>
      <c r="AQ2211" s="27">
        <v>5.13</v>
      </c>
      <c r="AR2211" s="28">
        <v>5.1143813133239746</v>
      </c>
    </row>
    <row r="2212" spans="2:44" x14ac:dyDescent="0.2">
      <c r="B2212" s="16">
        <v>0</v>
      </c>
      <c r="C2212" s="2" t="s">
        <v>3610</v>
      </c>
      <c r="D2212" s="2" t="s">
        <v>3611</v>
      </c>
      <c r="E2212" s="2" t="s">
        <v>47</v>
      </c>
      <c r="F2212" s="21" t="s">
        <v>777</v>
      </c>
      <c r="G2212" s="22">
        <v>11506.4</v>
      </c>
      <c r="H2212" s="24">
        <v>10792.322265625</v>
      </c>
      <c r="I2212" s="27">
        <v>49.440035835723158</v>
      </c>
      <c r="J2212" s="28">
        <v>52.567634582519531</v>
      </c>
      <c r="K2212" s="27">
        <v>197.81252988873661</v>
      </c>
      <c r="L2212" s="28">
        <v>210.31986999511719</v>
      </c>
      <c r="M2212" s="27">
        <v>49.26244992607748</v>
      </c>
      <c r="N2212" s="28">
        <v>55.204250335693359</v>
      </c>
      <c r="O2212" s="27">
        <v>51.763137256487525</v>
      </c>
      <c r="P2212" s="28">
        <v>56.804740905761719</v>
      </c>
      <c r="Q2212" s="27">
        <v>193.99200880834044</v>
      </c>
      <c r="R2212" s="28">
        <v>261.74627685546875</v>
      </c>
      <c r="S2212" s="27">
        <v>4.2</v>
      </c>
      <c r="T2212" s="28">
        <v>4.452850341796875</v>
      </c>
      <c r="U2212" s="27">
        <v>14.900172050279949</v>
      </c>
      <c r="V2212" s="28">
        <v>13.133373260498047</v>
      </c>
      <c r="W2212" s="27">
        <v>14</v>
      </c>
      <c r="X2212" s="28">
        <v>14.620217323303223</v>
      </c>
      <c r="Y2212" s="27">
        <v>12.279069767441861</v>
      </c>
      <c r="Z2212" s="28">
        <v>11.721539497375488</v>
      </c>
      <c r="AA2212" s="27">
        <v>9.4021215043394406</v>
      </c>
      <c r="AB2212" s="28">
        <v>9.8710193634033203</v>
      </c>
      <c r="AC2212" s="27">
        <v>13.400000000000002</v>
      </c>
      <c r="AD2212" s="28">
        <v>15.014820098876953</v>
      </c>
      <c r="AE2212" s="27">
        <v>48.4</v>
      </c>
      <c r="AF2212" s="28">
        <v>52.099807739257812</v>
      </c>
      <c r="AG2212" s="27">
        <v>0.95585299999999995</v>
      </c>
      <c r="AH2212" s="28">
        <v>1.0054006576538086</v>
      </c>
      <c r="AI2212" s="27">
        <v>36.9</v>
      </c>
      <c r="AJ2212" s="28">
        <v>36.056854248046875</v>
      </c>
      <c r="AK2212" s="27">
        <v>4.5</v>
      </c>
      <c r="AL2212" s="28">
        <v>4.6814346313476563</v>
      </c>
      <c r="AM2212" s="27">
        <v>12.099999999999998</v>
      </c>
      <c r="AN2212" s="28">
        <v>13.252688407897949</v>
      </c>
      <c r="AO2212" s="27">
        <v>16.871698726411445</v>
      </c>
      <c r="AP2212" s="28">
        <v>11.676597595214844</v>
      </c>
      <c r="AQ2212" s="27">
        <v>4.17</v>
      </c>
      <c r="AR2212" s="28">
        <v>5.8106813430786133</v>
      </c>
    </row>
    <row r="2213" spans="2:44" x14ac:dyDescent="0.2">
      <c r="B2213" s="16">
        <v>0</v>
      </c>
      <c r="C2213" s="2" t="s">
        <v>3612</v>
      </c>
      <c r="D2213" s="2" t="s">
        <v>3613</v>
      </c>
      <c r="E2213" s="2" t="s">
        <v>47</v>
      </c>
      <c r="F2213" s="21" t="s">
        <v>777</v>
      </c>
      <c r="G2213" s="22">
        <v>4703</v>
      </c>
      <c r="H2213" s="24">
        <v>4574.25390625</v>
      </c>
      <c r="I2213" s="27">
        <v>41.778347509763705</v>
      </c>
      <c r="J2213" s="28">
        <v>37.879924774169922</v>
      </c>
      <c r="K2213" s="27">
        <v>154.5269658379238</v>
      </c>
      <c r="L2213" s="28">
        <v>153.42730712890625</v>
      </c>
      <c r="M2213" s="27">
        <v>27.933771187593209</v>
      </c>
      <c r="N2213" s="28">
        <v>27.670717239379883</v>
      </c>
      <c r="O2213" s="27">
        <v>31.579095629952917</v>
      </c>
      <c r="P2213" s="28">
        <v>38.667633056640625</v>
      </c>
      <c r="Q2213" s="27">
        <v>130.73562789743684</v>
      </c>
      <c r="R2213" s="28">
        <v>148.24713134765625</v>
      </c>
      <c r="S2213" s="27">
        <v>3.3</v>
      </c>
      <c r="T2213" s="28">
        <v>3.285473108291626</v>
      </c>
      <c r="U2213" s="27">
        <v>8.9595025172886551</v>
      </c>
      <c r="V2213" s="28">
        <v>10.923267364501953</v>
      </c>
      <c r="W2213" s="27">
        <v>14.1</v>
      </c>
      <c r="X2213" s="28">
        <v>15.583724021911621</v>
      </c>
      <c r="Y2213" s="27">
        <v>7.9498840734795788</v>
      </c>
      <c r="Z2213" s="28">
        <v>7.1997880935668945</v>
      </c>
      <c r="AA2213" s="27">
        <v>6.1831607060698213</v>
      </c>
      <c r="AB2213" s="28">
        <v>5.0739259719848633</v>
      </c>
      <c r="AC2213" s="27">
        <v>8.5</v>
      </c>
      <c r="AD2213" s="28">
        <v>8.804443359375</v>
      </c>
      <c r="AE2213" s="27">
        <v>44.8</v>
      </c>
      <c r="AF2213" s="28">
        <v>44.126319885253906</v>
      </c>
      <c r="AG2213" s="27">
        <v>0.90593500000000016</v>
      </c>
      <c r="AH2213" s="28">
        <v>0.93703800439834595</v>
      </c>
      <c r="AI2213" s="27">
        <v>24.9</v>
      </c>
      <c r="AJ2213" s="28">
        <v>27.458484649658203</v>
      </c>
      <c r="AK2213" s="27">
        <v>3.2</v>
      </c>
      <c r="AL2213" s="28">
        <v>3.2298169136047363</v>
      </c>
      <c r="AM2213" s="27">
        <v>17.7</v>
      </c>
      <c r="AN2213" s="28">
        <v>18.982715606689453</v>
      </c>
      <c r="AO2213" s="27">
        <v>7.4574069212898895</v>
      </c>
      <c r="AP2213" s="28">
        <v>10.219829559326172</v>
      </c>
      <c r="AQ2213" s="27">
        <v>4.63</v>
      </c>
      <c r="AR2213" s="28">
        <v>5.8028221130371094</v>
      </c>
    </row>
    <row r="2214" spans="2:44" x14ac:dyDescent="0.2">
      <c r="B2214" s="16">
        <v>0</v>
      </c>
      <c r="C2214" s="2" t="s">
        <v>3614</v>
      </c>
      <c r="D2214" s="2" t="s">
        <v>148</v>
      </c>
      <c r="E2214" s="2" t="s">
        <v>47</v>
      </c>
      <c r="F2214" s="21" t="s">
        <v>777</v>
      </c>
      <c r="G2214" s="22">
        <v>7536.7</v>
      </c>
      <c r="H2214" s="24">
        <v>9041.9619140625</v>
      </c>
      <c r="I2214" s="27">
        <v>39.8417690480833</v>
      </c>
      <c r="J2214" s="28">
        <v>48.732357025146484</v>
      </c>
      <c r="K2214" s="27">
        <v>174.72041162623003</v>
      </c>
      <c r="L2214" s="28">
        <v>190.22492980957031</v>
      </c>
      <c r="M2214" s="27">
        <v>35.000025456216449</v>
      </c>
      <c r="N2214" s="28">
        <v>50.117778778076172</v>
      </c>
      <c r="O2214" s="27">
        <v>42.094071249682095</v>
      </c>
      <c r="P2214" s="28">
        <v>40.560783386230469</v>
      </c>
      <c r="Q2214" s="27">
        <v>174.23669864140925</v>
      </c>
      <c r="R2214" s="28">
        <v>219.45811462402344</v>
      </c>
      <c r="S2214" s="27">
        <v>4.0999999999999996</v>
      </c>
      <c r="T2214" s="28">
        <v>4.3483123779296875</v>
      </c>
      <c r="U2214" s="27">
        <v>12.668087938639728</v>
      </c>
      <c r="V2214" s="28">
        <v>15.435541152954102</v>
      </c>
      <c r="W2214" s="27">
        <v>13.5</v>
      </c>
      <c r="X2214" s="28">
        <v>13.788178443908691</v>
      </c>
      <c r="Y2214" s="27">
        <v>13.716814159292035</v>
      </c>
      <c r="Z2214" s="28">
        <v>10.220850944519043</v>
      </c>
      <c r="AA2214" s="27">
        <v>9.1099307902784492</v>
      </c>
      <c r="AB2214" s="28">
        <v>9.0294790267944336</v>
      </c>
      <c r="AC2214" s="27">
        <v>15.3</v>
      </c>
      <c r="AD2214" s="28">
        <v>14.261000633239746</v>
      </c>
      <c r="AE2214" s="27">
        <v>58.8</v>
      </c>
      <c r="AF2214" s="28">
        <v>45.215847015380859</v>
      </c>
      <c r="AG2214" s="27">
        <v>1.0269790000000001</v>
      </c>
      <c r="AH2214" s="28">
        <v>0.96666067838668823</v>
      </c>
      <c r="AI2214" s="27">
        <v>37.700000000000003</v>
      </c>
      <c r="AJ2214" s="28">
        <v>33.743785858154297</v>
      </c>
      <c r="AK2214" s="27">
        <v>4.5</v>
      </c>
      <c r="AL2214" s="28">
        <v>4.4850583076477051</v>
      </c>
      <c r="AM2214" s="27">
        <v>11.8</v>
      </c>
      <c r="AN2214" s="28">
        <v>13.283653259277344</v>
      </c>
      <c r="AO2214" s="27">
        <v>10.717402368480624</v>
      </c>
      <c r="AP2214" s="28">
        <v>10.89635181427002</v>
      </c>
      <c r="AQ2214" s="27">
        <v>3.98</v>
      </c>
      <c r="AR2214" s="28">
        <v>5.5416951179504395</v>
      </c>
    </row>
    <row r="2215" spans="2:44" x14ac:dyDescent="0.2">
      <c r="B2215" s="16">
        <v>0</v>
      </c>
      <c r="C2215" s="2" t="s">
        <v>3615</v>
      </c>
      <c r="D2215" s="2" t="s">
        <v>73</v>
      </c>
      <c r="E2215" s="2" t="s">
        <v>47</v>
      </c>
      <c r="F2215" s="21" t="s">
        <v>777</v>
      </c>
      <c r="G2215" s="22">
        <v>6053.2</v>
      </c>
      <c r="H2215" s="24">
        <v>9963.8125</v>
      </c>
      <c r="I2215" s="27">
        <v>44.700104882666928</v>
      </c>
      <c r="J2215" s="28">
        <v>48.729061126708984</v>
      </c>
      <c r="K2215" s="27">
        <v>157.31527883108464</v>
      </c>
      <c r="L2215" s="28">
        <v>202.76968383789062</v>
      </c>
      <c r="M2215" s="27">
        <v>30.181751422072022</v>
      </c>
      <c r="N2215" s="28">
        <v>50.006149291992188</v>
      </c>
      <c r="O2215" s="27">
        <v>36.198570189901353</v>
      </c>
      <c r="P2215" s="28">
        <v>42.538890838623047</v>
      </c>
      <c r="Q2215" s="27">
        <v>276.84434382864947</v>
      </c>
      <c r="R2215" s="28">
        <v>244.06007385253906</v>
      </c>
      <c r="S2215" s="27">
        <v>4.3</v>
      </c>
      <c r="T2215" s="28">
        <v>4.2508730888366699</v>
      </c>
      <c r="U2215" s="27">
        <v>10.755208892184442</v>
      </c>
      <c r="V2215" s="28">
        <v>14.529626846313477</v>
      </c>
      <c r="W2215" s="27">
        <v>9.4</v>
      </c>
      <c r="X2215" s="28">
        <v>12.653929710388184</v>
      </c>
      <c r="Y2215" s="27">
        <v>10.028653295128938</v>
      </c>
      <c r="Z2215" s="28">
        <v>11.043637275695801</v>
      </c>
      <c r="AA2215" s="27">
        <v>9.4532627865961203</v>
      </c>
      <c r="AB2215" s="28">
        <v>9.6882505416870117</v>
      </c>
      <c r="AC2215" s="27">
        <v>14.8</v>
      </c>
      <c r="AD2215" s="28">
        <v>14.674008369445801</v>
      </c>
      <c r="AE2215" s="27">
        <v>33.6</v>
      </c>
      <c r="AF2215" s="28">
        <v>47.871955871582031</v>
      </c>
      <c r="AG2215" s="27">
        <v>0.93463000000000007</v>
      </c>
      <c r="AH2215" s="28">
        <v>0.97918367385864258</v>
      </c>
      <c r="AI2215" s="27">
        <v>32.799999999999997</v>
      </c>
      <c r="AJ2215" s="28">
        <v>35.267864227294922</v>
      </c>
      <c r="AK2215" s="27">
        <v>4.5999999999999996</v>
      </c>
      <c r="AL2215" s="28">
        <v>4.4928140640258789</v>
      </c>
      <c r="AM2215" s="27">
        <v>11.099999999999998</v>
      </c>
      <c r="AN2215" s="28">
        <v>14.421892166137695</v>
      </c>
      <c r="AO2215" s="27">
        <v>11.581427205031044</v>
      </c>
      <c r="AP2215" s="28">
        <v>9.7360544204711914</v>
      </c>
      <c r="AQ2215" s="27">
        <v>5.61</v>
      </c>
      <c r="AR2215" s="28">
        <v>5.3681430816650391</v>
      </c>
    </row>
    <row r="2216" spans="2:44" x14ac:dyDescent="0.2">
      <c r="B2216" s="16">
        <v>0</v>
      </c>
      <c r="C2216" s="2" t="s">
        <v>3616</v>
      </c>
      <c r="D2216" s="2" t="s">
        <v>5</v>
      </c>
      <c r="E2216" s="2" t="s">
        <v>47</v>
      </c>
      <c r="F2216" s="21" t="s">
        <v>777</v>
      </c>
      <c r="G2216" s="22">
        <v>8482.5</v>
      </c>
      <c r="H2216" s="24">
        <v>8630.3154296875</v>
      </c>
      <c r="I2216" s="27">
        <v>54.031094445409472</v>
      </c>
      <c r="J2216" s="28">
        <v>46.699661254882813</v>
      </c>
      <c r="K2216" s="27">
        <v>189.89540702165024</v>
      </c>
      <c r="L2216" s="28">
        <v>189.02548217773437</v>
      </c>
      <c r="M2216" s="27">
        <v>44.36551450108594</v>
      </c>
      <c r="N2216" s="28">
        <v>42.618736267089844</v>
      </c>
      <c r="O2216" s="27">
        <v>40.701878288497639</v>
      </c>
      <c r="P2216" s="28">
        <v>58.302009582519531</v>
      </c>
      <c r="Q2216" s="27">
        <v>176.22271294631992</v>
      </c>
      <c r="R2216" s="28">
        <v>210.61376953125</v>
      </c>
      <c r="S2216" s="27">
        <v>3.9</v>
      </c>
      <c r="T2216" s="28">
        <v>4.0830893516540527</v>
      </c>
      <c r="U2216" s="27">
        <v>11.535739145002058</v>
      </c>
      <c r="V2216" s="28">
        <v>14.491262435913086</v>
      </c>
      <c r="W2216" s="27">
        <v>14.9</v>
      </c>
      <c r="X2216" s="28">
        <v>16.350900650024414</v>
      </c>
      <c r="Y2216" s="27">
        <v>8.49478390461997</v>
      </c>
      <c r="Z2216" s="28">
        <v>9.5492963790893555</v>
      </c>
      <c r="AA2216" s="27">
        <v>8.7478130467383153</v>
      </c>
      <c r="AB2216" s="28">
        <v>8.3707094192504883</v>
      </c>
      <c r="AC2216" s="27">
        <v>12.8</v>
      </c>
      <c r="AD2216" s="28">
        <v>11.907369613647461</v>
      </c>
      <c r="AE2216" s="27">
        <v>60.2</v>
      </c>
      <c r="AF2216" s="28">
        <v>49.595401763916016</v>
      </c>
      <c r="AG2216" s="27">
        <v>0.97948299999999999</v>
      </c>
      <c r="AH2216" s="28">
        <v>0.97145283222198486</v>
      </c>
      <c r="AI2216" s="27">
        <v>34.700000000000003</v>
      </c>
      <c r="AJ2216" s="28">
        <v>33.252788543701172</v>
      </c>
      <c r="AK2216" s="27">
        <v>4.0999999999999996</v>
      </c>
      <c r="AL2216" s="28">
        <v>4.286468505859375</v>
      </c>
      <c r="AM2216" s="27">
        <v>14.3</v>
      </c>
      <c r="AN2216" s="28">
        <v>16.07691764831543</v>
      </c>
      <c r="AO2216" s="27">
        <v>11.340457815491909</v>
      </c>
      <c r="AP2216" s="28">
        <v>13.64691162109375</v>
      </c>
      <c r="AQ2216" s="27">
        <v>4.95</v>
      </c>
      <c r="AR2216" s="28">
        <v>6.4449324607849121</v>
      </c>
    </row>
    <row r="2217" spans="2:44" x14ac:dyDescent="0.2">
      <c r="B2217" s="16">
        <v>0</v>
      </c>
      <c r="C2217" s="2" t="s">
        <v>3617</v>
      </c>
      <c r="D2217" s="2" t="s">
        <v>2248</v>
      </c>
      <c r="E2217" s="2" t="s">
        <v>47</v>
      </c>
      <c r="F2217" s="21" t="s">
        <v>777</v>
      </c>
      <c r="G2217" s="22">
        <v>8044.8</v>
      </c>
      <c r="H2217" s="24">
        <v>8667.5966796875</v>
      </c>
      <c r="I2217" s="27">
        <v>47.031599780841738</v>
      </c>
      <c r="J2217" s="28">
        <v>49.226886749267578</v>
      </c>
      <c r="K2217" s="27">
        <v>201.78936141279718</v>
      </c>
      <c r="L2217" s="28">
        <v>198.54806518554687</v>
      </c>
      <c r="M2217" s="27">
        <v>46.741600230424581</v>
      </c>
      <c r="N2217" s="28">
        <v>47.08026123046875</v>
      </c>
      <c r="O2217" s="27">
        <v>37.644155753028869</v>
      </c>
      <c r="P2217" s="28">
        <v>53.852130889892578</v>
      </c>
      <c r="Q2217" s="27">
        <v>180.37227099363162</v>
      </c>
      <c r="R2217" s="28">
        <v>222.53878784179687</v>
      </c>
      <c r="S2217" s="27">
        <v>4.0999999999999996</v>
      </c>
      <c r="T2217" s="28">
        <v>4.1740756034851074</v>
      </c>
      <c r="U2217" s="27">
        <v>8.8100771639127586</v>
      </c>
      <c r="V2217" s="28">
        <v>13.144661903381348</v>
      </c>
      <c r="W2217" s="27">
        <v>12.200000000000001</v>
      </c>
      <c r="X2217" s="28">
        <v>15.170097351074219</v>
      </c>
      <c r="Y2217" s="27">
        <v>10.052040536839222</v>
      </c>
      <c r="Z2217" s="28">
        <v>9.3254337310791016</v>
      </c>
      <c r="AA2217" s="27">
        <v>7.8939949252889763</v>
      </c>
      <c r="AB2217" s="28">
        <v>8.3388833999633789</v>
      </c>
      <c r="AC2217" s="27">
        <v>13.6</v>
      </c>
      <c r="AD2217" s="28">
        <v>12.736381530761719</v>
      </c>
      <c r="AE2217" s="27">
        <v>59.800000000000004</v>
      </c>
      <c r="AF2217" s="28">
        <v>47.729118347167969</v>
      </c>
      <c r="AG2217" s="27">
        <v>1.01311</v>
      </c>
      <c r="AH2217" s="28">
        <v>0.98715293407440186</v>
      </c>
      <c r="AI2217" s="27">
        <v>38.1</v>
      </c>
      <c r="AJ2217" s="28">
        <v>33.317474365234375</v>
      </c>
      <c r="AK2217" s="27">
        <v>4.3</v>
      </c>
      <c r="AL2217" s="28">
        <v>4.487818717956543</v>
      </c>
      <c r="AM2217" s="27">
        <v>12.8</v>
      </c>
      <c r="AN2217" s="28">
        <v>14.422346115112305</v>
      </c>
      <c r="AO2217" s="27">
        <v>8.9037990944123333</v>
      </c>
      <c r="AP2217" s="28">
        <v>11.109160423278809</v>
      </c>
      <c r="AQ2217" s="27">
        <v>4.46</v>
      </c>
      <c r="AR2217" s="28">
        <v>5.4003696441650391</v>
      </c>
    </row>
    <row r="2218" spans="2:44" x14ac:dyDescent="0.2">
      <c r="B2218" s="16">
        <v>0</v>
      </c>
      <c r="C2218" s="2" t="s">
        <v>3618</v>
      </c>
      <c r="D2218" s="2" t="s">
        <v>182</v>
      </c>
      <c r="E2218" s="2" t="s">
        <v>3619</v>
      </c>
      <c r="F2218" s="21" t="s">
        <v>777</v>
      </c>
      <c r="G2218" s="22"/>
      <c r="H2218" s="24">
        <v>7544.078125</v>
      </c>
      <c r="I2218" s="27">
        <v>43.649009842417726</v>
      </c>
      <c r="J2218" s="28">
        <v>45.442882537841797</v>
      </c>
      <c r="K2218" s="27">
        <v>154.23336728186436</v>
      </c>
      <c r="L2218" s="28">
        <v>187.55615234375</v>
      </c>
      <c r="M2218" s="27">
        <v>48.994607408757581</v>
      </c>
      <c r="N2218" s="28">
        <v>55.259315490722656</v>
      </c>
      <c r="O2218" s="27">
        <v>39.897542622205528</v>
      </c>
      <c r="P2218" s="28">
        <v>68.89532470703125</v>
      </c>
      <c r="Q2218" s="27">
        <v>117.38217808217152</v>
      </c>
      <c r="R2218" s="28">
        <v>245.07748413085937</v>
      </c>
      <c r="S2218" s="27">
        <v>2.5</v>
      </c>
      <c r="T2218" s="28">
        <v>3.7376739978790283</v>
      </c>
      <c r="U2218" s="27"/>
      <c r="V2218" s="28">
        <v>17.360958099365234</v>
      </c>
      <c r="W2218" s="27">
        <v>15.699999999999998</v>
      </c>
      <c r="X2218" s="28">
        <v>10.222039222717285</v>
      </c>
      <c r="Y2218" s="27">
        <v>6.0606060606060606</v>
      </c>
      <c r="Z2218" s="28">
        <v>5.1017618179321289</v>
      </c>
      <c r="AA2218" s="27"/>
      <c r="AB2218" s="28">
        <v>9.3051185607910156</v>
      </c>
      <c r="AC2218" s="27">
        <v>11</v>
      </c>
      <c r="AD2218" s="28">
        <v>11.511691093444824</v>
      </c>
      <c r="AE2218" s="27">
        <v>23.6</v>
      </c>
      <c r="AF2218" s="28">
        <v>30.035289764404297</v>
      </c>
      <c r="AG2218" s="27">
        <v>0.91149100000000005</v>
      </c>
      <c r="AH2218" s="28">
        <v>0.83844316005706787</v>
      </c>
      <c r="AI2218" s="27">
        <v>33.299999999999997</v>
      </c>
      <c r="AJ2218" s="28">
        <v>29.530344009399414</v>
      </c>
      <c r="AK2218" s="27">
        <v>2.6</v>
      </c>
      <c r="AL2218" s="28">
        <v>3.69000244140625</v>
      </c>
      <c r="AM2218" s="27">
        <v>19.5</v>
      </c>
      <c r="AN2218" s="28">
        <v>15.47002124786377</v>
      </c>
      <c r="AO2218" s="27"/>
      <c r="AP2218" s="28">
        <v>-2.6530413627624512</v>
      </c>
      <c r="AQ2218" s="27">
        <v>3.43</v>
      </c>
      <c r="AR2218" s="28">
        <v>6.8793573379516602</v>
      </c>
    </row>
    <row r="2219" spans="2:44" x14ac:dyDescent="0.2">
      <c r="B2219" s="16">
        <v>0</v>
      </c>
      <c r="C2219" s="2" t="s">
        <v>3620</v>
      </c>
      <c r="D2219" s="2" t="s">
        <v>3621</v>
      </c>
      <c r="E2219" s="2" t="s">
        <v>3619</v>
      </c>
      <c r="F2219" s="21" t="s">
        <v>777</v>
      </c>
      <c r="G2219" s="22">
        <v>7083.6</v>
      </c>
      <c r="H2219" s="24">
        <v>5074.4345703125</v>
      </c>
      <c r="I2219" s="27">
        <v>28.81196578832504</v>
      </c>
      <c r="J2219" s="28">
        <v>36.038417816162109</v>
      </c>
      <c r="K2219" s="27">
        <v>161.67625916800139</v>
      </c>
      <c r="L2219" s="28">
        <v>160.62542724609375</v>
      </c>
      <c r="M2219" s="27">
        <v>53.748156918949846</v>
      </c>
      <c r="N2219" s="28">
        <v>33.326717376708984</v>
      </c>
      <c r="O2219" s="27">
        <v>42.440051865049426</v>
      </c>
      <c r="P2219" s="28">
        <v>42.900249481201172</v>
      </c>
      <c r="Q2219" s="27">
        <v>154.43189162206394</v>
      </c>
      <c r="R2219" s="28">
        <v>163.48419189453125</v>
      </c>
      <c r="S2219" s="27">
        <v>2.5</v>
      </c>
      <c r="T2219" s="28">
        <v>3.2365272045135498</v>
      </c>
      <c r="U2219" s="27">
        <v>26.244293093103813</v>
      </c>
      <c r="V2219" s="28">
        <v>11.041411399841309</v>
      </c>
      <c r="W2219" s="27">
        <v>15.9</v>
      </c>
      <c r="X2219" s="28">
        <v>14.481487274169922</v>
      </c>
      <c r="Y2219" s="27">
        <v>5.5415617128463479</v>
      </c>
      <c r="Z2219" s="28">
        <v>6.1033639907836914</v>
      </c>
      <c r="AA2219" s="27"/>
      <c r="AB2219" s="28">
        <v>7.8993864059448242</v>
      </c>
      <c r="AC2219" s="27">
        <v>9.4</v>
      </c>
      <c r="AD2219" s="28">
        <v>10.141289710998535</v>
      </c>
      <c r="AE2219" s="27">
        <v>27.7</v>
      </c>
      <c r="AF2219" s="28">
        <v>40.344131469726563</v>
      </c>
      <c r="AG2219" s="27">
        <v>0.97660100000000005</v>
      </c>
      <c r="AH2219" s="28">
        <v>0.95027917623519897</v>
      </c>
      <c r="AI2219" s="27">
        <v>32.799999999999997</v>
      </c>
      <c r="AJ2219" s="28">
        <v>32.663402557373047</v>
      </c>
      <c r="AK2219" s="27">
        <v>2.6</v>
      </c>
      <c r="AL2219" s="28">
        <v>2.9108407497406006</v>
      </c>
      <c r="AM2219" s="27">
        <v>21.2</v>
      </c>
      <c r="AN2219" s="28">
        <v>20.510410308837891</v>
      </c>
      <c r="AO2219" s="27"/>
      <c r="AP2219" s="28">
        <v>1.0809329748153687</v>
      </c>
      <c r="AQ2219" s="27">
        <v>3.33</v>
      </c>
      <c r="AR2219" s="28">
        <v>2.8044047355651855</v>
      </c>
    </row>
    <row r="2220" spans="2:44" x14ac:dyDescent="0.2">
      <c r="B2220" s="16">
        <v>0</v>
      </c>
      <c r="C2220" s="2" t="s">
        <v>3622</v>
      </c>
      <c r="D2220" s="2" t="s">
        <v>3623</v>
      </c>
      <c r="E2220" s="2" t="s">
        <v>3619</v>
      </c>
      <c r="F2220" s="21" t="s">
        <v>777</v>
      </c>
      <c r="G2220" s="22">
        <v>19902.599999999999</v>
      </c>
      <c r="H2220" s="24">
        <v>11209.0947265625</v>
      </c>
      <c r="I2220" s="27">
        <v>48.316376915377134</v>
      </c>
      <c r="J2220" s="28">
        <v>55.859340667724609</v>
      </c>
      <c r="K2220" s="27">
        <v>182.35510978602306</v>
      </c>
      <c r="L2220" s="28">
        <v>241.03269958496094</v>
      </c>
      <c r="M2220" s="27">
        <v>136.94750674945564</v>
      </c>
      <c r="N2220" s="28">
        <v>42.492721557617188</v>
      </c>
      <c r="O2220" s="27">
        <v>54.519794194206227</v>
      </c>
      <c r="P2220" s="28">
        <v>63.612323760986328</v>
      </c>
      <c r="Q2220" s="27">
        <v>268.99732469237631</v>
      </c>
      <c r="R2220" s="28">
        <v>278.67575073242187</v>
      </c>
      <c r="S2220" s="27">
        <v>4</v>
      </c>
      <c r="T2220" s="28">
        <v>4.9218344688415527</v>
      </c>
      <c r="U2220" s="27">
        <v>22.11107181738052</v>
      </c>
      <c r="V2220" s="28">
        <v>4.0309338569641113</v>
      </c>
      <c r="W2220" s="27">
        <v>14.3</v>
      </c>
      <c r="X2220" s="28">
        <v>11.681797027587891</v>
      </c>
      <c r="Y2220" s="27">
        <v>6.9416498993963778</v>
      </c>
      <c r="Z2220" s="28">
        <v>12.842371940612793</v>
      </c>
      <c r="AA2220" s="27">
        <v>10.775112964893987</v>
      </c>
      <c r="AB2220" s="28">
        <v>13.097434997558594</v>
      </c>
      <c r="AC2220" s="27">
        <v>11.6</v>
      </c>
      <c r="AD2220" s="28">
        <v>13.719289779663086</v>
      </c>
      <c r="AE2220" s="27">
        <v>29.5</v>
      </c>
      <c r="AF2220" s="28">
        <v>45.295764923095703</v>
      </c>
      <c r="AG2220" s="27">
        <v>0.90016099999999999</v>
      </c>
      <c r="AH2220" s="28">
        <v>0.95593583583831787</v>
      </c>
      <c r="AI2220" s="27">
        <v>35.4</v>
      </c>
      <c r="AJ2220" s="28">
        <v>44.954978942871094</v>
      </c>
      <c r="AK2220" s="27">
        <v>4.5999999999999996</v>
      </c>
      <c r="AL2220" s="28">
        <v>5.9795851707458496</v>
      </c>
      <c r="AM2220" s="27">
        <v>19.2</v>
      </c>
      <c r="AN2220" s="28">
        <v>10.90853214263916</v>
      </c>
      <c r="AO2220" s="27">
        <v>7.6597658869094598</v>
      </c>
      <c r="AP2220" s="28">
        <v>-8.5184192657470703</v>
      </c>
      <c r="AQ2220" s="27">
        <v>3.66</v>
      </c>
      <c r="AR2220" s="28">
        <v>2.5911056995391846</v>
      </c>
    </row>
    <row r="2221" spans="2:44" x14ac:dyDescent="0.2">
      <c r="B2221" s="16">
        <v>0</v>
      </c>
      <c r="C2221" s="2" t="s">
        <v>3624</v>
      </c>
      <c r="D2221" s="2" t="s">
        <v>3625</v>
      </c>
      <c r="E2221" s="2" t="s">
        <v>3619</v>
      </c>
      <c r="F2221" s="21" t="s">
        <v>777</v>
      </c>
      <c r="G2221" s="22"/>
      <c r="H2221" s="24">
        <v>2465.234619140625</v>
      </c>
      <c r="I2221" s="27"/>
      <c r="J2221" s="28">
        <v>9.1503839492797852</v>
      </c>
      <c r="K2221" s="27">
        <v>145.5273767168965</v>
      </c>
      <c r="L2221" s="28">
        <v>103.57691955566406</v>
      </c>
      <c r="M2221" s="27"/>
      <c r="N2221" s="28">
        <v>46.685928344726563</v>
      </c>
      <c r="O2221" s="27">
        <v>49.018383758271447</v>
      </c>
      <c r="P2221" s="28">
        <v>64.456069946289063</v>
      </c>
      <c r="Q2221" s="27">
        <v>123.26810397847589</v>
      </c>
      <c r="R2221" s="28">
        <v>130.57469177246094</v>
      </c>
      <c r="S2221" s="27">
        <v>2.4</v>
      </c>
      <c r="T2221" s="28">
        <v>3.4220163822174072</v>
      </c>
      <c r="U2221" s="27"/>
      <c r="V2221" s="28">
        <v>16.163320541381836</v>
      </c>
      <c r="W2221" s="27"/>
      <c r="X2221" s="28">
        <v>5.7063169479370117</v>
      </c>
      <c r="Y2221" s="27"/>
      <c r="Z2221" s="28">
        <v>4.8424553871154785</v>
      </c>
      <c r="AA2221" s="27"/>
      <c r="AB2221" s="28">
        <v>7.1443400382995605</v>
      </c>
      <c r="AC2221" s="27">
        <v>8.8000000000000007</v>
      </c>
      <c r="AD2221" s="28">
        <v>8.0314502716064453</v>
      </c>
      <c r="AE2221" s="27">
        <v>33.700000000000003</v>
      </c>
      <c r="AF2221" s="28">
        <v>-26.247997283935547</v>
      </c>
      <c r="AG2221" s="27">
        <v>0.86432900000000001</v>
      </c>
      <c r="AH2221" s="28">
        <v>0.69947069883346558</v>
      </c>
      <c r="AI2221" s="27">
        <v>29.7</v>
      </c>
      <c r="AJ2221" s="28">
        <v>35.646919250488281</v>
      </c>
      <c r="AK2221" s="27">
        <v>2.4</v>
      </c>
      <c r="AL2221" s="28">
        <v>3.0561614036560059</v>
      </c>
      <c r="AM2221" s="27">
        <v>22.5</v>
      </c>
      <c r="AN2221" s="28">
        <v>19.115774154663086</v>
      </c>
      <c r="AO2221" s="27"/>
      <c r="AP2221" s="28">
        <v>-0.71303719282150269</v>
      </c>
      <c r="AQ2221" s="27">
        <v>0</v>
      </c>
      <c r="AR2221" s="28">
        <v>1.8048074245452881</v>
      </c>
    </row>
    <row r="2222" spans="2:44" x14ac:dyDescent="0.2">
      <c r="B2222" s="16">
        <v>0</v>
      </c>
      <c r="C2222" s="2" t="s">
        <v>3626</v>
      </c>
      <c r="D2222" s="2" t="s">
        <v>3627</v>
      </c>
      <c r="E2222" s="2" t="s">
        <v>3619</v>
      </c>
      <c r="F2222" s="21" t="s">
        <v>777</v>
      </c>
      <c r="G2222" s="22">
        <v>5357.4</v>
      </c>
      <c r="H2222" s="24">
        <v>5275.1708984375</v>
      </c>
      <c r="I2222" s="27">
        <v>32.490394699479431</v>
      </c>
      <c r="J2222" s="28">
        <v>35.224781036376953</v>
      </c>
      <c r="K2222" s="27">
        <v>179.1568861914036</v>
      </c>
      <c r="L2222" s="28">
        <v>155.98162841796875</v>
      </c>
      <c r="M2222" s="27">
        <v>53.406999355751203</v>
      </c>
      <c r="N2222" s="28">
        <v>33.317447662353516</v>
      </c>
      <c r="O2222" s="27">
        <v>47.993028419957682</v>
      </c>
      <c r="P2222" s="28">
        <v>36.590808868408203</v>
      </c>
      <c r="Q2222" s="27">
        <v>140.26847706242137</v>
      </c>
      <c r="R2222" s="28">
        <v>177.45281982421875</v>
      </c>
      <c r="S2222" s="27">
        <v>2.6</v>
      </c>
      <c r="T2222" s="28">
        <v>3.3588852882385254</v>
      </c>
      <c r="U2222" s="27"/>
      <c r="V2222" s="28">
        <v>10.678178787231445</v>
      </c>
      <c r="W2222" s="27">
        <v>13.2</v>
      </c>
      <c r="X2222" s="28">
        <v>9.9539403915405273</v>
      </c>
      <c r="Y2222" s="27">
        <v>5.6399132321041208</v>
      </c>
      <c r="Z2222" s="28">
        <v>7.355926513671875</v>
      </c>
      <c r="AA2222" s="27"/>
      <c r="AB2222" s="28">
        <v>7.7703580856323242</v>
      </c>
      <c r="AC2222" s="27">
        <v>9.6</v>
      </c>
      <c r="AD2222" s="28">
        <v>10.310518264770508</v>
      </c>
      <c r="AE2222" s="27">
        <v>33.6</v>
      </c>
      <c r="AF2222" s="28">
        <v>34.441734313964844</v>
      </c>
      <c r="AG2222" s="27">
        <v>0.88741899999999996</v>
      </c>
      <c r="AH2222" s="28">
        <v>0.87373816967010498</v>
      </c>
      <c r="AI2222" s="27">
        <v>30.2</v>
      </c>
      <c r="AJ2222" s="28">
        <v>35.643596649169922</v>
      </c>
      <c r="AK2222" s="27">
        <v>2.6</v>
      </c>
      <c r="AL2222" s="28">
        <v>3.2579185962677002</v>
      </c>
      <c r="AM2222" s="27">
        <v>21.2</v>
      </c>
      <c r="AN2222" s="28">
        <v>18.952932357788086</v>
      </c>
      <c r="AO2222" s="27"/>
      <c r="AP2222" s="28">
        <v>-5.1004659384489059E-2</v>
      </c>
      <c r="AQ2222" s="27">
        <v>2.08</v>
      </c>
      <c r="AR2222" s="28">
        <v>2.7619144916534424</v>
      </c>
    </row>
    <row r="2223" spans="2:44" x14ac:dyDescent="0.2">
      <c r="B2223" s="16">
        <v>0</v>
      </c>
      <c r="C2223" s="2" t="s">
        <v>3628</v>
      </c>
      <c r="D2223" s="2" t="s">
        <v>3629</v>
      </c>
      <c r="E2223" s="2" t="s">
        <v>3619</v>
      </c>
      <c r="F2223" s="21" t="s">
        <v>777</v>
      </c>
      <c r="G2223" s="22">
        <v>7736.7</v>
      </c>
      <c r="H2223" s="24">
        <v>5455.3427734375</v>
      </c>
      <c r="I2223" s="27">
        <v>58.608227816270826</v>
      </c>
      <c r="J2223" s="28">
        <v>41.352027893066406</v>
      </c>
      <c r="K2223" s="27">
        <v>205.49910816482353</v>
      </c>
      <c r="L2223" s="28">
        <v>182.94050598144531</v>
      </c>
      <c r="M2223" s="27">
        <v>63.769524056274577</v>
      </c>
      <c r="N2223" s="28">
        <v>41.667030334472656</v>
      </c>
      <c r="O2223" s="27">
        <v>45.265395724942366</v>
      </c>
      <c r="P2223" s="28">
        <v>50.239227294921875</v>
      </c>
      <c r="Q2223" s="27">
        <v>225.51731125304846</v>
      </c>
      <c r="R2223" s="28">
        <v>220.65928649902344</v>
      </c>
      <c r="S2223" s="27">
        <v>2.4</v>
      </c>
      <c r="T2223" s="28">
        <v>3.132420539855957</v>
      </c>
      <c r="U2223" s="27"/>
      <c r="V2223" s="28">
        <v>3.7746691703796387</v>
      </c>
      <c r="W2223" s="27">
        <v>12.7</v>
      </c>
      <c r="X2223" s="28">
        <v>12.158232688903809</v>
      </c>
      <c r="Y2223" s="27">
        <v>5.3380782918149468</v>
      </c>
      <c r="Z2223" s="28">
        <v>6.1400866508483887</v>
      </c>
      <c r="AA2223" s="27"/>
      <c r="AB2223" s="28">
        <v>7.2258501052856445</v>
      </c>
      <c r="AC2223" s="27">
        <v>10.199999999999999</v>
      </c>
      <c r="AD2223" s="28">
        <v>10.620809555053711</v>
      </c>
      <c r="AE2223" s="27">
        <v>21.6</v>
      </c>
      <c r="AF2223" s="28">
        <v>50.694667816162109</v>
      </c>
      <c r="AG2223" s="27">
        <v>0.82523800000000003</v>
      </c>
      <c r="AH2223" s="28">
        <v>0.92529630661010742</v>
      </c>
      <c r="AI2223" s="27">
        <v>29.7</v>
      </c>
      <c r="AJ2223" s="28">
        <v>34.481555938720703</v>
      </c>
      <c r="AK2223" s="27">
        <v>2.4</v>
      </c>
      <c r="AL2223" s="28">
        <v>2.9395802021026611</v>
      </c>
      <c r="AM2223" s="27">
        <v>22.5</v>
      </c>
      <c r="AN2223" s="28">
        <v>19.510309219360352</v>
      </c>
      <c r="AO2223" s="27"/>
      <c r="AP2223" s="28">
        <v>-1.80848228931427</v>
      </c>
      <c r="AQ2223" s="27">
        <v>2.34</v>
      </c>
      <c r="AR2223" s="28">
        <v>2.2762424945831299</v>
      </c>
    </row>
    <row r="2224" spans="2:44" x14ac:dyDescent="0.2">
      <c r="B2224" s="16">
        <v>0</v>
      </c>
      <c r="C2224" s="2" t="s">
        <v>3630</v>
      </c>
      <c r="D2224" s="2" t="s">
        <v>323</v>
      </c>
      <c r="E2224" s="2" t="s">
        <v>3619</v>
      </c>
      <c r="F2224" s="21" t="s">
        <v>777</v>
      </c>
      <c r="G2224" s="22"/>
      <c r="H2224" s="24">
        <v>5890.00830078125</v>
      </c>
      <c r="I2224" s="27"/>
      <c r="J2224" s="28">
        <v>30.177978515625</v>
      </c>
      <c r="K2224" s="27">
        <v>200.76999280762877</v>
      </c>
      <c r="L2224" s="28">
        <v>172.97378540039062</v>
      </c>
      <c r="M2224" s="27">
        <v>104.16435956761123</v>
      </c>
      <c r="N2224" s="28">
        <v>34.489398956298828</v>
      </c>
      <c r="O2224" s="27">
        <v>52.822747929061066</v>
      </c>
      <c r="P2224" s="28">
        <v>34.767845153808594</v>
      </c>
      <c r="Q2224" s="27">
        <v>212.12003954569008</v>
      </c>
      <c r="R2224" s="28">
        <v>188.02569580078125</v>
      </c>
      <c r="S2224" s="27">
        <v>2.7</v>
      </c>
      <c r="T2224" s="28">
        <v>3.352562427520752</v>
      </c>
      <c r="U2224" s="27"/>
      <c r="V2224" s="28">
        <v>7.3828988075256348</v>
      </c>
      <c r="W2224" s="27">
        <v>11.6</v>
      </c>
      <c r="X2224" s="28">
        <v>10.111967086791992</v>
      </c>
      <c r="Y2224" s="27">
        <v>12.352941176470589</v>
      </c>
      <c r="Z2224" s="28">
        <v>8.403285026550293</v>
      </c>
      <c r="AA2224" s="27"/>
      <c r="AB2224" s="28">
        <v>8.8738832473754883</v>
      </c>
      <c r="AC2224" s="27">
        <v>9.5</v>
      </c>
      <c r="AD2224" s="28">
        <v>11.072755813598633</v>
      </c>
      <c r="AE2224" s="27">
        <v>24</v>
      </c>
      <c r="AF2224" s="28">
        <v>45.371700286865234</v>
      </c>
      <c r="AG2224" s="27">
        <v>0.84818700000000002</v>
      </c>
      <c r="AH2224" s="28">
        <v>0.87234407663345337</v>
      </c>
      <c r="AI2224" s="27">
        <v>29.600000000000005</v>
      </c>
      <c r="AJ2224" s="28">
        <v>36.703567504882813</v>
      </c>
      <c r="AK2224" s="27">
        <v>2.8</v>
      </c>
      <c r="AL2224" s="28">
        <v>3.1597549915313721</v>
      </c>
      <c r="AM2224" s="27">
        <v>21.7</v>
      </c>
      <c r="AN2224" s="28">
        <v>19.448663711547852</v>
      </c>
      <c r="AO2224" s="27"/>
      <c r="AP2224" s="28">
        <v>-6.5302906036376953</v>
      </c>
      <c r="AQ2224" s="27">
        <v>2.87</v>
      </c>
      <c r="AR2224" s="28">
        <v>0.73897075653076172</v>
      </c>
    </row>
    <row r="2225" spans="2:44" x14ac:dyDescent="0.2">
      <c r="B2225" s="16">
        <v>0</v>
      </c>
      <c r="C2225" s="2" t="s">
        <v>3631</v>
      </c>
      <c r="D2225" s="2" t="s">
        <v>3632</v>
      </c>
      <c r="E2225" s="2" t="s">
        <v>3619</v>
      </c>
      <c r="F2225" s="21" t="s">
        <v>777</v>
      </c>
      <c r="G2225" s="22">
        <v>5600.4</v>
      </c>
      <c r="H2225" s="24">
        <v>5594.900390625</v>
      </c>
      <c r="I2225" s="27">
        <v>34.4809216121186</v>
      </c>
      <c r="J2225" s="28">
        <v>36.604263305664062</v>
      </c>
      <c r="K2225" s="27">
        <v>144.75997097465418</v>
      </c>
      <c r="L2225" s="28">
        <v>150.86274719238281</v>
      </c>
      <c r="M2225" s="27">
        <v>30.378940022459552</v>
      </c>
      <c r="N2225" s="28">
        <v>27.827001571655273</v>
      </c>
      <c r="O2225" s="27">
        <v>30.857084157562053</v>
      </c>
      <c r="P2225" s="28">
        <v>40.80291748046875</v>
      </c>
      <c r="Q2225" s="27">
        <v>120.59100145853009</v>
      </c>
      <c r="R2225" s="28">
        <v>165.11416625976562</v>
      </c>
      <c r="S2225" s="27">
        <v>2.5</v>
      </c>
      <c r="T2225" s="28">
        <v>3.2950489521026611</v>
      </c>
      <c r="U2225" s="27">
        <v>15.97033206138148</v>
      </c>
      <c r="V2225" s="28">
        <v>10.542181015014648</v>
      </c>
      <c r="W2225" s="27">
        <v>16.600000000000001</v>
      </c>
      <c r="X2225" s="28">
        <v>14.656045913696289</v>
      </c>
      <c r="Y2225" s="27">
        <v>6.7629762209153661</v>
      </c>
      <c r="Z2225" s="28">
        <v>7.2105197906494141</v>
      </c>
      <c r="AA2225" s="27">
        <v>4.9152125829442124</v>
      </c>
      <c r="AB2225" s="28">
        <v>6.8134975433349609</v>
      </c>
      <c r="AC2225" s="27">
        <v>8</v>
      </c>
      <c r="AD2225" s="28">
        <v>9.739598274230957</v>
      </c>
      <c r="AE2225" s="27">
        <v>46.2</v>
      </c>
      <c r="AF2225" s="28">
        <v>47.670673370361328</v>
      </c>
      <c r="AG2225" s="27">
        <v>0.94927300000000003</v>
      </c>
      <c r="AH2225" s="28">
        <v>0.95563501119613647</v>
      </c>
      <c r="AI2225" s="27">
        <v>29.4</v>
      </c>
      <c r="AJ2225" s="28">
        <v>31.919218063354492</v>
      </c>
      <c r="AK2225" s="27">
        <v>2.2999999999999998</v>
      </c>
      <c r="AL2225" s="28">
        <v>3.260871410369873</v>
      </c>
      <c r="AM2225" s="27">
        <v>23.4</v>
      </c>
      <c r="AN2225" s="28">
        <v>19.612516403198242</v>
      </c>
      <c r="AO2225" s="27">
        <v>4.0162029559226147</v>
      </c>
      <c r="AP2225" s="28">
        <v>15.70805835723877</v>
      </c>
      <c r="AQ2225" s="27">
        <v>4.79</v>
      </c>
      <c r="AR2225" s="28">
        <v>5.0961670875549316</v>
      </c>
    </row>
    <row r="2226" spans="2:44" x14ac:dyDescent="0.2">
      <c r="B2226" s="16">
        <v>0</v>
      </c>
      <c r="C2226" s="2" t="s">
        <v>3633</v>
      </c>
      <c r="D2226" s="2" t="s">
        <v>1684</v>
      </c>
      <c r="E2226" s="2" t="s">
        <v>3619</v>
      </c>
      <c r="F2226" s="21" t="s">
        <v>777</v>
      </c>
      <c r="G2226" s="22">
        <v>4964.3999999999987</v>
      </c>
      <c r="H2226" s="24">
        <v>5488.08935546875</v>
      </c>
      <c r="I2226" s="27">
        <v>31.482282683537914</v>
      </c>
      <c r="J2226" s="28">
        <v>36.351177215576172</v>
      </c>
      <c r="K2226" s="27">
        <v>146.69054904257754</v>
      </c>
      <c r="L2226" s="28">
        <v>156.40762329101562</v>
      </c>
      <c r="M2226" s="27">
        <v>26.99258478622226</v>
      </c>
      <c r="N2226" s="28">
        <v>28.680923461914063</v>
      </c>
      <c r="O2226" s="27">
        <v>35.411105824367496</v>
      </c>
      <c r="P2226" s="28">
        <v>40.83563232421875</v>
      </c>
      <c r="Q2226" s="27">
        <v>140.84470355293016</v>
      </c>
      <c r="R2226" s="28">
        <v>157.20101928710937</v>
      </c>
      <c r="S2226" s="27">
        <v>2.6</v>
      </c>
      <c r="T2226" s="28">
        <v>3.3074514865875244</v>
      </c>
      <c r="U2226" s="27">
        <v>11.97397013073838</v>
      </c>
      <c r="V2226" s="28">
        <v>11.642108917236328</v>
      </c>
      <c r="W2226" s="27">
        <v>20</v>
      </c>
      <c r="X2226" s="28">
        <v>17.323577880859375</v>
      </c>
      <c r="Y2226" s="27">
        <v>6.3835247321485848</v>
      </c>
      <c r="Z2226" s="28">
        <v>7.1725058555603027</v>
      </c>
      <c r="AA2226" s="27">
        <v>5.0323061630218691</v>
      </c>
      <c r="AB2226" s="28">
        <v>6.8339838981628418</v>
      </c>
      <c r="AC2226" s="27">
        <v>7.3000000000000007</v>
      </c>
      <c r="AD2226" s="28">
        <v>8.5919036865234375</v>
      </c>
      <c r="AE2226" s="27">
        <v>40</v>
      </c>
      <c r="AF2226" s="28">
        <v>47.062686920166016</v>
      </c>
      <c r="AG2226" s="27">
        <v>0.933396</v>
      </c>
      <c r="AH2226" s="28">
        <v>0.98529833555221558</v>
      </c>
      <c r="AI2226" s="27">
        <v>27.3</v>
      </c>
      <c r="AJ2226" s="28">
        <v>29.475103378295898</v>
      </c>
      <c r="AK2226" s="27">
        <v>2.6</v>
      </c>
      <c r="AL2226" s="28">
        <v>3.1602280139923096</v>
      </c>
      <c r="AM2226" s="27">
        <v>25.900000000000002</v>
      </c>
      <c r="AN2226" s="28">
        <v>20.850257873535156</v>
      </c>
      <c r="AO2226" s="27">
        <v>6.1323645823990303</v>
      </c>
      <c r="AP2226" s="28">
        <v>13.334271430969238</v>
      </c>
      <c r="AQ2226" s="27">
        <v>4.7</v>
      </c>
      <c r="AR2226" s="28">
        <v>5.1118001937866211</v>
      </c>
    </row>
    <row r="2227" spans="2:44" x14ac:dyDescent="0.2">
      <c r="B2227" s="16">
        <v>0</v>
      </c>
      <c r="C2227" s="2" t="s">
        <v>3634</v>
      </c>
      <c r="D2227" s="2" t="s">
        <v>3635</v>
      </c>
      <c r="E2227" s="2" t="s">
        <v>3619</v>
      </c>
      <c r="F2227" s="21" t="s">
        <v>777</v>
      </c>
      <c r="G2227" s="22">
        <v>6031.5</v>
      </c>
      <c r="H2227" s="24">
        <v>6500.22509765625</v>
      </c>
      <c r="I2227" s="27">
        <v>31.576830199818858</v>
      </c>
      <c r="J2227" s="28">
        <v>39.467559814453125</v>
      </c>
      <c r="K2227" s="27">
        <v>153.00166862041499</v>
      </c>
      <c r="L2227" s="28">
        <v>168.89530944824219</v>
      </c>
      <c r="M2227" s="27">
        <v>39.63425566408457</v>
      </c>
      <c r="N2227" s="28">
        <v>47.708641052246094</v>
      </c>
      <c r="O2227" s="27">
        <v>48.483216473212735</v>
      </c>
      <c r="P2227" s="28">
        <v>57.844310760498047</v>
      </c>
      <c r="Q2227" s="27">
        <v>141.60960244390671</v>
      </c>
      <c r="R2227" s="28">
        <v>203.31315612792969</v>
      </c>
      <c r="S2227" s="27">
        <v>2.5</v>
      </c>
      <c r="T2227" s="28">
        <v>3.0846450328826904</v>
      </c>
      <c r="U2227" s="27">
        <v>13.938942413633711</v>
      </c>
      <c r="V2227" s="28">
        <v>10.724599838256836</v>
      </c>
      <c r="W2227" s="27">
        <v>11.8</v>
      </c>
      <c r="X2227" s="28">
        <v>13.001298904418945</v>
      </c>
      <c r="Y2227" s="27">
        <v>5.8823529411764701</v>
      </c>
      <c r="Z2227" s="28">
        <v>6.8034625053405762</v>
      </c>
      <c r="AA2227" s="27">
        <v>7.7972709551656916</v>
      </c>
      <c r="AB2227" s="28">
        <v>7.4202609062194824</v>
      </c>
      <c r="AC2227" s="27">
        <v>11.2</v>
      </c>
      <c r="AD2227" s="28">
        <v>9.7074298858642578</v>
      </c>
      <c r="AE2227" s="27">
        <v>18.600000000000001</v>
      </c>
      <c r="AF2227" s="28">
        <v>45.63262939453125</v>
      </c>
      <c r="AG2227" s="27">
        <v>0.86254299999999995</v>
      </c>
      <c r="AH2227" s="28">
        <v>0.89172351360321045</v>
      </c>
      <c r="AI2227" s="27">
        <v>31.2</v>
      </c>
      <c r="AJ2227" s="28">
        <v>32.015178680419922</v>
      </c>
      <c r="AK2227" s="27">
        <v>2.5</v>
      </c>
      <c r="AL2227" s="28">
        <v>2.9734680652618408</v>
      </c>
      <c r="AM2227" s="27">
        <v>20.6</v>
      </c>
      <c r="AN2227" s="28">
        <v>19.998979568481445</v>
      </c>
      <c r="AO2227" s="27"/>
      <c r="AP2227" s="28">
        <v>3.05312180519104</v>
      </c>
      <c r="AQ2227" s="27">
        <v>1.85</v>
      </c>
      <c r="AR2227" s="28">
        <v>3.045748233795166</v>
      </c>
    </row>
    <row r="2228" spans="2:44" x14ac:dyDescent="0.2">
      <c r="B2228" s="16">
        <v>0</v>
      </c>
      <c r="C2228" s="2" t="s">
        <v>3636</v>
      </c>
      <c r="D2228" s="2" t="s">
        <v>3637</v>
      </c>
      <c r="E2228" s="2" t="s">
        <v>3619</v>
      </c>
      <c r="F2228" s="21" t="s">
        <v>777</v>
      </c>
      <c r="G2228" s="22">
        <v>5389.1</v>
      </c>
      <c r="H2228" s="24">
        <v>5195.44873046875</v>
      </c>
      <c r="I2228" s="27">
        <v>30.204532008024103</v>
      </c>
      <c r="J2228" s="28">
        <v>36.206882476806641</v>
      </c>
      <c r="K2228" s="27">
        <v>132.22960738944681</v>
      </c>
      <c r="L2228" s="28">
        <v>167.878662109375</v>
      </c>
      <c r="M2228" s="27">
        <v>49.935616718069156</v>
      </c>
      <c r="N2228" s="28">
        <v>30.772350311279297</v>
      </c>
      <c r="O2228" s="27">
        <v>52.088963549278866</v>
      </c>
      <c r="P2228" s="28">
        <v>28.351259231567383</v>
      </c>
      <c r="Q2228" s="27">
        <v>173.12344285000836</v>
      </c>
      <c r="R2228" s="28">
        <v>177.57154846191406</v>
      </c>
      <c r="S2228" s="27">
        <v>2.5</v>
      </c>
      <c r="T2228" s="28">
        <v>3.08431077003479</v>
      </c>
      <c r="U2228" s="27">
        <v>12.01791533822491</v>
      </c>
      <c r="V2228" s="28">
        <v>7.8632059097290039</v>
      </c>
      <c r="W2228" s="27">
        <v>17.5</v>
      </c>
      <c r="X2228" s="28">
        <v>12.231352806091309</v>
      </c>
      <c r="Y2228" s="27">
        <v>5.1172707889125801</v>
      </c>
      <c r="Z2228" s="28">
        <v>6.9769845008850098</v>
      </c>
      <c r="AA2228" s="27">
        <v>4.1312272174969626</v>
      </c>
      <c r="AB2228" s="28">
        <v>8.1991233825683594</v>
      </c>
      <c r="AC2228" s="27">
        <v>11.4</v>
      </c>
      <c r="AD2228" s="28">
        <v>11.223225593566895</v>
      </c>
      <c r="AE2228" s="27">
        <v>33.9</v>
      </c>
      <c r="AF2228" s="28">
        <v>40.889053344726563</v>
      </c>
      <c r="AG2228" s="27">
        <v>0.96621199999999985</v>
      </c>
      <c r="AH2228" s="28">
        <v>0.93271875381469727</v>
      </c>
      <c r="AI2228" s="27">
        <v>32.9</v>
      </c>
      <c r="AJ2228" s="28">
        <v>32.361774444580078</v>
      </c>
      <c r="AK2228" s="27">
        <v>2.5</v>
      </c>
      <c r="AL2228" s="28">
        <v>2.9431333541870117</v>
      </c>
      <c r="AM2228" s="27">
        <v>20.7</v>
      </c>
      <c r="AN2228" s="28">
        <v>19.216550827026367</v>
      </c>
      <c r="AO2228" s="27">
        <v>6.6475798114431441</v>
      </c>
      <c r="AP2228" s="28">
        <v>-4.8834657669067383</v>
      </c>
      <c r="AQ2228" s="27">
        <v>4.04</v>
      </c>
      <c r="AR2228" s="28">
        <v>1.7084654569625854</v>
      </c>
    </row>
    <row r="2229" spans="2:44" x14ac:dyDescent="0.2">
      <c r="B2229" s="16">
        <v>0</v>
      </c>
      <c r="C2229" s="2" t="s">
        <v>3638</v>
      </c>
      <c r="D2229" s="2" t="s">
        <v>3639</v>
      </c>
      <c r="E2229" s="2" t="s">
        <v>3619</v>
      </c>
      <c r="F2229" s="21" t="s">
        <v>777</v>
      </c>
      <c r="G2229" s="22"/>
      <c r="H2229" s="24">
        <v>5710.00830078125</v>
      </c>
      <c r="I2229" s="27">
        <v>42.752585471924064</v>
      </c>
      <c r="J2229" s="28">
        <v>35.234237670898438</v>
      </c>
      <c r="K2229" s="27">
        <v>109.35935204955749</v>
      </c>
      <c r="L2229" s="28">
        <v>178.14030456542969</v>
      </c>
      <c r="M2229" s="27">
        <v>64.717533468424193</v>
      </c>
      <c r="N2229" s="28">
        <v>39.179924011230469</v>
      </c>
      <c r="O2229" s="27">
        <v>42.362561190919287</v>
      </c>
      <c r="P2229" s="28">
        <v>57.342491149902344</v>
      </c>
      <c r="Q2229" s="27">
        <v>117.80928025684845</v>
      </c>
      <c r="R2229" s="28">
        <v>225.82896423339844</v>
      </c>
      <c r="S2229" s="27">
        <v>2.5</v>
      </c>
      <c r="T2229" s="28">
        <v>2.9536726474761963</v>
      </c>
      <c r="U2229" s="27">
        <v>22.537164816080566</v>
      </c>
      <c r="V2229" s="28">
        <v>5.6610927581787109</v>
      </c>
      <c r="W2229" s="27">
        <v>9.8000000000000007</v>
      </c>
      <c r="X2229" s="28">
        <v>12.032605171203613</v>
      </c>
      <c r="Y2229" s="27"/>
      <c r="Z2229" s="28">
        <v>7.8399243354797363</v>
      </c>
      <c r="AA2229" s="27"/>
      <c r="AB2229" s="28">
        <v>7.7805428504943848</v>
      </c>
      <c r="AC2229" s="27">
        <v>10</v>
      </c>
      <c r="AD2229" s="28">
        <v>9.9118623733520508</v>
      </c>
      <c r="AE2229" s="27">
        <v>20.399999999999999</v>
      </c>
      <c r="AF2229" s="28">
        <v>46.845188140869141</v>
      </c>
      <c r="AG2229" s="27">
        <v>0.81980399999999998</v>
      </c>
      <c r="AH2229" s="28">
        <v>0.91587787866592407</v>
      </c>
      <c r="AI2229" s="27">
        <v>28.6</v>
      </c>
      <c r="AJ2229" s="28">
        <v>37.182197570800781</v>
      </c>
      <c r="AK2229" s="27">
        <v>2.5</v>
      </c>
      <c r="AL2229" s="28">
        <v>2.7566888332366943</v>
      </c>
      <c r="AM2229" s="27">
        <v>21.7</v>
      </c>
      <c r="AN2229" s="28">
        <v>20.795753479003906</v>
      </c>
      <c r="AO2229" s="27">
        <v>7.2194700060433918</v>
      </c>
      <c r="AP2229" s="28">
        <v>1.3952281475067139</v>
      </c>
      <c r="AQ2229" s="27">
        <v>2.35</v>
      </c>
      <c r="AR2229" s="28">
        <v>1.2818820476531982</v>
      </c>
    </row>
    <row r="2230" spans="2:44" x14ac:dyDescent="0.2">
      <c r="B2230" s="16">
        <v>0</v>
      </c>
      <c r="C2230" s="2" t="s">
        <v>3640</v>
      </c>
      <c r="D2230" s="2" t="s">
        <v>3641</v>
      </c>
      <c r="E2230" s="2" t="s">
        <v>3619</v>
      </c>
      <c r="F2230" s="21" t="s">
        <v>777</v>
      </c>
      <c r="G2230" s="22">
        <v>12077.1</v>
      </c>
      <c r="H2230" s="24">
        <v>6797.8076171875</v>
      </c>
      <c r="I2230" s="27">
        <v>29.328447125887589</v>
      </c>
      <c r="J2230" s="28">
        <v>34.372184753417969</v>
      </c>
      <c r="K2230" s="27">
        <v>133.59086885774173</v>
      </c>
      <c r="L2230" s="28">
        <v>175.70921325683594</v>
      </c>
      <c r="M2230" s="27">
        <v>86.818420271423733</v>
      </c>
      <c r="N2230" s="28">
        <v>27.633220672607422</v>
      </c>
      <c r="O2230" s="27">
        <v>41.611825659975743</v>
      </c>
      <c r="P2230" s="28">
        <v>48.264522552490234</v>
      </c>
      <c r="Q2230" s="27">
        <v>165.31078027247918</v>
      </c>
      <c r="R2230" s="28">
        <v>197.30462646484375</v>
      </c>
      <c r="S2230" s="27">
        <v>2.6</v>
      </c>
      <c r="T2230" s="28">
        <v>3.4550676345825195</v>
      </c>
      <c r="U2230" s="27"/>
      <c r="V2230" s="28">
        <v>2.1572980880737305</v>
      </c>
      <c r="W2230" s="27">
        <v>12.3</v>
      </c>
      <c r="X2230" s="28">
        <v>10.949863433837891</v>
      </c>
      <c r="Y2230" s="27">
        <v>4.8109965635738838</v>
      </c>
      <c r="Z2230" s="28">
        <v>9.1406993865966797</v>
      </c>
      <c r="AA2230" s="27"/>
      <c r="AB2230" s="28">
        <v>8.5403995513916016</v>
      </c>
      <c r="AC2230" s="27">
        <v>10.6</v>
      </c>
      <c r="AD2230" s="28">
        <v>10.19110107421875</v>
      </c>
      <c r="AE2230" s="27">
        <v>28.5</v>
      </c>
      <c r="AF2230" s="28">
        <v>63.597755432128906</v>
      </c>
      <c r="AG2230" s="27">
        <v>0.91325000000000012</v>
      </c>
      <c r="AH2230" s="28">
        <v>0.86907404661178589</v>
      </c>
      <c r="AI2230" s="27">
        <v>30.3</v>
      </c>
      <c r="AJ2230" s="28">
        <v>41.040203094482422</v>
      </c>
      <c r="AK2230" s="27">
        <v>2.6</v>
      </c>
      <c r="AL2230" s="28">
        <v>3.6048078536987305</v>
      </c>
      <c r="AM2230" s="27">
        <v>22.7</v>
      </c>
      <c r="AN2230" s="28">
        <v>19.066604614257813</v>
      </c>
      <c r="AO2230" s="27"/>
      <c r="AP2230" s="28">
        <v>-5.8075466156005859</v>
      </c>
      <c r="AQ2230" s="27">
        <v>3.4</v>
      </c>
      <c r="AR2230" s="28">
        <v>1.2807073593139648</v>
      </c>
    </row>
    <row r="2231" spans="2:44" x14ac:dyDescent="0.2">
      <c r="B2231" s="16">
        <v>0</v>
      </c>
      <c r="C2231" s="2" t="s">
        <v>3642</v>
      </c>
      <c r="D2231" s="2" t="s">
        <v>3389</v>
      </c>
      <c r="E2231" s="2" t="s">
        <v>3619</v>
      </c>
      <c r="F2231" s="21" t="s">
        <v>777</v>
      </c>
      <c r="G2231" s="22"/>
      <c r="H2231" s="24">
        <v>4948.849609375</v>
      </c>
      <c r="I2231" s="27">
        <v>40.913359577776497</v>
      </c>
      <c r="J2231" s="28">
        <v>41.191192626953125</v>
      </c>
      <c r="K2231" s="27">
        <v>212.79353392957313</v>
      </c>
      <c r="L2231" s="28">
        <v>147.02566528320312</v>
      </c>
      <c r="M2231" s="27">
        <v>81.799820374690768</v>
      </c>
      <c r="N2231" s="28">
        <v>35.862819671630859</v>
      </c>
      <c r="O2231" s="27">
        <v>42.758567152318086</v>
      </c>
      <c r="P2231" s="28">
        <v>29.910785675048828</v>
      </c>
      <c r="Q2231" s="27">
        <v>182.70583761290365</v>
      </c>
      <c r="R2231" s="28">
        <v>168.32609558105469</v>
      </c>
      <c r="S2231" s="27">
        <v>2.9</v>
      </c>
      <c r="T2231" s="28">
        <v>3.5619685649871826</v>
      </c>
      <c r="U2231" s="27">
        <v>26.222233752938365</v>
      </c>
      <c r="V2231" s="28">
        <v>10.500059127807617</v>
      </c>
      <c r="W2231" s="27">
        <v>12.4</v>
      </c>
      <c r="X2231" s="28">
        <v>12.471452713012695</v>
      </c>
      <c r="Y2231" s="27"/>
      <c r="Z2231" s="28">
        <v>7.2949633598327637</v>
      </c>
      <c r="AA2231" s="27">
        <v>10.432190760059612</v>
      </c>
      <c r="AB2231" s="28">
        <v>7.6389708518981934</v>
      </c>
      <c r="AC2231" s="27">
        <v>11.1</v>
      </c>
      <c r="AD2231" s="28">
        <v>11.52448558807373</v>
      </c>
      <c r="AE2231" s="27">
        <v>30</v>
      </c>
      <c r="AF2231" s="28">
        <v>37.007377624511719</v>
      </c>
      <c r="AG2231" s="27">
        <v>0.89578500000000005</v>
      </c>
      <c r="AH2231" s="28">
        <v>0.93735808134078979</v>
      </c>
      <c r="AI2231" s="27">
        <v>31.5</v>
      </c>
      <c r="AJ2231" s="28">
        <v>36.401153564453125</v>
      </c>
      <c r="AK2231" s="27">
        <v>3</v>
      </c>
      <c r="AL2231" s="28">
        <v>3.4487743377685547</v>
      </c>
      <c r="AM2231" s="27">
        <v>18.7</v>
      </c>
      <c r="AN2231" s="28">
        <v>17.55952262878418</v>
      </c>
      <c r="AO2231" s="27">
        <v>8.8274435403549916</v>
      </c>
      <c r="AP2231" s="28">
        <v>3.1996004581451416</v>
      </c>
      <c r="AQ2231" s="27">
        <v>3.46</v>
      </c>
      <c r="AR2231" s="28">
        <v>3.4701910018920898</v>
      </c>
    </row>
    <row r="2232" spans="2:44" x14ac:dyDescent="0.2">
      <c r="B2232" s="16">
        <v>0</v>
      </c>
      <c r="C2232" s="2" t="s">
        <v>3643</v>
      </c>
      <c r="D2232" s="2" t="s">
        <v>3644</v>
      </c>
      <c r="E2232" s="2" t="s">
        <v>3619</v>
      </c>
      <c r="F2232" s="21" t="s">
        <v>777</v>
      </c>
      <c r="G2232" s="22">
        <v>7645.6000000000013</v>
      </c>
      <c r="H2232" s="24">
        <v>7932.52978515625</v>
      </c>
      <c r="I2232" s="27">
        <v>36.317461134388928</v>
      </c>
      <c r="J2232" s="28">
        <v>48.734981536865234</v>
      </c>
      <c r="K2232" s="27">
        <v>154.30275340314347</v>
      </c>
      <c r="L2232" s="28">
        <v>181.32180786132812</v>
      </c>
      <c r="M2232" s="27">
        <v>60.474239552857455</v>
      </c>
      <c r="N2232" s="28">
        <v>54.461605072021484</v>
      </c>
      <c r="O2232" s="27">
        <v>13.936129539067712</v>
      </c>
      <c r="P2232" s="28">
        <v>51.272205352783203</v>
      </c>
      <c r="Q2232" s="27">
        <v>199.70327849660868</v>
      </c>
      <c r="R2232" s="28">
        <v>247.81968688964844</v>
      </c>
      <c r="S2232" s="27">
        <v>2.7</v>
      </c>
      <c r="T2232" s="28">
        <v>3.4764115810394287</v>
      </c>
      <c r="U2232" s="27"/>
      <c r="V2232" s="28">
        <v>11.011590957641602</v>
      </c>
      <c r="W2232" s="27">
        <v>14.6</v>
      </c>
      <c r="X2232" s="28">
        <v>11.078368186950684</v>
      </c>
      <c r="Y2232" s="27"/>
      <c r="Z2232" s="28">
        <v>8.2593812942504883</v>
      </c>
      <c r="AA2232" s="27"/>
      <c r="AB2232" s="28">
        <v>8.7690353393554687</v>
      </c>
      <c r="AC2232" s="27">
        <v>11.6</v>
      </c>
      <c r="AD2232" s="28">
        <v>11.939976692199707</v>
      </c>
      <c r="AE2232" s="27">
        <v>42.20000000000001</v>
      </c>
      <c r="AF2232" s="28">
        <v>37.809734344482422</v>
      </c>
      <c r="AG2232" s="27">
        <v>0.92915700000000001</v>
      </c>
      <c r="AH2232" s="28">
        <v>0.88447123765945435</v>
      </c>
      <c r="AI2232" s="27">
        <v>31.3</v>
      </c>
      <c r="AJ2232" s="28">
        <v>32.976749420166016</v>
      </c>
      <c r="AK2232" s="27">
        <v>2.8</v>
      </c>
      <c r="AL2232" s="28">
        <v>3.6199991703033447</v>
      </c>
      <c r="AM2232" s="27">
        <v>18.399999999999999</v>
      </c>
      <c r="AN2232" s="28">
        <v>15.923887252807617</v>
      </c>
      <c r="AO2232" s="27"/>
      <c r="AP2232" s="28">
        <v>-1.9951813220977783</v>
      </c>
      <c r="AQ2232" s="27">
        <v>3.08</v>
      </c>
      <c r="AR2232" s="28">
        <v>4.0275955200195313</v>
      </c>
    </row>
    <row r="2233" spans="2:44" x14ac:dyDescent="0.2">
      <c r="B2233" s="16">
        <v>0</v>
      </c>
      <c r="C2233" s="2" t="s">
        <v>3645</v>
      </c>
      <c r="D2233" s="2" t="s">
        <v>3646</v>
      </c>
      <c r="E2233" s="2" t="s">
        <v>3619</v>
      </c>
      <c r="F2233" s="21" t="s">
        <v>777</v>
      </c>
      <c r="G2233" s="22">
        <v>5163.3999999999996</v>
      </c>
      <c r="H2233" s="24">
        <v>5266.44482421875</v>
      </c>
      <c r="I2233" s="27">
        <v>48.830847179309828</v>
      </c>
      <c r="J2233" s="28">
        <v>42.394424438476563</v>
      </c>
      <c r="K2233" s="27">
        <v>169.07048322728974</v>
      </c>
      <c r="L2233" s="28">
        <v>164.20790100097656</v>
      </c>
      <c r="M2233" s="27">
        <v>39.160354279370381</v>
      </c>
      <c r="N2233" s="28">
        <v>27.429609298706055</v>
      </c>
      <c r="O2233" s="27">
        <v>39.294082669592093</v>
      </c>
      <c r="P2233" s="28">
        <v>27.637624740600586</v>
      </c>
      <c r="Q2233" s="27">
        <v>170.41312835857283</v>
      </c>
      <c r="R2233" s="28">
        <v>186.480712890625</v>
      </c>
      <c r="S2233" s="27">
        <v>2.5</v>
      </c>
      <c r="T2233" s="28">
        <v>3.2930893898010254</v>
      </c>
      <c r="U2233" s="27">
        <v>16.109919514372958</v>
      </c>
      <c r="V2233" s="28">
        <v>9.0324211120605469</v>
      </c>
      <c r="W2233" s="27">
        <v>11.4</v>
      </c>
      <c r="X2233" s="28">
        <v>12.412137031555176</v>
      </c>
      <c r="Y2233" s="27">
        <v>4.3668122270742353</v>
      </c>
      <c r="Z2233" s="28">
        <v>7.1343917846679687</v>
      </c>
      <c r="AA2233" s="27">
        <v>7.9328044797013533</v>
      </c>
      <c r="AB2233" s="28">
        <v>8.4859933853149414</v>
      </c>
      <c r="AC2233" s="27">
        <v>11.1</v>
      </c>
      <c r="AD2233" s="28">
        <v>11.898068428039551</v>
      </c>
      <c r="AE2233" s="27">
        <v>24.8</v>
      </c>
      <c r="AF2233" s="28">
        <v>43.658828735351563</v>
      </c>
      <c r="AG2233" s="27">
        <v>0.96270299999999998</v>
      </c>
      <c r="AH2233" s="28">
        <v>0.92737990617752075</v>
      </c>
      <c r="AI2233" s="27">
        <v>29.399999999999995</v>
      </c>
      <c r="AJ2233" s="28">
        <v>35.432849884033203</v>
      </c>
      <c r="AK2233" s="27">
        <v>2.5</v>
      </c>
      <c r="AL2233" s="28">
        <v>2.9330551624298096</v>
      </c>
      <c r="AM2233" s="27">
        <v>21.3</v>
      </c>
      <c r="AN2233" s="28">
        <v>19.522184371948242</v>
      </c>
      <c r="AO2233" s="27"/>
      <c r="AP2233" s="28">
        <v>-2.6523342132568359</v>
      </c>
      <c r="AQ2233" s="27">
        <v>3.46</v>
      </c>
      <c r="AR2233" s="28">
        <v>3.6419467926025391</v>
      </c>
    </row>
    <row r="2234" spans="2:44" x14ac:dyDescent="0.2">
      <c r="B2234" s="16">
        <v>0</v>
      </c>
      <c r="C2234" s="2" t="s">
        <v>3647</v>
      </c>
      <c r="D2234" s="2" t="s">
        <v>3098</v>
      </c>
      <c r="E2234" s="2" t="s">
        <v>3619</v>
      </c>
      <c r="F2234" s="21" t="s">
        <v>777</v>
      </c>
      <c r="G2234" s="22"/>
      <c r="H2234" s="24">
        <v>6520.6787109375</v>
      </c>
      <c r="I2234" s="27">
        <v>23.678343957780861</v>
      </c>
      <c r="J2234" s="28">
        <v>41.839042663574219</v>
      </c>
      <c r="K2234" s="27">
        <v>189.92583250802886</v>
      </c>
      <c r="L2234" s="28">
        <v>171.456298828125</v>
      </c>
      <c r="M2234" s="27">
        <v>36.432203154115683</v>
      </c>
      <c r="N2234" s="28">
        <v>47.850688934326172</v>
      </c>
      <c r="O2234" s="27">
        <v>51.458282281519743</v>
      </c>
      <c r="P2234" s="28">
        <v>59.189277648925781</v>
      </c>
      <c r="Q2234" s="27">
        <v>111.53215207468129</v>
      </c>
      <c r="R2234" s="28">
        <v>222.91754150390625</v>
      </c>
      <c r="S2234" s="27">
        <v>2.7</v>
      </c>
      <c r="T2234" s="28">
        <v>3.188593864440918</v>
      </c>
      <c r="U2234" s="27"/>
      <c r="V2234" s="28">
        <v>8.0533609390258789</v>
      </c>
      <c r="W2234" s="27">
        <v>13.3</v>
      </c>
      <c r="X2234" s="28">
        <v>13.205442428588867</v>
      </c>
      <c r="Y2234" s="27"/>
      <c r="Z2234" s="28">
        <v>8.0806207656860352</v>
      </c>
      <c r="AA2234" s="27"/>
      <c r="AB2234" s="28">
        <v>7.3065299987792969</v>
      </c>
      <c r="AC2234" s="27">
        <v>9.1999999999999993</v>
      </c>
      <c r="AD2234" s="28">
        <v>8.9165115356445313</v>
      </c>
      <c r="AE2234" s="27">
        <v>29.6</v>
      </c>
      <c r="AF2234" s="28">
        <v>47.872905731201172</v>
      </c>
      <c r="AG2234" s="27">
        <v>0.91146099999999997</v>
      </c>
      <c r="AH2234" s="28">
        <v>0.92526894807815552</v>
      </c>
      <c r="AI2234" s="27">
        <v>29.100000000000005</v>
      </c>
      <c r="AJ2234" s="28">
        <v>33.61328125</v>
      </c>
      <c r="AK2234" s="27">
        <v>2.8</v>
      </c>
      <c r="AL2234" s="28">
        <v>3.3432695865631104</v>
      </c>
      <c r="AM2234" s="27">
        <v>20.3</v>
      </c>
      <c r="AN2234" s="28">
        <v>19.19761848449707</v>
      </c>
      <c r="AO2234" s="27"/>
      <c r="AP2234" s="28">
        <v>9.4706172943115234</v>
      </c>
      <c r="AQ2234" s="27">
        <v>3.16</v>
      </c>
      <c r="AR2234" s="28">
        <v>2.0830705165863037</v>
      </c>
    </row>
    <row r="2235" spans="2:44" x14ac:dyDescent="0.2">
      <c r="B2235" s="16">
        <v>0</v>
      </c>
      <c r="C2235" s="2" t="s">
        <v>3648</v>
      </c>
      <c r="D2235" s="2" t="s">
        <v>3649</v>
      </c>
      <c r="E2235" s="2" t="s">
        <v>3619</v>
      </c>
      <c r="F2235" s="21" t="s">
        <v>777</v>
      </c>
      <c r="G2235" s="22">
        <v>5885.3</v>
      </c>
      <c r="H2235" s="24">
        <v>5896.10009765625</v>
      </c>
      <c r="I2235" s="27">
        <v>34.69867999925583</v>
      </c>
      <c r="J2235" s="28">
        <v>36.241497039794922</v>
      </c>
      <c r="K2235" s="27">
        <v>164.06177021242209</v>
      </c>
      <c r="L2235" s="28">
        <v>155.1925048828125</v>
      </c>
      <c r="M2235" s="27">
        <v>34.192245364191635</v>
      </c>
      <c r="N2235" s="28">
        <v>26.053184509277344</v>
      </c>
      <c r="O2235" s="27">
        <v>45.949546465758068</v>
      </c>
      <c r="P2235" s="28">
        <v>38.601337432861328</v>
      </c>
      <c r="Q2235" s="27">
        <v>167.28500414195634</v>
      </c>
      <c r="R2235" s="28">
        <v>181.67222595214844</v>
      </c>
      <c r="S2235" s="27">
        <v>2.7</v>
      </c>
      <c r="T2235" s="28">
        <v>3.7812850475311279</v>
      </c>
      <c r="U2235" s="27">
        <v>12.47709730304733</v>
      </c>
      <c r="V2235" s="28">
        <v>10.693887710571289</v>
      </c>
      <c r="W2235" s="27">
        <v>19.300000000000004</v>
      </c>
      <c r="X2235" s="28">
        <v>16.412519454956055</v>
      </c>
      <c r="Y2235" s="27">
        <v>6.3145294029627417</v>
      </c>
      <c r="Z2235" s="28">
        <v>7.8372988700866699</v>
      </c>
      <c r="AA2235" s="27">
        <v>5.1508462104488597</v>
      </c>
      <c r="AB2235" s="28">
        <v>7.0722198486328125</v>
      </c>
      <c r="AC2235" s="27">
        <v>6.6</v>
      </c>
      <c r="AD2235" s="28">
        <v>9.3761873245239258</v>
      </c>
      <c r="AE2235" s="27">
        <v>47.100000000000009</v>
      </c>
      <c r="AF2235" s="28">
        <v>47.105026245117188</v>
      </c>
      <c r="AG2235" s="27">
        <v>0.95237200000000011</v>
      </c>
      <c r="AH2235" s="28">
        <v>0.99795544147491455</v>
      </c>
      <c r="AI2235" s="27">
        <v>28.999999999999996</v>
      </c>
      <c r="AJ2235" s="28">
        <v>29.444559097290039</v>
      </c>
      <c r="AK2235" s="27">
        <v>2.9</v>
      </c>
      <c r="AL2235" s="28">
        <v>3.6257038116455078</v>
      </c>
      <c r="AM2235" s="27">
        <v>24.6</v>
      </c>
      <c r="AN2235" s="28">
        <v>19.681722640991211</v>
      </c>
      <c r="AO2235" s="27">
        <v>7.7608036389014812</v>
      </c>
      <c r="AP2235" s="28">
        <v>14.121672630310059</v>
      </c>
      <c r="AQ2235" s="27">
        <v>4.37</v>
      </c>
      <c r="AR2235" s="28">
        <v>5.4646182060241699</v>
      </c>
    </row>
    <row r="2236" spans="2:44" x14ac:dyDescent="0.2">
      <c r="B2236" s="16">
        <v>0</v>
      </c>
      <c r="C2236" s="2" t="s">
        <v>3650</v>
      </c>
      <c r="D2236" s="2" t="s">
        <v>6</v>
      </c>
      <c r="E2236" s="2" t="s">
        <v>3619</v>
      </c>
      <c r="F2236" s="21" t="s">
        <v>777</v>
      </c>
      <c r="G2236" s="22"/>
      <c r="H2236" s="24">
        <v>9190.2431640625</v>
      </c>
      <c r="I2236" s="27">
        <v>38.591508517802588</v>
      </c>
      <c r="J2236" s="28">
        <v>54.763416290283203</v>
      </c>
      <c r="K2236" s="27">
        <v>163.24318544360509</v>
      </c>
      <c r="L2236" s="28">
        <v>161.81704711914062</v>
      </c>
      <c r="M2236" s="27">
        <v>49.442858259566698</v>
      </c>
      <c r="N2236" s="28">
        <v>58.207405090332031</v>
      </c>
      <c r="O2236" s="27">
        <v>37.247928920446896</v>
      </c>
      <c r="P2236" s="28">
        <v>52.636280059814453</v>
      </c>
      <c r="Q2236" s="27">
        <v>167.97521248536978</v>
      </c>
      <c r="R2236" s="28">
        <v>230.74496459960937</v>
      </c>
      <c r="S2236" s="27">
        <v>2.7</v>
      </c>
      <c r="T2236" s="28">
        <v>3.6880817413330078</v>
      </c>
      <c r="U2236" s="27">
        <v>21.90023364116611</v>
      </c>
      <c r="V2236" s="28">
        <v>13.565047264099121</v>
      </c>
      <c r="W2236" s="27">
        <v>11.3</v>
      </c>
      <c r="X2236" s="28">
        <v>10.467408180236816</v>
      </c>
      <c r="Y2236" s="27"/>
      <c r="Z2236" s="28">
        <v>9.9998512268066406</v>
      </c>
      <c r="AA2236" s="27">
        <v>10.286951813752029</v>
      </c>
      <c r="AB2236" s="28">
        <v>7.7820963859558105</v>
      </c>
      <c r="AC2236" s="27">
        <v>11.3</v>
      </c>
      <c r="AD2236" s="28">
        <v>11.064510345458984</v>
      </c>
      <c r="AE2236" s="27">
        <v>33.6</v>
      </c>
      <c r="AF2236" s="28">
        <v>49.473430633544922</v>
      </c>
      <c r="AG2236" s="27">
        <v>0.91418500000000003</v>
      </c>
      <c r="AH2236" s="28">
        <v>0.87694525718688965</v>
      </c>
      <c r="AI2236" s="27">
        <v>32.4</v>
      </c>
      <c r="AJ2236" s="28">
        <v>33.934432983398438</v>
      </c>
      <c r="AK2236" s="27">
        <v>2.9</v>
      </c>
      <c r="AL2236" s="28">
        <v>4.2395296096801758</v>
      </c>
      <c r="AM2236" s="27">
        <v>19</v>
      </c>
      <c r="AN2236" s="28">
        <v>14.551748275756836</v>
      </c>
      <c r="AO2236" s="27">
        <v>7.5983208435762695</v>
      </c>
      <c r="AP2236" s="28">
        <v>7.4765009880065918</v>
      </c>
      <c r="AQ2236" s="27">
        <v>4.5</v>
      </c>
      <c r="AR2236" s="28">
        <v>4.803410530090332</v>
      </c>
    </row>
    <row r="2237" spans="2:44" x14ac:dyDescent="0.2">
      <c r="B2237" s="16">
        <v>0</v>
      </c>
      <c r="C2237" s="2" t="s">
        <v>3651</v>
      </c>
      <c r="D2237" s="2" t="s">
        <v>3652</v>
      </c>
      <c r="E2237" s="2" t="s">
        <v>3619</v>
      </c>
      <c r="F2237" s="21" t="s">
        <v>777</v>
      </c>
      <c r="G2237" s="22"/>
      <c r="H2237" s="24">
        <v>5620.17041015625</v>
      </c>
      <c r="I2237" s="27">
        <v>45.871164818584575</v>
      </c>
      <c r="J2237" s="28">
        <v>36.118549346923828</v>
      </c>
      <c r="K2237" s="27">
        <v>219.36669805269122</v>
      </c>
      <c r="L2237" s="28">
        <v>159.12191772460937</v>
      </c>
      <c r="M2237" s="27">
        <v>52.85036040791239</v>
      </c>
      <c r="N2237" s="28">
        <v>37.343284606933594</v>
      </c>
      <c r="O2237" s="27">
        <v>38.486282165807289</v>
      </c>
      <c r="P2237" s="28">
        <v>28.860639572143555</v>
      </c>
      <c r="Q2237" s="27">
        <v>168.62465224665058</v>
      </c>
      <c r="R2237" s="28">
        <v>189.17617797851562</v>
      </c>
      <c r="S2237" s="27">
        <v>2.4</v>
      </c>
      <c r="T2237" s="28">
        <v>2.8815293312072754</v>
      </c>
      <c r="U2237" s="27">
        <v>22.049757772694996</v>
      </c>
      <c r="V2237" s="28">
        <v>11.654559135437012</v>
      </c>
      <c r="W2237" s="27">
        <v>10.5</v>
      </c>
      <c r="X2237" s="28">
        <v>11.420058250427246</v>
      </c>
      <c r="Y2237" s="27">
        <v>7.4829931972789119</v>
      </c>
      <c r="Z2237" s="28">
        <v>8.0085439682006836</v>
      </c>
      <c r="AA2237" s="27"/>
      <c r="AB2237" s="28">
        <v>8.5075616836547852</v>
      </c>
      <c r="AC2237" s="27">
        <v>11.6</v>
      </c>
      <c r="AD2237" s="28">
        <v>12.591817855834961</v>
      </c>
      <c r="AE2237" s="27">
        <v>25</v>
      </c>
      <c r="AF2237" s="28">
        <v>36.010688781738281</v>
      </c>
      <c r="AG2237" s="27">
        <v>0.82396900000000006</v>
      </c>
      <c r="AH2237" s="28">
        <v>0.92612028121948242</v>
      </c>
      <c r="AI2237" s="27">
        <v>29.7</v>
      </c>
      <c r="AJ2237" s="28">
        <v>33.608356475830078</v>
      </c>
      <c r="AK2237" s="27">
        <v>2.2999999999999998</v>
      </c>
      <c r="AL2237" s="28">
        <v>2.465639591217041</v>
      </c>
      <c r="AM2237" s="27">
        <v>20.5</v>
      </c>
      <c r="AN2237" s="28">
        <v>19.060520172119141</v>
      </c>
      <c r="AO2237" s="27"/>
      <c r="AP2237" s="28">
        <v>-1.1866304874420166</v>
      </c>
      <c r="AQ2237" s="27">
        <v>3.03</v>
      </c>
      <c r="AR2237" s="28">
        <v>1.9202384948730469</v>
      </c>
    </row>
    <row r="2238" spans="2:44" x14ac:dyDescent="0.2">
      <c r="B2238" s="16">
        <v>0</v>
      </c>
      <c r="C2238" s="2" t="s">
        <v>3653</v>
      </c>
      <c r="D2238" s="2" t="s">
        <v>3654</v>
      </c>
      <c r="E2238" s="2" t="s">
        <v>3619</v>
      </c>
      <c r="F2238" s="21" t="s">
        <v>777</v>
      </c>
      <c r="G2238" s="22"/>
      <c r="H2238" s="24">
        <v>8053.5244140625</v>
      </c>
      <c r="I2238" s="27">
        <v>34.912073419032183</v>
      </c>
      <c r="J2238" s="28">
        <v>45.973533630371094</v>
      </c>
      <c r="K2238" s="27">
        <v>154.3092719924505</v>
      </c>
      <c r="L2238" s="28">
        <v>192.43695068359375</v>
      </c>
      <c r="M2238" s="27">
        <v>48.492118065976079</v>
      </c>
      <c r="N2238" s="28">
        <v>39.052963256835938</v>
      </c>
      <c r="O2238" s="27">
        <v>38.512731998435513</v>
      </c>
      <c r="P2238" s="28">
        <v>37.543434143066406</v>
      </c>
      <c r="Q2238" s="27">
        <v>151.77706357244443</v>
      </c>
      <c r="R2238" s="28">
        <v>239.81364440917969</v>
      </c>
      <c r="S2238" s="27">
        <v>2.6</v>
      </c>
      <c r="T2238" s="28">
        <v>3.3908605575561523</v>
      </c>
      <c r="U2238" s="27">
        <v>16.486441005534026</v>
      </c>
      <c r="V2238" s="28">
        <v>5.8913006782531738</v>
      </c>
      <c r="W2238" s="27">
        <v>11.1</v>
      </c>
      <c r="X2238" s="28">
        <v>10.376531600952148</v>
      </c>
      <c r="Y2238" s="27"/>
      <c r="Z2238" s="28">
        <v>9.3241987228393555</v>
      </c>
      <c r="AA2238" s="27">
        <v>6.2955599734923791</v>
      </c>
      <c r="AB2238" s="28">
        <v>9.1395988464355469</v>
      </c>
      <c r="AC2238" s="27">
        <v>9.8000000000000007</v>
      </c>
      <c r="AD2238" s="28">
        <v>12.249062538146973</v>
      </c>
      <c r="AE2238" s="27">
        <v>25.7</v>
      </c>
      <c r="AF2238" s="28">
        <v>46.828666687011719</v>
      </c>
      <c r="AG2238" s="27">
        <v>0.84809599999999996</v>
      </c>
      <c r="AH2238" s="28">
        <v>0.93753856420516968</v>
      </c>
      <c r="AI2238" s="27">
        <v>31</v>
      </c>
      <c r="AJ2238" s="28">
        <v>36.922985076904297</v>
      </c>
      <c r="AK2238" s="27">
        <v>2.5</v>
      </c>
      <c r="AL2238" s="28">
        <v>3.5534238815307617</v>
      </c>
      <c r="AM2238" s="27">
        <v>21.2</v>
      </c>
      <c r="AN2238" s="28">
        <v>16.894784927368164</v>
      </c>
      <c r="AO2238" s="27">
        <v>8.4327927891746235</v>
      </c>
      <c r="AP2238" s="28">
        <v>-12.106386184692383</v>
      </c>
      <c r="AQ2238" s="27">
        <v>0</v>
      </c>
      <c r="AR2238" s="28">
        <v>2.1242833137512207</v>
      </c>
    </row>
    <row r="2239" spans="2:44" x14ac:dyDescent="0.2">
      <c r="B2239" s="16">
        <v>0</v>
      </c>
      <c r="C2239" s="2" t="s">
        <v>3655</v>
      </c>
      <c r="D2239" s="2" t="s">
        <v>3656</v>
      </c>
      <c r="E2239" s="2" t="s">
        <v>3619</v>
      </c>
      <c r="F2239" s="21" t="s">
        <v>777</v>
      </c>
      <c r="G2239" s="22"/>
      <c r="H2239" s="24">
        <v>7876.1953125</v>
      </c>
      <c r="I2239" s="27">
        <v>34.460715718690224</v>
      </c>
      <c r="J2239" s="28">
        <v>37.751338958740234</v>
      </c>
      <c r="K2239" s="27">
        <v>104.97956662011693</v>
      </c>
      <c r="L2239" s="28">
        <v>187.85763549804687</v>
      </c>
      <c r="M2239" s="27">
        <v>30.682213085155286</v>
      </c>
      <c r="N2239" s="28">
        <v>50.350456237792969</v>
      </c>
      <c r="O2239" s="27">
        <v>30.500661654295577</v>
      </c>
      <c r="P2239" s="28">
        <v>46.77288818359375</v>
      </c>
      <c r="Q2239" s="27">
        <v>107.40429302718857</v>
      </c>
      <c r="R2239" s="28">
        <v>213.47221374511719</v>
      </c>
      <c r="S2239" s="27">
        <v>2.6</v>
      </c>
      <c r="T2239" s="28">
        <v>3.1853976249694824</v>
      </c>
      <c r="U2239" s="27">
        <v>16.030088943156656</v>
      </c>
      <c r="V2239" s="28">
        <v>11.192988395690918</v>
      </c>
      <c r="W2239" s="27">
        <v>13.2</v>
      </c>
      <c r="X2239" s="28">
        <v>11.417757987976074</v>
      </c>
      <c r="Y2239" s="27">
        <v>6.4516129032258061</v>
      </c>
      <c r="Z2239" s="28">
        <v>8.9309749603271484</v>
      </c>
      <c r="AA2239" s="27">
        <v>5.046257359125315</v>
      </c>
      <c r="AB2239" s="28">
        <v>8.4735164642333984</v>
      </c>
      <c r="AC2239" s="27">
        <v>9.1999999999999993</v>
      </c>
      <c r="AD2239" s="28">
        <v>10.780300140380859</v>
      </c>
      <c r="AE2239" s="27">
        <v>47.5</v>
      </c>
      <c r="AF2239" s="28">
        <v>42.279006958007812</v>
      </c>
      <c r="AG2239" s="27">
        <v>0.95569599999999999</v>
      </c>
      <c r="AH2239" s="28">
        <v>0.87919402122497559</v>
      </c>
      <c r="AI2239" s="27">
        <v>28.7</v>
      </c>
      <c r="AJ2239" s="28">
        <v>31.24275016784668</v>
      </c>
      <c r="AK2239" s="27">
        <v>2.5</v>
      </c>
      <c r="AL2239" s="28">
        <v>3.491077184677124</v>
      </c>
      <c r="AM2239" s="27">
        <v>20.100000000000001</v>
      </c>
      <c r="AN2239" s="28">
        <v>17.031469345092773</v>
      </c>
      <c r="AO2239" s="27">
        <v>4.0602859393909672</v>
      </c>
      <c r="AP2239" s="28">
        <v>-2.6991002559661865</v>
      </c>
      <c r="AQ2239" s="27">
        <v>4.21</v>
      </c>
      <c r="AR2239" s="28">
        <v>2.095588207244873</v>
      </c>
    </row>
    <row r="2240" spans="2:44" x14ac:dyDescent="0.2">
      <c r="B2240" s="16">
        <v>0</v>
      </c>
      <c r="C2240" s="2" t="s">
        <v>3657</v>
      </c>
      <c r="D2240" s="2" t="s">
        <v>3658</v>
      </c>
      <c r="E2240" s="2" t="s">
        <v>3619</v>
      </c>
      <c r="F2240" s="21" t="s">
        <v>777</v>
      </c>
      <c r="G2240" s="22">
        <v>7999.1000000000013</v>
      </c>
      <c r="H2240" s="24">
        <v>7095.08154296875</v>
      </c>
      <c r="I2240" s="27">
        <v>25.404910463951893</v>
      </c>
      <c r="J2240" s="28">
        <v>35.982433319091797</v>
      </c>
      <c r="K2240" s="27">
        <v>135.2795128459216</v>
      </c>
      <c r="L2240" s="28">
        <v>172.30657958984375</v>
      </c>
      <c r="M2240" s="27">
        <v>46.146584442024675</v>
      </c>
      <c r="N2240" s="28">
        <v>40.162708282470703</v>
      </c>
      <c r="O2240" s="27">
        <v>33.069386383929569</v>
      </c>
      <c r="P2240" s="28">
        <v>39.545551300048828</v>
      </c>
      <c r="Q2240" s="27">
        <v>148.98571343992157</v>
      </c>
      <c r="R2240" s="28">
        <v>186.05398559570312</v>
      </c>
      <c r="S2240" s="27">
        <v>2.5</v>
      </c>
      <c r="T2240" s="28">
        <v>3.0825672149658203</v>
      </c>
      <c r="U2240" s="27"/>
      <c r="V2240" s="28">
        <v>11.377292633056641</v>
      </c>
      <c r="W2240" s="27">
        <v>14</v>
      </c>
      <c r="X2240" s="28">
        <v>12.056737899780273</v>
      </c>
      <c r="Y2240" s="27">
        <v>5.7142857142857144</v>
      </c>
      <c r="Z2240" s="28">
        <v>8.5161342620849609</v>
      </c>
      <c r="AA2240" s="27"/>
      <c r="AB2240" s="28">
        <v>8.7468862533569336</v>
      </c>
      <c r="AC2240" s="27">
        <v>11.6</v>
      </c>
      <c r="AD2240" s="28">
        <v>10.371216773986816</v>
      </c>
      <c r="AE2240" s="27">
        <v>27.6</v>
      </c>
      <c r="AF2240" s="28">
        <v>44.048065185546875</v>
      </c>
      <c r="AG2240" s="27">
        <v>0.93832300000000002</v>
      </c>
      <c r="AH2240" s="28">
        <v>0.88641864061355591</v>
      </c>
      <c r="AI2240" s="27">
        <v>33.200000000000003</v>
      </c>
      <c r="AJ2240" s="28">
        <v>32.773128509521484</v>
      </c>
      <c r="AK2240" s="27">
        <v>2.6</v>
      </c>
      <c r="AL2240" s="28">
        <v>3.133878231048584</v>
      </c>
      <c r="AM2240" s="27">
        <v>20.3</v>
      </c>
      <c r="AN2240" s="28">
        <v>18.98223876953125</v>
      </c>
      <c r="AO2240" s="27"/>
      <c r="AP2240" s="28">
        <v>-1.6807069778442383</v>
      </c>
      <c r="AQ2240" s="27">
        <v>4.34</v>
      </c>
      <c r="AR2240" s="28">
        <v>2.212597131729126</v>
      </c>
    </row>
    <row r="2241" spans="2:44" x14ac:dyDescent="0.2">
      <c r="B2241" s="16">
        <v>0</v>
      </c>
      <c r="C2241" s="2" t="s">
        <v>3659</v>
      </c>
      <c r="D2241" s="2" t="s">
        <v>230</v>
      </c>
      <c r="E2241" s="2" t="s">
        <v>3619</v>
      </c>
      <c r="F2241" s="21" t="s">
        <v>777</v>
      </c>
      <c r="G2241" s="22"/>
      <c r="H2241" s="24">
        <v>8794.203125</v>
      </c>
      <c r="I2241" s="27">
        <v>44.641561555139752</v>
      </c>
      <c r="J2241" s="28">
        <v>42.513782501220703</v>
      </c>
      <c r="K2241" s="27">
        <v>127.08736393645245</v>
      </c>
      <c r="L2241" s="28">
        <v>155.49516296386719</v>
      </c>
      <c r="M2241" s="27">
        <v>51.380590630016606</v>
      </c>
      <c r="N2241" s="28">
        <v>55.065731048583984</v>
      </c>
      <c r="O2241" s="27">
        <v>26.733621055335483</v>
      </c>
      <c r="P2241" s="28">
        <v>48.439273834228516</v>
      </c>
      <c r="Q2241" s="27">
        <v>159.95053883424467</v>
      </c>
      <c r="R2241" s="28">
        <v>193.30049133300781</v>
      </c>
      <c r="S2241" s="27">
        <v>2.6</v>
      </c>
      <c r="T2241" s="28">
        <v>3.3733630180358887</v>
      </c>
      <c r="U2241" s="27"/>
      <c r="V2241" s="28">
        <v>17.650365829467773</v>
      </c>
      <c r="W2241" s="27">
        <v>16.100000000000001</v>
      </c>
      <c r="X2241" s="28">
        <v>10.147665023803711</v>
      </c>
      <c r="Y2241" s="27"/>
      <c r="Z2241" s="28">
        <v>8.7917566299438477</v>
      </c>
      <c r="AA2241" s="27"/>
      <c r="AB2241" s="28">
        <v>8.7607669830322266</v>
      </c>
      <c r="AC2241" s="27">
        <v>11.4</v>
      </c>
      <c r="AD2241" s="28">
        <v>11.178350448608398</v>
      </c>
      <c r="AE2241" s="27">
        <v>25.3</v>
      </c>
      <c r="AF2241" s="28">
        <v>35.352558135986328</v>
      </c>
      <c r="AG2241" s="27">
        <v>0.96777299999999999</v>
      </c>
      <c r="AH2241" s="28">
        <v>0.83015799522399902</v>
      </c>
      <c r="AI2241" s="27">
        <v>33.5</v>
      </c>
      <c r="AJ2241" s="28">
        <v>32.04351806640625</v>
      </c>
      <c r="AK2241" s="27">
        <v>2.6</v>
      </c>
      <c r="AL2241" s="28">
        <v>3.7357335090637207</v>
      </c>
      <c r="AM2241" s="27">
        <v>19.2</v>
      </c>
      <c r="AN2241" s="28">
        <v>15.681977272033691</v>
      </c>
      <c r="AO2241" s="27"/>
      <c r="AP2241" s="28">
        <v>-1.0295675992965698</v>
      </c>
      <c r="AQ2241" s="27">
        <v>5.05</v>
      </c>
      <c r="AR2241" s="28">
        <v>4.2566819190979004</v>
      </c>
    </row>
    <row r="2242" spans="2:44" x14ac:dyDescent="0.2">
      <c r="B2242" s="16">
        <v>0</v>
      </c>
      <c r="C2242" s="2" t="s">
        <v>3660</v>
      </c>
      <c r="D2242" s="2" t="s">
        <v>1751</v>
      </c>
      <c r="E2242" s="2" t="s">
        <v>3619</v>
      </c>
      <c r="F2242" s="21" t="s">
        <v>777</v>
      </c>
      <c r="G2242" s="22">
        <v>10029.799999999999</v>
      </c>
      <c r="H2242" s="24">
        <v>7432.638671875</v>
      </c>
      <c r="I2242" s="27">
        <v>36.567422306154107</v>
      </c>
      <c r="J2242" s="28">
        <v>37.968532562255859</v>
      </c>
      <c r="K2242" s="27">
        <v>165.63485775435265</v>
      </c>
      <c r="L2242" s="28">
        <v>169.79417419433594</v>
      </c>
      <c r="M2242" s="27">
        <v>62.207510436870528</v>
      </c>
      <c r="N2242" s="28">
        <v>36.445335388183594</v>
      </c>
      <c r="O2242" s="27">
        <v>33.825296848724101</v>
      </c>
      <c r="P2242" s="28">
        <v>34.529403686523437</v>
      </c>
      <c r="Q2242" s="27">
        <v>157.03886689776954</v>
      </c>
      <c r="R2242" s="28">
        <v>175.11067199707031</v>
      </c>
      <c r="S2242" s="27">
        <v>2.6</v>
      </c>
      <c r="T2242" s="28">
        <v>3.3695151805877686</v>
      </c>
      <c r="U2242" s="27">
        <v>16.577264622748871</v>
      </c>
      <c r="V2242" s="28">
        <v>11.790313720703125</v>
      </c>
      <c r="W2242" s="27">
        <v>15.1</v>
      </c>
      <c r="X2242" s="28">
        <v>11.635255813598633</v>
      </c>
      <c r="Y2242" s="27">
        <v>5.7736720554272516</v>
      </c>
      <c r="Z2242" s="28">
        <v>9.374852180480957</v>
      </c>
      <c r="AA2242" s="27"/>
      <c r="AB2242" s="28">
        <v>8.5703849792480469</v>
      </c>
      <c r="AC2242" s="27">
        <v>8.6</v>
      </c>
      <c r="AD2242" s="28">
        <v>11.099365234375</v>
      </c>
      <c r="AE2242" s="27">
        <v>36.5</v>
      </c>
      <c r="AF2242" s="28">
        <v>46.758247375488281</v>
      </c>
      <c r="AG2242" s="27">
        <v>0.950542</v>
      </c>
      <c r="AH2242" s="28">
        <v>0.88769745826721191</v>
      </c>
      <c r="AI2242" s="27">
        <v>28.800000000000004</v>
      </c>
      <c r="AJ2242" s="28">
        <v>33.439949035644531</v>
      </c>
      <c r="AK2242" s="27">
        <v>2.8</v>
      </c>
      <c r="AL2242" s="28">
        <v>3.5071539878845215</v>
      </c>
      <c r="AM2242" s="27">
        <v>22.8</v>
      </c>
      <c r="AN2242" s="28">
        <v>17.993539810180664</v>
      </c>
      <c r="AO2242" s="27"/>
      <c r="AP2242" s="28">
        <v>-1.5899462699890137</v>
      </c>
      <c r="AQ2242" s="27">
        <v>3.21</v>
      </c>
      <c r="AR2242" s="28">
        <v>2.6997842788696289</v>
      </c>
    </row>
    <row r="2243" spans="2:44" x14ac:dyDescent="0.2">
      <c r="B2243" s="16">
        <v>0</v>
      </c>
      <c r="C2243" s="2" t="s">
        <v>3661</v>
      </c>
      <c r="D2243" s="2" t="s">
        <v>1506</v>
      </c>
      <c r="E2243" s="2" t="s">
        <v>3619</v>
      </c>
      <c r="F2243" s="21" t="s">
        <v>777</v>
      </c>
      <c r="G2243" s="22"/>
      <c r="H2243" s="24">
        <v>7462.380859375</v>
      </c>
      <c r="I2243" s="27">
        <v>42.585098081561853</v>
      </c>
      <c r="J2243" s="28">
        <v>48.769626617431641</v>
      </c>
      <c r="K2243" s="27">
        <v>127.09832957856604</v>
      </c>
      <c r="L2243" s="28">
        <v>164.95417785644531</v>
      </c>
      <c r="M2243" s="27">
        <v>40.687713015098552</v>
      </c>
      <c r="N2243" s="28">
        <v>55.111572265625</v>
      </c>
      <c r="O2243" s="27">
        <v>26.509369482056194</v>
      </c>
      <c r="P2243" s="28">
        <v>44.631351470947266</v>
      </c>
      <c r="Q2243" s="27">
        <v>172.53284781346997</v>
      </c>
      <c r="R2243" s="28">
        <v>235.62295532226562</v>
      </c>
      <c r="S2243" s="27">
        <v>2.7</v>
      </c>
      <c r="T2243" s="28">
        <v>3.3199851512908936</v>
      </c>
      <c r="U2243" s="27"/>
      <c r="V2243" s="28">
        <v>14.908068656921387</v>
      </c>
      <c r="W2243" s="27">
        <v>12.3</v>
      </c>
      <c r="X2243" s="28">
        <v>10.943375587463379</v>
      </c>
      <c r="Y2243" s="27">
        <v>7.4074074074074066</v>
      </c>
      <c r="Z2243" s="28">
        <v>7.8696660995483398</v>
      </c>
      <c r="AA2243" s="27"/>
      <c r="AB2243" s="28">
        <v>7.7624716758728027</v>
      </c>
      <c r="AC2243" s="27">
        <v>10.5</v>
      </c>
      <c r="AD2243" s="28">
        <v>11.755246162414551</v>
      </c>
      <c r="AE2243" s="27">
        <v>24.3</v>
      </c>
      <c r="AF2243" s="28">
        <v>39.014347076416016</v>
      </c>
      <c r="AG2243" s="27">
        <v>0.91911200000000004</v>
      </c>
      <c r="AH2243" s="28">
        <v>0.91263836622238159</v>
      </c>
      <c r="AI2243" s="27">
        <v>32.1</v>
      </c>
      <c r="AJ2243" s="28">
        <v>31.858549118041992</v>
      </c>
      <c r="AK2243" s="27">
        <v>2.8</v>
      </c>
      <c r="AL2243" s="28">
        <v>3.3237001895904541</v>
      </c>
      <c r="AM2243" s="27">
        <v>17.899999999999999</v>
      </c>
      <c r="AN2243" s="28">
        <v>16.93214225769043</v>
      </c>
      <c r="AO2243" s="27"/>
      <c r="AP2243" s="28">
        <v>6.4551811218261719</v>
      </c>
      <c r="AQ2243" s="27">
        <v>4</v>
      </c>
      <c r="AR2243" s="28">
        <v>4.1582808494567871</v>
      </c>
    </row>
    <row r="2244" spans="2:44" x14ac:dyDescent="0.2">
      <c r="B2244" s="16">
        <v>0</v>
      </c>
      <c r="C2244" s="2" t="s">
        <v>3662</v>
      </c>
      <c r="D2244" s="2" t="s">
        <v>3663</v>
      </c>
      <c r="E2244" s="2" t="s">
        <v>3619</v>
      </c>
      <c r="F2244" s="21" t="s">
        <v>777</v>
      </c>
      <c r="G2244" s="22">
        <v>12811.7</v>
      </c>
      <c r="H2244" s="24">
        <v>4558.60205078125</v>
      </c>
      <c r="I2244" s="27">
        <v>27.409423543594546</v>
      </c>
      <c r="J2244" s="28">
        <v>30.125356674194336</v>
      </c>
      <c r="K2244" s="27">
        <v>136.96159715962239</v>
      </c>
      <c r="L2244" s="28">
        <v>182.79962158203125</v>
      </c>
      <c r="M2244" s="27">
        <v>134.41271268744896</v>
      </c>
      <c r="N2244" s="28">
        <v>18.842044830322266</v>
      </c>
      <c r="O2244" s="27">
        <v>27.231154534412223</v>
      </c>
      <c r="P2244" s="28">
        <v>58.471485137939453</v>
      </c>
      <c r="Q2244" s="27">
        <v>186.03124808874725</v>
      </c>
      <c r="R2244" s="28">
        <v>179.91645812988281</v>
      </c>
      <c r="S2244" s="27">
        <v>2.8</v>
      </c>
      <c r="T2244" s="28">
        <v>3.3421275615692139</v>
      </c>
      <c r="U2244" s="27">
        <v>26.153992681978945</v>
      </c>
      <c r="V2244" s="28">
        <v>-2.1255228519439697</v>
      </c>
      <c r="W2244" s="27">
        <v>13.1</v>
      </c>
      <c r="X2244" s="28">
        <v>13.245810508728027</v>
      </c>
      <c r="Y2244" s="27">
        <v>4.4285714285714279</v>
      </c>
      <c r="Z2244" s="28">
        <v>7.4120173454284668</v>
      </c>
      <c r="AA2244" s="27"/>
      <c r="AB2244" s="28">
        <v>8.1911077499389648</v>
      </c>
      <c r="AC2244" s="27">
        <v>9.1999999999999993</v>
      </c>
      <c r="AD2244" s="28">
        <v>8.7297353744506836</v>
      </c>
      <c r="AE2244" s="27">
        <v>33.9</v>
      </c>
      <c r="AF2244" s="28">
        <v>56.327495574951172</v>
      </c>
      <c r="AG2244" s="27">
        <v>0.80223100000000003</v>
      </c>
      <c r="AH2244" s="28">
        <v>0.90599417686462402</v>
      </c>
      <c r="AI2244" s="27">
        <v>33.5</v>
      </c>
      <c r="AJ2244" s="28">
        <v>41.291145324707031</v>
      </c>
      <c r="AK2244" s="27">
        <v>2.9</v>
      </c>
      <c r="AL2244" s="28">
        <v>3.40267014503479</v>
      </c>
      <c r="AM2244" s="27">
        <v>24.5</v>
      </c>
      <c r="AN2244" s="28">
        <v>20.725893020629883</v>
      </c>
      <c r="AO2244" s="27"/>
      <c r="AP2244" s="28">
        <v>-8.3870925903320312</v>
      </c>
      <c r="AQ2244" s="27">
        <v>2.37</v>
      </c>
      <c r="AR2244" s="28">
        <v>0.65446966886520386</v>
      </c>
    </row>
    <row r="2245" spans="2:44" x14ac:dyDescent="0.2">
      <c r="B2245" s="16">
        <v>0</v>
      </c>
      <c r="C2245" s="2" t="s">
        <v>3664</v>
      </c>
      <c r="D2245" s="2" t="s">
        <v>1753</v>
      </c>
      <c r="E2245" s="2" t="s">
        <v>3619</v>
      </c>
      <c r="F2245" s="21" t="s">
        <v>777</v>
      </c>
      <c r="G2245" s="22">
        <v>10210.299999999999</v>
      </c>
      <c r="H2245" s="24">
        <v>5772.29052734375</v>
      </c>
      <c r="I2245" s="27">
        <v>30.619282337395681</v>
      </c>
      <c r="J2245" s="28">
        <v>34.13946533203125</v>
      </c>
      <c r="K2245" s="27">
        <v>143.52036800241422</v>
      </c>
      <c r="L2245" s="28">
        <v>158.67207336425781</v>
      </c>
      <c r="M2245" s="27">
        <v>57.795362233017883</v>
      </c>
      <c r="N2245" s="28">
        <v>33.164699554443359</v>
      </c>
      <c r="O2245" s="27">
        <v>56.28102165591654</v>
      </c>
      <c r="P2245" s="28">
        <v>42.625492095947266</v>
      </c>
      <c r="Q2245" s="27">
        <v>148.90942670784275</v>
      </c>
      <c r="R2245" s="28">
        <v>171.25239562988281</v>
      </c>
      <c r="S2245" s="27">
        <v>2.6</v>
      </c>
      <c r="T2245" s="28">
        <v>3.2450246810913086</v>
      </c>
      <c r="U2245" s="27">
        <v>21.756312237887521</v>
      </c>
      <c r="V2245" s="28">
        <v>10.30350399017334</v>
      </c>
      <c r="W2245" s="27">
        <v>13.5</v>
      </c>
      <c r="X2245" s="28">
        <v>12.404091835021973</v>
      </c>
      <c r="Y2245" s="27">
        <v>6.1443932411674345</v>
      </c>
      <c r="Z2245" s="28">
        <v>7.6497092247009277</v>
      </c>
      <c r="AA2245" s="27"/>
      <c r="AB2245" s="28">
        <v>7.9128036499023437</v>
      </c>
      <c r="AC2245" s="27">
        <v>10.4</v>
      </c>
      <c r="AD2245" s="28">
        <v>9.6638221740722656</v>
      </c>
      <c r="AE2245" s="27">
        <v>37.700000000000003</v>
      </c>
      <c r="AF2245" s="28">
        <v>39.744781494140625</v>
      </c>
      <c r="AG2245" s="27">
        <v>0.89613500000000013</v>
      </c>
      <c r="AH2245" s="28">
        <v>0.89026707410812378</v>
      </c>
      <c r="AI2245" s="27">
        <v>32.9</v>
      </c>
      <c r="AJ2245" s="28">
        <v>33.849491119384766</v>
      </c>
      <c r="AK2245" s="27">
        <v>2.8</v>
      </c>
      <c r="AL2245" s="28">
        <v>3.1735002994537354</v>
      </c>
      <c r="AM2245" s="27">
        <v>20</v>
      </c>
      <c r="AN2245" s="28">
        <v>19.700281143188477</v>
      </c>
      <c r="AO2245" s="27"/>
      <c r="AP2245" s="28">
        <v>1.1711153984069824</v>
      </c>
      <c r="AQ2245" s="27">
        <v>3.63</v>
      </c>
      <c r="AR2245" s="28">
        <v>2.7914619445800781</v>
      </c>
    </row>
    <row r="2246" spans="2:44" x14ac:dyDescent="0.2">
      <c r="B2246" s="16">
        <v>0</v>
      </c>
      <c r="C2246" s="2" t="s">
        <v>3665</v>
      </c>
      <c r="D2246" s="2" t="s">
        <v>232</v>
      </c>
      <c r="E2246" s="2" t="s">
        <v>3619</v>
      </c>
      <c r="F2246" s="21" t="s">
        <v>777</v>
      </c>
      <c r="G2246" s="22">
        <v>7012.8</v>
      </c>
      <c r="H2246" s="24">
        <v>2833.484130859375</v>
      </c>
      <c r="I2246" s="27">
        <v>37.433684504316751</v>
      </c>
      <c r="J2246" s="28">
        <v>26.659938812255859</v>
      </c>
      <c r="K2246" s="27">
        <v>165.46511940933954</v>
      </c>
      <c r="L2246" s="28">
        <v>171.87876892089844</v>
      </c>
      <c r="M2246" s="27">
        <v>48.571283710201257</v>
      </c>
      <c r="N2246" s="28">
        <v>19.935062408447266</v>
      </c>
      <c r="O2246" s="27">
        <v>40.309784024936206</v>
      </c>
      <c r="P2246" s="28">
        <v>44.267890930175781</v>
      </c>
      <c r="Q2246" s="27">
        <v>162.50676561830474</v>
      </c>
      <c r="R2246" s="28">
        <v>150.68473815917969</v>
      </c>
      <c r="S2246" s="27">
        <v>2.6</v>
      </c>
      <c r="T2246" s="28">
        <v>2.9039275646209717</v>
      </c>
      <c r="U2246" s="27">
        <v>21.756312237887521</v>
      </c>
      <c r="V2246" s="28">
        <v>1.3604198694229126</v>
      </c>
      <c r="W2246" s="27">
        <v>11.4</v>
      </c>
      <c r="X2246" s="28">
        <v>14.386569976806641</v>
      </c>
      <c r="Y2246" s="27">
        <v>8.1123244929797202</v>
      </c>
      <c r="Z2246" s="28">
        <v>5.5505976676940918</v>
      </c>
      <c r="AA2246" s="27"/>
      <c r="AB2246" s="28">
        <v>7.0963501930236816</v>
      </c>
      <c r="AC2246" s="27">
        <v>9.3000000000000007</v>
      </c>
      <c r="AD2246" s="28">
        <v>8.5679836273193359</v>
      </c>
      <c r="AE2246" s="27">
        <v>28.2</v>
      </c>
      <c r="AF2246" s="28">
        <v>49.889984130859375</v>
      </c>
      <c r="AG2246" s="27">
        <v>0.84720499999999999</v>
      </c>
      <c r="AH2246" s="28">
        <v>0.92585408687591553</v>
      </c>
      <c r="AI2246" s="27">
        <v>30.900000000000002</v>
      </c>
      <c r="AJ2246" s="28">
        <v>35.667438507080078</v>
      </c>
      <c r="AK2246" s="27">
        <v>2.6</v>
      </c>
      <c r="AL2246" s="28">
        <v>2.6536951065063477</v>
      </c>
      <c r="AM2246" s="27">
        <v>22.8</v>
      </c>
      <c r="AN2246" s="28">
        <v>22.864984512329102</v>
      </c>
      <c r="AO2246" s="27"/>
      <c r="AP2246" s="28">
        <v>-3.0155236721038818</v>
      </c>
      <c r="AQ2246" s="27">
        <v>3.29</v>
      </c>
      <c r="AR2246" s="28">
        <v>1.2171825170516968</v>
      </c>
    </row>
    <row r="2247" spans="2:44" x14ac:dyDescent="0.2">
      <c r="B2247" s="16">
        <v>0</v>
      </c>
      <c r="C2247" s="2" t="s">
        <v>3666</v>
      </c>
      <c r="D2247" s="2" t="s">
        <v>2181</v>
      </c>
      <c r="E2247" s="2" t="s">
        <v>3619</v>
      </c>
      <c r="F2247" s="21" t="s">
        <v>777</v>
      </c>
      <c r="G2247" s="22">
        <v>7330.6</v>
      </c>
      <c r="H2247" s="24">
        <v>7045.05810546875</v>
      </c>
      <c r="I2247" s="27">
        <v>39.084158364540158</v>
      </c>
      <c r="J2247" s="28">
        <v>37.680313110351563</v>
      </c>
      <c r="K2247" s="27">
        <v>167.17179062573513</v>
      </c>
      <c r="L2247" s="28">
        <v>168.09947204589844</v>
      </c>
      <c r="M2247" s="27">
        <v>42.109331923346438</v>
      </c>
      <c r="N2247" s="28">
        <v>35.395191192626953</v>
      </c>
      <c r="O2247" s="27">
        <v>34.131138544043949</v>
      </c>
      <c r="P2247" s="28">
        <v>42.905685424804688</v>
      </c>
      <c r="Q2247" s="27">
        <v>127.6566306660167</v>
      </c>
      <c r="R2247" s="28">
        <v>201.021728515625</v>
      </c>
      <c r="S2247" s="27">
        <v>2.6</v>
      </c>
      <c r="T2247" s="28">
        <v>3.6599023342132568</v>
      </c>
      <c r="U2247" s="27">
        <v>15.766741980333308</v>
      </c>
      <c r="V2247" s="28">
        <v>12.637202262878418</v>
      </c>
      <c r="W2247" s="27">
        <v>14.8</v>
      </c>
      <c r="X2247" s="28">
        <v>13.880460739135742</v>
      </c>
      <c r="Y2247" s="27">
        <v>6.620589305201892</v>
      </c>
      <c r="Z2247" s="28">
        <v>7.7757401466369629</v>
      </c>
      <c r="AA2247" s="27">
        <v>7.7383046078086526</v>
      </c>
      <c r="AB2247" s="28">
        <v>7.5828962326049805</v>
      </c>
      <c r="AC2247" s="27">
        <v>8.1</v>
      </c>
      <c r="AD2247" s="28">
        <v>10.724858283996582</v>
      </c>
      <c r="AE2247" s="27">
        <v>50.1</v>
      </c>
      <c r="AF2247" s="28">
        <v>52.139087677001953</v>
      </c>
      <c r="AG2247" s="27">
        <v>0.96508099999999997</v>
      </c>
      <c r="AH2247" s="28">
        <v>0.96202653646469116</v>
      </c>
      <c r="AI2247" s="27">
        <v>32.299999999999997</v>
      </c>
      <c r="AJ2247" s="28">
        <v>35.491802215576172</v>
      </c>
      <c r="AK2247" s="27">
        <v>2.5</v>
      </c>
      <c r="AL2247" s="28">
        <v>3.6574809551239014</v>
      </c>
      <c r="AM2247" s="27">
        <v>22</v>
      </c>
      <c r="AN2247" s="28">
        <v>18.72760009765625</v>
      </c>
      <c r="AO2247" s="27">
        <v>7.4715898781471379</v>
      </c>
      <c r="AP2247" s="28">
        <v>14.56736946105957</v>
      </c>
      <c r="AQ2247" s="27">
        <v>2.15</v>
      </c>
      <c r="AR2247" s="28">
        <v>5.9765496253967285</v>
      </c>
    </row>
    <row r="2248" spans="2:44" x14ac:dyDescent="0.2">
      <c r="B2248" s="16">
        <v>0</v>
      </c>
      <c r="C2248" s="2" t="s">
        <v>3667</v>
      </c>
      <c r="D2248" s="2" t="s">
        <v>3668</v>
      </c>
      <c r="E2248" s="2" t="s">
        <v>3619</v>
      </c>
      <c r="F2248" s="21" t="s">
        <v>777</v>
      </c>
      <c r="G2248" s="22">
        <v>9622.2999999999993</v>
      </c>
      <c r="H2248" s="24">
        <v>7409.58935546875</v>
      </c>
      <c r="I2248" s="27">
        <v>31.851909859922642</v>
      </c>
      <c r="J2248" s="28">
        <v>50.47308349609375</v>
      </c>
      <c r="K2248" s="27">
        <v>175.68755980506347</v>
      </c>
      <c r="L2248" s="28">
        <v>206.96400451660156</v>
      </c>
      <c r="M2248" s="27">
        <v>70.144067823870131</v>
      </c>
      <c r="N2248" s="28">
        <v>35.574234008789063</v>
      </c>
      <c r="O2248" s="27">
        <v>38.34819367732895</v>
      </c>
      <c r="P2248" s="28">
        <v>59.804412841796875</v>
      </c>
      <c r="Q2248" s="27">
        <v>213.6853073773847</v>
      </c>
      <c r="R2248" s="28">
        <v>253.52742004394531</v>
      </c>
      <c r="S2248" s="27">
        <v>2.8</v>
      </c>
      <c r="T2248" s="28">
        <v>3.8063580989837646</v>
      </c>
      <c r="U2248" s="27">
        <v>19.259868529587582</v>
      </c>
      <c r="V2248" s="28">
        <v>2.3373920917510986</v>
      </c>
      <c r="W2248" s="27">
        <v>14.5</v>
      </c>
      <c r="X2248" s="28">
        <v>11.287096977233887</v>
      </c>
      <c r="Y2248" s="27">
        <v>6.8108108108108105</v>
      </c>
      <c r="Z2248" s="28">
        <v>8.9029941558837891</v>
      </c>
      <c r="AA2248" s="27"/>
      <c r="AB2248" s="28">
        <v>9.1447916030883789</v>
      </c>
      <c r="AC2248" s="27">
        <v>11</v>
      </c>
      <c r="AD2248" s="28">
        <v>10.923460960388184</v>
      </c>
      <c r="AE2248" s="27">
        <v>40</v>
      </c>
      <c r="AF2248" s="28">
        <v>48.313255310058594</v>
      </c>
      <c r="AG2248" s="27">
        <v>0.86845300000000003</v>
      </c>
      <c r="AH2248" s="28">
        <v>0.92510980367660522</v>
      </c>
      <c r="AI2248" s="27">
        <v>33.6</v>
      </c>
      <c r="AJ2248" s="28">
        <v>41.570411682128906</v>
      </c>
      <c r="AK2248" s="27">
        <v>3.1</v>
      </c>
      <c r="AL2248" s="28">
        <v>4.0462989807128906</v>
      </c>
      <c r="AM2248" s="27">
        <v>27.3</v>
      </c>
      <c r="AN2248" s="28">
        <v>16.435297012329102</v>
      </c>
      <c r="AO2248" s="27"/>
      <c r="AP2248" s="28">
        <v>-6.0503091812133789</v>
      </c>
      <c r="AQ2248" s="27">
        <v>2.39</v>
      </c>
      <c r="AR2248" s="28">
        <v>2.6253538131713867</v>
      </c>
    </row>
    <row r="2249" spans="2:44" x14ac:dyDescent="0.2">
      <c r="B2249" s="16">
        <v>0</v>
      </c>
      <c r="C2249" s="2" t="s">
        <v>3669</v>
      </c>
      <c r="D2249" s="2" t="s">
        <v>2318</v>
      </c>
      <c r="E2249" s="2" t="s">
        <v>3619</v>
      </c>
      <c r="F2249" s="21" t="s">
        <v>777</v>
      </c>
      <c r="G2249" s="22">
        <v>6512.4</v>
      </c>
      <c r="H2249" s="24">
        <v>8387.447265625</v>
      </c>
      <c r="I2249" s="27">
        <v>60.314092611188926</v>
      </c>
      <c r="J2249" s="28">
        <v>39.604042053222656</v>
      </c>
      <c r="K2249" s="27">
        <v>192.44880101151</v>
      </c>
      <c r="L2249" s="28">
        <v>204.47047424316406</v>
      </c>
      <c r="M2249" s="27">
        <v>36.226521712292694</v>
      </c>
      <c r="N2249" s="28">
        <v>54.758266448974609</v>
      </c>
      <c r="O2249" s="27">
        <v>50.582178362228888</v>
      </c>
      <c r="P2249" s="28">
        <v>43.360668182373047</v>
      </c>
      <c r="Q2249" s="27">
        <v>200.9674761395128</v>
      </c>
      <c r="R2249" s="28">
        <v>222.22787475585937</v>
      </c>
      <c r="S2249" s="27">
        <v>2.5</v>
      </c>
      <c r="T2249" s="28">
        <v>3.1039798259735107</v>
      </c>
      <c r="U2249" s="27">
        <v>12.482048112431125</v>
      </c>
      <c r="V2249" s="28">
        <v>11.67429256439209</v>
      </c>
      <c r="W2249" s="27">
        <v>15.5</v>
      </c>
      <c r="X2249" s="28">
        <v>12.39976692199707</v>
      </c>
      <c r="Y2249" s="27">
        <v>6.6326530612244898</v>
      </c>
      <c r="Z2249" s="28">
        <v>8.8046512603759766</v>
      </c>
      <c r="AA2249" s="27">
        <v>5.9410646387832697</v>
      </c>
      <c r="AB2249" s="28">
        <v>8.9148521423339844</v>
      </c>
      <c r="AC2249" s="27">
        <v>11.2</v>
      </c>
      <c r="AD2249" s="28">
        <v>11.766923904418945</v>
      </c>
      <c r="AE2249" s="27">
        <v>38.4</v>
      </c>
      <c r="AF2249" s="28">
        <v>48.153572082519531</v>
      </c>
      <c r="AG2249" s="27">
        <v>1.00085</v>
      </c>
      <c r="AH2249" s="28">
        <v>0.88948673009872437</v>
      </c>
      <c r="AI2249" s="27">
        <v>30.4</v>
      </c>
      <c r="AJ2249" s="28">
        <v>30.023962020874023</v>
      </c>
      <c r="AK2249" s="27">
        <v>2.4</v>
      </c>
      <c r="AL2249" s="28">
        <v>3.2138097286224365</v>
      </c>
      <c r="AM2249" s="27">
        <v>20</v>
      </c>
      <c r="AN2249" s="28">
        <v>17.307872772216797</v>
      </c>
      <c r="AO2249" s="27">
        <v>6.7686558817777938</v>
      </c>
      <c r="AP2249" s="28">
        <v>-2.6128437519073486</v>
      </c>
      <c r="AQ2249" s="27">
        <v>1.56</v>
      </c>
      <c r="AR2249" s="28">
        <v>2.0679385662078857</v>
      </c>
    </row>
    <row r="2250" spans="2:44" x14ac:dyDescent="0.2">
      <c r="B2250" s="16">
        <v>0</v>
      </c>
      <c r="C2250" s="2" t="s">
        <v>3670</v>
      </c>
      <c r="D2250" s="2" t="s">
        <v>3671</v>
      </c>
      <c r="E2250" s="2" t="s">
        <v>3619</v>
      </c>
      <c r="F2250" s="21" t="s">
        <v>777</v>
      </c>
      <c r="G2250" s="22"/>
      <c r="H2250" s="24">
        <v>6255.171875</v>
      </c>
      <c r="I2250" s="27">
        <v>36.639661710669415</v>
      </c>
      <c r="J2250" s="28">
        <v>31.940471649169922</v>
      </c>
      <c r="K2250" s="27">
        <v>144.10992447954058</v>
      </c>
      <c r="L2250" s="28">
        <v>126.10946655273437</v>
      </c>
      <c r="M2250" s="27">
        <v>45.028482948813277</v>
      </c>
      <c r="N2250" s="28">
        <v>28.197282791137695</v>
      </c>
      <c r="O2250" s="27">
        <v>37.000837300137661</v>
      </c>
      <c r="P2250" s="28">
        <v>28.382120132446289</v>
      </c>
      <c r="Q2250" s="27">
        <v>138.56930876133987</v>
      </c>
      <c r="R2250" s="28">
        <v>139.89453125</v>
      </c>
      <c r="S2250" s="27">
        <v>2.5</v>
      </c>
      <c r="T2250" s="28">
        <v>3.3870096206665039</v>
      </c>
      <c r="U2250" s="27">
        <v>18.046532843454226</v>
      </c>
      <c r="V2250" s="28">
        <v>13.344802856445313</v>
      </c>
      <c r="W2250" s="27">
        <v>8.9</v>
      </c>
      <c r="X2250" s="28">
        <v>6.2994518280029297</v>
      </c>
      <c r="Y2250" s="27">
        <v>7.8571428571428568</v>
      </c>
      <c r="Z2250" s="28">
        <v>7.2057070732116699</v>
      </c>
      <c r="AA2250" s="27">
        <v>6.1503416856492024</v>
      </c>
      <c r="AB2250" s="28">
        <v>7.4232501983642578</v>
      </c>
      <c r="AC2250" s="27">
        <v>11.7</v>
      </c>
      <c r="AD2250" s="28">
        <v>12.558486938476562</v>
      </c>
      <c r="AE2250" s="27">
        <v>39.1</v>
      </c>
      <c r="AF2250" s="28">
        <v>33.609901428222656</v>
      </c>
      <c r="AG2250" s="27">
        <v>0.84792600000000007</v>
      </c>
      <c r="AH2250" s="28">
        <v>0.78601038455963135</v>
      </c>
      <c r="AI2250" s="27">
        <v>30.7</v>
      </c>
      <c r="AJ2250" s="28">
        <v>30.150527954101563</v>
      </c>
      <c r="AK2250" s="27">
        <v>2.5</v>
      </c>
      <c r="AL2250" s="28">
        <v>3.6250097751617432</v>
      </c>
      <c r="AM2250" s="27">
        <v>21.1</v>
      </c>
      <c r="AN2250" s="28">
        <v>13.862343788146973</v>
      </c>
      <c r="AO2250" s="27">
        <v>7.628879477781668</v>
      </c>
      <c r="AP2250" s="28">
        <v>11.026582717895508</v>
      </c>
      <c r="AQ2250" s="27">
        <v>3.02</v>
      </c>
      <c r="AR2250" s="28">
        <v>7.5966343879699707</v>
      </c>
    </row>
    <row r="2251" spans="2:44" x14ac:dyDescent="0.2">
      <c r="B2251" s="16">
        <v>0</v>
      </c>
      <c r="C2251" s="2" t="s">
        <v>3672</v>
      </c>
      <c r="D2251" s="2" t="s">
        <v>3673</v>
      </c>
      <c r="E2251" s="2" t="s">
        <v>3619</v>
      </c>
      <c r="F2251" s="21" t="s">
        <v>777</v>
      </c>
      <c r="G2251" s="22">
        <v>6357.6</v>
      </c>
      <c r="H2251" s="24">
        <v>5372.77587890625</v>
      </c>
      <c r="I2251" s="27">
        <v>27.582600295638251</v>
      </c>
      <c r="J2251" s="28">
        <v>34.499401092529297</v>
      </c>
      <c r="K2251" s="27">
        <v>168.32232270466562</v>
      </c>
      <c r="L2251" s="28">
        <v>162.16352844238281</v>
      </c>
      <c r="M2251" s="27">
        <v>57.490820161096416</v>
      </c>
      <c r="N2251" s="28">
        <v>33.060237884521484</v>
      </c>
      <c r="O2251" s="27">
        <v>53.88031533619089</v>
      </c>
      <c r="P2251" s="28">
        <v>36.667728424072266</v>
      </c>
      <c r="Q2251" s="27">
        <v>161.97836088583256</v>
      </c>
      <c r="R2251" s="28">
        <v>177.74433898925781</v>
      </c>
      <c r="S2251" s="27">
        <v>2.5</v>
      </c>
      <c r="T2251" s="28">
        <v>3.1454834938049316</v>
      </c>
      <c r="U2251" s="27">
        <v>18.57057941931896</v>
      </c>
      <c r="V2251" s="28">
        <v>8.2763166427612305</v>
      </c>
      <c r="W2251" s="27">
        <v>11.8</v>
      </c>
      <c r="X2251" s="28">
        <v>13.694302558898926</v>
      </c>
      <c r="Y2251" s="27">
        <v>7.4003795066413662</v>
      </c>
      <c r="Z2251" s="28">
        <v>6.8540205955505371</v>
      </c>
      <c r="AA2251" s="27">
        <v>6.0373216245883645</v>
      </c>
      <c r="AB2251" s="28">
        <v>7.589561939239502</v>
      </c>
      <c r="AC2251" s="27">
        <v>12.4</v>
      </c>
      <c r="AD2251" s="28">
        <v>10.509612083435059</v>
      </c>
      <c r="AE2251" s="27">
        <v>36.1</v>
      </c>
      <c r="AF2251" s="28">
        <v>49.534923553466797</v>
      </c>
      <c r="AG2251" s="27">
        <v>0.90174299999999996</v>
      </c>
      <c r="AH2251" s="28">
        <v>0.94136190414428711</v>
      </c>
      <c r="AI2251" s="27">
        <v>32</v>
      </c>
      <c r="AJ2251" s="28">
        <v>33.127586364746094</v>
      </c>
      <c r="AK2251" s="27">
        <v>2.4</v>
      </c>
      <c r="AL2251" s="28">
        <v>2.861126184463501</v>
      </c>
      <c r="AM2251" s="27">
        <v>20.2</v>
      </c>
      <c r="AN2251" s="28">
        <v>19.984277725219727</v>
      </c>
      <c r="AO2251" s="27">
        <v>10.177954021242428</v>
      </c>
      <c r="AP2251" s="28">
        <v>0.89770418405532837</v>
      </c>
      <c r="AQ2251" s="27">
        <v>4.16</v>
      </c>
      <c r="AR2251" s="28">
        <v>2.2142179012298584</v>
      </c>
    </row>
    <row r="2252" spans="2:44" x14ac:dyDescent="0.2">
      <c r="B2252" s="16">
        <v>0</v>
      </c>
      <c r="C2252" s="2" t="s">
        <v>3674</v>
      </c>
      <c r="D2252" s="2" t="s">
        <v>1525</v>
      </c>
      <c r="E2252" s="2" t="s">
        <v>3619</v>
      </c>
      <c r="F2252" s="21" t="s">
        <v>777</v>
      </c>
      <c r="G2252" s="22">
        <v>7206</v>
      </c>
      <c r="H2252" s="24">
        <v>6397.5029296875</v>
      </c>
      <c r="I2252" s="27">
        <v>44.899269148482851</v>
      </c>
      <c r="J2252" s="28">
        <v>45.290725708007813</v>
      </c>
      <c r="K2252" s="27">
        <v>123.38353217878694</v>
      </c>
      <c r="L2252" s="28">
        <v>150.068603515625</v>
      </c>
      <c r="M2252" s="27">
        <v>63.818308054647446</v>
      </c>
      <c r="N2252" s="28">
        <v>37.890556335449219</v>
      </c>
      <c r="O2252" s="27">
        <v>51.228727214290757</v>
      </c>
      <c r="P2252" s="28">
        <v>35.393608093261719</v>
      </c>
      <c r="Q2252" s="27">
        <v>205.7734301476963</v>
      </c>
      <c r="R2252" s="28">
        <v>177.94099426269531</v>
      </c>
      <c r="S2252" s="27">
        <v>2.7</v>
      </c>
      <c r="T2252" s="28">
        <v>3.5250606536865234</v>
      </c>
      <c r="U2252" s="27">
        <v>22.227090640856986</v>
      </c>
      <c r="V2252" s="28">
        <v>14.103139877319336</v>
      </c>
      <c r="W2252" s="27">
        <v>19.2</v>
      </c>
      <c r="X2252" s="28">
        <v>13.471287727355957</v>
      </c>
      <c r="Y2252" s="27">
        <v>7.2948328267477187</v>
      </c>
      <c r="Z2252" s="28">
        <v>7.0542259216308594</v>
      </c>
      <c r="AA2252" s="27">
        <v>14.777070063694268</v>
      </c>
      <c r="AB2252" s="28">
        <v>7.7738404273986816</v>
      </c>
      <c r="AC2252" s="27">
        <v>10.9</v>
      </c>
      <c r="AD2252" s="28">
        <v>10.936920166015625</v>
      </c>
      <c r="AE2252" s="27">
        <v>29.7</v>
      </c>
      <c r="AF2252" s="28">
        <v>40.173809051513672</v>
      </c>
      <c r="AG2252" s="27">
        <v>0.86540499999999998</v>
      </c>
      <c r="AH2252" s="28">
        <v>0.934070885181427</v>
      </c>
      <c r="AI2252" s="27">
        <v>32.5</v>
      </c>
      <c r="AJ2252" s="28">
        <v>31.578042984008789</v>
      </c>
      <c r="AK2252" s="27">
        <v>2.6</v>
      </c>
      <c r="AL2252" s="28">
        <v>3.4057440757751465</v>
      </c>
      <c r="AM2252" s="27">
        <v>20.3</v>
      </c>
      <c r="AN2252" s="28">
        <v>18.227113723754883</v>
      </c>
      <c r="AO2252" s="27">
        <v>10.127245547921891</v>
      </c>
      <c r="AP2252" s="28">
        <v>4.7481746673583984</v>
      </c>
      <c r="AQ2252" s="27">
        <v>3.65</v>
      </c>
      <c r="AR2252" s="28">
        <v>4.3614835739135742</v>
      </c>
    </row>
    <row r="2253" spans="2:44" x14ac:dyDescent="0.2">
      <c r="B2253" s="16">
        <v>0</v>
      </c>
      <c r="C2253" s="2" t="s">
        <v>3675</v>
      </c>
      <c r="D2253" s="2" t="s">
        <v>2786</v>
      </c>
      <c r="E2253" s="2" t="s">
        <v>3619</v>
      </c>
      <c r="F2253" s="21" t="s">
        <v>777</v>
      </c>
      <c r="G2253" s="22">
        <v>5651.6</v>
      </c>
      <c r="H2253" s="24">
        <v>6006.10791015625</v>
      </c>
      <c r="I2253" s="27">
        <v>67.022925544206899</v>
      </c>
      <c r="J2253" s="28">
        <v>40.596359252929687</v>
      </c>
      <c r="K2253" s="27">
        <v>163.10248493305158</v>
      </c>
      <c r="L2253" s="28">
        <v>170.12110900878906</v>
      </c>
      <c r="M2253" s="27">
        <v>39.007953872106064</v>
      </c>
      <c r="N2253" s="28">
        <v>40.963970184326172</v>
      </c>
      <c r="O2253" s="27">
        <v>35.486915660282506</v>
      </c>
      <c r="P2253" s="28">
        <v>49.490741729736328</v>
      </c>
      <c r="Q2253" s="27">
        <v>208.19248149366231</v>
      </c>
      <c r="R2253" s="28">
        <v>180.31974792480469</v>
      </c>
      <c r="S2253" s="27">
        <v>2.7</v>
      </c>
      <c r="T2253" s="28">
        <v>3.4200456142425537</v>
      </c>
      <c r="U2253" s="27">
        <v>17.970610600209962</v>
      </c>
      <c r="V2253" s="28">
        <v>9.8755598068237305</v>
      </c>
      <c r="W2253" s="27">
        <v>15.4</v>
      </c>
      <c r="X2253" s="28">
        <v>14.191959381103516</v>
      </c>
      <c r="Y2253" s="27">
        <v>7.9737335834896808</v>
      </c>
      <c r="Z2253" s="28">
        <v>7.4987421035766602</v>
      </c>
      <c r="AA2253" s="27">
        <v>10.794140323824209</v>
      </c>
      <c r="AB2253" s="28">
        <v>8.8422813415527344</v>
      </c>
      <c r="AC2253" s="27">
        <v>9.5</v>
      </c>
      <c r="AD2253" s="28">
        <v>9.8860712051391602</v>
      </c>
      <c r="AE2253" s="27">
        <v>27</v>
      </c>
      <c r="AF2253" s="28">
        <v>38.111961364746094</v>
      </c>
      <c r="AG2253" s="27">
        <v>0.93158399999999997</v>
      </c>
      <c r="AH2253" s="28">
        <v>0.92862880229949951</v>
      </c>
      <c r="AI2253" s="27">
        <v>31.199999999999996</v>
      </c>
      <c r="AJ2253" s="28">
        <v>33.480968475341797</v>
      </c>
      <c r="AK2253" s="27">
        <v>2.7</v>
      </c>
      <c r="AL2253" s="28">
        <v>3.6356403827667236</v>
      </c>
      <c r="AM2253" s="27">
        <v>21.9</v>
      </c>
      <c r="AN2253" s="28">
        <v>18.12721061706543</v>
      </c>
      <c r="AO2253" s="27">
        <v>10.166121876762588</v>
      </c>
      <c r="AP2253" s="28">
        <v>3.2843384742736816</v>
      </c>
      <c r="AQ2253" s="27">
        <v>3.58</v>
      </c>
      <c r="AR2253" s="28">
        <v>3.3962016105651855</v>
      </c>
    </row>
    <row r="2254" spans="2:44" x14ac:dyDescent="0.2">
      <c r="B2254" s="16">
        <v>0</v>
      </c>
      <c r="C2254" s="2" t="s">
        <v>3676</v>
      </c>
      <c r="D2254" s="2" t="s">
        <v>3677</v>
      </c>
      <c r="E2254" s="2" t="s">
        <v>3619</v>
      </c>
      <c r="F2254" s="21" t="s">
        <v>777</v>
      </c>
      <c r="G2254" s="22">
        <v>7503.4</v>
      </c>
      <c r="H2254" s="24">
        <v>5263.75048828125</v>
      </c>
      <c r="I2254" s="27">
        <v>48.357070845075825</v>
      </c>
      <c r="J2254" s="28">
        <v>37.122173309326172</v>
      </c>
      <c r="K2254" s="27">
        <v>187.22214192304483</v>
      </c>
      <c r="L2254" s="28">
        <v>174.21163940429687</v>
      </c>
      <c r="M2254" s="27">
        <v>52.80706105705432</v>
      </c>
      <c r="N2254" s="28">
        <v>35.106632232666016</v>
      </c>
      <c r="O2254" s="27">
        <v>57.15153269125868</v>
      </c>
      <c r="P2254" s="28">
        <v>43.898338317871094</v>
      </c>
      <c r="Q2254" s="27">
        <v>170.42812566671668</v>
      </c>
      <c r="R2254" s="28">
        <v>190.51304626464844</v>
      </c>
      <c r="S2254" s="27">
        <v>2.5</v>
      </c>
      <c r="T2254" s="28">
        <v>3.2785220146179199</v>
      </c>
      <c r="U2254" s="27">
        <v>12.13093072576056</v>
      </c>
      <c r="V2254" s="28">
        <v>9.5117588043212891</v>
      </c>
      <c r="W2254" s="27">
        <v>20</v>
      </c>
      <c r="X2254" s="28">
        <v>14.556716918945313</v>
      </c>
      <c r="Y2254" s="27">
        <v>5.8558558558558556</v>
      </c>
      <c r="Z2254" s="28">
        <v>6.4169082641601563</v>
      </c>
      <c r="AA2254" s="27">
        <v>4.8100048100048101</v>
      </c>
      <c r="AB2254" s="28">
        <v>7.3995552062988281</v>
      </c>
      <c r="AC2254" s="27">
        <v>11</v>
      </c>
      <c r="AD2254" s="28">
        <v>10.610538482666016</v>
      </c>
      <c r="AE2254" s="27">
        <v>33.299999999999997</v>
      </c>
      <c r="AF2254" s="28">
        <v>44.982624053955078</v>
      </c>
      <c r="AG2254" s="27">
        <v>1.025768</v>
      </c>
      <c r="AH2254" s="28">
        <v>0.96266251802444458</v>
      </c>
      <c r="AI2254" s="27">
        <v>32.4</v>
      </c>
      <c r="AJ2254" s="28">
        <v>33.324081420898438</v>
      </c>
      <c r="AK2254" s="27">
        <v>2.6</v>
      </c>
      <c r="AL2254" s="28">
        <v>2.9908084869384766</v>
      </c>
      <c r="AM2254" s="27">
        <v>20.399999999999999</v>
      </c>
      <c r="AN2254" s="28">
        <v>19.43617057800293</v>
      </c>
      <c r="AO2254" s="27"/>
      <c r="AP2254" s="28">
        <v>3.296785831451416</v>
      </c>
      <c r="AQ2254" s="27">
        <v>3.34</v>
      </c>
      <c r="AR2254" s="28">
        <v>2.9254889488220215</v>
      </c>
    </row>
    <row r="2255" spans="2:44" x14ac:dyDescent="0.2">
      <c r="B2255" s="16">
        <v>0</v>
      </c>
      <c r="C2255" s="2" t="s">
        <v>3678</v>
      </c>
      <c r="D2255" s="2" t="s">
        <v>2792</v>
      </c>
      <c r="E2255" s="2" t="s">
        <v>3619</v>
      </c>
      <c r="F2255" s="21" t="s">
        <v>777</v>
      </c>
      <c r="G2255" s="22"/>
      <c r="H2255" s="24">
        <v>6577.150390625</v>
      </c>
      <c r="I2255" s="27">
        <v>45.949563615397757</v>
      </c>
      <c r="J2255" s="28">
        <v>38.338661193847656</v>
      </c>
      <c r="K2255" s="27">
        <v>143.65256499157087</v>
      </c>
      <c r="L2255" s="28">
        <v>164.06558227539062</v>
      </c>
      <c r="M2255" s="27">
        <v>38.725904725194439</v>
      </c>
      <c r="N2255" s="28">
        <v>35.441921234130859</v>
      </c>
      <c r="O2255" s="27">
        <v>47.700719242805697</v>
      </c>
      <c r="P2255" s="28">
        <v>48.33551025390625</v>
      </c>
      <c r="Q2255" s="27">
        <v>174.00555575306731</v>
      </c>
      <c r="R2255" s="28">
        <v>195.1314697265625</v>
      </c>
      <c r="S2255" s="27">
        <v>2.4</v>
      </c>
      <c r="T2255" s="28">
        <v>3.2734131813049316</v>
      </c>
      <c r="U2255" s="27">
        <v>15.680222254894426</v>
      </c>
      <c r="V2255" s="28">
        <v>8.6783676147460937</v>
      </c>
      <c r="W2255" s="27">
        <v>16.3</v>
      </c>
      <c r="X2255" s="28">
        <v>12.335971832275391</v>
      </c>
      <c r="Y2255" s="27">
        <v>5.5555555555555554</v>
      </c>
      <c r="Z2255" s="28">
        <v>7.9344711303710938</v>
      </c>
      <c r="AA2255" s="27">
        <v>5.7738169951048075</v>
      </c>
      <c r="AB2255" s="28">
        <v>7.8673005104064941</v>
      </c>
      <c r="AC2255" s="27">
        <v>10.8</v>
      </c>
      <c r="AD2255" s="28">
        <v>10.06221866607666</v>
      </c>
      <c r="AE2255" s="27">
        <v>40.29999999999999</v>
      </c>
      <c r="AF2255" s="28">
        <v>49.084541320800781</v>
      </c>
      <c r="AG2255" s="27">
        <v>0.92716100000000001</v>
      </c>
      <c r="AH2255" s="28">
        <v>0.90714776515960693</v>
      </c>
      <c r="AI2255" s="27">
        <v>30.2</v>
      </c>
      <c r="AJ2255" s="28">
        <v>35.858486175537109</v>
      </c>
      <c r="AK2255" s="27">
        <v>2.4</v>
      </c>
      <c r="AL2255" s="28">
        <v>3.2104957103729248</v>
      </c>
      <c r="AM2255" s="27">
        <v>22.3</v>
      </c>
      <c r="AN2255" s="28">
        <v>20.154132843017578</v>
      </c>
      <c r="AO2255" s="27">
        <v>3.4181816618146512</v>
      </c>
      <c r="AP2255" s="28">
        <v>-4.9115843772888184</v>
      </c>
      <c r="AQ2255" s="27">
        <v>2.2599999999999998</v>
      </c>
      <c r="AR2255" s="28">
        <v>3.2691037654876709</v>
      </c>
    </row>
    <row r="2256" spans="2:44" x14ac:dyDescent="0.2">
      <c r="B2256" s="16">
        <v>0</v>
      </c>
      <c r="C2256" s="2" t="s">
        <v>3679</v>
      </c>
      <c r="D2256" s="2" t="s">
        <v>1784</v>
      </c>
      <c r="E2256" s="2" t="s">
        <v>3619</v>
      </c>
      <c r="F2256" s="21" t="s">
        <v>777</v>
      </c>
      <c r="G2256" s="22">
        <v>5705.7</v>
      </c>
      <c r="H2256" s="24">
        <v>5364.837890625</v>
      </c>
      <c r="I2256" s="27">
        <v>36.294742573888982</v>
      </c>
      <c r="J2256" s="28">
        <v>34.036468505859375</v>
      </c>
      <c r="K2256" s="27">
        <v>152.23163449013742</v>
      </c>
      <c r="L2256" s="28">
        <v>165.01031494140625</v>
      </c>
      <c r="M2256" s="27">
        <v>42.81607269930705</v>
      </c>
      <c r="N2256" s="28">
        <v>32.197078704833984</v>
      </c>
      <c r="O2256" s="27">
        <v>28.200412086865175</v>
      </c>
      <c r="P2256" s="28">
        <v>42.931251525878906</v>
      </c>
      <c r="Q2256" s="27">
        <v>144.68563635115055</v>
      </c>
      <c r="R2256" s="28">
        <v>161.25830078125</v>
      </c>
      <c r="S2256" s="27">
        <v>2.6</v>
      </c>
      <c r="T2256" s="28">
        <v>3.2176570892333984</v>
      </c>
      <c r="U2256" s="27">
        <v>10.240925352712276</v>
      </c>
      <c r="V2256" s="28">
        <v>9.6939830780029297</v>
      </c>
      <c r="W2256" s="27">
        <v>15.799999999999999</v>
      </c>
      <c r="X2256" s="28">
        <v>14.796607971191406</v>
      </c>
      <c r="Y2256" s="27">
        <v>6.3643013899049015</v>
      </c>
      <c r="Z2256" s="28">
        <v>7.3006706237792969</v>
      </c>
      <c r="AA2256" s="27">
        <v>4.2751651768363779</v>
      </c>
      <c r="AB2256" s="28">
        <v>7.8577094078063965</v>
      </c>
      <c r="AC2256" s="27">
        <v>9</v>
      </c>
      <c r="AD2256" s="28">
        <v>10.041614532470703</v>
      </c>
      <c r="AE2256" s="27">
        <v>30.5</v>
      </c>
      <c r="AF2256" s="28">
        <v>46.457740783691406</v>
      </c>
      <c r="AG2256" s="27">
        <v>0.88985599999999998</v>
      </c>
      <c r="AH2256" s="28">
        <v>0.94100922346115112</v>
      </c>
      <c r="AI2256" s="27">
        <v>32.700000000000003</v>
      </c>
      <c r="AJ2256" s="28">
        <v>32.463985443115234</v>
      </c>
      <c r="AK2256" s="27">
        <v>2.5</v>
      </c>
      <c r="AL2256" s="28">
        <v>3.0538129806518555</v>
      </c>
      <c r="AM2256" s="27">
        <v>24.6</v>
      </c>
      <c r="AN2256" s="28">
        <v>19.383115768432617</v>
      </c>
      <c r="AO2256" s="27">
        <v>4.7399879419084225</v>
      </c>
      <c r="AP2256" s="28">
        <v>0.10281472653150558</v>
      </c>
      <c r="AQ2256" s="27">
        <v>3.8500000000000005</v>
      </c>
      <c r="AR2256" s="28">
        <v>3.0016608238220215</v>
      </c>
    </row>
    <row r="2257" spans="2:44" x14ac:dyDescent="0.2">
      <c r="B2257" s="16">
        <v>0</v>
      </c>
      <c r="C2257" s="2" t="s">
        <v>3680</v>
      </c>
      <c r="D2257" s="2" t="s">
        <v>3681</v>
      </c>
      <c r="E2257" s="2" t="s">
        <v>3619</v>
      </c>
      <c r="F2257" s="21" t="s">
        <v>777</v>
      </c>
      <c r="G2257" s="22">
        <v>13800.5</v>
      </c>
      <c r="H2257" s="24">
        <v>12160.986328125</v>
      </c>
      <c r="I2257" s="27">
        <v>51.405624568180713</v>
      </c>
      <c r="J2257" s="28">
        <v>72.406661987304688</v>
      </c>
      <c r="K2257" s="27">
        <v>215.73246450251605</v>
      </c>
      <c r="L2257" s="28">
        <v>256.81106567382812</v>
      </c>
      <c r="M2257" s="27">
        <v>91.957710490960793</v>
      </c>
      <c r="N2257" s="28">
        <v>53.281108856201172</v>
      </c>
      <c r="O2257" s="27">
        <v>71.662182354689691</v>
      </c>
      <c r="P2257" s="28">
        <v>61.717636108398437</v>
      </c>
      <c r="Q2257" s="27">
        <v>201.45128883726034</v>
      </c>
      <c r="R2257" s="28">
        <v>353.60247802734375</v>
      </c>
      <c r="S2257" s="27">
        <v>4.5</v>
      </c>
      <c r="T2257" s="28">
        <v>5.7138924598693848</v>
      </c>
      <c r="U2257" s="27">
        <v>17.945777000530629</v>
      </c>
      <c r="V2257" s="28">
        <v>2.4318752288818359</v>
      </c>
      <c r="W2257" s="27">
        <v>14.9</v>
      </c>
      <c r="X2257" s="28">
        <v>7.5245761871337891</v>
      </c>
      <c r="Y2257" s="27">
        <v>9.802073515551367</v>
      </c>
      <c r="Z2257" s="28">
        <v>13.730898857116699</v>
      </c>
      <c r="AA2257" s="27">
        <v>15.917602996254681</v>
      </c>
      <c r="AB2257" s="28">
        <v>12.707898139953613</v>
      </c>
      <c r="AC2257" s="27">
        <v>13.3</v>
      </c>
      <c r="AD2257" s="28">
        <v>14.792422294616699</v>
      </c>
      <c r="AE2257" s="27">
        <v>45.1</v>
      </c>
      <c r="AF2257" s="28">
        <v>74.042098999023438</v>
      </c>
      <c r="AG2257" s="27">
        <v>0.98006599999999999</v>
      </c>
      <c r="AH2257" s="28">
        <v>0.96865576505661011</v>
      </c>
      <c r="AI2257" s="27">
        <v>41.1</v>
      </c>
      <c r="AJ2257" s="28">
        <v>51.767799377441406</v>
      </c>
      <c r="AK2257" s="27">
        <v>5.0999999999999996</v>
      </c>
      <c r="AL2257" s="28">
        <v>6.9441399574279785</v>
      </c>
      <c r="AM2257" s="27">
        <v>19.5</v>
      </c>
      <c r="AN2257" s="28">
        <v>8.4767189025878906</v>
      </c>
      <c r="AO2257" s="27">
        <v>10.07034835466359</v>
      </c>
      <c r="AP2257" s="28">
        <v>2.9627501964569092</v>
      </c>
      <c r="AQ2257" s="27">
        <v>4.84</v>
      </c>
      <c r="AR2257" s="28">
        <v>4.1073331832885742</v>
      </c>
    </row>
    <row r="2258" spans="2:44" x14ac:dyDescent="0.2">
      <c r="B2258" s="16">
        <v>0</v>
      </c>
      <c r="C2258" s="2" t="s">
        <v>3682</v>
      </c>
      <c r="D2258" s="2" t="s">
        <v>3683</v>
      </c>
      <c r="E2258" s="2" t="s">
        <v>3619</v>
      </c>
      <c r="F2258" s="21" t="s">
        <v>777</v>
      </c>
      <c r="G2258" s="22">
        <v>5065.1000000000004</v>
      </c>
      <c r="H2258" s="24">
        <v>5864.8125</v>
      </c>
      <c r="I2258" s="27">
        <v>42.2733316515125</v>
      </c>
      <c r="J2258" s="28">
        <v>37.112579345703125</v>
      </c>
      <c r="K2258" s="27">
        <v>197.44071511375338</v>
      </c>
      <c r="L2258" s="28">
        <v>176.28343200683594</v>
      </c>
      <c r="M2258" s="27">
        <v>42.95475418809535</v>
      </c>
      <c r="N2258" s="28">
        <v>44.415435791015625</v>
      </c>
      <c r="O2258" s="27">
        <v>40.753126493523759</v>
      </c>
      <c r="P2258" s="28">
        <v>54.691604614257812</v>
      </c>
      <c r="Q2258" s="27">
        <v>125.73550721439167</v>
      </c>
      <c r="R2258" s="28">
        <v>206.14654541015625</v>
      </c>
      <c r="S2258" s="27">
        <v>2.4</v>
      </c>
      <c r="T2258" s="28">
        <v>3.108123779296875</v>
      </c>
      <c r="U2258" s="27">
        <v>13.164397311036447</v>
      </c>
      <c r="V2258" s="28">
        <v>9.2392339706420898</v>
      </c>
      <c r="W2258" s="27">
        <v>18.5</v>
      </c>
      <c r="X2258" s="28">
        <v>15.435276985168457</v>
      </c>
      <c r="Y2258" s="27">
        <v>4.8780487804878048</v>
      </c>
      <c r="Z2258" s="28">
        <v>6.1590981483459473</v>
      </c>
      <c r="AA2258" s="27">
        <v>7.2463768115942031</v>
      </c>
      <c r="AB2258" s="28">
        <v>6.9619741439819336</v>
      </c>
      <c r="AC2258" s="27">
        <v>9.6</v>
      </c>
      <c r="AD2258" s="28">
        <v>9.5415143966674805</v>
      </c>
      <c r="AE2258" s="27">
        <v>26.6</v>
      </c>
      <c r="AF2258" s="28">
        <v>52.205089569091797</v>
      </c>
      <c r="AG2258" s="27">
        <v>0.89928300000000005</v>
      </c>
      <c r="AH2258" s="28">
        <v>0.93542492389678955</v>
      </c>
      <c r="AI2258" s="27">
        <v>31.700000000000003</v>
      </c>
      <c r="AJ2258" s="28">
        <v>30.654901504516602</v>
      </c>
      <c r="AK2258" s="27">
        <v>2.4</v>
      </c>
      <c r="AL2258" s="28">
        <v>2.8179013729095459</v>
      </c>
      <c r="AM2258" s="27">
        <v>21.5</v>
      </c>
      <c r="AN2258" s="28">
        <v>20.568872451782227</v>
      </c>
      <c r="AO2258" s="27">
        <v>6.1371191407947121</v>
      </c>
      <c r="AP2258" s="28">
        <v>3.4954180717468262</v>
      </c>
      <c r="AQ2258" s="27">
        <v>4.5</v>
      </c>
      <c r="AR2258" s="28">
        <v>2.8664031028747559</v>
      </c>
    </row>
    <row r="2259" spans="2:44" x14ac:dyDescent="0.2">
      <c r="B2259" s="16">
        <v>0</v>
      </c>
      <c r="C2259" s="2" t="s">
        <v>3684</v>
      </c>
      <c r="D2259" s="2" t="s">
        <v>2225</v>
      </c>
      <c r="E2259" s="2" t="s">
        <v>3619</v>
      </c>
      <c r="F2259" s="21" t="s">
        <v>777</v>
      </c>
      <c r="G2259" s="22"/>
      <c r="H2259" s="24">
        <v>8331.0791015625</v>
      </c>
      <c r="I2259" s="27">
        <v>33.439577796090177</v>
      </c>
      <c r="J2259" s="28">
        <v>38.841587066650391</v>
      </c>
      <c r="K2259" s="27">
        <v>118.83913434003895</v>
      </c>
      <c r="L2259" s="28">
        <v>171.77897644042969</v>
      </c>
      <c r="M2259" s="27">
        <v>53.737529349838226</v>
      </c>
      <c r="N2259" s="28">
        <v>45.656284332275391</v>
      </c>
      <c r="O2259" s="27">
        <v>38.561742252606571</v>
      </c>
      <c r="P2259" s="28">
        <v>28.92303466796875</v>
      </c>
      <c r="Q2259" s="27">
        <v>99.803228462510333</v>
      </c>
      <c r="R2259" s="28">
        <v>198.21170043945313</v>
      </c>
      <c r="S2259" s="27">
        <v>2.6</v>
      </c>
      <c r="T2259" s="28">
        <v>3.2733972072601318</v>
      </c>
      <c r="U2259" s="27"/>
      <c r="V2259" s="28">
        <v>12.894967079162598</v>
      </c>
      <c r="W2259" s="27">
        <v>12.1</v>
      </c>
      <c r="X2259" s="28">
        <v>9.5200719833374023</v>
      </c>
      <c r="Y2259" s="27"/>
      <c r="Z2259" s="28">
        <v>10.532021522521973</v>
      </c>
      <c r="AA2259" s="27"/>
      <c r="AB2259" s="28">
        <v>9.6411609649658203</v>
      </c>
      <c r="AC2259" s="27">
        <v>12.7</v>
      </c>
      <c r="AD2259" s="28">
        <v>13.544618606567383</v>
      </c>
      <c r="AE2259" s="27">
        <v>34.799999999999997</v>
      </c>
      <c r="AF2259" s="28">
        <v>42.325233459472656</v>
      </c>
      <c r="AG2259" s="27">
        <v>0.9142920000000001</v>
      </c>
      <c r="AH2259" s="28">
        <v>0.84790259599685669</v>
      </c>
      <c r="AI2259" s="27">
        <v>31.7</v>
      </c>
      <c r="AJ2259" s="28">
        <v>33.799015045166016</v>
      </c>
      <c r="AK2259" s="27">
        <v>2.6</v>
      </c>
      <c r="AL2259" s="28">
        <v>3.4363868236541748</v>
      </c>
      <c r="AM2259" s="27">
        <v>18.5</v>
      </c>
      <c r="AN2259" s="28">
        <v>15.637720108032227</v>
      </c>
      <c r="AO2259" s="27"/>
      <c r="AP2259" s="28">
        <v>-3.3610565662384033</v>
      </c>
      <c r="AQ2259" s="27">
        <v>6.5</v>
      </c>
      <c r="AR2259" s="28">
        <v>2.842057466506958</v>
      </c>
    </row>
    <row r="2260" spans="2:44" x14ac:dyDescent="0.2">
      <c r="B2260" s="16">
        <v>0</v>
      </c>
      <c r="C2260" s="2" t="s">
        <v>3685</v>
      </c>
      <c r="D2260" s="2" t="s">
        <v>2062</v>
      </c>
      <c r="E2260" s="2" t="s">
        <v>3619</v>
      </c>
      <c r="F2260" s="21" t="s">
        <v>777</v>
      </c>
      <c r="G2260" s="22">
        <v>28821.599999999999</v>
      </c>
      <c r="H2260" s="24">
        <v>12170.5703125</v>
      </c>
      <c r="I2260" s="27">
        <v>32.605338241949156</v>
      </c>
      <c r="J2260" s="28">
        <v>50.334815979003906</v>
      </c>
      <c r="K2260" s="27">
        <v>227.4439480229963</v>
      </c>
      <c r="L2260" s="28">
        <v>252.45018005371094</v>
      </c>
      <c r="M2260" s="27">
        <v>104.40823926777864</v>
      </c>
      <c r="N2260" s="28">
        <v>34.805374145507813</v>
      </c>
      <c r="O2260" s="27">
        <v>54.078023680019314</v>
      </c>
      <c r="P2260" s="28">
        <v>88.287002563476562</v>
      </c>
      <c r="Q2260" s="27">
        <v>313.9920165914649</v>
      </c>
      <c r="R2260" s="28">
        <v>390.16720581054687</v>
      </c>
      <c r="S2260" s="27">
        <v>4.5</v>
      </c>
      <c r="T2260" s="28">
        <v>6.9334425926208496</v>
      </c>
      <c r="U2260" s="27">
        <v>58.040004636067202</v>
      </c>
      <c r="V2260" s="28">
        <v>6.8325004577636719</v>
      </c>
      <c r="W2260" s="27">
        <v>10.6</v>
      </c>
      <c r="X2260" s="28">
        <v>11.172591209411621</v>
      </c>
      <c r="Y2260" s="27">
        <v>9.8360655737704921</v>
      </c>
      <c r="Z2260" s="28">
        <v>12.577893257141113</v>
      </c>
      <c r="AA2260" s="27">
        <v>16.701461377870565</v>
      </c>
      <c r="AB2260" s="28">
        <v>9.4103193283081055</v>
      </c>
      <c r="AC2260" s="27">
        <v>13.4</v>
      </c>
      <c r="AD2260" s="28">
        <v>15.051661491394043</v>
      </c>
      <c r="AE2260" s="27">
        <v>40.299999999999997</v>
      </c>
      <c r="AF2260" s="28">
        <v>72.9373779296875</v>
      </c>
      <c r="AG2260" s="27">
        <v>1.042956</v>
      </c>
      <c r="AH2260" s="28">
        <v>1.1553051471710205</v>
      </c>
      <c r="AI2260" s="27">
        <v>39.1</v>
      </c>
      <c r="AJ2260" s="28">
        <v>50.364406585693359</v>
      </c>
      <c r="AK2260" s="27">
        <v>5.4</v>
      </c>
      <c r="AL2260" s="28">
        <v>7.343693733215332</v>
      </c>
      <c r="AM2260" s="27">
        <v>19.5</v>
      </c>
      <c r="AN2260" s="28">
        <v>12.317856788635254</v>
      </c>
      <c r="AO2260" s="27">
        <v>16.561612953890993</v>
      </c>
      <c r="AP2260" s="28">
        <v>19.40869140625</v>
      </c>
      <c r="AQ2260" s="27">
        <v>1.46</v>
      </c>
      <c r="AR2260" s="28">
        <v>5.6750783920288086</v>
      </c>
    </row>
    <row r="2261" spans="2:44" x14ac:dyDescent="0.2">
      <c r="B2261" s="16">
        <v>0</v>
      </c>
      <c r="C2261" s="2" t="s">
        <v>3686</v>
      </c>
      <c r="D2261" s="2" t="s">
        <v>3687</v>
      </c>
      <c r="E2261" s="2" t="s">
        <v>3619</v>
      </c>
      <c r="F2261" s="21" t="s">
        <v>777</v>
      </c>
      <c r="G2261" s="22"/>
      <c r="H2261" s="24">
        <v>8095.3916015625</v>
      </c>
      <c r="I2261" s="27">
        <v>52.5592993456779</v>
      </c>
      <c r="J2261" s="28">
        <v>34.772354125976562</v>
      </c>
      <c r="K2261" s="27">
        <v>181.06154044588206</v>
      </c>
      <c r="L2261" s="28">
        <v>156.78207397460937</v>
      </c>
      <c r="M2261" s="27">
        <v>58.064918505282797</v>
      </c>
      <c r="N2261" s="28">
        <v>47.248523712158203</v>
      </c>
      <c r="O2261" s="27">
        <v>45.846159617394655</v>
      </c>
      <c r="P2261" s="28">
        <v>56.833625793457031</v>
      </c>
      <c r="Q2261" s="27">
        <v>200.51458501540733</v>
      </c>
      <c r="R2261" s="28">
        <v>179.19853210449219</v>
      </c>
      <c r="S2261" s="27">
        <v>2.5</v>
      </c>
      <c r="T2261" s="28">
        <v>3.3184945583343506</v>
      </c>
      <c r="U2261" s="27"/>
      <c r="V2261" s="28">
        <v>13.301486968994141</v>
      </c>
      <c r="W2261" s="27"/>
      <c r="X2261" s="28">
        <v>12.619387626647949</v>
      </c>
      <c r="Y2261" s="27"/>
      <c r="Z2261" s="28">
        <v>9.4282617568969727</v>
      </c>
      <c r="AA2261" s="27"/>
      <c r="AB2261" s="28">
        <v>8.0992059707641602</v>
      </c>
      <c r="AC2261" s="27">
        <v>9</v>
      </c>
      <c r="AD2261" s="28">
        <v>9.6571712493896484</v>
      </c>
      <c r="AE2261" s="27">
        <v>25.1</v>
      </c>
      <c r="AF2261" s="28">
        <v>49.437118530273438</v>
      </c>
      <c r="AG2261" s="27">
        <v>0.82202900000000001</v>
      </c>
      <c r="AH2261" s="28">
        <v>0.86614710092544556</v>
      </c>
      <c r="AI2261" s="27">
        <v>28.199999999999996</v>
      </c>
      <c r="AJ2261" s="28">
        <v>35.028110504150391</v>
      </c>
      <c r="AK2261" s="27">
        <v>2.6</v>
      </c>
      <c r="AL2261" s="28">
        <v>3.3888647556304932</v>
      </c>
      <c r="AM2261" s="27">
        <v>20.399999999999999</v>
      </c>
      <c r="AN2261" s="28">
        <v>19.157989501953125</v>
      </c>
      <c r="AO2261" s="27"/>
      <c r="AP2261" s="28">
        <v>5.7448587417602539</v>
      </c>
      <c r="AQ2261" s="27">
        <v>0</v>
      </c>
      <c r="AR2261" s="28">
        <v>3.0949592590332031</v>
      </c>
    </row>
    <row r="2262" spans="2:44" x14ac:dyDescent="0.2">
      <c r="B2262" s="16">
        <v>0</v>
      </c>
      <c r="C2262" s="2" t="s">
        <v>3688</v>
      </c>
      <c r="D2262" s="2" t="s">
        <v>1795</v>
      </c>
      <c r="E2262" s="2" t="s">
        <v>3619</v>
      </c>
      <c r="F2262" s="21" t="s">
        <v>777</v>
      </c>
      <c r="G2262" s="22">
        <v>5905.4</v>
      </c>
      <c r="H2262" s="24">
        <v>4247.791015625</v>
      </c>
      <c r="I2262" s="27">
        <v>31.933958825983108</v>
      </c>
      <c r="J2262" s="28">
        <v>30.814584732055664</v>
      </c>
      <c r="K2262" s="27">
        <v>131.72491651157529</v>
      </c>
      <c r="L2262" s="28">
        <v>174.47337341308594</v>
      </c>
      <c r="M2262" s="27">
        <v>47.627697612563644</v>
      </c>
      <c r="N2262" s="28">
        <v>17.963224411010742</v>
      </c>
      <c r="O2262" s="27">
        <v>38.159342833936755</v>
      </c>
      <c r="P2262" s="28">
        <v>57.034870147705078</v>
      </c>
      <c r="Q2262" s="27">
        <v>150.79746849069852</v>
      </c>
      <c r="R2262" s="28">
        <v>164.26872253417969</v>
      </c>
      <c r="S2262" s="27">
        <v>2.2999999999999998</v>
      </c>
      <c r="T2262" s="28">
        <v>3.0810437202453613</v>
      </c>
      <c r="U2262" s="27">
        <v>19.368565714197626</v>
      </c>
      <c r="V2262" s="28">
        <v>1.9952360391616821</v>
      </c>
      <c r="W2262" s="27">
        <v>13.1</v>
      </c>
      <c r="X2262" s="28">
        <v>14.46083927154541</v>
      </c>
      <c r="Y2262" s="27">
        <v>5.7947019867549665</v>
      </c>
      <c r="Z2262" s="28">
        <v>6.3618392944335937</v>
      </c>
      <c r="AA2262" s="27">
        <v>6.3025210084033612</v>
      </c>
      <c r="AB2262" s="28">
        <v>7.4046630859375</v>
      </c>
      <c r="AC2262" s="27">
        <v>8.6999999999999993</v>
      </c>
      <c r="AD2262" s="28">
        <v>7.8763837814331055</v>
      </c>
      <c r="AE2262" s="27">
        <v>24.4</v>
      </c>
      <c r="AF2262" s="28">
        <v>51.888080596923828</v>
      </c>
      <c r="AG2262" s="27">
        <v>0.93028100000000002</v>
      </c>
      <c r="AH2262" s="28">
        <v>0.92441248893737793</v>
      </c>
      <c r="AI2262" s="27">
        <v>28.800000000000004</v>
      </c>
      <c r="AJ2262" s="28">
        <v>36.983280181884766</v>
      </c>
      <c r="AK2262" s="27">
        <v>2.2999999999999998</v>
      </c>
      <c r="AL2262" s="28">
        <v>2.9452006816864014</v>
      </c>
      <c r="AM2262" s="27">
        <v>22.8</v>
      </c>
      <c r="AN2262" s="28">
        <v>23.136928558349609</v>
      </c>
      <c r="AO2262" s="27">
        <v>9.0726910493282222</v>
      </c>
      <c r="AP2262" s="28">
        <v>-4.5647997856140137</v>
      </c>
      <c r="AQ2262" s="27">
        <v>3.41</v>
      </c>
      <c r="AR2262" s="28">
        <v>2.0620658397674561</v>
      </c>
    </row>
    <row r="2263" spans="2:44" x14ac:dyDescent="0.2">
      <c r="B2263" s="16">
        <v>0</v>
      </c>
      <c r="C2263" s="2" t="s">
        <v>3689</v>
      </c>
      <c r="D2263" s="2" t="s">
        <v>2808</v>
      </c>
      <c r="E2263" s="2" t="s">
        <v>3619</v>
      </c>
      <c r="F2263" s="21" t="s">
        <v>777</v>
      </c>
      <c r="G2263" s="22"/>
      <c r="H2263" s="24">
        <v>7454.490234375</v>
      </c>
      <c r="I2263" s="27">
        <v>35.91768209819984</v>
      </c>
      <c r="J2263" s="28">
        <v>37.077560424804688</v>
      </c>
      <c r="K2263" s="27">
        <v>117.59738054661671</v>
      </c>
      <c r="L2263" s="28">
        <v>191.35589599609375</v>
      </c>
      <c r="M2263" s="27">
        <v>33.234443496930695</v>
      </c>
      <c r="N2263" s="28">
        <v>40.144844055175781</v>
      </c>
      <c r="O2263" s="27">
        <v>43.410129105557267</v>
      </c>
      <c r="P2263" s="28">
        <v>52.003269195556641</v>
      </c>
      <c r="Q2263" s="27">
        <v>100.98939776659736</v>
      </c>
      <c r="R2263" s="28">
        <v>202.12007141113281</v>
      </c>
      <c r="S2263" s="27">
        <v>2.4</v>
      </c>
      <c r="T2263" s="28">
        <v>2.9628608226776123</v>
      </c>
      <c r="U2263" s="27">
        <v>12.670377568261426</v>
      </c>
      <c r="V2263" s="28">
        <v>5.5341405868530273</v>
      </c>
      <c r="W2263" s="27">
        <v>14</v>
      </c>
      <c r="X2263" s="28">
        <v>15.83043098449707</v>
      </c>
      <c r="Y2263" s="27"/>
      <c r="Z2263" s="28">
        <v>7.9045042991638184</v>
      </c>
      <c r="AA2263" s="27">
        <v>5.3005817711700063</v>
      </c>
      <c r="AB2263" s="28">
        <v>8.0530920028686523</v>
      </c>
      <c r="AC2263" s="27">
        <v>11.8</v>
      </c>
      <c r="AD2263" s="28">
        <v>8.8176584243774414</v>
      </c>
      <c r="AE2263" s="27">
        <v>34.5</v>
      </c>
      <c r="AF2263" s="28">
        <v>63.925510406494141</v>
      </c>
      <c r="AG2263" s="27">
        <v>0.83033900000000016</v>
      </c>
      <c r="AH2263" s="28">
        <v>0.93441128730773926</v>
      </c>
      <c r="AI2263" s="27">
        <v>31.2</v>
      </c>
      <c r="AJ2263" s="28">
        <v>29.982669830322266</v>
      </c>
      <c r="AK2263" s="27">
        <v>2.4</v>
      </c>
      <c r="AL2263" s="28">
        <v>2.9984371662139893</v>
      </c>
      <c r="AM2263" s="27">
        <v>20.5</v>
      </c>
      <c r="AN2263" s="28">
        <v>20.362190246582031</v>
      </c>
      <c r="AO2263" s="27">
        <v>7.7425251789001646</v>
      </c>
      <c r="AP2263" s="28">
        <v>-3.4437217712402344</v>
      </c>
      <c r="AQ2263" s="27">
        <v>0</v>
      </c>
      <c r="AR2263" s="28">
        <v>1.652861475944519</v>
      </c>
    </row>
    <row r="2264" spans="2:44" x14ac:dyDescent="0.2">
      <c r="B2264" s="16">
        <v>0</v>
      </c>
      <c r="C2264" s="2" t="s">
        <v>3690</v>
      </c>
      <c r="D2264" s="2" t="s">
        <v>3691</v>
      </c>
      <c r="E2264" s="2" t="s">
        <v>3619</v>
      </c>
      <c r="F2264" s="21" t="s">
        <v>777</v>
      </c>
      <c r="G2264" s="22">
        <v>7429.8</v>
      </c>
      <c r="H2264" s="24">
        <v>6026.54638671875</v>
      </c>
      <c r="I2264" s="27">
        <v>45.709455369783043</v>
      </c>
      <c r="J2264" s="28">
        <v>38.098777770996094</v>
      </c>
      <c r="K2264" s="27">
        <v>177.05641451460215</v>
      </c>
      <c r="L2264" s="28">
        <v>154.06600952148437</v>
      </c>
      <c r="M2264" s="27">
        <v>37.911948288048563</v>
      </c>
      <c r="N2264" s="28">
        <v>30.365467071533203</v>
      </c>
      <c r="O2264" s="27">
        <v>40.808910510629637</v>
      </c>
      <c r="P2264" s="28">
        <v>43.885276794433594</v>
      </c>
      <c r="Q2264" s="27">
        <v>159.46035985907247</v>
      </c>
      <c r="R2264" s="28">
        <v>175.36251831054687</v>
      </c>
      <c r="S2264" s="27">
        <v>2.5</v>
      </c>
      <c r="T2264" s="28">
        <v>3.4632089138031006</v>
      </c>
      <c r="U2264" s="27">
        <v>13.629034245908054</v>
      </c>
      <c r="V2264" s="28">
        <v>9.8421659469604492</v>
      </c>
      <c r="W2264" s="27">
        <v>17.2</v>
      </c>
      <c r="X2264" s="28">
        <v>14.265644073486328</v>
      </c>
      <c r="Y2264" s="27">
        <v>8.7414755114693108</v>
      </c>
      <c r="Z2264" s="28">
        <v>7.0590167045593262</v>
      </c>
      <c r="AA2264" s="27">
        <v>7.6169749727965179</v>
      </c>
      <c r="AB2264" s="28">
        <v>7.7546043395996094</v>
      </c>
      <c r="AC2264" s="27">
        <v>8.9</v>
      </c>
      <c r="AD2264" s="28">
        <v>10.211261749267578</v>
      </c>
      <c r="AE2264" s="27">
        <v>26.9</v>
      </c>
      <c r="AF2264" s="28">
        <v>47.597805023193359</v>
      </c>
      <c r="AG2264" s="27">
        <v>0.942882</v>
      </c>
      <c r="AH2264" s="28">
        <v>0.95305722951889038</v>
      </c>
      <c r="AI2264" s="27">
        <v>30.2</v>
      </c>
      <c r="AJ2264" s="28">
        <v>34.843265533447266</v>
      </c>
      <c r="AK2264" s="27">
        <v>2.4</v>
      </c>
      <c r="AL2264" s="28">
        <v>3.2624669075012207</v>
      </c>
      <c r="AM2264" s="27">
        <v>21.5</v>
      </c>
      <c r="AN2264" s="28">
        <v>20.662042617797852</v>
      </c>
      <c r="AO2264" s="27"/>
      <c r="AP2264" s="28">
        <v>5.0899753570556641</v>
      </c>
      <c r="AQ2264" s="27">
        <v>3.24</v>
      </c>
      <c r="AR2264" s="28">
        <v>3.9905378818511963</v>
      </c>
    </row>
    <row r="2265" spans="2:44" x14ac:dyDescent="0.2">
      <c r="B2265" s="16">
        <v>0</v>
      </c>
      <c r="C2265" s="2" t="s">
        <v>3692</v>
      </c>
      <c r="D2265" s="2" t="s">
        <v>3693</v>
      </c>
      <c r="E2265" s="2" t="s">
        <v>3619</v>
      </c>
      <c r="F2265" s="21" t="s">
        <v>777</v>
      </c>
      <c r="G2265" s="22">
        <v>7008.1</v>
      </c>
      <c r="H2265" s="24">
        <v>7499.154296875</v>
      </c>
      <c r="I2265" s="27">
        <v>45.799761141741335</v>
      </c>
      <c r="J2265" s="28">
        <v>33.484416961669922</v>
      </c>
      <c r="K2265" s="27">
        <v>155.82306304736201</v>
      </c>
      <c r="L2265" s="28">
        <v>156.10910034179687</v>
      </c>
      <c r="M2265" s="27">
        <v>75.053097398048777</v>
      </c>
      <c r="N2265" s="28">
        <v>45.527816772460938</v>
      </c>
      <c r="O2265" s="27">
        <v>60.581619725161659</v>
      </c>
      <c r="P2265" s="28">
        <v>47.652500152587891</v>
      </c>
      <c r="Q2265" s="27">
        <v>157.14607859653151</v>
      </c>
      <c r="R2265" s="28">
        <v>166.23394775390625</v>
      </c>
      <c r="S2265" s="27">
        <v>2.6</v>
      </c>
      <c r="T2265" s="28">
        <v>3.084789514541626</v>
      </c>
      <c r="U2265" s="27">
        <v>18.429690619424093</v>
      </c>
      <c r="V2265" s="28">
        <v>14.099323272705078</v>
      </c>
      <c r="W2265" s="27">
        <v>14.8</v>
      </c>
      <c r="X2265" s="28">
        <v>11.885185241699219</v>
      </c>
      <c r="Y2265" s="27"/>
      <c r="Z2265" s="28">
        <v>9.3145627975463867</v>
      </c>
      <c r="AA2265" s="27">
        <v>14.018691588785046</v>
      </c>
      <c r="AB2265" s="28">
        <v>8.4664249420166016</v>
      </c>
      <c r="AC2265" s="27">
        <v>10.6</v>
      </c>
      <c r="AD2265" s="28">
        <v>11.067680358886719</v>
      </c>
      <c r="AE2265" s="27">
        <v>27.3</v>
      </c>
      <c r="AF2265" s="28">
        <v>38.342517852783203</v>
      </c>
      <c r="AG2265" s="27">
        <v>0.85390999999999995</v>
      </c>
      <c r="AH2265" s="28">
        <v>0.86837995052337646</v>
      </c>
      <c r="AI2265" s="27">
        <v>30.7</v>
      </c>
      <c r="AJ2265" s="28">
        <v>35.607624053955078</v>
      </c>
      <c r="AK2265" s="27">
        <v>2.6</v>
      </c>
      <c r="AL2265" s="28">
        <v>3.1358764171600342</v>
      </c>
      <c r="AM2265" s="27">
        <v>19.8</v>
      </c>
      <c r="AN2265" s="28">
        <v>19.660406112670898</v>
      </c>
      <c r="AO2265" s="27">
        <v>11.079706433456675</v>
      </c>
      <c r="AP2265" s="28">
        <v>4.617490291595459</v>
      </c>
      <c r="AQ2265" s="27">
        <v>4.6399999999999997</v>
      </c>
      <c r="AR2265" s="28">
        <v>2.590385913848877</v>
      </c>
    </row>
    <row r="2266" spans="2:44" x14ac:dyDescent="0.2">
      <c r="B2266" s="16">
        <v>0</v>
      </c>
      <c r="C2266" s="2" t="s">
        <v>3694</v>
      </c>
      <c r="D2266" s="2" t="s">
        <v>3695</v>
      </c>
      <c r="E2266" s="2" t="s">
        <v>3619</v>
      </c>
      <c r="F2266" s="21" t="s">
        <v>777</v>
      </c>
      <c r="G2266" s="22">
        <v>4692</v>
      </c>
      <c r="H2266" s="24">
        <v>4885.16943359375</v>
      </c>
      <c r="I2266" s="27">
        <v>42.85762652010245</v>
      </c>
      <c r="J2266" s="28">
        <v>34.421005249023438</v>
      </c>
      <c r="K2266" s="27">
        <v>174.82055914705194</v>
      </c>
      <c r="L2266" s="28">
        <v>176.30047607421875</v>
      </c>
      <c r="M2266" s="27">
        <v>30.340581514201897</v>
      </c>
      <c r="N2266" s="28">
        <v>29.216333389282227</v>
      </c>
      <c r="O2266" s="27">
        <v>39.865303532547742</v>
      </c>
      <c r="P2266" s="28">
        <v>33.251701354980469</v>
      </c>
      <c r="Q2266" s="27">
        <v>162.13118283355575</v>
      </c>
      <c r="R2266" s="28">
        <v>171.43919372558594</v>
      </c>
      <c r="S2266" s="27">
        <v>2.6</v>
      </c>
      <c r="T2266" s="28">
        <v>3.0700747966766357</v>
      </c>
      <c r="U2266" s="27">
        <v>12.192550730576135</v>
      </c>
      <c r="V2266" s="28">
        <v>7.3642592430114746</v>
      </c>
      <c r="W2266" s="27">
        <v>13.8</v>
      </c>
      <c r="X2266" s="28">
        <v>14.205348968505859</v>
      </c>
      <c r="Y2266" s="27">
        <v>3.1203566121842496</v>
      </c>
      <c r="Z2266" s="28">
        <v>7.131279468536377</v>
      </c>
      <c r="AA2266" s="27">
        <v>5.1241786850696309</v>
      </c>
      <c r="AB2266" s="28">
        <v>7.5797386169433594</v>
      </c>
      <c r="AC2266" s="27">
        <v>10</v>
      </c>
      <c r="AD2266" s="28">
        <v>10.126955032348633</v>
      </c>
      <c r="AE2266" s="27">
        <v>27.6</v>
      </c>
      <c r="AF2266" s="28">
        <v>53.485923767089844</v>
      </c>
      <c r="AG2266" s="27">
        <v>0.93500799999999995</v>
      </c>
      <c r="AH2266" s="28">
        <v>0.94456243515014648</v>
      </c>
      <c r="AI2266" s="27">
        <v>36.200000000000003</v>
      </c>
      <c r="AJ2266" s="28">
        <v>32.12872314453125</v>
      </c>
      <c r="AK2266" s="27">
        <v>2.5</v>
      </c>
      <c r="AL2266" s="28">
        <v>2.7757337093353271</v>
      </c>
      <c r="AM2266" s="27">
        <v>22.4</v>
      </c>
      <c r="AN2266" s="28">
        <v>20.587553024291992</v>
      </c>
      <c r="AO2266" s="27">
        <v>6.6757024724092302</v>
      </c>
      <c r="AP2266" s="28">
        <v>0.64908140897750854</v>
      </c>
      <c r="AQ2266" s="27">
        <v>3.69</v>
      </c>
      <c r="AR2266" s="28">
        <v>1.9726685285568237</v>
      </c>
    </row>
    <row r="2267" spans="2:44" x14ac:dyDescent="0.2">
      <c r="B2267" s="16">
        <v>0</v>
      </c>
      <c r="C2267" s="2" t="s">
        <v>3696</v>
      </c>
      <c r="D2267" s="2" t="s">
        <v>3697</v>
      </c>
      <c r="E2267" s="2" t="s">
        <v>3619</v>
      </c>
      <c r="F2267" s="21" t="s">
        <v>777</v>
      </c>
      <c r="G2267" s="22">
        <v>8138</v>
      </c>
      <c r="H2267" s="24">
        <v>6548.39599609375</v>
      </c>
      <c r="I2267" s="27">
        <v>37.959174368559218</v>
      </c>
      <c r="J2267" s="28">
        <v>40.522933959960938</v>
      </c>
      <c r="K2267" s="27">
        <v>149.52546803799251</v>
      </c>
      <c r="L2267" s="28">
        <v>166.00633239746094</v>
      </c>
      <c r="M2267" s="27">
        <v>51.490965703617846</v>
      </c>
      <c r="N2267" s="28">
        <v>45.238201141357422</v>
      </c>
      <c r="O2267" s="27">
        <v>32.883009703792986</v>
      </c>
      <c r="P2267" s="28">
        <v>55.234554290771484</v>
      </c>
      <c r="Q2267" s="27">
        <v>169.58105386116097</v>
      </c>
      <c r="R2267" s="28">
        <v>200.99241638183594</v>
      </c>
      <c r="S2267" s="27">
        <v>2.6</v>
      </c>
      <c r="T2267" s="28">
        <v>3.2424557209014893</v>
      </c>
      <c r="U2267" s="27">
        <v>13.566731752049126</v>
      </c>
      <c r="V2267" s="28">
        <v>10.054708480834961</v>
      </c>
      <c r="W2267" s="27">
        <v>14.1</v>
      </c>
      <c r="X2267" s="28">
        <v>14.884279251098633</v>
      </c>
      <c r="Y2267" s="27">
        <v>5.590717299578059</v>
      </c>
      <c r="Z2267" s="28">
        <v>7.7005462646484375</v>
      </c>
      <c r="AA2267" s="27">
        <v>5.3088803088803092</v>
      </c>
      <c r="AB2267" s="28">
        <v>7.6777205467224121</v>
      </c>
      <c r="AC2267" s="27">
        <v>10.6</v>
      </c>
      <c r="AD2267" s="28">
        <v>10.818312644958496</v>
      </c>
      <c r="AE2267" s="27">
        <v>31.6</v>
      </c>
      <c r="AF2267" s="28">
        <v>46.111629486083984</v>
      </c>
      <c r="AG2267" s="27">
        <v>0.89707400000000004</v>
      </c>
      <c r="AH2267" s="28">
        <v>0.9521174430847168</v>
      </c>
      <c r="AI2267" s="27">
        <v>30.2</v>
      </c>
      <c r="AJ2267" s="28">
        <v>32.45880126953125</v>
      </c>
      <c r="AK2267" s="27">
        <v>2.6</v>
      </c>
      <c r="AL2267" s="28">
        <v>3.0132310390472412</v>
      </c>
      <c r="AM2267" s="27">
        <v>20.399999999999999</v>
      </c>
      <c r="AN2267" s="28">
        <v>19.014490127563477</v>
      </c>
      <c r="AO2267" s="27">
        <v>8.616710237939829</v>
      </c>
      <c r="AP2267" s="28">
        <v>7.8907566070556641</v>
      </c>
      <c r="AQ2267" s="27">
        <v>3.6</v>
      </c>
      <c r="AR2267" s="28">
        <v>3.1930093765258789</v>
      </c>
    </row>
    <row r="2268" spans="2:44" x14ac:dyDescent="0.2">
      <c r="B2268" s="16">
        <v>0</v>
      </c>
      <c r="C2268" s="2" t="s">
        <v>3698</v>
      </c>
      <c r="D2268" s="2" t="s">
        <v>3699</v>
      </c>
      <c r="E2268" s="2" t="s">
        <v>3619</v>
      </c>
      <c r="F2268" s="21" t="s">
        <v>777</v>
      </c>
      <c r="G2268" s="22">
        <v>6427</v>
      </c>
      <c r="H2268" s="24">
        <v>5535.02294921875</v>
      </c>
      <c r="I2268" s="27">
        <v>45.802705974772024</v>
      </c>
      <c r="J2268" s="28">
        <v>41.230014801025391</v>
      </c>
      <c r="K2268" s="27">
        <v>165.92490009818943</v>
      </c>
      <c r="L2268" s="28">
        <v>189.67620849609375</v>
      </c>
      <c r="M2268" s="27">
        <v>38.349333379556967</v>
      </c>
      <c r="N2268" s="28">
        <v>17.760234832763672</v>
      </c>
      <c r="O2268" s="27">
        <v>47.833592465271145</v>
      </c>
      <c r="P2268" s="28">
        <v>43.29022216796875</v>
      </c>
      <c r="Q2268" s="27">
        <v>146.69339776747353</v>
      </c>
      <c r="R2268" s="28">
        <v>184.48965454101562</v>
      </c>
      <c r="S2268" s="27">
        <v>2.7</v>
      </c>
      <c r="T2268" s="28">
        <v>3.633530855178833</v>
      </c>
      <c r="U2268" s="27">
        <v>15.309415048467864</v>
      </c>
      <c r="V2268" s="28">
        <v>5.3362240791320801</v>
      </c>
      <c r="W2268" s="27">
        <v>19</v>
      </c>
      <c r="X2268" s="28">
        <v>13.231716156005859</v>
      </c>
      <c r="Y2268" s="27">
        <v>6.3744487505011351</v>
      </c>
      <c r="Z2268" s="28">
        <v>7.3116421699523926</v>
      </c>
      <c r="AA2268" s="27">
        <v>5.6810845706907687</v>
      </c>
      <c r="AB2268" s="28">
        <v>7.7412881851196289</v>
      </c>
      <c r="AC2268" s="27">
        <v>8</v>
      </c>
      <c r="AD2268" s="28">
        <v>9.6590356826782227</v>
      </c>
      <c r="AE2268" s="27">
        <v>41</v>
      </c>
      <c r="AF2268" s="28">
        <v>47.217872619628906</v>
      </c>
      <c r="AG2268" s="27">
        <v>0.96471300000000004</v>
      </c>
      <c r="AH2268" s="28">
        <v>0.95567536354064941</v>
      </c>
      <c r="AI2268" s="27">
        <v>29.700000000000003</v>
      </c>
      <c r="AJ2268" s="28">
        <v>37.272918701171875</v>
      </c>
      <c r="AK2268" s="27">
        <v>2.6</v>
      </c>
      <c r="AL2268" s="28">
        <v>3.6423180103302002</v>
      </c>
      <c r="AM2268" s="27">
        <v>24.7</v>
      </c>
      <c r="AN2268" s="28">
        <v>19.455821990966797</v>
      </c>
      <c r="AO2268" s="27">
        <v>3.4181816618146512</v>
      </c>
      <c r="AP2268" s="28">
        <v>-4.5470128059387207</v>
      </c>
      <c r="AQ2268" s="27">
        <v>3.33</v>
      </c>
      <c r="AR2268" s="28">
        <v>3.1415371894836426</v>
      </c>
    </row>
    <row r="2269" spans="2:44" x14ac:dyDescent="0.2">
      <c r="B2269" s="16">
        <v>0</v>
      </c>
      <c r="C2269" s="2" t="s">
        <v>3700</v>
      </c>
      <c r="D2269" s="2" t="s">
        <v>1941</v>
      </c>
      <c r="E2269" s="2" t="s">
        <v>3619</v>
      </c>
      <c r="F2269" s="21" t="s">
        <v>777</v>
      </c>
      <c r="G2269" s="22">
        <v>8052.3000000000011</v>
      </c>
      <c r="H2269" s="24">
        <v>6339.6005859375</v>
      </c>
      <c r="I2269" s="27">
        <v>35.064077489662758</v>
      </c>
      <c r="J2269" s="28">
        <v>42.4539794921875</v>
      </c>
      <c r="K2269" s="27">
        <v>173.8269893845889</v>
      </c>
      <c r="L2269" s="28">
        <v>178.88629150390625</v>
      </c>
      <c r="M2269" s="27">
        <v>101.92106918737119</v>
      </c>
      <c r="N2269" s="28">
        <v>48.955837249755859</v>
      </c>
      <c r="O2269" s="27">
        <v>38.28102134561783</v>
      </c>
      <c r="P2269" s="28">
        <v>41.720775604248047</v>
      </c>
      <c r="Q2269" s="27">
        <v>187.95383390693686</v>
      </c>
      <c r="R2269" s="28">
        <v>226.56623840332031</v>
      </c>
      <c r="S2269" s="27">
        <v>2.6</v>
      </c>
      <c r="T2269" s="28">
        <v>3.173072338104248</v>
      </c>
      <c r="U2269" s="27">
        <v>33.412131033402559</v>
      </c>
      <c r="V2269" s="28">
        <v>8.7443332672119141</v>
      </c>
      <c r="W2269" s="27">
        <v>14.2</v>
      </c>
      <c r="X2269" s="28">
        <v>11.793136596679688</v>
      </c>
      <c r="Y2269" s="27"/>
      <c r="Z2269" s="28">
        <v>7.2938618659973145</v>
      </c>
      <c r="AA2269" s="27">
        <v>12.557832121612689</v>
      </c>
      <c r="AB2269" s="28">
        <v>7.8929805755615234</v>
      </c>
      <c r="AC2269" s="27">
        <v>12</v>
      </c>
      <c r="AD2269" s="28">
        <v>12.625694274902344</v>
      </c>
      <c r="AE2269" s="27">
        <v>25.8</v>
      </c>
      <c r="AF2269" s="28">
        <v>51.52777099609375</v>
      </c>
      <c r="AG2269" s="27">
        <v>0.92924499999999999</v>
      </c>
      <c r="AH2269" s="28">
        <v>0.93942534923553467</v>
      </c>
      <c r="AI2269" s="27">
        <v>32.1</v>
      </c>
      <c r="AJ2269" s="28">
        <v>34.940170288085938</v>
      </c>
      <c r="AK2269" s="27">
        <v>2.6</v>
      </c>
      <c r="AL2269" s="28">
        <v>2.9903712272644043</v>
      </c>
      <c r="AM2269" s="27">
        <v>18.8</v>
      </c>
      <c r="AN2269" s="28">
        <v>19.037178039550781</v>
      </c>
      <c r="AO2269" s="27"/>
      <c r="AP2269" s="28">
        <v>-2.1196408271789551</v>
      </c>
      <c r="AQ2269" s="27">
        <v>3.6700000000000004</v>
      </c>
      <c r="AR2269" s="28">
        <v>2.4496955871582031</v>
      </c>
    </row>
    <row r="2270" spans="2:44" x14ac:dyDescent="0.2">
      <c r="B2270" s="16">
        <v>0</v>
      </c>
      <c r="C2270" s="2" t="s">
        <v>3701</v>
      </c>
      <c r="D2270" s="2" t="s">
        <v>3702</v>
      </c>
      <c r="E2270" s="2" t="s">
        <v>3619</v>
      </c>
      <c r="F2270" s="21" t="s">
        <v>777</v>
      </c>
      <c r="G2270" s="22">
        <v>7931.1</v>
      </c>
      <c r="H2270" s="24">
        <v>4575.89501953125</v>
      </c>
      <c r="I2270" s="27">
        <v>44.470753692350357</v>
      </c>
      <c r="J2270" s="28">
        <v>35.575214385986328</v>
      </c>
      <c r="K2270" s="27">
        <v>179.54366880907486</v>
      </c>
      <c r="L2270" s="28">
        <v>200.0501708984375</v>
      </c>
      <c r="M2270" s="27">
        <v>66.863488773432238</v>
      </c>
      <c r="N2270" s="28">
        <v>10.987756729125977</v>
      </c>
      <c r="O2270" s="27">
        <v>40.856904437754146</v>
      </c>
      <c r="P2270" s="28">
        <v>57.004669189453125</v>
      </c>
      <c r="Q2270" s="27">
        <v>147.23759797830218</v>
      </c>
      <c r="R2270" s="28">
        <v>205.21151733398437</v>
      </c>
      <c r="S2270" s="27">
        <v>2.7000000000000006</v>
      </c>
      <c r="T2270" s="28">
        <v>3.3973994255065918</v>
      </c>
      <c r="U2270" s="27">
        <v>23.564452901331354</v>
      </c>
      <c r="V2270" s="28">
        <v>-4.7970190048217773</v>
      </c>
      <c r="W2270" s="27">
        <v>14.6</v>
      </c>
      <c r="X2270" s="28">
        <v>12.904507637023926</v>
      </c>
      <c r="Y2270" s="27">
        <v>5.3903345724907066</v>
      </c>
      <c r="Z2270" s="28">
        <v>7.4235639572143555</v>
      </c>
      <c r="AA2270" s="27"/>
      <c r="AB2270" s="28">
        <v>8.103968620300293</v>
      </c>
      <c r="AC2270" s="27">
        <v>8.9</v>
      </c>
      <c r="AD2270" s="28">
        <v>9.0107822418212891</v>
      </c>
      <c r="AE2270" s="27">
        <v>21.1</v>
      </c>
      <c r="AF2270" s="28">
        <v>61.323040008544922</v>
      </c>
      <c r="AG2270" s="27">
        <v>0.85965499999999984</v>
      </c>
      <c r="AH2270" s="28">
        <v>0.95308512449264526</v>
      </c>
      <c r="AI2270" s="27">
        <v>34.799999999999997</v>
      </c>
      <c r="AJ2270" s="28">
        <v>43.642314910888672</v>
      </c>
      <c r="AK2270" s="27">
        <v>2.5</v>
      </c>
      <c r="AL2270" s="28">
        <v>3.3275423049926758</v>
      </c>
      <c r="AM2270" s="27">
        <v>24</v>
      </c>
      <c r="AN2270" s="28">
        <v>21.62049674987793</v>
      </c>
      <c r="AO2270" s="27">
        <v>7.2194700060433918</v>
      </c>
      <c r="AP2270" s="28">
        <v>-11.863173484802246</v>
      </c>
      <c r="AQ2270" s="27">
        <v>3.0200000000000005</v>
      </c>
      <c r="AR2270" s="28">
        <v>1.2360721826553345</v>
      </c>
    </row>
    <row r="2271" spans="2:44" x14ac:dyDescent="0.2">
      <c r="B2271" s="16">
        <v>0</v>
      </c>
      <c r="C2271" s="2" t="s">
        <v>3703</v>
      </c>
      <c r="D2271" s="2" t="s">
        <v>1820</v>
      </c>
      <c r="E2271" s="2" t="s">
        <v>42</v>
      </c>
      <c r="F2271" s="21" t="s">
        <v>777</v>
      </c>
      <c r="G2271" s="22">
        <v>6843.1</v>
      </c>
      <c r="H2271" s="24">
        <v>8977.6640625</v>
      </c>
      <c r="I2271" s="27">
        <v>44.880304254998372</v>
      </c>
      <c r="J2271" s="28">
        <v>49.368038177490234</v>
      </c>
      <c r="K2271" s="27">
        <v>189.47036933879045</v>
      </c>
      <c r="L2271" s="28">
        <v>198.07870483398437</v>
      </c>
      <c r="M2271" s="27">
        <v>32.608121811208761</v>
      </c>
      <c r="N2271" s="28">
        <v>49.983585357666016</v>
      </c>
      <c r="O2271" s="27">
        <v>55.641410178071638</v>
      </c>
      <c r="P2271" s="28">
        <v>60.058258056640625</v>
      </c>
      <c r="Q2271" s="27">
        <v>198.95841548180647</v>
      </c>
      <c r="R2271" s="28">
        <v>225.62149047851562</v>
      </c>
      <c r="S2271" s="27">
        <v>3.9</v>
      </c>
      <c r="T2271" s="28">
        <v>4.2465395927429199</v>
      </c>
      <c r="U2271" s="27">
        <v>10.718306139450444</v>
      </c>
      <c r="V2271" s="28">
        <v>12.671060562133789</v>
      </c>
      <c r="W2271" s="27">
        <v>18.100000000000001</v>
      </c>
      <c r="X2271" s="28">
        <v>18.251903533935547</v>
      </c>
      <c r="Y2271" s="27">
        <v>8.0312266067800238</v>
      </c>
      <c r="Z2271" s="28">
        <v>9.0458965301513672</v>
      </c>
      <c r="AA2271" s="27">
        <v>7.0644495163569179</v>
      </c>
      <c r="AB2271" s="28">
        <v>7.5826516151428223</v>
      </c>
      <c r="AC2271" s="27">
        <v>13.2</v>
      </c>
      <c r="AD2271" s="28">
        <v>12.5804443359375</v>
      </c>
      <c r="AE2271" s="27">
        <v>71.2</v>
      </c>
      <c r="AF2271" s="28">
        <v>63.595611572265625</v>
      </c>
      <c r="AG2271" s="27">
        <v>1.053847</v>
      </c>
      <c r="AH2271" s="28">
        <v>1.0485252141952515</v>
      </c>
      <c r="AI2271" s="27">
        <v>33.799999999999997</v>
      </c>
      <c r="AJ2271" s="28">
        <v>34.399398803710938</v>
      </c>
      <c r="AK2271" s="27">
        <v>3.8</v>
      </c>
      <c r="AL2271" s="28">
        <v>4.2107796669006348</v>
      </c>
      <c r="AM2271" s="27">
        <v>16.399999999999999</v>
      </c>
      <c r="AN2271" s="28">
        <v>15.306275367736816</v>
      </c>
      <c r="AO2271" s="27">
        <v>11.641678691206696</v>
      </c>
      <c r="AP2271" s="28">
        <v>21.031274795532227</v>
      </c>
      <c r="AQ2271" s="27">
        <v>4.4000000000000004</v>
      </c>
      <c r="AR2271" s="28">
        <v>6.3189611434936523</v>
      </c>
    </row>
    <row r="2272" spans="2:44" x14ac:dyDescent="0.2">
      <c r="B2272" s="16">
        <v>0</v>
      </c>
      <c r="C2272" s="2" t="s">
        <v>3704</v>
      </c>
      <c r="D2272" s="2" t="s">
        <v>3705</v>
      </c>
      <c r="E2272" s="2" t="s">
        <v>42</v>
      </c>
      <c r="F2272" s="21" t="s">
        <v>777</v>
      </c>
      <c r="G2272" s="22">
        <v>6150.2</v>
      </c>
      <c r="H2272" s="24">
        <v>6255.74755859375</v>
      </c>
      <c r="I2272" s="27">
        <v>39.997963524802756</v>
      </c>
      <c r="J2272" s="28">
        <v>40.032447814941406</v>
      </c>
      <c r="K2272" s="27">
        <v>182.63131084104936</v>
      </c>
      <c r="L2272" s="28">
        <v>178.61570739746094</v>
      </c>
      <c r="M2272" s="27">
        <v>35.665844548005175</v>
      </c>
      <c r="N2272" s="28">
        <v>40.961894989013672</v>
      </c>
      <c r="O2272" s="27">
        <v>48.315831542527313</v>
      </c>
      <c r="P2272" s="28">
        <v>46.008064270019531</v>
      </c>
      <c r="Q2272" s="27">
        <v>193.85618021885924</v>
      </c>
      <c r="R2272" s="28">
        <v>185.29766845703125</v>
      </c>
      <c r="S2272" s="27">
        <v>4.0999999999999996</v>
      </c>
      <c r="T2272" s="28">
        <v>3.9437606334686279</v>
      </c>
      <c r="U2272" s="27">
        <v>10.385882152280768</v>
      </c>
      <c r="V2272" s="28">
        <v>13.421090126037598</v>
      </c>
      <c r="W2272" s="27">
        <v>14.3</v>
      </c>
      <c r="X2272" s="28">
        <v>16.72169303894043</v>
      </c>
      <c r="Y2272" s="27">
        <v>6.7591763652640999</v>
      </c>
      <c r="Z2272" s="28">
        <v>6.4972062110900879</v>
      </c>
      <c r="AA2272" s="27">
        <v>5.4869684499314131</v>
      </c>
      <c r="AB2272" s="28">
        <v>6.2906198501586914</v>
      </c>
      <c r="AC2272" s="27">
        <v>11.4</v>
      </c>
      <c r="AD2272" s="28">
        <v>11.412177085876465</v>
      </c>
      <c r="AE2272" s="27">
        <v>52.1</v>
      </c>
      <c r="AF2272" s="28">
        <v>54.171371459960938</v>
      </c>
      <c r="AG2272" s="27">
        <v>0.95095600000000002</v>
      </c>
      <c r="AH2272" s="28">
        <v>1.0126727819442749</v>
      </c>
      <c r="AI2272" s="27">
        <v>30.1</v>
      </c>
      <c r="AJ2272" s="28">
        <v>31.400745391845703</v>
      </c>
      <c r="AK2272" s="27">
        <v>3.7999999999999994</v>
      </c>
      <c r="AL2272" s="28">
        <v>3.66977858543396</v>
      </c>
      <c r="AM2272" s="27">
        <v>17.5</v>
      </c>
      <c r="AN2272" s="28">
        <v>17.013025283813477</v>
      </c>
      <c r="AO2272" s="27">
        <v>10.883242816298381</v>
      </c>
      <c r="AP2272" s="28">
        <v>12.691709518432617</v>
      </c>
      <c r="AQ2272" s="27">
        <v>4.0599999999999996</v>
      </c>
      <c r="AR2272" s="28">
        <v>4.6602725982666016</v>
      </c>
    </row>
    <row r="2273" spans="2:44" x14ac:dyDescent="0.2">
      <c r="B2273" s="16">
        <v>0</v>
      </c>
      <c r="C2273" s="2" t="s">
        <v>3706</v>
      </c>
      <c r="D2273" s="2" t="s">
        <v>3707</v>
      </c>
      <c r="E2273" s="2" t="s">
        <v>42</v>
      </c>
      <c r="F2273" s="21" t="s">
        <v>777</v>
      </c>
      <c r="G2273" s="22">
        <v>6103.5</v>
      </c>
      <c r="H2273" s="24">
        <v>6974.63134765625</v>
      </c>
      <c r="I2273" s="27">
        <v>40.192584285178647</v>
      </c>
      <c r="J2273" s="28">
        <v>45.137481689453125</v>
      </c>
      <c r="K2273" s="27">
        <v>187.4096913597424</v>
      </c>
      <c r="L2273" s="28">
        <v>193.67637634277344</v>
      </c>
      <c r="M2273" s="27">
        <v>39.631380565059473</v>
      </c>
      <c r="N2273" s="28">
        <v>45.481681823730469</v>
      </c>
      <c r="O2273" s="27">
        <v>41.515536568655214</v>
      </c>
      <c r="P2273" s="28">
        <v>59.760986328125</v>
      </c>
      <c r="Q2273" s="27">
        <v>189.81909750533313</v>
      </c>
      <c r="R2273" s="28">
        <v>205.91751098632812</v>
      </c>
      <c r="S2273" s="27">
        <v>3.9</v>
      </c>
      <c r="T2273" s="28">
        <v>3.7588536739349365</v>
      </c>
      <c r="U2273" s="27">
        <v>12.650158803378471</v>
      </c>
      <c r="V2273" s="28">
        <v>13.879620552062988</v>
      </c>
      <c r="W2273" s="27">
        <v>14.9</v>
      </c>
      <c r="X2273" s="28">
        <v>17.732355117797852</v>
      </c>
      <c r="Y2273" s="27">
        <v>6.4192577733199601</v>
      </c>
      <c r="Z2273" s="28">
        <v>6.0909976959228516</v>
      </c>
      <c r="AA2273" s="27">
        <v>5.6237218813905931</v>
      </c>
      <c r="AB2273" s="28">
        <v>6.0460386276245117</v>
      </c>
      <c r="AC2273" s="27">
        <v>10.9</v>
      </c>
      <c r="AD2273" s="28">
        <v>10.307277679443359</v>
      </c>
      <c r="AE2273" s="27">
        <v>65.3</v>
      </c>
      <c r="AF2273" s="28">
        <v>58.713008880615234</v>
      </c>
      <c r="AG2273" s="27">
        <v>1.0128280000000001</v>
      </c>
      <c r="AH2273" s="28">
        <v>1.0226408243179321</v>
      </c>
      <c r="AI2273" s="27">
        <v>34.4</v>
      </c>
      <c r="AJ2273" s="28">
        <v>31.606019973754883</v>
      </c>
      <c r="AK2273" s="27">
        <v>3.4</v>
      </c>
      <c r="AL2273" s="28">
        <v>3.5035247802734375</v>
      </c>
      <c r="AM2273" s="27">
        <v>17.8</v>
      </c>
      <c r="AN2273" s="28">
        <v>18.065698623657227</v>
      </c>
      <c r="AO2273" s="27">
        <v>9.181321488866093</v>
      </c>
      <c r="AP2273" s="28">
        <v>13.232686042785645</v>
      </c>
      <c r="AQ2273" s="27">
        <v>3.14</v>
      </c>
      <c r="AR2273" s="28">
        <v>4.8776202201843262</v>
      </c>
    </row>
    <row r="2274" spans="2:44" x14ac:dyDescent="0.2">
      <c r="B2274" s="16">
        <v>0</v>
      </c>
      <c r="C2274" s="2" t="s">
        <v>3708</v>
      </c>
      <c r="D2274" s="2" t="s">
        <v>303</v>
      </c>
      <c r="E2274" s="2" t="s">
        <v>42</v>
      </c>
      <c r="F2274" s="21" t="s">
        <v>777</v>
      </c>
      <c r="G2274" s="22">
        <v>7553.9</v>
      </c>
      <c r="H2274" s="24">
        <v>6330.52197265625</v>
      </c>
      <c r="I2274" s="27">
        <v>41.352840004895157</v>
      </c>
      <c r="J2274" s="28">
        <v>41.283950805664062</v>
      </c>
      <c r="K2274" s="27">
        <v>186.5238507706718</v>
      </c>
      <c r="L2274" s="28">
        <v>179.58296203613281</v>
      </c>
      <c r="M2274" s="27">
        <v>50.592902797792306</v>
      </c>
      <c r="N2274" s="28">
        <v>37.550704956054687</v>
      </c>
      <c r="O2274" s="27">
        <v>56.215309017794105</v>
      </c>
      <c r="P2274" s="28">
        <v>50.042427062988281</v>
      </c>
      <c r="Q2274" s="27">
        <v>169.34365474994911</v>
      </c>
      <c r="R2274" s="28">
        <v>188.58151245117187</v>
      </c>
      <c r="S2274" s="27">
        <v>4</v>
      </c>
      <c r="T2274" s="28">
        <v>3.8023314476013184</v>
      </c>
      <c r="U2274" s="27">
        <v>12.634981458376011</v>
      </c>
      <c r="V2274" s="28">
        <v>12.408328056335449</v>
      </c>
      <c r="W2274" s="27">
        <v>18.8</v>
      </c>
      <c r="X2274" s="28">
        <v>17.29914665222168</v>
      </c>
      <c r="Y2274" s="27">
        <v>8.0131854959544508</v>
      </c>
      <c r="Z2274" s="28">
        <v>7.7814931869506836</v>
      </c>
      <c r="AA2274" s="27">
        <v>7.4877750611246947</v>
      </c>
      <c r="AB2274" s="28">
        <v>5.6144142150878906</v>
      </c>
      <c r="AC2274" s="27">
        <v>11.400000000000002</v>
      </c>
      <c r="AD2274" s="28">
        <v>10.08819580078125</v>
      </c>
      <c r="AE2274" s="27">
        <v>61.8</v>
      </c>
      <c r="AF2274" s="28">
        <v>58.341793060302734</v>
      </c>
      <c r="AG2274" s="27">
        <v>1.022173</v>
      </c>
      <c r="AH2274" s="28">
        <v>1.0172690153121948</v>
      </c>
      <c r="AI2274" s="27">
        <v>30.099999999999998</v>
      </c>
      <c r="AJ2274" s="28">
        <v>29.572065353393555</v>
      </c>
      <c r="AK2274" s="27">
        <v>3.7</v>
      </c>
      <c r="AL2274" s="28">
        <v>3.6831734180450439</v>
      </c>
      <c r="AM2274" s="27">
        <v>17.899999999999999</v>
      </c>
      <c r="AN2274" s="28">
        <v>17.630420684814453</v>
      </c>
      <c r="AO2274" s="27">
        <v>27.902895373011354</v>
      </c>
      <c r="AP2274" s="28">
        <v>16.902725219726563</v>
      </c>
      <c r="AQ2274" s="27">
        <v>6.879999999999999</v>
      </c>
      <c r="AR2274" s="28">
        <v>5.517758846282959</v>
      </c>
    </row>
    <row r="2275" spans="2:44" x14ac:dyDescent="0.2">
      <c r="B2275" s="16">
        <v>0</v>
      </c>
      <c r="C2275" s="2" t="s">
        <v>3709</v>
      </c>
      <c r="D2275" s="2" t="s">
        <v>1686</v>
      </c>
      <c r="E2275" s="2" t="s">
        <v>42</v>
      </c>
      <c r="F2275" s="21" t="s">
        <v>777</v>
      </c>
      <c r="G2275" s="22">
        <v>7177.1</v>
      </c>
      <c r="H2275" s="24">
        <v>6885.28515625</v>
      </c>
      <c r="I2275" s="27">
        <v>42.969904518148908</v>
      </c>
      <c r="J2275" s="28">
        <v>42.473686218261719</v>
      </c>
      <c r="K2275" s="27">
        <v>197.33818616161145</v>
      </c>
      <c r="L2275" s="28">
        <v>191.82498168945312</v>
      </c>
      <c r="M2275" s="27">
        <v>50.917446940481938</v>
      </c>
      <c r="N2275" s="28">
        <v>45.817020416259766</v>
      </c>
      <c r="O2275" s="27">
        <v>52.138067941317068</v>
      </c>
      <c r="P2275" s="28">
        <v>54.650348663330078</v>
      </c>
      <c r="Q2275" s="27">
        <v>180.23917941559577</v>
      </c>
      <c r="R2275" s="28">
        <v>205.3585205078125</v>
      </c>
      <c r="S2275" s="27">
        <v>4</v>
      </c>
      <c r="T2275" s="28">
        <v>3.8469779491424561</v>
      </c>
      <c r="U2275" s="27">
        <v>15.469364745130061</v>
      </c>
      <c r="V2275" s="28">
        <v>13.553550720214844</v>
      </c>
      <c r="W2275" s="27">
        <v>18</v>
      </c>
      <c r="X2275" s="28">
        <v>17.490110397338867</v>
      </c>
      <c r="Y2275" s="27">
        <v>7.6752299397399302</v>
      </c>
      <c r="Z2275" s="28">
        <v>6.7441186904907227</v>
      </c>
      <c r="AA2275" s="27">
        <v>6.2614623663881739</v>
      </c>
      <c r="AB2275" s="28">
        <v>6.1487207412719727</v>
      </c>
      <c r="AC2275" s="27">
        <v>11.6</v>
      </c>
      <c r="AD2275" s="28">
        <v>10.968297958374023</v>
      </c>
      <c r="AE2275" s="27">
        <v>47.5</v>
      </c>
      <c r="AF2275" s="28">
        <v>56.015213012695312</v>
      </c>
      <c r="AG2275" s="27">
        <v>1.016384</v>
      </c>
      <c r="AH2275" s="28">
        <v>1.0219849348068237</v>
      </c>
      <c r="AI2275" s="27">
        <v>36.600000000000009</v>
      </c>
      <c r="AJ2275" s="28">
        <v>31.099946975708008</v>
      </c>
      <c r="AK2275" s="27">
        <v>3.6000000000000005</v>
      </c>
      <c r="AL2275" s="28">
        <v>3.5841846466064453</v>
      </c>
      <c r="AM2275" s="27">
        <v>17.600000000000001</v>
      </c>
      <c r="AN2275" s="28">
        <v>17.532415390014648</v>
      </c>
      <c r="AO2275" s="27">
        <v>18.678431943568025</v>
      </c>
      <c r="AP2275" s="28">
        <v>12.120681762695313</v>
      </c>
      <c r="AQ2275" s="27">
        <v>4.74</v>
      </c>
      <c r="AR2275" s="28">
        <v>4.8586702346801758</v>
      </c>
    </row>
    <row r="2276" spans="2:44" x14ac:dyDescent="0.2">
      <c r="B2276" s="16">
        <v>0</v>
      </c>
      <c r="C2276" s="2" t="s">
        <v>3710</v>
      </c>
      <c r="D2276" s="2" t="s">
        <v>279</v>
      </c>
      <c r="E2276" s="2" t="s">
        <v>42</v>
      </c>
      <c r="F2276" s="21" t="s">
        <v>777</v>
      </c>
      <c r="G2276" s="22">
        <v>9147.4</v>
      </c>
      <c r="H2276" s="24">
        <v>8775.771484375</v>
      </c>
      <c r="I2276" s="27">
        <v>50.084345538244477</v>
      </c>
      <c r="J2276" s="28">
        <v>47.493221282958984</v>
      </c>
      <c r="K2276" s="27">
        <v>198.63258320408718</v>
      </c>
      <c r="L2276" s="28">
        <v>200.33946228027344</v>
      </c>
      <c r="M2276" s="27">
        <v>53.590232258393918</v>
      </c>
      <c r="N2276" s="28">
        <v>48.401676177978516</v>
      </c>
      <c r="O2276" s="27">
        <v>58.99870818589271</v>
      </c>
      <c r="P2276" s="28">
        <v>62.644580841064453</v>
      </c>
      <c r="Q2276" s="27">
        <v>212.06774293419267</v>
      </c>
      <c r="R2276" s="28">
        <v>222.66346740722656</v>
      </c>
      <c r="S2276" s="27">
        <v>4.2</v>
      </c>
      <c r="T2276" s="28">
        <v>4.0350046157836914</v>
      </c>
      <c r="U2276" s="27">
        <v>14.554832358200761</v>
      </c>
      <c r="V2276" s="28">
        <v>13.672882080078125</v>
      </c>
      <c r="W2276" s="27">
        <v>19.8</v>
      </c>
      <c r="X2276" s="28">
        <v>18.453533172607422</v>
      </c>
      <c r="Y2276" s="27">
        <v>8.4064080944350756</v>
      </c>
      <c r="Z2276" s="28">
        <v>9.0783224105834961</v>
      </c>
      <c r="AA2276" s="27">
        <v>6.4890119397819692</v>
      </c>
      <c r="AB2276" s="28">
        <v>6.9157347679138184</v>
      </c>
      <c r="AC2276" s="27">
        <v>13.2</v>
      </c>
      <c r="AD2276" s="28">
        <v>11.617201805114746</v>
      </c>
      <c r="AE2276" s="27">
        <v>63.800000000000004</v>
      </c>
      <c r="AF2276" s="28">
        <v>63.456497192382813</v>
      </c>
      <c r="AG2276" s="27">
        <v>1.086468</v>
      </c>
      <c r="AH2276" s="28">
        <v>1.0670117139816284</v>
      </c>
      <c r="AI2276" s="27">
        <v>30.399999999999995</v>
      </c>
      <c r="AJ2276" s="28">
        <v>32.822982788085938</v>
      </c>
      <c r="AK2276" s="27">
        <v>3.8999999999999995</v>
      </c>
      <c r="AL2276" s="28">
        <v>3.9511599540710449</v>
      </c>
      <c r="AM2276" s="27">
        <v>15.599999999999998</v>
      </c>
      <c r="AN2276" s="28">
        <v>17.190408706665039</v>
      </c>
      <c r="AO2276" s="27">
        <v>24.981394590264053</v>
      </c>
      <c r="AP2276" s="28">
        <v>21.050647735595703</v>
      </c>
      <c r="AQ2276" s="27">
        <v>4.51</v>
      </c>
      <c r="AR2276" s="28">
        <v>5.2656369209289551</v>
      </c>
    </row>
    <row r="2277" spans="2:44" x14ac:dyDescent="0.2">
      <c r="B2277" s="16">
        <v>0</v>
      </c>
      <c r="C2277" s="2" t="s">
        <v>3711</v>
      </c>
      <c r="D2277" s="2" t="s">
        <v>133</v>
      </c>
      <c r="E2277" s="2" t="s">
        <v>42</v>
      </c>
      <c r="F2277" s="21" t="s">
        <v>777</v>
      </c>
      <c r="G2277" s="22">
        <v>9819.1</v>
      </c>
      <c r="H2277" s="24">
        <v>7928.49658203125</v>
      </c>
      <c r="I2277" s="27">
        <v>51.852134460404997</v>
      </c>
      <c r="J2277" s="28">
        <v>44.366436004638672</v>
      </c>
      <c r="K2277" s="27">
        <v>221.68340969074598</v>
      </c>
      <c r="L2277" s="28">
        <v>203.167236328125</v>
      </c>
      <c r="M2277" s="27">
        <v>59.868179860086229</v>
      </c>
      <c r="N2277" s="28">
        <v>50.004135131835938</v>
      </c>
      <c r="O2277" s="27">
        <v>69.845378484870466</v>
      </c>
      <c r="P2277" s="28">
        <v>61.678188323974609</v>
      </c>
      <c r="Q2277" s="27">
        <v>206.01712340210383</v>
      </c>
      <c r="R2277" s="28">
        <v>220.31002807617187</v>
      </c>
      <c r="S2277" s="27">
        <v>4.2</v>
      </c>
      <c r="T2277" s="28">
        <v>4.0549750328063965</v>
      </c>
      <c r="U2277" s="27">
        <v>12.0567346212489</v>
      </c>
      <c r="V2277" s="28">
        <v>13.412685394287109</v>
      </c>
      <c r="W2277" s="27">
        <v>14.200000000000001</v>
      </c>
      <c r="X2277" s="28">
        <v>17.164495468139648</v>
      </c>
      <c r="Y2277" s="27">
        <v>7.751091703056769</v>
      </c>
      <c r="Z2277" s="28">
        <v>7.6754164695739746</v>
      </c>
      <c r="AA2277" s="27">
        <v>9.3663911845730023</v>
      </c>
      <c r="AB2277" s="28">
        <v>6.8785357475280762</v>
      </c>
      <c r="AC2277" s="27">
        <v>11</v>
      </c>
      <c r="AD2277" s="28">
        <v>12.092897415161133</v>
      </c>
      <c r="AE2277" s="27">
        <v>72.7</v>
      </c>
      <c r="AF2277" s="28">
        <v>58.097129821777344</v>
      </c>
      <c r="AG2277" s="27">
        <v>1.031261</v>
      </c>
      <c r="AH2277" s="28">
        <v>1.0035476684570312</v>
      </c>
      <c r="AI2277" s="27">
        <v>34.799999999999997</v>
      </c>
      <c r="AJ2277" s="28">
        <v>33.028854370117187</v>
      </c>
      <c r="AK2277" s="27">
        <v>3.9</v>
      </c>
      <c r="AL2277" s="28">
        <v>3.8791570663452148</v>
      </c>
      <c r="AM2277" s="27">
        <v>17.5</v>
      </c>
      <c r="AN2277" s="28">
        <v>16.603351593017578</v>
      </c>
      <c r="AO2277" s="27">
        <v>28.898992660282989</v>
      </c>
      <c r="AP2277" s="28">
        <v>15.437691688537598</v>
      </c>
      <c r="AQ2277" s="27">
        <v>5.38</v>
      </c>
      <c r="AR2277" s="28">
        <v>5.5806174278259277</v>
      </c>
    </row>
    <row r="2278" spans="2:44" x14ac:dyDescent="0.2">
      <c r="B2278" s="16">
        <v>0</v>
      </c>
      <c r="C2278" s="2" t="s">
        <v>3712</v>
      </c>
      <c r="D2278" s="2" t="s">
        <v>160</v>
      </c>
      <c r="E2278" s="2" t="s">
        <v>42</v>
      </c>
      <c r="F2278" s="21" t="s">
        <v>777</v>
      </c>
      <c r="G2278" s="22">
        <v>7629.1</v>
      </c>
      <c r="H2278" s="24">
        <v>8666.7880859375</v>
      </c>
      <c r="I2278" s="27">
        <v>44.552691101132268</v>
      </c>
      <c r="J2278" s="28">
        <v>49.317962646484375</v>
      </c>
      <c r="K2278" s="27">
        <v>188.72760852626843</v>
      </c>
      <c r="L2278" s="28">
        <v>187.52206420898437</v>
      </c>
      <c r="M2278" s="27">
        <v>53.443768883845152</v>
      </c>
      <c r="N2278" s="28">
        <v>54.717288970947266</v>
      </c>
      <c r="O2278" s="27">
        <v>60.028873767283201</v>
      </c>
      <c r="P2278" s="28">
        <v>52.220012664794922</v>
      </c>
      <c r="Q2278" s="27">
        <v>189.6731491013974</v>
      </c>
      <c r="R2278" s="28">
        <v>225.65177917480469</v>
      </c>
      <c r="S2278" s="27">
        <v>4</v>
      </c>
      <c r="T2278" s="28">
        <v>3.9506738185882568</v>
      </c>
      <c r="U2278" s="27">
        <v>11.439905457950319</v>
      </c>
      <c r="V2278" s="28">
        <v>16.145614624023437</v>
      </c>
      <c r="W2278" s="27">
        <v>17</v>
      </c>
      <c r="X2278" s="28">
        <v>16.776468276977539</v>
      </c>
      <c r="Y2278" s="27">
        <v>7.4948362348775444</v>
      </c>
      <c r="Z2278" s="28">
        <v>8.3782100677490234</v>
      </c>
      <c r="AA2278" s="27">
        <v>5.882352941176471</v>
      </c>
      <c r="AB2278" s="28">
        <v>6.8645401000976562</v>
      </c>
      <c r="AC2278" s="27">
        <v>13.1</v>
      </c>
      <c r="AD2278" s="28">
        <v>13.085505485534668</v>
      </c>
      <c r="AE2278" s="27">
        <v>32.4</v>
      </c>
      <c r="AF2278" s="28">
        <v>59.001266479492187</v>
      </c>
      <c r="AG2278" s="27">
        <v>1.0142260000000001</v>
      </c>
      <c r="AH2278" s="28">
        <v>1.0314110517501831</v>
      </c>
      <c r="AI2278" s="27">
        <v>32.1</v>
      </c>
      <c r="AJ2278" s="28">
        <v>31.871505737304688</v>
      </c>
      <c r="AK2278" s="27">
        <v>3.8</v>
      </c>
      <c r="AL2278" s="28">
        <v>3.7058579921722412</v>
      </c>
      <c r="AM2278" s="27">
        <v>15.4</v>
      </c>
      <c r="AN2278" s="28">
        <v>16.100196838378906</v>
      </c>
      <c r="AO2278" s="27">
        <v>19.131018638064027</v>
      </c>
      <c r="AP2278" s="28">
        <v>17.257194519042969</v>
      </c>
      <c r="AQ2278" s="27">
        <v>5.25</v>
      </c>
      <c r="AR2278" s="28">
        <v>5.8932890892028809</v>
      </c>
    </row>
    <row r="2279" spans="2:44" x14ac:dyDescent="0.2">
      <c r="B2279" s="16">
        <v>0</v>
      </c>
      <c r="C2279" s="2" t="s">
        <v>3713</v>
      </c>
      <c r="D2279" s="2" t="s">
        <v>3714</v>
      </c>
      <c r="E2279" s="2" t="s">
        <v>42</v>
      </c>
      <c r="F2279" s="21" t="s">
        <v>777</v>
      </c>
      <c r="G2279" s="22">
        <v>7907.7</v>
      </c>
      <c r="H2279" s="24">
        <v>8042.85009765625</v>
      </c>
      <c r="I2279" s="27">
        <v>36.527623867942019</v>
      </c>
      <c r="J2279" s="28">
        <v>45.637325286865234</v>
      </c>
      <c r="K2279" s="27">
        <v>188.48386997431987</v>
      </c>
      <c r="L2279" s="28">
        <v>185.23393249511719</v>
      </c>
      <c r="M2279" s="27">
        <v>35.013982749630564</v>
      </c>
      <c r="N2279" s="28">
        <v>40.509044647216797</v>
      </c>
      <c r="O2279" s="27">
        <v>40.483499541006758</v>
      </c>
      <c r="P2279" s="28">
        <v>46.696926116943359</v>
      </c>
      <c r="Q2279" s="27">
        <v>208.37869268669792</v>
      </c>
      <c r="R2279" s="28">
        <v>196.72502136230469</v>
      </c>
      <c r="S2279" s="27">
        <v>4</v>
      </c>
      <c r="T2279" s="28">
        <v>4.0963320732116699</v>
      </c>
      <c r="U2279" s="27">
        <v>10.484241049091647</v>
      </c>
      <c r="V2279" s="28">
        <v>12.17620849609375</v>
      </c>
      <c r="W2279" s="27">
        <v>17</v>
      </c>
      <c r="X2279" s="28">
        <v>17.685850143432617</v>
      </c>
      <c r="Y2279" s="27">
        <v>10.487484262756425</v>
      </c>
      <c r="Z2279" s="28">
        <v>10.134474754333496</v>
      </c>
      <c r="AA2279" s="27">
        <v>9.1834248552204958</v>
      </c>
      <c r="AB2279" s="28">
        <v>8.2336530685424805</v>
      </c>
      <c r="AC2279" s="27">
        <v>11.4</v>
      </c>
      <c r="AD2279" s="28">
        <v>11.295696258544922</v>
      </c>
      <c r="AE2279" s="27">
        <v>57.7</v>
      </c>
      <c r="AF2279" s="28">
        <v>50.437152862548828</v>
      </c>
      <c r="AG2279" s="27">
        <v>1.109618</v>
      </c>
      <c r="AH2279" s="28">
        <v>1.0270388126373291</v>
      </c>
      <c r="AI2279" s="27">
        <v>28.6</v>
      </c>
      <c r="AJ2279" s="28">
        <v>30.342378616333008</v>
      </c>
      <c r="AK2279" s="27">
        <v>3.9000000000000004</v>
      </c>
      <c r="AL2279" s="28">
        <v>3.9919805526733398</v>
      </c>
      <c r="AM2279" s="27">
        <v>18.2</v>
      </c>
      <c r="AN2279" s="28">
        <v>16.999914169311523</v>
      </c>
      <c r="AO2279" s="27">
        <v>18.093205803635211</v>
      </c>
      <c r="AP2279" s="28">
        <v>12.438034057617188</v>
      </c>
      <c r="AQ2279" s="27">
        <v>4.59</v>
      </c>
      <c r="AR2279" s="28">
        <v>5.8623018264770508</v>
      </c>
    </row>
    <row r="2280" spans="2:44" x14ac:dyDescent="0.2">
      <c r="B2280" s="16">
        <v>0</v>
      </c>
      <c r="C2280" s="2" t="s">
        <v>3715</v>
      </c>
      <c r="D2280" s="2" t="s">
        <v>3716</v>
      </c>
      <c r="E2280" s="2" t="s">
        <v>42</v>
      </c>
      <c r="F2280" s="21" t="s">
        <v>777</v>
      </c>
      <c r="G2280" s="22">
        <v>7077.1</v>
      </c>
      <c r="H2280" s="24">
        <v>7618.68896484375</v>
      </c>
      <c r="I2280" s="27">
        <v>45.634734360477232</v>
      </c>
      <c r="J2280" s="28">
        <v>46.195560455322266</v>
      </c>
      <c r="K2280" s="27">
        <v>180.15092401871996</v>
      </c>
      <c r="L2280" s="28">
        <v>179.29867553710937</v>
      </c>
      <c r="M2280" s="27">
        <v>54.549952724346973</v>
      </c>
      <c r="N2280" s="28">
        <v>45.093593597412109</v>
      </c>
      <c r="O2280" s="27">
        <v>44.426824761271405</v>
      </c>
      <c r="P2280" s="28">
        <v>47.659572601318359</v>
      </c>
      <c r="Q2280" s="27">
        <v>194.20230541903223</v>
      </c>
      <c r="R2280" s="28">
        <v>209.60867309570312</v>
      </c>
      <c r="S2280" s="27">
        <v>4.0999999999999996</v>
      </c>
      <c r="T2280" s="28">
        <v>4.0253114700317383</v>
      </c>
      <c r="U2280" s="27">
        <v>13.980215872986838</v>
      </c>
      <c r="V2280" s="28">
        <v>14.908129692077637</v>
      </c>
      <c r="W2280" s="27">
        <v>14.9</v>
      </c>
      <c r="X2280" s="28">
        <v>16.264774322509766</v>
      </c>
      <c r="Y2280" s="27">
        <v>6.1769247738804323</v>
      </c>
      <c r="Z2280" s="28">
        <v>7.4443650245666504</v>
      </c>
      <c r="AA2280" s="27">
        <v>5.0772626931567331</v>
      </c>
      <c r="AB2280" s="28">
        <v>7.1047177314758301</v>
      </c>
      <c r="AC2280" s="27">
        <v>12.6</v>
      </c>
      <c r="AD2280" s="28">
        <v>12.596571922302246</v>
      </c>
      <c r="AE2280" s="27">
        <v>53.9</v>
      </c>
      <c r="AF2280" s="28">
        <v>54.156383514404297</v>
      </c>
      <c r="AG2280" s="27">
        <v>0.97799700000000001</v>
      </c>
      <c r="AH2280" s="28">
        <v>1.0020930767059326</v>
      </c>
      <c r="AI2280" s="27">
        <v>30.5</v>
      </c>
      <c r="AJ2280" s="28">
        <v>32.416458129882813</v>
      </c>
      <c r="AK2280" s="27">
        <v>3.7000000000000006</v>
      </c>
      <c r="AL2280" s="28">
        <v>3.6886119842529297</v>
      </c>
      <c r="AM2280" s="27">
        <v>16.899999999999999</v>
      </c>
      <c r="AN2280" s="28">
        <v>16.132114410400391</v>
      </c>
      <c r="AO2280" s="27">
        <v>20.352753661455139</v>
      </c>
      <c r="AP2280" s="28">
        <v>10.842680931091309</v>
      </c>
      <c r="AQ2280" s="27">
        <v>4.5999999999999996</v>
      </c>
      <c r="AR2280" s="28">
        <v>5.3697943687438965</v>
      </c>
    </row>
    <row r="2281" spans="2:44" x14ac:dyDescent="0.2">
      <c r="B2281" s="16">
        <v>0</v>
      </c>
      <c r="C2281" s="2" t="s">
        <v>3717</v>
      </c>
      <c r="D2281" s="2" t="s">
        <v>3718</v>
      </c>
      <c r="E2281" s="2" t="s">
        <v>42</v>
      </c>
      <c r="F2281" s="21" t="s">
        <v>777</v>
      </c>
      <c r="G2281" s="22">
        <v>6396.3</v>
      </c>
      <c r="H2281" s="24">
        <v>7325.0205078125</v>
      </c>
      <c r="I2281" s="27">
        <v>48.442927748065458</v>
      </c>
      <c r="J2281" s="28">
        <v>40.98309326171875</v>
      </c>
      <c r="K2281" s="27">
        <v>190.37880628050692</v>
      </c>
      <c r="L2281" s="28">
        <v>186.45925903320312</v>
      </c>
      <c r="M2281" s="27">
        <v>47.718143771456823</v>
      </c>
      <c r="N2281" s="28">
        <v>43.243621826171875</v>
      </c>
      <c r="O2281" s="27">
        <v>55.546239308914799</v>
      </c>
      <c r="P2281" s="28">
        <v>54.624485015869141</v>
      </c>
      <c r="Q2281" s="27">
        <v>174.62326517838801</v>
      </c>
      <c r="R2281" s="28">
        <v>201.2947998046875</v>
      </c>
      <c r="S2281" s="27">
        <v>4</v>
      </c>
      <c r="T2281" s="28">
        <v>3.8262076377868652</v>
      </c>
      <c r="U2281" s="27">
        <v>9.0482193764919074</v>
      </c>
      <c r="V2281" s="28">
        <v>13.296322822570801</v>
      </c>
      <c r="W2281" s="27">
        <v>19.3</v>
      </c>
      <c r="X2281" s="28">
        <v>16.447500228881836</v>
      </c>
      <c r="Y2281" s="27">
        <v>5.8787694182150476</v>
      </c>
      <c r="Z2281" s="28">
        <v>7.2906298637390137</v>
      </c>
      <c r="AA2281" s="27">
        <v>8.4322298563397879</v>
      </c>
      <c r="AB2281" s="28">
        <v>7.1292009353637695</v>
      </c>
      <c r="AC2281" s="27">
        <v>11.3</v>
      </c>
      <c r="AD2281" s="28">
        <v>11.533343315124512</v>
      </c>
      <c r="AE2281" s="27">
        <v>53.5</v>
      </c>
      <c r="AF2281" s="28">
        <v>54.591724395751953</v>
      </c>
      <c r="AG2281" s="27">
        <v>0.95200799999999997</v>
      </c>
      <c r="AH2281" s="28">
        <v>0.99504387378692627</v>
      </c>
      <c r="AI2281" s="27">
        <v>31.5</v>
      </c>
      <c r="AJ2281" s="28">
        <v>33.031379699707031</v>
      </c>
      <c r="AK2281" s="27">
        <v>3.8</v>
      </c>
      <c r="AL2281" s="28">
        <v>3.601161003112793</v>
      </c>
      <c r="AM2281" s="27">
        <v>17.399999999999999</v>
      </c>
      <c r="AN2281" s="28">
        <v>17.351451873779297</v>
      </c>
      <c r="AO2281" s="27">
        <v>14.416461868840903</v>
      </c>
      <c r="AP2281" s="28">
        <v>9.5422248840332031</v>
      </c>
      <c r="AQ2281" s="27">
        <v>4.6500000000000004</v>
      </c>
      <c r="AR2281" s="28">
        <v>4.9880805015563965</v>
      </c>
    </row>
    <row r="2282" spans="2:44" x14ac:dyDescent="0.2">
      <c r="B2282" s="16">
        <v>0</v>
      </c>
      <c r="C2282" s="2" t="s">
        <v>3719</v>
      </c>
      <c r="D2282" s="2" t="s">
        <v>87</v>
      </c>
      <c r="E2282" s="2" t="s">
        <v>42</v>
      </c>
      <c r="F2282" s="21" t="s">
        <v>777</v>
      </c>
      <c r="G2282" s="22">
        <v>4087</v>
      </c>
      <c r="H2282" s="24">
        <v>3513.826171875</v>
      </c>
      <c r="I2282" s="27">
        <v>32.688944920693814</v>
      </c>
      <c r="J2282" s="28">
        <v>39.854259490966797</v>
      </c>
      <c r="K2282" s="27">
        <v>151.21534563710549</v>
      </c>
      <c r="L2282" s="28">
        <v>149.77667236328125</v>
      </c>
      <c r="M2282" s="27">
        <v>28.805959814734628</v>
      </c>
      <c r="N2282" s="28">
        <v>31.026168823242188</v>
      </c>
      <c r="O2282" s="27">
        <v>36.268272862458097</v>
      </c>
      <c r="P2282" s="28">
        <v>40.562980651855469</v>
      </c>
      <c r="Q2282" s="27">
        <v>141.57340548901135</v>
      </c>
      <c r="R2282" s="28">
        <v>143.60366821289062</v>
      </c>
      <c r="S2282" s="27">
        <v>3.2</v>
      </c>
      <c r="T2282" s="28">
        <v>3.2269687652587891</v>
      </c>
      <c r="U2282" s="27">
        <v>8.6780750791048256</v>
      </c>
      <c r="V2282" s="28">
        <v>7.8303995132446289</v>
      </c>
      <c r="W2282" s="27">
        <v>17.899999999999999</v>
      </c>
      <c r="X2282" s="28">
        <v>15.175321578979492</v>
      </c>
      <c r="Y2282" s="27">
        <v>6.8284789644012935</v>
      </c>
      <c r="Z2282" s="28">
        <v>6.4286293983459473</v>
      </c>
      <c r="AA2282" s="27">
        <v>4.4380629160683984</v>
      </c>
      <c r="AB2282" s="28">
        <v>3.9060385227203369</v>
      </c>
      <c r="AC2282" s="27">
        <v>9</v>
      </c>
      <c r="AD2282" s="28">
        <v>8.5267248153686523</v>
      </c>
      <c r="AE2282" s="27">
        <v>54.1</v>
      </c>
      <c r="AF2282" s="28">
        <v>49.972946166992188</v>
      </c>
      <c r="AG2282" s="27">
        <v>0.93869000000000014</v>
      </c>
      <c r="AH2282" s="28">
        <v>0.91086965799331665</v>
      </c>
      <c r="AI2282" s="27">
        <v>27.1</v>
      </c>
      <c r="AJ2282" s="28">
        <v>26.146450042724609</v>
      </c>
      <c r="AK2282" s="27">
        <v>2.8</v>
      </c>
      <c r="AL2282" s="28">
        <v>2.9862363338470459</v>
      </c>
      <c r="AM2282" s="27">
        <v>19.3</v>
      </c>
      <c r="AN2282" s="28">
        <v>18.314802169799805</v>
      </c>
      <c r="AO2282" s="27">
        <v>9.5656138434904996</v>
      </c>
      <c r="AP2282" s="28">
        <v>15.478434562683105</v>
      </c>
      <c r="AQ2282" s="27">
        <v>5.49</v>
      </c>
      <c r="AR2282" s="28">
        <v>6.4623408317565918</v>
      </c>
    </row>
    <row r="2283" spans="2:44" x14ac:dyDescent="0.2">
      <c r="B2283" s="16">
        <v>0</v>
      </c>
      <c r="C2283" s="2" t="s">
        <v>3720</v>
      </c>
      <c r="D2283" s="2" t="s">
        <v>274</v>
      </c>
      <c r="E2283" s="2" t="s">
        <v>42</v>
      </c>
      <c r="F2283" s="21" t="s">
        <v>777</v>
      </c>
      <c r="G2283" s="22">
        <v>7787.8000000000011</v>
      </c>
      <c r="H2283" s="24">
        <v>7289.74755859375</v>
      </c>
      <c r="I2283" s="27">
        <v>33.184424763186016</v>
      </c>
      <c r="J2283" s="28">
        <v>40.432746887207031</v>
      </c>
      <c r="K2283" s="27">
        <v>196.7367143940732</v>
      </c>
      <c r="L2283" s="28">
        <v>188.64840698242187</v>
      </c>
      <c r="M2283" s="27">
        <v>42.046450762411951</v>
      </c>
      <c r="N2283" s="28">
        <v>44.845287322998047</v>
      </c>
      <c r="O2283" s="27">
        <v>58.821942459408795</v>
      </c>
      <c r="P2283" s="28">
        <v>51.341434478759766</v>
      </c>
      <c r="Q2283" s="27">
        <v>174.61098081176073</v>
      </c>
      <c r="R2283" s="28">
        <v>187.42431640625</v>
      </c>
      <c r="S2283" s="27">
        <v>4.0999999999999996</v>
      </c>
      <c r="T2283" s="28">
        <v>3.8899579048156738</v>
      </c>
      <c r="U2283" s="27">
        <v>12.840698492879687</v>
      </c>
      <c r="V2283" s="28">
        <v>14.21306037902832</v>
      </c>
      <c r="W2283" s="27">
        <v>17.899999999999999</v>
      </c>
      <c r="X2283" s="28">
        <v>16.517030715942383</v>
      </c>
      <c r="Y2283" s="27">
        <v>8.4671017816193341</v>
      </c>
      <c r="Z2283" s="28">
        <v>7.4598784446716309</v>
      </c>
      <c r="AA2283" s="27">
        <v>10.21505376344086</v>
      </c>
      <c r="AB2283" s="28">
        <v>6.8812112808227539</v>
      </c>
      <c r="AC2283" s="27">
        <v>11</v>
      </c>
      <c r="AD2283" s="28">
        <v>11.176010131835938</v>
      </c>
      <c r="AE2283" s="27">
        <v>54</v>
      </c>
      <c r="AF2283" s="28">
        <v>52.351306915283203</v>
      </c>
      <c r="AG2283" s="27">
        <v>1.018964</v>
      </c>
      <c r="AH2283" s="28">
        <v>0.99064284563064575</v>
      </c>
      <c r="AI2283" s="27">
        <v>31.400000000000002</v>
      </c>
      <c r="AJ2283" s="28">
        <v>31.736845016479492</v>
      </c>
      <c r="AK2283" s="27">
        <v>3.8</v>
      </c>
      <c r="AL2283" s="28">
        <v>3.8198301792144775</v>
      </c>
      <c r="AM2283" s="27">
        <v>16.899999999999999</v>
      </c>
      <c r="AN2283" s="28">
        <v>16.406087875366211</v>
      </c>
      <c r="AO2283" s="27">
        <v>18.827134906788213</v>
      </c>
      <c r="AP2283" s="28">
        <v>13.33357048034668</v>
      </c>
      <c r="AQ2283" s="27">
        <v>6.0499999999999989</v>
      </c>
      <c r="AR2283" s="28">
        <v>5.0265207290649414</v>
      </c>
    </row>
    <row r="2284" spans="2:44" x14ac:dyDescent="0.2">
      <c r="B2284" s="16">
        <v>0</v>
      </c>
      <c r="C2284" s="2" t="s">
        <v>3721</v>
      </c>
      <c r="D2284" s="2" t="s">
        <v>1256</v>
      </c>
      <c r="E2284" s="2" t="s">
        <v>42</v>
      </c>
      <c r="F2284" s="21" t="s">
        <v>777</v>
      </c>
      <c r="G2284" s="22">
        <v>6025</v>
      </c>
      <c r="H2284" s="24">
        <v>6504.18798828125</v>
      </c>
      <c r="I2284" s="27">
        <v>46.031304068662656</v>
      </c>
      <c r="J2284" s="28">
        <v>41.979190826416016</v>
      </c>
      <c r="K2284" s="27">
        <v>173.79636840595248</v>
      </c>
      <c r="L2284" s="28">
        <v>174.99082946777344</v>
      </c>
      <c r="M2284" s="27">
        <v>38.32725052021447</v>
      </c>
      <c r="N2284" s="28">
        <v>40.724681854248047</v>
      </c>
      <c r="O2284" s="27">
        <v>48.149249184278816</v>
      </c>
      <c r="P2284" s="28">
        <v>48.245021820068359</v>
      </c>
      <c r="Q2284" s="27">
        <v>164.96643730042064</v>
      </c>
      <c r="R2284" s="28">
        <v>182.00411987304687</v>
      </c>
      <c r="S2284" s="27">
        <v>3.7</v>
      </c>
      <c r="T2284" s="28">
        <v>3.6819024085998535</v>
      </c>
      <c r="U2284" s="27">
        <v>10.424490213263374</v>
      </c>
      <c r="V2284" s="28">
        <v>13.380519866943359</v>
      </c>
      <c r="W2284" s="27">
        <v>19.3</v>
      </c>
      <c r="X2284" s="28">
        <v>16.898471832275391</v>
      </c>
      <c r="Y2284" s="27">
        <v>7.2454034086138863</v>
      </c>
      <c r="Z2284" s="28">
        <v>7.8059358596801758</v>
      </c>
      <c r="AA2284" s="27">
        <v>4.8481755549885177</v>
      </c>
      <c r="AB2284" s="28">
        <v>6.0137557983398438</v>
      </c>
      <c r="AC2284" s="27">
        <v>10.4</v>
      </c>
      <c r="AD2284" s="28">
        <v>10.829677581787109</v>
      </c>
      <c r="AE2284" s="27">
        <v>65.5</v>
      </c>
      <c r="AF2284" s="28">
        <v>58.321651458740234</v>
      </c>
      <c r="AG2284" s="27">
        <v>1.0231300000000001</v>
      </c>
      <c r="AH2284" s="28">
        <v>1.0124908685684204</v>
      </c>
      <c r="AI2284" s="27">
        <v>31.1</v>
      </c>
      <c r="AJ2284" s="28">
        <v>31.006256103515625</v>
      </c>
      <c r="AK2284" s="27">
        <v>3.5</v>
      </c>
      <c r="AL2284" s="28">
        <v>3.3893730640411377</v>
      </c>
      <c r="AM2284" s="27">
        <v>17.7</v>
      </c>
      <c r="AN2284" s="28">
        <v>17.926706314086914</v>
      </c>
      <c r="AO2284" s="27">
        <v>13.012423524358908</v>
      </c>
      <c r="AP2284" s="28">
        <v>17.131568908691406</v>
      </c>
      <c r="AQ2284" s="27">
        <v>5.57</v>
      </c>
      <c r="AR2284" s="28">
        <v>5.4811716079711914</v>
      </c>
    </row>
    <row r="2285" spans="2:44" x14ac:dyDescent="0.2">
      <c r="B2285" s="16">
        <v>0</v>
      </c>
      <c r="C2285" s="2" t="s">
        <v>3722</v>
      </c>
      <c r="D2285" s="2" t="s">
        <v>204</v>
      </c>
      <c r="E2285" s="2" t="s">
        <v>42</v>
      </c>
      <c r="F2285" s="21" t="s">
        <v>777</v>
      </c>
      <c r="G2285" s="22">
        <v>9358.4</v>
      </c>
      <c r="H2285" s="24">
        <v>8467.5732421875</v>
      </c>
      <c r="I2285" s="27">
        <v>45.069111190262866</v>
      </c>
      <c r="J2285" s="28">
        <v>47.187141418457031</v>
      </c>
      <c r="K2285" s="27">
        <v>206.17592925050945</v>
      </c>
      <c r="L2285" s="28">
        <v>201.55604553222656</v>
      </c>
      <c r="M2285" s="27">
        <v>50.772282361705223</v>
      </c>
      <c r="N2285" s="28">
        <v>55.293922424316406</v>
      </c>
      <c r="O2285" s="27">
        <v>63.98853469461109</v>
      </c>
      <c r="P2285" s="28">
        <v>62.992294311523437</v>
      </c>
      <c r="Q2285" s="27">
        <v>294.77146691172118</v>
      </c>
      <c r="R2285" s="28">
        <v>226.34442138671875</v>
      </c>
      <c r="S2285" s="27">
        <v>4.0999999999999996</v>
      </c>
      <c r="T2285" s="28">
        <v>4.0069918632507324</v>
      </c>
      <c r="U2285" s="27">
        <v>11.425729384328431</v>
      </c>
      <c r="V2285" s="28">
        <v>15.331516265869141</v>
      </c>
      <c r="W2285" s="27">
        <v>21.3</v>
      </c>
      <c r="X2285" s="28">
        <v>17.841497421264648</v>
      </c>
      <c r="Y2285" s="27">
        <v>9.1045335331584862</v>
      </c>
      <c r="Z2285" s="28">
        <v>7.4389252662658691</v>
      </c>
      <c r="AA2285" s="27">
        <v>7.2137629342979723</v>
      </c>
      <c r="AB2285" s="28">
        <v>6.6882977485656738</v>
      </c>
      <c r="AC2285" s="27">
        <v>12.8</v>
      </c>
      <c r="AD2285" s="28">
        <v>11.668686866760254</v>
      </c>
      <c r="AE2285" s="27">
        <v>37.4</v>
      </c>
      <c r="AF2285" s="28">
        <v>59.134418487548828</v>
      </c>
      <c r="AG2285" s="27">
        <v>1.0642659999999999</v>
      </c>
      <c r="AH2285" s="28">
        <v>1.0305883884429932</v>
      </c>
      <c r="AI2285" s="27">
        <v>32.4</v>
      </c>
      <c r="AJ2285" s="28">
        <v>31.641742706298828</v>
      </c>
      <c r="AK2285" s="27">
        <v>4.0999999999999996</v>
      </c>
      <c r="AL2285" s="28">
        <v>3.9930732250213623</v>
      </c>
      <c r="AM2285" s="27">
        <v>16.7</v>
      </c>
      <c r="AN2285" s="28">
        <v>16.343286514282227</v>
      </c>
      <c r="AO2285" s="27">
        <v>18.654730124044466</v>
      </c>
      <c r="AP2285" s="28">
        <v>18.984369277954102</v>
      </c>
      <c r="AQ2285" s="27">
        <v>4.95</v>
      </c>
      <c r="AR2285" s="28">
        <v>5.7248945236206055</v>
      </c>
    </row>
    <row r="2286" spans="2:44" x14ac:dyDescent="0.2">
      <c r="B2286" s="16">
        <v>0</v>
      </c>
      <c r="C2286" s="2" t="s">
        <v>3723</v>
      </c>
      <c r="D2286" s="2" t="s">
        <v>195</v>
      </c>
      <c r="E2286" s="2" t="s">
        <v>42</v>
      </c>
      <c r="F2286" s="21" t="s">
        <v>777</v>
      </c>
      <c r="G2286" s="22">
        <v>7616.8</v>
      </c>
      <c r="H2286" s="24">
        <v>7259.939453125</v>
      </c>
      <c r="I2286" s="27">
        <v>44.613587502098639</v>
      </c>
      <c r="J2286" s="28">
        <v>46.785011291503906</v>
      </c>
      <c r="K2286" s="27">
        <v>180.95055561862205</v>
      </c>
      <c r="L2286" s="28">
        <v>184.19554138183594</v>
      </c>
      <c r="M2286" s="27">
        <v>40.910339169226674</v>
      </c>
      <c r="N2286" s="28">
        <v>40.006191253662109</v>
      </c>
      <c r="O2286" s="27">
        <v>51.382166754663615</v>
      </c>
      <c r="P2286" s="28">
        <v>50.146202087402344</v>
      </c>
      <c r="Q2286" s="27">
        <v>180.55078629930915</v>
      </c>
      <c r="R2286" s="28">
        <v>188.13442993164062</v>
      </c>
      <c r="S2286" s="27">
        <v>4.0999999999999996</v>
      </c>
      <c r="T2286" s="28">
        <v>3.8719613552093506</v>
      </c>
      <c r="U2286" s="27">
        <v>11.236739112655938</v>
      </c>
      <c r="V2286" s="28">
        <v>11.363131523132324</v>
      </c>
      <c r="W2286" s="27">
        <v>19.100000000000001</v>
      </c>
      <c r="X2286" s="28">
        <v>18.026090621948242</v>
      </c>
      <c r="Y2286" s="27">
        <v>9.3442417403297604</v>
      </c>
      <c r="Z2286" s="28">
        <v>9.0002651214599609</v>
      </c>
      <c r="AA2286" s="27">
        <v>8.531719798722964</v>
      </c>
      <c r="AB2286" s="28">
        <v>6.9634799957275391</v>
      </c>
      <c r="AC2286" s="27">
        <v>9.4</v>
      </c>
      <c r="AD2286" s="28">
        <v>10.132331848144531</v>
      </c>
      <c r="AE2286" s="27">
        <v>51.9</v>
      </c>
      <c r="AF2286" s="28">
        <v>53.804447174072266</v>
      </c>
      <c r="AG2286" s="27">
        <v>1.0339590000000001</v>
      </c>
      <c r="AH2286" s="28">
        <v>1.0040559768676758</v>
      </c>
      <c r="AI2286" s="27">
        <v>29.2</v>
      </c>
      <c r="AJ2286" s="28">
        <v>30.190889358520508</v>
      </c>
      <c r="AK2286" s="27">
        <v>3.9</v>
      </c>
      <c r="AL2286" s="28">
        <v>3.9154212474822998</v>
      </c>
      <c r="AM2286" s="27">
        <v>19.7</v>
      </c>
      <c r="AN2286" s="28">
        <v>17.010065078735352</v>
      </c>
      <c r="AO2286" s="27">
        <v>19.087408729024553</v>
      </c>
      <c r="AP2286" s="28">
        <v>15.073974609375</v>
      </c>
      <c r="AQ2286" s="27">
        <v>5.34</v>
      </c>
      <c r="AR2286" s="28">
        <v>6.4118285179138184</v>
      </c>
    </row>
    <row r="2287" spans="2:44" x14ac:dyDescent="0.2">
      <c r="B2287" s="16">
        <v>0</v>
      </c>
      <c r="C2287" s="2" t="s">
        <v>3724</v>
      </c>
      <c r="D2287" s="2" t="s">
        <v>78</v>
      </c>
      <c r="E2287" s="2" t="s">
        <v>42</v>
      </c>
      <c r="F2287" s="21" t="s">
        <v>777</v>
      </c>
      <c r="G2287" s="22">
        <v>7156.6</v>
      </c>
      <c r="H2287" s="24">
        <v>6834.9990234375</v>
      </c>
      <c r="I2287" s="27">
        <v>42.180436113358397</v>
      </c>
      <c r="J2287" s="28">
        <v>41.936561584472656</v>
      </c>
      <c r="K2287" s="27">
        <v>179.75860113407799</v>
      </c>
      <c r="L2287" s="28">
        <v>178.62055969238281</v>
      </c>
      <c r="M2287" s="27">
        <v>47.426563540870895</v>
      </c>
      <c r="N2287" s="28">
        <v>41.352321624755859</v>
      </c>
      <c r="O2287" s="27">
        <v>43.891927010726519</v>
      </c>
      <c r="P2287" s="28">
        <v>50.763240814208984</v>
      </c>
      <c r="Q2287" s="27">
        <v>186.17402153067749</v>
      </c>
      <c r="R2287" s="28">
        <v>199.60295104980469</v>
      </c>
      <c r="S2287" s="27">
        <v>3.8</v>
      </c>
      <c r="T2287" s="28">
        <v>3.7496306896209717</v>
      </c>
      <c r="U2287" s="27">
        <v>13.144103170708144</v>
      </c>
      <c r="V2287" s="28">
        <v>13.554538726806641</v>
      </c>
      <c r="W2287" s="27">
        <v>16</v>
      </c>
      <c r="X2287" s="28">
        <v>15.689827919006348</v>
      </c>
      <c r="Y2287" s="27">
        <v>6.8831529281154591</v>
      </c>
      <c r="Z2287" s="28">
        <v>6.7905621528625488</v>
      </c>
      <c r="AA2287" s="27">
        <v>6.4443821798823198</v>
      </c>
      <c r="AB2287" s="28">
        <v>6.4961466789245605</v>
      </c>
      <c r="AC2287" s="27">
        <v>11.6</v>
      </c>
      <c r="AD2287" s="28">
        <v>10.927851676940918</v>
      </c>
      <c r="AE2287" s="27">
        <v>49.3</v>
      </c>
      <c r="AF2287" s="28">
        <v>55.656993865966797</v>
      </c>
      <c r="AG2287" s="27">
        <v>0.97784499999999996</v>
      </c>
      <c r="AH2287" s="28">
        <v>0.99472975730895996</v>
      </c>
      <c r="AI2287" s="27">
        <v>32.799999999999997</v>
      </c>
      <c r="AJ2287" s="28">
        <v>32.697898864746094</v>
      </c>
      <c r="AK2287" s="27">
        <v>3.4</v>
      </c>
      <c r="AL2287" s="28">
        <v>3.5427713394165039</v>
      </c>
      <c r="AM2287" s="27">
        <v>17.3</v>
      </c>
      <c r="AN2287" s="28">
        <v>17.564437866210938</v>
      </c>
      <c r="AO2287" s="27">
        <v>13.50660512205152</v>
      </c>
      <c r="AP2287" s="28">
        <v>14.117542266845703</v>
      </c>
      <c r="AQ2287" s="27">
        <v>4.6500000000000004</v>
      </c>
      <c r="AR2287" s="28">
        <v>5.8387088775634766</v>
      </c>
    </row>
    <row r="2288" spans="2:44" x14ac:dyDescent="0.2">
      <c r="B2288" s="16">
        <v>0</v>
      </c>
      <c r="C2288" s="2" t="s">
        <v>3725</v>
      </c>
      <c r="D2288" s="2" t="s">
        <v>3726</v>
      </c>
      <c r="E2288" s="2" t="s">
        <v>42</v>
      </c>
      <c r="F2288" s="21" t="s">
        <v>777</v>
      </c>
      <c r="G2288" s="22">
        <v>4847.6000000000004</v>
      </c>
      <c r="H2288" s="24">
        <v>4716.162109375</v>
      </c>
      <c r="I2288" s="27">
        <v>30.26719913306394</v>
      </c>
      <c r="J2288" s="28">
        <v>38.079196929931641</v>
      </c>
      <c r="K2288" s="27">
        <v>145.53629460273913</v>
      </c>
      <c r="L2288" s="28">
        <v>153.7730712890625</v>
      </c>
      <c r="M2288" s="27">
        <v>35.428809761017391</v>
      </c>
      <c r="N2288" s="28">
        <v>36.809738159179687</v>
      </c>
      <c r="O2288" s="27">
        <v>37.387341025437699</v>
      </c>
      <c r="P2288" s="28">
        <v>38.230854034423828</v>
      </c>
      <c r="Q2288" s="27">
        <v>148.2880778932882</v>
      </c>
      <c r="R2288" s="28">
        <v>161.09344482421875</v>
      </c>
      <c r="S2288" s="27">
        <v>3.6999999999999997</v>
      </c>
      <c r="T2288" s="28">
        <v>3.5389583110809326</v>
      </c>
      <c r="U2288" s="27">
        <v>11.645321033332282</v>
      </c>
      <c r="V2288" s="28">
        <v>11.590908050537109</v>
      </c>
      <c r="W2288" s="27">
        <v>15.1</v>
      </c>
      <c r="X2288" s="28">
        <v>15.148898124694824</v>
      </c>
      <c r="Y2288" s="27">
        <v>5.9314179796107505</v>
      </c>
      <c r="Z2288" s="28">
        <v>6.8955898284912109</v>
      </c>
      <c r="AA2288" s="27">
        <v>3.8983315141119599</v>
      </c>
      <c r="AB2288" s="28">
        <v>5.0392179489135742</v>
      </c>
      <c r="AC2288" s="27">
        <v>10.8</v>
      </c>
      <c r="AD2288" s="28">
        <v>10.29216480255127</v>
      </c>
      <c r="AE2288" s="27">
        <v>50.2</v>
      </c>
      <c r="AF2288" s="28">
        <v>51.516895294189453</v>
      </c>
      <c r="AG2288" s="27">
        <v>0.97836400000000001</v>
      </c>
      <c r="AH2288" s="28">
        <v>0.95473963022232056</v>
      </c>
      <c r="AI2288" s="27">
        <v>27.6</v>
      </c>
      <c r="AJ2288" s="28">
        <v>28.048824310302734</v>
      </c>
      <c r="AK2288" s="27">
        <v>3.3000000000000003</v>
      </c>
      <c r="AL2288" s="28">
        <v>3.3015575408935547</v>
      </c>
      <c r="AM2288" s="27">
        <v>18.399999999999999</v>
      </c>
      <c r="AN2288" s="28">
        <v>16.607494354248047</v>
      </c>
      <c r="AO2288" s="27">
        <v>14.636974471312175</v>
      </c>
      <c r="AP2288" s="28">
        <v>12.521660804748535</v>
      </c>
      <c r="AQ2288" s="27">
        <v>4.2</v>
      </c>
      <c r="AR2288" s="28">
        <v>5.5017838478088379</v>
      </c>
    </row>
    <row r="2289" spans="2:44" x14ac:dyDescent="0.2">
      <c r="B2289" s="16">
        <v>0</v>
      </c>
      <c r="C2289" s="2" t="s">
        <v>3727</v>
      </c>
      <c r="D2289" s="2" t="s">
        <v>101</v>
      </c>
      <c r="E2289" s="2" t="s">
        <v>42</v>
      </c>
      <c r="F2289" s="21" t="s">
        <v>777</v>
      </c>
      <c r="G2289" s="22">
        <v>5778.9</v>
      </c>
      <c r="H2289" s="24">
        <v>5968.0791015625</v>
      </c>
      <c r="I2289" s="27">
        <v>36.458389909811132</v>
      </c>
      <c r="J2289" s="28">
        <v>41.350418090820312</v>
      </c>
      <c r="K2289" s="27">
        <v>162.85198840101799</v>
      </c>
      <c r="L2289" s="28">
        <v>167.88209533691406</v>
      </c>
      <c r="M2289" s="27">
        <v>42.207427166277604</v>
      </c>
      <c r="N2289" s="28">
        <v>31.397750854492188</v>
      </c>
      <c r="O2289" s="27">
        <v>44.339498466317792</v>
      </c>
      <c r="P2289" s="28">
        <v>46.618434906005859</v>
      </c>
      <c r="Q2289" s="27">
        <v>171.03708194139776</v>
      </c>
      <c r="R2289" s="28">
        <v>193.88909912109375</v>
      </c>
      <c r="S2289" s="27">
        <v>3.8000000000000003</v>
      </c>
      <c r="T2289" s="28">
        <v>3.9385168552398682</v>
      </c>
      <c r="U2289" s="27">
        <v>10.996881491569397</v>
      </c>
      <c r="V2289" s="28">
        <v>9.8646049499511719</v>
      </c>
      <c r="W2289" s="27">
        <v>18.3</v>
      </c>
      <c r="X2289" s="28">
        <v>16.14509391784668</v>
      </c>
      <c r="Y2289" s="27">
        <v>7.6130693706743928</v>
      </c>
      <c r="Z2289" s="28">
        <v>7.4217658042907715</v>
      </c>
      <c r="AA2289" s="27">
        <v>6.1181774271453868</v>
      </c>
      <c r="AB2289" s="28">
        <v>5.9893732070922852</v>
      </c>
      <c r="AC2289" s="27">
        <v>10.8</v>
      </c>
      <c r="AD2289" s="28">
        <v>10.239957809448242</v>
      </c>
      <c r="AE2289" s="27">
        <v>47.3</v>
      </c>
      <c r="AF2289" s="28">
        <v>60.725475311279297</v>
      </c>
      <c r="AG2289" s="27">
        <v>0.95880200000000004</v>
      </c>
      <c r="AH2289" s="28">
        <v>1.0362851619720459</v>
      </c>
      <c r="AI2289" s="27">
        <v>28.499999999999996</v>
      </c>
      <c r="AJ2289" s="28">
        <v>31.162626266479492</v>
      </c>
      <c r="AK2289" s="27">
        <v>3.6999999999999997</v>
      </c>
      <c r="AL2289" s="28">
        <v>3.6978774070739746</v>
      </c>
      <c r="AM2289" s="27">
        <v>18.600000000000001</v>
      </c>
      <c r="AN2289" s="28">
        <v>18.286096572875977</v>
      </c>
      <c r="AO2289" s="27">
        <v>20.189098658486227</v>
      </c>
      <c r="AP2289" s="28">
        <v>16.719223022460937</v>
      </c>
      <c r="AQ2289" s="27">
        <v>5.98</v>
      </c>
      <c r="AR2289" s="28">
        <v>5.6534829139709473</v>
      </c>
    </row>
    <row r="2290" spans="2:44" x14ac:dyDescent="0.2">
      <c r="B2290" s="16">
        <v>0</v>
      </c>
      <c r="C2290" s="2" t="s">
        <v>3728</v>
      </c>
      <c r="D2290" s="2" t="s">
        <v>297</v>
      </c>
      <c r="E2290" s="2" t="s">
        <v>42</v>
      </c>
      <c r="F2290" s="21" t="s">
        <v>777</v>
      </c>
      <c r="G2290" s="22">
        <v>8203.2999999999993</v>
      </c>
      <c r="H2290" s="24">
        <v>7449.51025390625</v>
      </c>
      <c r="I2290" s="27">
        <v>49.319453779243211</v>
      </c>
      <c r="J2290" s="28">
        <v>46.448207855224609</v>
      </c>
      <c r="K2290" s="27">
        <v>185.44134217739537</v>
      </c>
      <c r="L2290" s="28">
        <v>184.80743408203125</v>
      </c>
      <c r="M2290" s="27">
        <v>41.944860706348493</v>
      </c>
      <c r="N2290" s="28">
        <v>41.619335174560547</v>
      </c>
      <c r="O2290" s="27">
        <v>46.632173814482528</v>
      </c>
      <c r="P2290" s="28">
        <v>45.120994567871094</v>
      </c>
      <c r="Q2290" s="27">
        <v>173.22768685483624</v>
      </c>
      <c r="R2290" s="28">
        <v>187.68568420410156</v>
      </c>
      <c r="S2290" s="27">
        <v>4</v>
      </c>
      <c r="T2290" s="28">
        <v>3.9466574192047119</v>
      </c>
      <c r="U2290" s="27">
        <v>11.755438970437009</v>
      </c>
      <c r="V2290" s="28">
        <v>11.896225929260254</v>
      </c>
      <c r="W2290" s="27">
        <v>16.600000000000001</v>
      </c>
      <c r="X2290" s="28">
        <v>17.457246780395508</v>
      </c>
      <c r="Y2290" s="27">
        <v>9.9488171933487823</v>
      </c>
      <c r="Z2290" s="28">
        <v>9.9624090194702148</v>
      </c>
      <c r="AA2290" s="27">
        <v>9.8861363286659483</v>
      </c>
      <c r="AB2290" s="28">
        <v>7.965367317199707</v>
      </c>
      <c r="AC2290" s="27">
        <v>11.199999999999998</v>
      </c>
      <c r="AD2290" s="28">
        <v>10.870017051696777</v>
      </c>
      <c r="AE2290" s="27">
        <v>53.5</v>
      </c>
      <c r="AF2290" s="28">
        <v>51.333797454833984</v>
      </c>
      <c r="AG2290" s="27">
        <v>1.0400320000000001</v>
      </c>
      <c r="AH2290" s="28">
        <v>0.99424105882644653</v>
      </c>
      <c r="AI2290" s="27">
        <v>28.9</v>
      </c>
      <c r="AJ2290" s="28">
        <v>30.061086654663086</v>
      </c>
      <c r="AK2290" s="27">
        <v>3.7000000000000006</v>
      </c>
      <c r="AL2290" s="28">
        <v>3.9755513668060303</v>
      </c>
      <c r="AM2290" s="27">
        <v>18.8</v>
      </c>
      <c r="AN2290" s="28">
        <v>16.293556213378906</v>
      </c>
      <c r="AO2290" s="27">
        <v>23.180729986841865</v>
      </c>
      <c r="AP2290" s="28">
        <v>12.282134056091309</v>
      </c>
      <c r="AQ2290" s="27">
        <v>5.93</v>
      </c>
      <c r="AR2290" s="28">
        <v>6.0714712142944336</v>
      </c>
    </row>
    <row r="2291" spans="2:44" x14ac:dyDescent="0.2">
      <c r="B2291" s="16">
        <v>0</v>
      </c>
      <c r="C2291" s="2" t="s">
        <v>3729</v>
      </c>
      <c r="D2291" s="2" t="s">
        <v>126</v>
      </c>
      <c r="E2291" s="2" t="s">
        <v>42</v>
      </c>
      <c r="F2291" s="21" t="s">
        <v>777</v>
      </c>
      <c r="G2291" s="22">
        <v>5720.1</v>
      </c>
      <c r="H2291" s="24">
        <v>6577.6259765625</v>
      </c>
      <c r="I2291" s="27">
        <v>42.480135004141083</v>
      </c>
      <c r="J2291" s="28">
        <v>40.777664184570313</v>
      </c>
      <c r="K2291" s="27">
        <v>176.47834062844484</v>
      </c>
      <c r="L2291" s="28">
        <v>186.71868896484375</v>
      </c>
      <c r="M2291" s="27">
        <v>33.977251913613387</v>
      </c>
      <c r="N2291" s="28">
        <v>41.820972442626953</v>
      </c>
      <c r="O2291" s="27">
        <v>45.004379302534339</v>
      </c>
      <c r="P2291" s="28">
        <v>59.132984161376953</v>
      </c>
      <c r="Q2291" s="27">
        <v>177.51161803540691</v>
      </c>
      <c r="R2291" s="28">
        <v>187.99070739746094</v>
      </c>
      <c r="S2291" s="27">
        <v>3.7</v>
      </c>
      <c r="T2291" s="28">
        <v>3.5965428352355957</v>
      </c>
      <c r="U2291" s="27">
        <v>10.356514358580156</v>
      </c>
      <c r="V2291" s="28">
        <v>12.742606163024902</v>
      </c>
      <c r="W2291" s="27">
        <v>16</v>
      </c>
      <c r="X2291" s="28">
        <v>17.699142456054688</v>
      </c>
      <c r="Y2291" s="27">
        <v>7.5957215935513878</v>
      </c>
      <c r="Z2291" s="28">
        <v>6.5263829231262207</v>
      </c>
      <c r="AA2291" s="27">
        <v>6.6440049443757729</v>
      </c>
      <c r="AB2291" s="28">
        <v>5.8506789207458496</v>
      </c>
      <c r="AC2291" s="27">
        <v>11.3</v>
      </c>
      <c r="AD2291" s="28">
        <v>9.2512197494506836</v>
      </c>
      <c r="AE2291" s="27">
        <v>36.5</v>
      </c>
      <c r="AF2291" s="28">
        <v>56.291122436523437</v>
      </c>
      <c r="AG2291" s="27">
        <v>0.94450299999999998</v>
      </c>
      <c r="AH2291" s="28">
        <v>1.0193513631820679</v>
      </c>
      <c r="AI2291" s="27">
        <v>30.2</v>
      </c>
      <c r="AJ2291" s="28">
        <v>29.923988342285156</v>
      </c>
      <c r="AK2291" s="27">
        <v>3.5</v>
      </c>
      <c r="AL2291" s="28">
        <v>3.5178313255310059</v>
      </c>
      <c r="AM2291" s="27">
        <v>17.399999999999999</v>
      </c>
      <c r="AN2291" s="28">
        <v>18.472475051879883</v>
      </c>
      <c r="AO2291" s="27">
        <v>11.756392108354822</v>
      </c>
      <c r="AP2291" s="28">
        <v>12.969635009765625</v>
      </c>
      <c r="AQ2291" s="27">
        <v>5.36</v>
      </c>
      <c r="AR2291" s="28">
        <v>4.445378303527832</v>
      </c>
    </row>
    <row r="2292" spans="2:44" x14ac:dyDescent="0.2">
      <c r="B2292" s="16">
        <v>0</v>
      </c>
      <c r="C2292" s="2" t="s">
        <v>3730</v>
      </c>
      <c r="D2292" s="2" t="s">
        <v>1720</v>
      </c>
      <c r="E2292" s="2" t="s">
        <v>42</v>
      </c>
      <c r="F2292" s="21" t="s">
        <v>777</v>
      </c>
      <c r="G2292" s="22">
        <v>8895.6</v>
      </c>
      <c r="H2292" s="24">
        <v>7987.9052734375</v>
      </c>
      <c r="I2292" s="27">
        <v>52.577511944327703</v>
      </c>
      <c r="J2292" s="28">
        <v>43.208293914794922</v>
      </c>
      <c r="K2292" s="27">
        <v>196.2629232831992</v>
      </c>
      <c r="L2292" s="28">
        <v>189.37118530273437</v>
      </c>
      <c r="M2292" s="27">
        <v>54.79276013694205</v>
      </c>
      <c r="N2292" s="28">
        <v>50.23046875</v>
      </c>
      <c r="O2292" s="27">
        <v>44.928295997853262</v>
      </c>
      <c r="P2292" s="28">
        <v>62.616695404052734</v>
      </c>
      <c r="Q2292" s="27">
        <v>284.64554357350369</v>
      </c>
      <c r="R2292" s="28">
        <v>219.91668701171875</v>
      </c>
      <c r="S2292" s="27">
        <v>4.3</v>
      </c>
      <c r="T2292" s="28">
        <v>4.0087814331054687</v>
      </c>
      <c r="U2292" s="27">
        <v>11.240827907122085</v>
      </c>
      <c r="V2292" s="28">
        <v>13.534647941589355</v>
      </c>
      <c r="W2292" s="27">
        <v>17</v>
      </c>
      <c r="X2292" s="28">
        <v>17.604312896728516</v>
      </c>
      <c r="Y2292" s="27">
        <v>8.8235294117647065</v>
      </c>
      <c r="Z2292" s="28">
        <v>7.740809440612793</v>
      </c>
      <c r="AA2292" s="27">
        <v>6.3649945764515667</v>
      </c>
      <c r="AB2292" s="28">
        <v>6.7357254028320313</v>
      </c>
      <c r="AC2292" s="27">
        <v>9.8000000000000007</v>
      </c>
      <c r="AD2292" s="28">
        <v>11.32124137878418</v>
      </c>
      <c r="AE2292" s="27">
        <v>50.5</v>
      </c>
      <c r="AF2292" s="28">
        <v>62.346340179443359</v>
      </c>
      <c r="AG2292" s="27">
        <v>0.98314000000000001</v>
      </c>
      <c r="AH2292" s="28">
        <v>1.0245383977890015</v>
      </c>
      <c r="AI2292" s="27">
        <v>34.200000000000003</v>
      </c>
      <c r="AJ2292" s="28">
        <v>31.836084365844727</v>
      </c>
      <c r="AK2292" s="27">
        <v>4</v>
      </c>
      <c r="AL2292" s="28">
        <v>3.9701805114746094</v>
      </c>
      <c r="AM2292" s="27">
        <v>18.100000000000001</v>
      </c>
      <c r="AN2292" s="28">
        <v>16.780536651611328</v>
      </c>
      <c r="AO2292" s="27">
        <v>15.824320599809212</v>
      </c>
      <c r="AP2292" s="28">
        <v>15.979657173156738</v>
      </c>
      <c r="AQ2292" s="27">
        <v>3.75</v>
      </c>
      <c r="AR2292" s="28">
        <v>5.0743265151977539</v>
      </c>
    </row>
    <row r="2293" spans="2:44" x14ac:dyDescent="0.2">
      <c r="B2293" s="16">
        <v>0</v>
      </c>
      <c r="C2293" s="2" t="s">
        <v>3731</v>
      </c>
      <c r="D2293" s="2" t="s">
        <v>804</v>
      </c>
      <c r="E2293" s="2" t="s">
        <v>42</v>
      </c>
      <c r="F2293" s="21" t="s">
        <v>777</v>
      </c>
      <c r="G2293" s="22">
        <v>5885.4</v>
      </c>
      <c r="H2293" s="24">
        <v>6004.23876953125</v>
      </c>
      <c r="I2293" s="27">
        <v>47.042168304750632</v>
      </c>
      <c r="J2293" s="28">
        <v>37.386394500732422</v>
      </c>
      <c r="K2293" s="27">
        <v>165.46529873786133</v>
      </c>
      <c r="L2293" s="28">
        <v>170.6925048828125</v>
      </c>
      <c r="M2293" s="27">
        <v>39.313569162935046</v>
      </c>
      <c r="N2293" s="28">
        <v>37.660053253173828</v>
      </c>
      <c r="O2293" s="27">
        <v>35.636493951514659</v>
      </c>
      <c r="P2293" s="28">
        <v>45.198101043701172</v>
      </c>
      <c r="Q2293" s="27">
        <v>188.84920938732824</v>
      </c>
      <c r="R2293" s="28">
        <v>174.41432189941406</v>
      </c>
      <c r="S2293" s="27">
        <v>3.8999999999999995</v>
      </c>
      <c r="T2293" s="28">
        <v>3.6668121814727783</v>
      </c>
      <c r="U2293" s="27">
        <v>11.844350648229122</v>
      </c>
      <c r="V2293" s="28">
        <v>12.423520088195801</v>
      </c>
      <c r="W2293" s="27">
        <v>14</v>
      </c>
      <c r="X2293" s="28">
        <v>16.813869476318359</v>
      </c>
      <c r="Y2293" s="27">
        <v>5.9528730880529146</v>
      </c>
      <c r="Z2293" s="28">
        <v>6.885932445526123</v>
      </c>
      <c r="AA2293" s="27">
        <v>7.1369675997891351</v>
      </c>
      <c r="AB2293" s="28">
        <v>7.1252040863037109</v>
      </c>
      <c r="AC2293" s="27">
        <v>10.900000000000002</v>
      </c>
      <c r="AD2293" s="28">
        <v>10.476619720458984</v>
      </c>
      <c r="AE2293" s="27">
        <v>45.3</v>
      </c>
      <c r="AF2293" s="28">
        <v>51.085933685302734</v>
      </c>
      <c r="AG2293" s="27">
        <v>0.95030099999999995</v>
      </c>
      <c r="AH2293" s="28">
        <v>0.98887288570404053</v>
      </c>
      <c r="AI2293" s="27">
        <v>30.2</v>
      </c>
      <c r="AJ2293" s="28">
        <v>30.895339965820312</v>
      </c>
      <c r="AK2293" s="27">
        <v>3.5</v>
      </c>
      <c r="AL2293" s="28">
        <v>3.3775680065155029</v>
      </c>
      <c r="AM2293" s="27">
        <v>17.399999999999999</v>
      </c>
      <c r="AN2293" s="28">
        <v>17.990171432495117</v>
      </c>
      <c r="AO2293" s="27">
        <v>15.501966234382866</v>
      </c>
      <c r="AP2293" s="28">
        <v>6.7328300476074219</v>
      </c>
      <c r="AQ2293" s="27">
        <v>4.79</v>
      </c>
      <c r="AR2293" s="28">
        <v>4.2252802848815918</v>
      </c>
    </row>
    <row r="2294" spans="2:44" x14ac:dyDescent="0.2">
      <c r="B2294" s="16">
        <v>0</v>
      </c>
      <c r="C2294" s="2" t="s">
        <v>3732</v>
      </c>
      <c r="D2294" s="2" t="s">
        <v>2592</v>
      </c>
      <c r="E2294" s="2" t="s">
        <v>42</v>
      </c>
      <c r="F2294" s="21" t="s">
        <v>777</v>
      </c>
      <c r="G2294" s="22">
        <v>7843.6999999999989</v>
      </c>
      <c r="H2294" s="24">
        <v>7781.19921875</v>
      </c>
      <c r="I2294" s="27">
        <v>37.473801302126141</v>
      </c>
      <c r="J2294" s="28">
        <v>44.660358428955078</v>
      </c>
      <c r="K2294" s="27">
        <v>203.70130980334122</v>
      </c>
      <c r="L2294" s="28">
        <v>182.7574462890625</v>
      </c>
      <c r="M2294" s="27">
        <v>53.272223812412754</v>
      </c>
      <c r="N2294" s="28">
        <v>45.010139465332031</v>
      </c>
      <c r="O2294" s="27">
        <v>55.735145489687433</v>
      </c>
      <c r="P2294" s="28">
        <v>54.640064239501953</v>
      </c>
      <c r="Q2294" s="27">
        <v>193.8147477238615</v>
      </c>
      <c r="R2294" s="28">
        <v>204.04002380371094</v>
      </c>
      <c r="S2294" s="27">
        <v>3.9</v>
      </c>
      <c r="T2294" s="28">
        <v>3.9294216632843018</v>
      </c>
      <c r="U2294" s="27">
        <v>14.080768082606316</v>
      </c>
      <c r="V2294" s="28">
        <v>13.672356605529785</v>
      </c>
      <c r="W2294" s="27">
        <v>14.5</v>
      </c>
      <c r="X2294" s="28">
        <v>17.157711029052734</v>
      </c>
      <c r="Y2294" s="27">
        <v>6.675295857988166</v>
      </c>
      <c r="Z2294" s="28">
        <v>7.7737584114074707</v>
      </c>
      <c r="AA2294" s="27">
        <v>6.2440870387890257</v>
      </c>
      <c r="AB2294" s="28">
        <v>6.7281718254089355</v>
      </c>
      <c r="AC2294" s="27">
        <v>11.2</v>
      </c>
      <c r="AD2294" s="28">
        <v>12.320789337158203</v>
      </c>
      <c r="AE2294" s="27">
        <v>51.6</v>
      </c>
      <c r="AF2294" s="28">
        <v>56.272983551025391</v>
      </c>
      <c r="AG2294" s="27">
        <v>0.97379199999999999</v>
      </c>
      <c r="AH2294" s="28">
        <v>1.0106195211410522</v>
      </c>
      <c r="AI2294" s="27">
        <v>33.5</v>
      </c>
      <c r="AJ2294" s="28">
        <v>32.244388580322266</v>
      </c>
      <c r="AK2294" s="27">
        <v>3.5</v>
      </c>
      <c r="AL2294" s="28">
        <v>3.6299331188201904</v>
      </c>
      <c r="AM2294" s="27">
        <v>18</v>
      </c>
      <c r="AN2294" s="28">
        <v>16.754129409790039</v>
      </c>
      <c r="AO2294" s="27">
        <v>18.876433961990443</v>
      </c>
      <c r="AP2294" s="28">
        <v>12.333552360534668</v>
      </c>
      <c r="AQ2294" s="27">
        <v>6.3099999999999987</v>
      </c>
      <c r="AR2294" s="28">
        <v>5.4090671539306641</v>
      </c>
    </row>
    <row r="2295" spans="2:44" x14ac:dyDescent="0.2">
      <c r="B2295" s="16">
        <v>0</v>
      </c>
      <c r="C2295" s="2" t="s">
        <v>3733</v>
      </c>
      <c r="D2295" s="2" t="s">
        <v>85</v>
      </c>
      <c r="E2295" s="2" t="s">
        <v>42</v>
      </c>
      <c r="F2295" s="21" t="s">
        <v>777</v>
      </c>
      <c r="G2295" s="22">
        <v>8126.7</v>
      </c>
      <c r="H2295" s="24">
        <v>6790.54638671875</v>
      </c>
      <c r="I2295" s="27">
        <v>40.337809501313657</v>
      </c>
      <c r="J2295" s="28">
        <v>39.492202758789063</v>
      </c>
      <c r="K2295" s="27">
        <v>175.44675518354089</v>
      </c>
      <c r="L2295" s="28">
        <v>179.34236145019531</v>
      </c>
      <c r="M2295" s="27">
        <v>49.052512684180918</v>
      </c>
      <c r="N2295" s="28">
        <v>43.429332733154297</v>
      </c>
      <c r="O2295" s="27">
        <v>50.654965273029461</v>
      </c>
      <c r="P2295" s="28">
        <v>47.815006256103516</v>
      </c>
      <c r="Q2295" s="27">
        <v>191.45629182626982</v>
      </c>
      <c r="R2295" s="28">
        <v>181.83013916015625</v>
      </c>
      <c r="S2295" s="27">
        <v>3.9</v>
      </c>
      <c r="T2295" s="28">
        <v>3.8664333820343018</v>
      </c>
      <c r="U2295" s="27">
        <v>8.4427921833697095</v>
      </c>
      <c r="V2295" s="28">
        <v>14.719485282897949</v>
      </c>
      <c r="W2295" s="27">
        <v>16.600000000000001</v>
      </c>
      <c r="X2295" s="28">
        <v>16.59453010559082</v>
      </c>
      <c r="Y2295" s="27">
        <v>6.5861262665627436</v>
      </c>
      <c r="Z2295" s="28">
        <v>6.8965544700622559</v>
      </c>
      <c r="AA2295" s="27">
        <v>7.8477535805375709</v>
      </c>
      <c r="AB2295" s="28">
        <v>6.1677966117858887</v>
      </c>
      <c r="AC2295" s="27">
        <v>10.4</v>
      </c>
      <c r="AD2295" s="28">
        <v>10.36662769317627</v>
      </c>
      <c r="AE2295" s="27">
        <v>53.9</v>
      </c>
      <c r="AF2295" s="28">
        <v>57.136688232421875</v>
      </c>
      <c r="AG2295" s="27">
        <v>0.99271699999999996</v>
      </c>
      <c r="AH2295" s="28">
        <v>1.006320595741272</v>
      </c>
      <c r="AI2295" s="27">
        <v>34.200000000000003</v>
      </c>
      <c r="AJ2295" s="28">
        <v>29.993013381958008</v>
      </c>
      <c r="AK2295" s="27">
        <v>3.6</v>
      </c>
      <c r="AL2295" s="28">
        <v>3.7378320693969727</v>
      </c>
      <c r="AM2295" s="27">
        <v>17.399999999999999</v>
      </c>
      <c r="AN2295" s="28">
        <v>17.265798568725586</v>
      </c>
      <c r="AO2295" s="27">
        <v>16.572089712212694</v>
      </c>
      <c r="AP2295" s="28">
        <v>15.533648490905762</v>
      </c>
      <c r="AQ2295" s="27">
        <v>4.3099999999999996</v>
      </c>
      <c r="AR2295" s="28">
        <v>4.584747314453125</v>
      </c>
    </row>
    <row r="2296" spans="2:44" x14ac:dyDescent="0.2">
      <c r="B2296" s="16">
        <v>0</v>
      </c>
      <c r="C2296" s="2" t="s">
        <v>3734</v>
      </c>
      <c r="D2296" s="2" t="s">
        <v>1058</v>
      </c>
      <c r="E2296" s="2" t="s">
        <v>42</v>
      </c>
      <c r="F2296" s="21" t="s">
        <v>777</v>
      </c>
      <c r="G2296" s="22">
        <v>6289.3</v>
      </c>
      <c r="H2296" s="24">
        <v>5595.0185546875</v>
      </c>
      <c r="I2296" s="27">
        <v>38.202756354491015</v>
      </c>
      <c r="J2296" s="28">
        <v>37.030506134033203</v>
      </c>
      <c r="K2296" s="27">
        <v>182.56931294955254</v>
      </c>
      <c r="L2296" s="28">
        <v>167.65423583984375</v>
      </c>
      <c r="M2296" s="27">
        <v>36.797470475014826</v>
      </c>
      <c r="N2296" s="28">
        <v>33.314292907714844</v>
      </c>
      <c r="O2296" s="27">
        <v>46.528898092615265</v>
      </c>
      <c r="P2296" s="28">
        <v>41.237949371337891</v>
      </c>
      <c r="Q2296" s="27">
        <v>181.29248437683785</v>
      </c>
      <c r="R2296" s="28">
        <v>163.38093566894531</v>
      </c>
      <c r="S2296" s="27">
        <v>3.7</v>
      </c>
      <c r="T2296" s="28">
        <v>3.5992209911346436</v>
      </c>
      <c r="U2296" s="27">
        <v>14.411120796149669</v>
      </c>
      <c r="V2296" s="28">
        <v>13.396278381347656</v>
      </c>
      <c r="W2296" s="27">
        <v>18.8</v>
      </c>
      <c r="X2296" s="28">
        <v>16.804740905761719</v>
      </c>
      <c r="Y2296" s="27">
        <v>7.632023149264529</v>
      </c>
      <c r="Z2296" s="28">
        <v>7.1346864700317383</v>
      </c>
      <c r="AA2296" s="27">
        <v>3.8083538083538082</v>
      </c>
      <c r="AB2296" s="28">
        <v>5.7609481811523437</v>
      </c>
      <c r="AC2296" s="27">
        <v>10.8</v>
      </c>
      <c r="AD2296" s="28">
        <v>9.9293975830078125</v>
      </c>
      <c r="AE2296" s="27">
        <v>54.3</v>
      </c>
      <c r="AF2296" s="28">
        <v>54.07861328125</v>
      </c>
      <c r="AG2296" s="27">
        <v>1.044902</v>
      </c>
      <c r="AH2296" s="28">
        <v>1.0131130218505859</v>
      </c>
      <c r="AI2296" s="27">
        <v>26.400000000000002</v>
      </c>
      <c r="AJ2296" s="28">
        <v>29.232946395874023</v>
      </c>
      <c r="AK2296" s="27">
        <v>3.3</v>
      </c>
      <c r="AL2296" s="28">
        <v>3.3176758289337158</v>
      </c>
      <c r="AM2296" s="27">
        <v>19.8</v>
      </c>
      <c r="AN2296" s="28">
        <v>18.139921188354492</v>
      </c>
      <c r="AO2296" s="27">
        <v>20.272657765438222</v>
      </c>
      <c r="AP2296" s="28">
        <v>15.454238891601563</v>
      </c>
      <c r="AQ2296" s="27">
        <v>4.83</v>
      </c>
      <c r="AR2296" s="28">
        <v>5.7544155120849609</v>
      </c>
    </row>
    <row r="2297" spans="2:44" x14ac:dyDescent="0.2">
      <c r="B2297" s="16">
        <v>0</v>
      </c>
      <c r="C2297" s="2" t="s">
        <v>3735</v>
      </c>
      <c r="D2297" s="2" t="s">
        <v>3736</v>
      </c>
      <c r="E2297" s="2" t="s">
        <v>42</v>
      </c>
      <c r="F2297" s="21" t="s">
        <v>777</v>
      </c>
      <c r="G2297" s="22">
        <v>6846.3</v>
      </c>
      <c r="H2297" s="24">
        <v>6682.81787109375</v>
      </c>
      <c r="I2297" s="27">
        <v>42.143496374295452</v>
      </c>
      <c r="J2297" s="28">
        <v>43.279106140136719</v>
      </c>
      <c r="K2297" s="27">
        <v>186.60737314552316</v>
      </c>
      <c r="L2297" s="28">
        <v>178.97433471679687</v>
      </c>
      <c r="M2297" s="27">
        <v>45.320574887758241</v>
      </c>
      <c r="N2297" s="28">
        <v>42.936527252197266</v>
      </c>
      <c r="O2297" s="27">
        <v>61.162793700172678</v>
      </c>
      <c r="P2297" s="28">
        <v>51.611492156982422</v>
      </c>
      <c r="Q2297" s="27">
        <v>172.08020163855775</v>
      </c>
      <c r="R2297" s="28">
        <v>182.20533752441406</v>
      </c>
      <c r="S2297" s="27">
        <v>3.9000000000000004</v>
      </c>
      <c r="T2297" s="28">
        <v>3.7692832946777344</v>
      </c>
      <c r="U2297" s="27">
        <v>13.561749181636287</v>
      </c>
      <c r="V2297" s="28">
        <v>12.675829887390137</v>
      </c>
      <c r="W2297" s="27">
        <v>17.7</v>
      </c>
      <c r="X2297" s="28">
        <v>17.312997817993164</v>
      </c>
      <c r="Y2297" s="27">
        <v>7.5072046109510087</v>
      </c>
      <c r="Z2297" s="28">
        <v>8.195521354675293</v>
      </c>
      <c r="AA2297" s="27">
        <v>7.0457976849521895</v>
      </c>
      <c r="AB2297" s="28">
        <v>6.1158370971679687</v>
      </c>
      <c r="AC2297" s="27">
        <v>11</v>
      </c>
      <c r="AD2297" s="28">
        <v>10.936150550842285</v>
      </c>
      <c r="AE2297" s="27">
        <v>50.7</v>
      </c>
      <c r="AF2297" s="28">
        <v>55.653636932373047</v>
      </c>
      <c r="AG2297" s="27">
        <v>0.99423700000000004</v>
      </c>
      <c r="AH2297" s="28">
        <v>0.99000757932662964</v>
      </c>
      <c r="AI2297" s="27">
        <v>29.299999999999997</v>
      </c>
      <c r="AJ2297" s="28">
        <v>31.035364151000977</v>
      </c>
      <c r="AK2297" s="27">
        <v>3.4000000000000004</v>
      </c>
      <c r="AL2297" s="28">
        <v>3.6230869293212891</v>
      </c>
      <c r="AM2297" s="27">
        <v>18.399999999999999</v>
      </c>
      <c r="AN2297" s="28">
        <v>16.879907608032227</v>
      </c>
      <c r="AO2297" s="27">
        <v>15.588448034666225</v>
      </c>
      <c r="AP2297" s="28">
        <v>16.564996719360352</v>
      </c>
      <c r="AQ2297" s="27">
        <v>5.24</v>
      </c>
      <c r="AR2297" s="28">
        <v>5.6862897872924805</v>
      </c>
    </row>
    <row r="2298" spans="2:44" x14ac:dyDescent="0.2">
      <c r="B2298" s="16">
        <v>0</v>
      </c>
      <c r="C2298" s="2" t="s">
        <v>3737</v>
      </c>
      <c r="D2298" s="2" t="s">
        <v>230</v>
      </c>
      <c r="E2298" s="2" t="s">
        <v>42</v>
      </c>
      <c r="F2298" s="21" t="s">
        <v>777</v>
      </c>
      <c r="G2298" s="22">
        <v>7699</v>
      </c>
      <c r="H2298" s="24">
        <v>7492.8212890625</v>
      </c>
      <c r="I2298" s="27">
        <v>56.151327598388775</v>
      </c>
      <c r="J2298" s="28">
        <v>40.296951293945313</v>
      </c>
      <c r="K2298" s="27">
        <v>206.5575780423932</v>
      </c>
      <c r="L2298" s="28">
        <v>188.86196899414062</v>
      </c>
      <c r="M2298" s="27">
        <v>53.988505607574453</v>
      </c>
      <c r="N2298" s="28">
        <v>44.906547546386719</v>
      </c>
      <c r="O2298" s="27">
        <v>52.042387370688132</v>
      </c>
      <c r="P2298" s="28">
        <v>57.621139526367188</v>
      </c>
      <c r="Q2298" s="27">
        <v>197.81205392159217</v>
      </c>
      <c r="R2298" s="28">
        <v>210.96356201171875</v>
      </c>
      <c r="S2298" s="27">
        <v>4</v>
      </c>
      <c r="T2298" s="28">
        <v>3.9540910720825195</v>
      </c>
      <c r="U2298" s="27">
        <v>15.142349752928419</v>
      </c>
      <c r="V2298" s="28">
        <v>11.941709518432617</v>
      </c>
      <c r="W2298" s="27">
        <v>16.600000000000001</v>
      </c>
      <c r="X2298" s="28">
        <v>16.727367401123047</v>
      </c>
      <c r="Y2298" s="27">
        <v>7.9613095238095237</v>
      </c>
      <c r="Z2298" s="28">
        <v>7.4732270240783691</v>
      </c>
      <c r="AA2298" s="27">
        <v>7.0921985815602833</v>
      </c>
      <c r="AB2298" s="28">
        <v>7.1159458160400391</v>
      </c>
      <c r="AC2298" s="27">
        <v>13.4</v>
      </c>
      <c r="AD2298" s="28">
        <v>11.063922882080078</v>
      </c>
      <c r="AE2298" s="27">
        <v>58.4</v>
      </c>
      <c r="AF2298" s="28">
        <v>57.077552795410156</v>
      </c>
      <c r="AG2298" s="27">
        <v>0.97432799999999986</v>
      </c>
      <c r="AH2298" s="28">
        <v>1.0111789703369141</v>
      </c>
      <c r="AI2298" s="27">
        <v>31.2</v>
      </c>
      <c r="AJ2298" s="28">
        <v>32.191131591796875</v>
      </c>
      <c r="AK2298" s="27">
        <v>3.7</v>
      </c>
      <c r="AL2298" s="28">
        <v>3.8507752418518066</v>
      </c>
      <c r="AM2298" s="27">
        <v>17.100000000000001</v>
      </c>
      <c r="AN2298" s="28">
        <v>16.999950408935547</v>
      </c>
      <c r="AO2298" s="27">
        <v>14.971450349782225</v>
      </c>
      <c r="AP2298" s="28">
        <v>11.301517486572266</v>
      </c>
      <c r="AQ2298" s="27">
        <v>4.53</v>
      </c>
      <c r="AR2298" s="28">
        <v>4.6040263175964355</v>
      </c>
    </row>
    <row r="2299" spans="2:44" x14ac:dyDescent="0.2">
      <c r="B2299" s="16">
        <v>0</v>
      </c>
      <c r="C2299" s="2" t="s">
        <v>3738</v>
      </c>
      <c r="D2299" s="2" t="s">
        <v>3739</v>
      </c>
      <c r="E2299" s="2" t="s">
        <v>42</v>
      </c>
      <c r="F2299" s="21" t="s">
        <v>777</v>
      </c>
      <c r="G2299" s="22">
        <v>7011.6</v>
      </c>
      <c r="H2299" s="24">
        <v>6647.1982421875</v>
      </c>
      <c r="I2299" s="27">
        <v>36.269250567277425</v>
      </c>
      <c r="J2299" s="28">
        <v>40.977767944335937</v>
      </c>
      <c r="K2299" s="27">
        <v>180.12034023383094</v>
      </c>
      <c r="L2299" s="28">
        <v>178.15122985839844</v>
      </c>
      <c r="M2299" s="27">
        <v>37.605095397389448</v>
      </c>
      <c r="N2299" s="28">
        <v>39.236900329589844</v>
      </c>
      <c r="O2299" s="27">
        <v>58.889269302494178</v>
      </c>
      <c r="P2299" s="28">
        <v>47.736213684082031</v>
      </c>
      <c r="Q2299" s="27">
        <v>169.89616781694474</v>
      </c>
      <c r="R2299" s="28">
        <v>186.06747436523437</v>
      </c>
      <c r="S2299" s="27">
        <v>3.9</v>
      </c>
      <c r="T2299" s="28">
        <v>3.6890075206756592</v>
      </c>
      <c r="U2299" s="27">
        <v>12.160495803219556</v>
      </c>
      <c r="V2299" s="28">
        <v>13.346335411071777</v>
      </c>
      <c r="W2299" s="27">
        <v>18.100000000000001</v>
      </c>
      <c r="X2299" s="28">
        <v>17.552360534667969</v>
      </c>
      <c r="Y2299" s="27">
        <v>7.6077487866594762</v>
      </c>
      <c r="Z2299" s="28">
        <v>8.0655479431152344</v>
      </c>
      <c r="AA2299" s="27">
        <v>6.458333333333333</v>
      </c>
      <c r="AB2299" s="28">
        <v>6.2670836448669434</v>
      </c>
      <c r="AC2299" s="27">
        <v>11.5</v>
      </c>
      <c r="AD2299" s="28">
        <v>10.28197193145752</v>
      </c>
      <c r="AE2299" s="27">
        <v>70.5</v>
      </c>
      <c r="AF2299" s="28">
        <v>55.700153350830078</v>
      </c>
      <c r="AG2299" s="27">
        <v>1.0615810000000001</v>
      </c>
      <c r="AH2299" s="28">
        <v>1.0191848278045654</v>
      </c>
      <c r="AI2299" s="27">
        <v>29.9</v>
      </c>
      <c r="AJ2299" s="28">
        <v>29.175115585327148</v>
      </c>
      <c r="AK2299" s="27">
        <v>3.6</v>
      </c>
      <c r="AL2299" s="28">
        <v>3.485252857208252</v>
      </c>
      <c r="AM2299" s="27">
        <v>17.100000000000001</v>
      </c>
      <c r="AN2299" s="28">
        <v>18.452011108398438</v>
      </c>
      <c r="AO2299" s="27">
        <v>18.607669502411429</v>
      </c>
      <c r="AP2299" s="28">
        <v>15.779870986938477</v>
      </c>
      <c r="AQ2299" s="27">
        <v>5.57</v>
      </c>
      <c r="AR2299" s="28">
        <v>5.2645263671875</v>
      </c>
    </row>
    <row r="2300" spans="2:44" x14ac:dyDescent="0.2">
      <c r="B2300" s="16">
        <v>0</v>
      </c>
      <c r="C2300" s="2" t="s">
        <v>3740</v>
      </c>
      <c r="D2300" s="2" t="s">
        <v>2023</v>
      </c>
      <c r="E2300" s="2" t="s">
        <v>42</v>
      </c>
      <c r="F2300" s="21" t="s">
        <v>777</v>
      </c>
      <c r="G2300" s="22">
        <v>8391.5</v>
      </c>
      <c r="H2300" s="24">
        <v>8333.8974609375</v>
      </c>
      <c r="I2300" s="27">
        <v>47.346696333064088</v>
      </c>
      <c r="J2300" s="28">
        <v>48.57598876953125</v>
      </c>
      <c r="K2300" s="27">
        <v>196.1931723400632</v>
      </c>
      <c r="L2300" s="28">
        <v>194.81474304199219</v>
      </c>
      <c r="M2300" s="27">
        <v>44.611574324191608</v>
      </c>
      <c r="N2300" s="28">
        <v>42.527240753173828</v>
      </c>
      <c r="O2300" s="27">
        <v>57.271110037163695</v>
      </c>
      <c r="P2300" s="28">
        <v>57.22509765625</v>
      </c>
      <c r="Q2300" s="27">
        <v>227.46753117366021</v>
      </c>
      <c r="R2300" s="28">
        <v>217.93121337890625</v>
      </c>
      <c r="S2300" s="27">
        <v>4.5</v>
      </c>
      <c r="T2300" s="28">
        <v>4.1578817367553711</v>
      </c>
      <c r="U2300" s="27">
        <v>11.890710976322689</v>
      </c>
      <c r="V2300" s="28">
        <v>12.792767524719238</v>
      </c>
      <c r="W2300" s="27">
        <v>20.7</v>
      </c>
      <c r="X2300" s="28">
        <v>18.370861053466797</v>
      </c>
      <c r="Y2300" s="27">
        <v>9.1911410688493032</v>
      </c>
      <c r="Z2300" s="28">
        <v>9.5906839370727539</v>
      </c>
      <c r="AA2300" s="27">
        <v>7.6606784473053011</v>
      </c>
      <c r="AB2300" s="28">
        <v>7.5839323997497559</v>
      </c>
      <c r="AC2300" s="27">
        <v>11.4</v>
      </c>
      <c r="AD2300" s="28">
        <v>11.315801620483398</v>
      </c>
      <c r="AE2300" s="27">
        <v>67</v>
      </c>
      <c r="AF2300" s="28">
        <v>58.472549438476562</v>
      </c>
      <c r="AG2300" s="27">
        <v>1.090241</v>
      </c>
      <c r="AH2300" s="28">
        <v>1.0462645292282104</v>
      </c>
      <c r="AI2300" s="27">
        <v>32.4</v>
      </c>
      <c r="AJ2300" s="28">
        <v>31.254369735717773</v>
      </c>
      <c r="AK2300" s="27">
        <v>4.2</v>
      </c>
      <c r="AL2300" s="28">
        <v>4.1322054862976074</v>
      </c>
      <c r="AM2300" s="27">
        <v>19</v>
      </c>
      <c r="AN2300" s="28">
        <v>16.973270416259766</v>
      </c>
      <c r="AO2300" s="27">
        <v>20.095250577260817</v>
      </c>
      <c r="AP2300" s="28">
        <v>16.907581329345703</v>
      </c>
      <c r="AQ2300" s="27">
        <v>5.74</v>
      </c>
      <c r="AR2300" s="28">
        <v>5.7970685958862305</v>
      </c>
    </row>
    <row r="2301" spans="2:44" x14ac:dyDescent="0.2">
      <c r="B2301" s="16">
        <v>0</v>
      </c>
      <c r="C2301" s="2" t="s">
        <v>3741</v>
      </c>
      <c r="D2301" s="2" t="s">
        <v>80</v>
      </c>
      <c r="E2301" s="2" t="s">
        <v>42</v>
      </c>
      <c r="F2301" s="21" t="s">
        <v>777</v>
      </c>
      <c r="G2301" s="22">
        <v>7866.5</v>
      </c>
      <c r="H2301" s="24">
        <v>7279.4697265625</v>
      </c>
      <c r="I2301" s="27">
        <v>44.386053839794599</v>
      </c>
      <c r="J2301" s="28">
        <v>43.039638519287109</v>
      </c>
      <c r="K2301" s="27">
        <v>193.95101953298868</v>
      </c>
      <c r="L2301" s="28">
        <v>181.84440612792969</v>
      </c>
      <c r="M2301" s="27">
        <v>48.809084992812913</v>
      </c>
      <c r="N2301" s="28">
        <v>47.229995727539063</v>
      </c>
      <c r="O2301" s="27">
        <v>55.926236323508668</v>
      </c>
      <c r="P2301" s="28">
        <v>52.316970825195312</v>
      </c>
      <c r="Q2301" s="27">
        <v>188.3889237707387</v>
      </c>
      <c r="R2301" s="28">
        <v>193.22080993652344</v>
      </c>
      <c r="S2301" s="27">
        <v>3.8</v>
      </c>
      <c r="T2301" s="28">
        <v>3.7900164127349854</v>
      </c>
      <c r="U2301" s="27">
        <v>9.5736130910969077</v>
      </c>
      <c r="V2301" s="28">
        <v>13.878674507141113</v>
      </c>
      <c r="W2301" s="27">
        <v>16.899999999999999</v>
      </c>
      <c r="X2301" s="28">
        <v>17.850536346435547</v>
      </c>
      <c r="Y2301" s="27">
        <v>6.6981132075471699</v>
      </c>
      <c r="Z2301" s="28">
        <v>7.428713321685791</v>
      </c>
      <c r="AA2301" s="27">
        <v>9.6215522771007063</v>
      </c>
      <c r="AB2301" s="28">
        <v>6.3518128395080566</v>
      </c>
      <c r="AC2301" s="27">
        <v>9.6999999999999993</v>
      </c>
      <c r="AD2301" s="28">
        <v>10.75786304473877</v>
      </c>
      <c r="AE2301" s="27">
        <v>59.800000000000004</v>
      </c>
      <c r="AF2301" s="28">
        <v>57.927135467529297</v>
      </c>
      <c r="AG2301" s="27">
        <v>1.000607</v>
      </c>
      <c r="AH2301" s="28">
        <v>1.008204460144043</v>
      </c>
      <c r="AI2301" s="27">
        <v>28.6</v>
      </c>
      <c r="AJ2301" s="28">
        <v>31.609209060668945</v>
      </c>
      <c r="AK2301" s="27">
        <v>3.6</v>
      </c>
      <c r="AL2301" s="28">
        <v>3.5927729606628418</v>
      </c>
      <c r="AM2301" s="27">
        <v>18.899999999999999</v>
      </c>
      <c r="AN2301" s="28">
        <v>17.179256439208984</v>
      </c>
      <c r="AO2301" s="27">
        <v>16.789788981695512</v>
      </c>
      <c r="AP2301" s="28">
        <v>18.392572402954102</v>
      </c>
      <c r="AQ2301" s="27">
        <v>5.78</v>
      </c>
      <c r="AR2301" s="28">
        <v>5.6831564903259277</v>
      </c>
    </row>
    <row r="2302" spans="2:44" x14ac:dyDescent="0.2">
      <c r="B2302" s="16">
        <v>0</v>
      </c>
      <c r="C2302" s="2" t="s">
        <v>3742</v>
      </c>
      <c r="D2302" s="2" t="s">
        <v>132</v>
      </c>
      <c r="E2302" s="2" t="s">
        <v>42</v>
      </c>
      <c r="F2302" s="21" t="s">
        <v>777</v>
      </c>
      <c r="G2302" s="22">
        <v>7680.7</v>
      </c>
      <c r="H2302" s="24">
        <v>9868.857421875</v>
      </c>
      <c r="I2302" s="27">
        <v>38.528803642143963</v>
      </c>
      <c r="J2302" s="28">
        <v>47.205356597900391</v>
      </c>
      <c r="K2302" s="27">
        <v>202.37315820622578</v>
      </c>
      <c r="L2302" s="28">
        <v>207.62205505371094</v>
      </c>
      <c r="M2302" s="27">
        <v>52.849971910797272</v>
      </c>
      <c r="N2302" s="28">
        <v>52.272373199462891</v>
      </c>
      <c r="O2302" s="27">
        <v>57.68284395445697</v>
      </c>
      <c r="P2302" s="28">
        <v>59.467845916748047</v>
      </c>
      <c r="Q2302" s="27">
        <v>204.50046853615953</v>
      </c>
      <c r="R2302" s="28">
        <v>228.08552551269531</v>
      </c>
      <c r="S2302" s="27">
        <v>4.0999999999999996</v>
      </c>
      <c r="T2302" s="28">
        <v>4.2489032745361328</v>
      </c>
      <c r="U2302" s="27">
        <v>9.0425032337802644</v>
      </c>
      <c r="V2302" s="28">
        <v>13.359431266784668</v>
      </c>
      <c r="W2302" s="27">
        <v>20.6</v>
      </c>
      <c r="X2302" s="28">
        <v>17.455734252929688</v>
      </c>
      <c r="Y2302" s="27">
        <v>9.2451829591656356</v>
      </c>
      <c r="Z2302" s="28">
        <v>10.071164131164551</v>
      </c>
      <c r="AA2302" s="27">
        <v>6.5123010130246017</v>
      </c>
      <c r="AB2302" s="28">
        <v>8.1694555282592773</v>
      </c>
      <c r="AC2302" s="27">
        <v>12.5</v>
      </c>
      <c r="AD2302" s="28">
        <v>13.610710144042969</v>
      </c>
      <c r="AE2302" s="27">
        <v>70.7</v>
      </c>
      <c r="AF2302" s="28">
        <v>63.350494384765625</v>
      </c>
      <c r="AG2302" s="27">
        <v>1.0349349999999999</v>
      </c>
      <c r="AH2302" s="28">
        <v>1.0322389602661133</v>
      </c>
      <c r="AI2302" s="27">
        <v>33.9</v>
      </c>
      <c r="AJ2302" s="28">
        <v>34.656642913818359</v>
      </c>
      <c r="AK2302" s="27">
        <v>4</v>
      </c>
      <c r="AL2302" s="28">
        <v>4.312004566192627</v>
      </c>
      <c r="AM2302" s="27">
        <v>17.2</v>
      </c>
      <c r="AN2302" s="28">
        <v>14.632620811462402</v>
      </c>
      <c r="AO2302" s="27">
        <v>23.066666480567307</v>
      </c>
      <c r="AP2302" s="28">
        <v>15.789070129394531</v>
      </c>
      <c r="AQ2302" s="27">
        <v>5.2</v>
      </c>
      <c r="AR2302" s="28">
        <v>5.2857069969177246</v>
      </c>
    </row>
    <row r="2303" spans="2:44" x14ac:dyDescent="0.2">
      <c r="B2303" s="16">
        <v>0</v>
      </c>
      <c r="C2303" s="2" t="s">
        <v>3743</v>
      </c>
      <c r="D2303" s="2" t="s">
        <v>3744</v>
      </c>
      <c r="E2303" s="2" t="s">
        <v>42</v>
      </c>
      <c r="F2303" s="21" t="s">
        <v>777</v>
      </c>
      <c r="G2303" s="22">
        <v>5102.8999999999996</v>
      </c>
      <c r="H2303" s="24">
        <v>4927.9951171875</v>
      </c>
      <c r="I2303" s="27">
        <v>30.950181704597071</v>
      </c>
      <c r="J2303" s="28">
        <v>37.510471343994141</v>
      </c>
      <c r="K2303" s="27">
        <v>164.72599656469947</v>
      </c>
      <c r="L2303" s="28">
        <v>159.94363403320312</v>
      </c>
      <c r="M2303" s="27">
        <v>32.059490893034827</v>
      </c>
      <c r="N2303" s="28">
        <v>31.679471969604492</v>
      </c>
      <c r="O2303" s="27">
        <v>47.416102330359436</v>
      </c>
      <c r="P2303" s="28">
        <v>42.568859100341797</v>
      </c>
      <c r="Q2303" s="27">
        <v>164.41317760555731</v>
      </c>
      <c r="R2303" s="28">
        <v>162.05068969726562</v>
      </c>
      <c r="S2303" s="27">
        <v>3.5999999999999996</v>
      </c>
      <c r="T2303" s="28">
        <v>3.4060988426208496</v>
      </c>
      <c r="U2303" s="27">
        <v>9.2206082911031686</v>
      </c>
      <c r="V2303" s="28">
        <v>12.92243480682373</v>
      </c>
      <c r="W2303" s="27">
        <v>15.8</v>
      </c>
      <c r="X2303" s="28">
        <v>16.792169570922852</v>
      </c>
      <c r="Y2303" s="27">
        <v>6.876087988605792</v>
      </c>
      <c r="Z2303" s="28">
        <v>6.9261674880981445</v>
      </c>
      <c r="AA2303" s="27">
        <v>3.8219603471613981</v>
      </c>
      <c r="AB2303" s="28">
        <v>4.9958286285400391</v>
      </c>
      <c r="AC2303" s="27">
        <v>10</v>
      </c>
      <c r="AD2303" s="28">
        <v>9.7598562240600586</v>
      </c>
      <c r="AE2303" s="27">
        <v>58.3</v>
      </c>
      <c r="AF2303" s="28">
        <v>56.086971282958984</v>
      </c>
      <c r="AG2303" s="27">
        <v>0.97897699999999999</v>
      </c>
      <c r="AH2303" s="28">
        <v>1.0053044557571411</v>
      </c>
      <c r="AI2303" s="27">
        <v>28.9</v>
      </c>
      <c r="AJ2303" s="28">
        <v>29.002052307128906</v>
      </c>
      <c r="AK2303" s="27">
        <v>3.2000000000000006</v>
      </c>
      <c r="AL2303" s="28">
        <v>3.0245316028594971</v>
      </c>
      <c r="AM2303" s="27">
        <v>19.5</v>
      </c>
      <c r="AN2303" s="28">
        <v>19.278902053833008</v>
      </c>
      <c r="AO2303" s="27">
        <v>11.411811481905236</v>
      </c>
      <c r="AP2303" s="28">
        <v>15.153232574462891</v>
      </c>
      <c r="AQ2303" s="27">
        <v>5.919999999999999</v>
      </c>
      <c r="AR2303" s="28">
        <v>5.1656560897827148</v>
      </c>
    </row>
    <row r="2304" spans="2:44" x14ac:dyDescent="0.2">
      <c r="B2304" s="16">
        <v>0</v>
      </c>
      <c r="C2304" s="2" t="s">
        <v>3745</v>
      </c>
      <c r="D2304" s="2" t="s">
        <v>232</v>
      </c>
      <c r="E2304" s="2" t="s">
        <v>42</v>
      </c>
      <c r="F2304" s="21" t="s">
        <v>777</v>
      </c>
      <c r="G2304" s="22">
        <v>6180.3</v>
      </c>
      <c r="H2304" s="24">
        <v>6783.796875</v>
      </c>
      <c r="I2304" s="27">
        <v>40.260483771583189</v>
      </c>
      <c r="J2304" s="28">
        <v>44.730915069580078</v>
      </c>
      <c r="K2304" s="27">
        <v>185.71432182900398</v>
      </c>
      <c r="L2304" s="28">
        <v>171.18147277832031</v>
      </c>
      <c r="M2304" s="27">
        <v>45.178558101689489</v>
      </c>
      <c r="N2304" s="28">
        <v>44.737545013427734</v>
      </c>
      <c r="O2304" s="27">
        <v>32.968356882251364</v>
      </c>
      <c r="P2304" s="28">
        <v>55.390575408935547</v>
      </c>
      <c r="Q2304" s="27">
        <v>238.43542873429661</v>
      </c>
      <c r="R2304" s="28">
        <v>207.02880859375</v>
      </c>
      <c r="S2304" s="27">
        <v>3.7999999999999994</v>
      </c>
      <c r="T2304" s="28">
        <v>3.5928127765655518</v>
      </c>
      <c r="U2304" s="27">
        <v>10.836232671613255</v>
      </c>
      <c r="V2304" s="28">
        <v>14.736689567565918</v>
      </c>
      <c r="W2304" s="27">
        <v>14.1</v>
      </c>
      <c r="X2304" s="28">
        <v>15.797206878662109</v>
      </c>
      <c r="Y2304" s="27">
        <v>5.4683411826268973</v>
      </c>
      <c r="Z2304" s="28">
        <v>6.0840320587158203</v>
      </c>
      <c r="AA2304" s="27">
        <v>6.1868115285951415</v>
      </c>
      <c r="AB2304" s="28">
        <v>5.4496731758117676</v>
      </c>
      <c r="AC2304" s="27">
        <v>10.7</v>
      </c>
      <c r="AD2304" s="28">
        <v>10.07853889465332</v>
      </c>
      <c r="AE2304" s="27">
        <v>58.6</v>
      </c>
      <c r="AF2304" s="28">
        <v>56.482185363769531</v>
      </c>
      <c r="AG2304" s="27">
        <v>0.93354300000000001</v>
      </c>
      <c r="AH2304" s="28">
        <v>1.0016449689865112</v>
      </c>
      <c r="AI2304" s="27">
        <v>28.7</v>
      </c>
      <c r="AJ2304" s="28">
        <v>30.788228988647461</v>
      </c>
      <c r="AK2304" s="27">
        <v>3.2999999999999994</v>
      </c>
      <c r="AL2304" s="28">
        <v>3.2204995155334473</v>
      </c>
      <c r="AM2304" s="27">
        <v>19.2</v>
      </c>
      <c r="AN2304" s="28">
        <v>19.012174606323242</v>
      </c>
      <c r="AO2304" s="27">
        <v>8.0406326377053894</v>
      </c>
      <c r="AP2304" s="28">
        <v>13.006885528564453</v>
      </c>
      <c r="AQ2304" s="27">
        <v>4.17</v>
      </c>
      <c r="AR2304" s="28">
        <v>5.3196368217468262</v>
      </c>
    </row>
    <row r="2305" spans="2:44" x14ac:dyDescent="0.2">
      <c r="B2305" s="16">
        <v>0</v>
      </c>
      <c r="C2305" s="2" t="s">
        <v>3746</v>
      </c>
      <c r="D2305" s="2" t="s">
        <v>1886</v>
      </c>
      <c r="E2305" s="2" t="s">
        <v>42</v>
      </c>
      <c r="F2305" s="21" t="s">
        <v>777</v>
      </c>
      <c r="G2305" s="22">
        <v>6540.4</v>
      </c>
      <c r="H2305" s="24">
        <v>7434.30419921875</v>
      </c>
      <c r="I2305" s="27">
        <v>37.718461484531247</v>
      </c>
      <c r="J2305" s="28">
        <v>43.863704681396484</v>
      </c>
      <c r="K2305" s="27">
        <v>176.74669523501993</v>
      </c>
      <c r="L2305" s="28">
        <v>183.53825378417969</v>
      </c>
      <c r="M2305" s="27">
        <v>42.170144641032273</v>
      </c>
      <c r="N2305" s="28">
        <v>44.692947387695312</v>
      </c>
      <c r="O2305" s="27">
        <v>50.258871141501736</v>
      </c>
      <c r="P2305" s="28">
        <v>53.742118835449219</v>
      </c>
      <c r="Q2305" s="27">
        <v>176.14309911066601</v>
      </c>
      <c r="R2305" s="28">
        <v>198.94294738769531</v>
      </c>
      <c r="S2305" s="27">
        <v>3.9</v>
      </c>
      <c r="T2305" s="28">
        <v>3.7980680465698242</v>
      </c>
      <c r="U2305" s="27">
        <v>10.349013710617289</v>
      </c>
      <c r="V2305" s="28">
        <v>14.025541305541992</v>
      </c>
      <c r="W2305" s="27">
        <v>18.3</v>
      </c>
      <c r="X2305" s="28">
        <v>17.71446418762207</v>
      </c>
      <c r="Y2305" s="27">
        <v>7.7281971527694697</v>
      </c>
      <c r="Z2305" s="28">
        <v>7.4915323257446289</v>
      </c>
      <c r="AA2305" s="27">
        <v>5.1595872330213579</v>
      </c>
      <c r="AB2305" s="28">
        <v>6.2604455947875977</v>
      </c>
      <c r="AC2305" s="27">
        <v>10.7</v>
      </c>
      <c r="AD2305" s="28">
        <v>11.059708595275879</v>
      </c>
      <c r="AE2305" s="27">
        <v>52.6</v>
      </c>
      <c r="AF2305" s="28">
        <v>59.251354217529297</v>
      </c>
      <c r="AG2305" s="27">
        <v>0.96582599999999996</v>
      </c>
      <c r="AH2305" s="28">
        <v>1.0293577909469604</v>
      </c>
      <c r="AI2305" s="27">
        <v>31.500000000000004</v>
      </c>
      <c r="AJ2305" s="28">
        <v>31.569520950317383</v>
      </c>
      <c r="AK2305" s="27">
        <v>3.6</v>
      </c>
      <c r="AL2305" s="28">
        <v>3.6138513088226318</v>
      </c>
      <c r="AM2305" s="27">
        <v>17.7</v>
      </c>
      <c r="AN2305" s="28">
        <v>16.994974136352539</v>
      </c>
      <c r="AO2305" s="27">
        <v>17.665131784801844</v>
      </c>
      <c r="AP2305" s="28">
        <v>18.692626953125</v>
      </c>
      <c r="AQ2305" s="27">
        <v>4.3099999999999996</v>
      </c>
      <c r="AR2305" s="28">
        <v>5.6115207672119141</v>
      </c>
    </row>
    <row r="2306" spans="2:44" x14ac:dyDescent="0.2">
      <c r="B2306" s="16">
        <v>0</v>
      </c>
      <c r="C2306" s="2" t="s">
        <v>3747</v>
      </c>
      <c r="D2306" s="2" t="s">
        <v>57</v>
      </c>
      <c r="E2306" s="2" t="s">
        <v>42</v>
      </c>
      <c r="F2306" s="21" t="s">
        <v>777</v>
      </c>
      <c r="G2306" s="22">
        <v>9119.7000000000007</v>
      </c>
      <c r="H2306" s="24">
        <v>8126.6494140625</v>
      </c>
      <c r="I2306" s="27">
        <v>39.183740652294432</v>
      </c>
      <c r="J2306" s="28">
        <v>44.744705200195313</v>
      </c>
      <c r="K2306" s="27">
        <v>189.14577081283102</v>
      </c>
      <c r="L2306" s="28">
        <v>189.81399536132812</v>
      </c>
      <c r="M2306" s="27">
        <v>63.554457298354713</v>
      </c>
      <c r="N2306" s="28">
        <v>41.705451965332031</v>
      </c>
      <c r="O2306" s="27">
        <v>50.972440658330996</v>
      </c>
      <c r="P2306" s="28">
        <v>54.021484375</v>
      </c>
      <c r="Q2306" s="27">
        <v>181.31578727124139</v>
      </c>
      <c r="R2306" s="28">
        <v>205.20887756347656</v>
      </c>
      <c r="S2306" s="27">
        <v>4.3</v>
      </c>
      <c r="T2306" s="28">
        <v>4.0893287658691406</v>
      </c>
      <c r="U2306" s="27">
        <v>14.746201848880116</v>
      </c>
      <c r="V2306" s="28">
        <v>13.620513916015625</v>
      </c>
      <c r="W2306" s="27">
        <v>18.399999999999999</v>
      </c>
      <c r="X2306" s="28">
        <v>18.180990219116211</v>
      </c>
      <c r="Y2306" s="27">
        <v>9.2572636465370746</v>
      </c>
      <c r="Z2306" s="28">
        <v>9.2584209442138672</v>
      </c>
      <c r="AA2306" s="27">
        <v>7.8520291406856879</v>
      </c>
      <c r="AB2306" s="28">
        <v>7.5180983543395996</v>
      </c>
      <c r="AC2306" s="27">
        <v>12.8</v>
      </c>
      <c r="AD2306" s="28">
        <v>10.921545028686523</v>
      </c>
      <c r="AE2306" s="27">
        <v>46.6</v>
      </c>
      <c r="AF2306" s="28">
        <v>57.925666809082031</v>
      </c>
      <c r="AG2306" s="27">
        <v>1.053828</v>
      </c>
      <c r="AH2306" s="28">
        <v>1.0402796268463135</v>
      </c>
      <c r="AI2306" s="27">
        <v>31.000000000000004</v>
      </c>
      <c r="AJ2306" s="28">
        <v>30.531414031982422</v>
      </c>
      <c r="AK2306" s="27">
        <v>4.2</v>
      </c>
      <c r="AL2306" s="28">
        <v>3.9984302520751953</v>
      </c>
      <c r="AM2306" s="27">
        <v>15.1</v>
      </c>
      <c r="AN2306" s="28">
        <v>17.264255523681641</v>
      </c>
      <c r="AO2306" s="27">
        <v>34.358168895273216</v>
      </c>
      <c r="AP2306" s="28">
        <v>18.196027755737305</v>
      </c>
      <c r="AQ2306" s="27">
        <v>5.99</v>
      </c>
      <c r="AR2306" s="28">
        <v>6.0018529891967773</v>
      </c>
    </row>
    <row r="2307" spans="2:44" x14ac:dyDescent="0.2">
      <c r="B2307" s="16">
        <v>0</v>
      </c>
      <c r="C2307" s="2" t="s">
        <v>3748</v>
      </c>
      <c r="D2307" s="2" t="s">
        <v>3749</v>
      </c>
      <c r="E2307" s="2" t="s">
        <v>42</v>
      </c>
      <c r="F2307" s="21" t="s">
        <v>777</v>
      </c>
      <c r="G2307" s="22">
        <v>7253.9</v>
      </c>
      <c r="H2307" s="24">
        <v>7655.6474609375</v>
      </c>
      <c r="I2307" s="27">
        <v>42.137951031178737</v>
      </c>
      <c r="J2307" s="28">
        <v>46.250766754150391</v>
      </c>
      <c r="K2307" s="27">
        <v>181.09939650617051</v>
      </c>
      <c r="L2307" s="28">
        <v>197.05342102050781</v>
      </c>
      <c r="M2307" s="27">
        <v>50.319229802007463</v>
      </c>
      <c r="N2307" s="28">
        <v>52.074092864990234</v>
      </c>
      <c r="O2307" s="27">
        <v>62.468792357988548</v>
      </c>
      <c r="P2307" s="28">
        <v>61.202239990234375</v>
      </c>
      <c r="Q2307" s="27">
        <v>172.59682430701596</v>
      </c>
      <c r="R2307" s="28">
        <v>224.00538635253906</v>
      </c>
      <c r="S2307" s="27">
        <v>3.8</v>
      </c>
      <c r="T2307" s="28">
        <v>3.9206809997558594</v>
      </c>
      <c r="U2307" s="27">
        <v>8.8967542210572113</v>
      </c>
      <c r="V2307" s="28">
        <v>14.828120231628418</v>
      </c>
      <c r="W2307" s="27">
        <v>19</v>
      </c>
      <c r="X2307" s="28">
        <v>16.558612823486328</v>
      </c>
      <c r="Y2307" s="27">
        <v>8.1560283687943276</v>
      </c>
      <c r="Z2307" s="28">
        <v>7.5975069999694824</v>
      </c>
      <c r="AA2307" s="27">
        <v>5.984251968503937</v>
      </c>
      <c r="AB2307" s="28">
        <v>7.3472747802734375</v>
      </c>
      <c r="AC2307" s="27">
        <v>12.6</v>
      </c>
      <c r="AD2307" s="28">
        <v>11.722973823547363</v>
      </c>
      <c r="AE2307" s="27">
        <v>45.2</v>
      </c>
      <c r="AF2307" s="28">
        <v>62.790504455566406</v>
      </c>
      <c r="AG2307" s="27">
        <v>0.98023099999999985</v>
      </c>
      <c r="AH2307" s="28">
        <v>1.0192244052886963</v>
      </c>
      <c r="AI2307" s="27">
        <v>36.9</v>
      </c>
      <c r="AJ2307" s="28">
        <v>35.686832427978516</v>
      </c>
      <c r="AK2307" s="27">
        <v>3.6</v>
      </c>
      <c r="AL2307" s="28">
        <v>3.7865760326385498</v>
      </c>
      <c r="AM2307" s="27">
        <v>17.399999999999999</v>
      </c>
      <c r="AN2307" s="28">
        <v>17.011491775512695</v>
      </c>
      <c r="AO2307" s="27">
        <v>19.226670759167384</v>
      </c>
      <c r="AP2307" s="28">
        <v>15.816919326782227</v>
      </c>
      <c r="AQ2307" s="27">
        <v>5.13</v>
      </c>
      <c r="AR2307" s="28">
        <v>4.6912345886230469</v>
      </c>
    </row>
    <row r="2308" spans="2:44" x14ac:dyDescent="0.2">
      <c r="B2308" s="16">
        <v>0</v>
      </c>
      <c r="C2308" s="2" t="s">
        <v>3750</v>
      </c>
      <c r="D2308" s="2" t="s">
        <v>2195</v>
      </c>
      <c r="E2308" s="2" t="s">
        <v>42</v>
      </c>
      <c r="F2308" s="21" t="s">
        <v>777</v>
      </c>
      <c r="G2308" s="22">
        <v>7131.5</v>
      </c>
      <c r="H2308" s="24">
        <v>6863.98876953125</v>
      </c>
      <c r="I2308" s="27">
        <v>45.508947685886014</v>
      </c>
      <c r="J2308" s="28">
        <v>42.037548065185547</v>
      </c>
      <c r="K2308" s="27">
        <v>182.56147104767081</v>
      </c>
      <c r="L2308" s="28">
        <v>177.50753784179687</v>
      </c>
      <c r="M2308" s="27">
        <v>39.327008637071444</v>
      </c>
      <c r="N2308" s="28">
        <v>46.112300872802734</v>
      </c>
      <c r="O2308" s="27">
        <v>42.106395955967329</v>
      </c>
      <c r="P2308" s="28">
        <v>48.449230194091797</v>
      </c>
      <c r="Q2308" s="27">
        <v>191.05161044428274</v>
      </c>
      <c r="R2308" s="28">
        <v>198.00830078125</v>
      </c>
      <c r="S2308" s="27">
        <v>3.7999999999999994</v>
      </c>
      <c r="T2308" s="28">
        <v>3.7996041774749756</v>
      </c>
      <c r="U2308" s="27">
        <v>11.32651654383346</v>
      </c>
      <c r="V2308" s="28">
        <v>15.016409873962402</v>
      </c>
      <c r="W2308" s="27">
        <v>13.2</v>
      </c>
      <c r="X2308" s="28">
        <v>15.183334350585937</v>
      </c>
      <c r="Y2308" s="27">
        <v>6.8766807529773342</v>
      </c>
      <c r="Z2308" s="28">
        <v>6.8869433403015137</v>
      </c>
      <c r="AA2308" s="27">
        <v>7.0872530872023738</v>
      </c>
      <c r="AB2308" s="28">
        <v>6.3541474342346191</v>
      </c>
      <c r="AC2308" s="27">
        <v>11.4</v>
      </c>
      <c r="AD2308" s="28">
        <v>11.836424827575684</v>
      </c>
      <c r="AE2308" s="27">
        <v>51.6</v>
      </c>
      <c r="AF2308" s="28">
        <v>51.815040588378906</v>
      </c>
      <c r="AG2308" s="27">
        <v>0.98978600000000005</v>
      </c>
      <c r="AH2308" s="28">
        <v>0.97407364845275879</v>
      </c>
      <c r="AI2308" s="27">
        <v>30.599999999999998</v>
      </c>
      <c r="AJ2308" s="28">
        <v>31.616918563842773</v>
      </c>
      <c r="AK2308" s="27">
        <v>3.5</v>
      </c>
      <c r="AL2308" s="28">
        <v>3.4055712223052979</v>
      </c>
      <c r="AM2308" s="27">
        <v>16.399999999999999</v>
      </c>
      <c r="AN2308" s="28">
        <v>17.553483963012695</v>
      </c>
      <c r="AO2308" s="27">
        <v>11.966991189053939</v>
      </c>
      <c r="AP2308" s="28">
        <v>11.154767036437988</v>
      </c>
      <c r="AQ2308" s="27">
        <v>3.59</v>
      </c>
      <c r="AR2308" s="28">
        <v>5.3755383491516113</v>
      </c>
    </row>
    <row r="2309" spans="2:44" x14ac:dyDescent="0.2">
      <c r="B2309" s="16">
        <v>0</v>
      </c>
      <c r="C2309" s="2" t="s">
        <v>3751</v>
      </c>
      <c r="D2309" s="2" t="s">
        <v>324</v>
      </c>
      <c r="E2309" s="2" t="s">
        <v>42</v>
      </c>
      <c r="F2309" s="21" t="s">
        <v>777</v>
      </c>
      <c r="G2309" s="22">
        <v>6815.9</v>
      </c>
      <c r="H2309" s="24">
        <v>8073.84814453125</v>
      </c>
      <c r="I2309" s="27">
        <v>57.551220196894292</v>
      </c>
      <c r="J2309" s="28">
        <v>43.694259643554687</v>
      </c>
      <c r="K2309" s="27">
        <v>212.0738262270666</v>
      </c>
      <c r="L2309" s="28">
        <v>184.109130859375</v>
      </c>
      <c r="M2309" s="27">
        <v>57.82141764370914</v>
      </c>
      <c r="N2309" s="28">
        <v>51.566249847412109</v>
      </c>
      <c r="O2309" s="27">
        <v>51.685366663533657</v>
      </c>
      <c r="P2309" s="28">
        <v>55.890499114990234</v>
      </c>
      <c r="Q2309" s="27">
        <v>172.24376241096493</v>
      </c>
      <c r="R2309" s="28">
        <v>207.72854614257812</v>
      </c>
      <c r="S2309" s="27">
        <v>3.9</v>
      </c>
      <c r="T2309" s="28">
        <v>3.7879707813262939</v>
      </c>
      <c r="U2309" s="27">
        <v>11.170566697016607</v>
      </c>
      <c r="V2309" s="28">
        <v>15.140145301818848</v>
      </c>
      <c r="W2309" s="27">
        <v>15.5</v>
      </c>
      <c r="X2309" s="28">
        <v>16.990623474121094</v>
      </c>
      <c r="Y2309" s="27">
        <v>7.0574162679425827</v>
      </c>
      <c r="Z2309" s="28">
        <v>7.5530447959899902</v>
      </c>
      <c r="AA2309" s="27">
        <v>7.4516915056383519</v>
      </c>
      <c r="AB2309" s="28">
        <v>6.7517180442810059</v>
      </c>
      <c r="AC2309" s="27">
        <v>11.5</v>
      </c>
      <c r="AD2309" s="28">
        <v>10.83799934387207</v>
      </c>
      <c r="AE2309" s="27">
        <v>48.4</v>
      </c>
      <c r="AF2309" s="28">
        <v>61.864414215087891</v>
      </c>
      <c r="AG2309" s="27">
        <v>0.918381</v>
      </c>
      <c r="AH2309" s="28">
        <v>1.0048450231552124</v>
      </c>
      <c r="AI2309" s="27">
        <v>29.900000000000002</v>
      </c>
      <c r="AJ2309" s="28">
        <v>30.816299438476563</v>
      </c>
      <c r="AK2309" s="27">
        <v>3.7</v>
      </c>
      <c r="AL2309" s="28">
        <v>3.7116475105285645</v>
      </c>
      <c r="AM2309" s="27">
        <v>16.8</v>
      </c>
      <c r="AN2309" s="28">
        <v>17.042240142822266</v>
      </c>
      <c r="AO2309" s="27">
        <v>12.492145758962275</v>
      </c>
      <c r="AP2309" s="28">
        <v>13.924670219421387</v>
      </c>
      <c r="AQ2309" s="27">
        <v>4.97</v>
      </c>
      <c r="AR2309" s="28">
        <v>5.106468677520752</v>
      </c>
    </row>
    <row r="2310" spans="2:44" x14ac:dyDescent="0.2">
      <c r="B2310" s="16">
        <v>0</v>
      </c>
      <c r="C2310" s="2" t="s">
        <v>3752</v>
      </c>
      <c r="D2310" s="2" t="s">
        <v>3753</v>
      </c>
      <c r="E2310" s="2" t="s">
        <v>42</v>
      </c>
      <c r="F2310" s="21" t="s">
        <v>777</v>
      </c>
      <c r="G2310" s="22">
        <v>8114</v>
      </c>
      <c r="H2310" s="24">
        <v>7782.9326171875</v>
      </c>
      <c r="I2310" s="27">
        <v>46.850424728474579</v>
      </c>
      <c r="J2310" s="28">
        <v>45.560203552246094</v>
      </c>
      <c r="K2310" s="27">
        <v>194.78433953112904</v>
      </c>
      <c r="L2310" s="28">
        <v>194.17434692382812</v>
      </c>
      <c r="M2310" s="27">
        <v>50.938082014342278</v>
      </c>
      <c r="N2310" s="28">
        <v>51.040050506591797</v>
      </c>
      <c r="O2310" s="27">
        <v>59.964219599806071</v>
      </c>
      <c r="P2310" s="28">
        <v>57.682498931884766</v>
      </c>
      <c r="Q2310" s="27">
        <v>196.03740134719882</v>
      </c>
      <c r="R2310" s="28">
        <v>211.10406494140625</v>
      </c>
      <c r="S2310" s="27">
        <v>3.8</v>
      </c>
      <c r="T2310" s="28">
        <v>3.9157905578613281</v>
      </c>
      <c r="U2310" s="27">
        <v>12.557879385449395</v>
      </c>
      <c r="V2310" s="28">
        <v>13.563517570495605</v>
      </c>
      <c r="W2310" s="27">
        <v>19.100000000000001</v>
      </c>
      <c r="X2310" s="28">
        <v>17.613555908203125</v>
      </c>
      <c r="Y2310" s="27">
        <v>8.2358446420215259</v>
      </c>
      <c r="Z2310" s="28">
        <v>7.9861416816711426</v>
      </c>
      <c r="AA2310" s="27">
        <v>7.2210575355229443</v>
      </c>
      <c r="AB2310" s="28">
        <v>6.4995846748352051</v>
      </c>
      <c r="AC2310" s="27">
        <v>11.1</v>
      </c>
      <c r="AD2310" s="28">
        <v>11.578949928283691</v>
      </c>
      <c r="AE2310" s="27">
        <v>71.2</v>
      </c>
      <c r="AF2310" s="28">
        <v>62.780651092529297</v>
      </c>
      <c r="AG2310" s="27">
        <v>1.027385</v>
      </c>
      <c r="AH2310" s="28">
        <v>1.0251494646072388</v>
      </c>
      <c r="AI2310" s="27">
        <v>35.9</v>
      </c>
      <c r="AJ2310" s="28">
        <v>33.670578002929687</v>
      </c>
      <c r="AK2310" s="27">
        <v>3.5</v>
      </c>
      <c r="AL2310" s="28">
        <v>3.7486517429351807</v>
      </c>
      <c r="AM2310" s="27">
        <v>19.100000000000001</v>
      </c>
      <c r="AN2310" s="28">
        <v>16.889490127563477</v>
      </c>
      <c r="AO2310" s="27">
        <v>19.153778069886112</v>
      </c>
      <c r="AP2310" s="28">
        <v>19.180570602416992</v>
      </c>
      <c r="AQ2310" s="27">
        <v>5.37</v>
      </c>
      <c r="AR2310" s="28">
        <v>5.472435474395752</v>
      </c>
    </row>
    <row r="2311" spans="2:44" x14ac:dyDescent="0.2">
      <c r="B2311" s="16">
        <v>0</v>
      </c>
      <c r="C2311" s="2" t="s">
        <v>3754</v>
      </c>
      <c r="D2311" s="2" t="s">
        <v>3755</v>
      </c>
      <c r="E2311" s="2" t="s">
        <v>42</v>
      </c>
      <c r="F2311" s="21" t="s">
        <v>777</v>
      </c>
      <c r="G2311" s="22">
        <v>6442.8999999999987</v>
      </c>
      <c r="H2311" s="24">
        <v>5544.75341796875</v>
      </c>
      <c r="I2311" s="27">
        <v>33.193806034085775</v>
      </c>
      <c r="J2311" s="28">
        <v>36.328357696533203</v>
      </c>
      <c r="K2311" s="27">
        <v>183.7437675607992</v>
      </c>
      <c r="L2311" s="28">
        <v>169.81748962402344</v>
      </c>
      <c r="M2311" s="27">
        <v>33.348297833677634</v>
      </c>
      <c r="N2311" s="28">
        <v>34.56317138671875</v>
      </c>
      <c r="O2311" s="27">
        <v>48.963174557141819</v>
      </c>
      <c r="P2311" s="28">
        <v>45.180030822753906</v>
      </c>
      <c r="Q2311" s="27">
        <v>202.62296865949861</v>
      </c>
      <c r="R2311" s="28">
        <v>176.14582824707031</v>
      </c>
      <c r="S2311" s="27">
        <v>3.9</v>
      </c>
      <c r="T2311" s="28">
        <v>3.8018021583557129</v>
      </c>
      <c r="U2311" s="27">
        <v>10.565950034709809</v>
      </c>
      <c r="V2311" s="28">
        <v>13.159085273742676</v>
      </c>
      <c r="W2311" s="27">
        <v>19.399999999999999</v>
      </c>
      <c r="X2311" s="28">
        <v>17.567512512207031</v>
      </c>
      <c r="Y2311" s="27">
        <v>7.4945657310273122</v>
      </c>
      <c r="Z2311" s="28">
        <v>6.8205046653747559</v>
      </c>
      <c r="AA2311" s="27">
        <v>6.2284400153315449</v>
      </c>
      <c r="AB2311" s="28">
        <v>5.4845457077026367</v>
      </c>
      <c r="AC2311" s="27">
        <v>9.1999999999999993</v>
      </c>
      <c r="AD2311" s="28">
        <v>9.4461746215820312</v>
      </c>
      <c r="AE2311" s="27">
        <v>63.9</v>
      </c>
      <c r="AF2311" s="28">
        <v>59.382919311523437</v>
      </c>
      <c r="AG2311" s="27">
        <v>1.066133</v>
      </c>
      <c r="AH2311" s="28">
        <v>1.0361291170120239</v>
      </c>
      <c r="AI2311" s="27">
        <v>28.499999999999996</v>
      </c>
      <c r="AJ2311" s="28">
        <v>28.716806411743164</v>
      </c>
      <c r="AK2311" s="27">
        <v>3.6</v>
      </c>
      <c r="AL2311" s="28">
        <v>3.5521574020385742</v>
      </c>
      <c r="AM2311" s="27">
        <v>19.100000000000001</v>
      </c>
      <c r="AN2311" s="28">
        <v>18.387548446655273</v>
      </c>
      <c r="AO2311" s="27">
        <v>11.508999430076814</v>
      </c>
      <c r="AP2311" s="28">
        <v>16.154172897338867</v>
      </c>
      <c r="AQ2311" s="27">
        <v>6.79</v>
      </c>
      <c r="AR2311" s="28">
        <v>4.8106546401977539</v>
      </c>
    </row>
    <row r="2312" spans="2:44" x14ac:dyDescent="0.2">
      <c r="B2312" s="16">
        <v>0</v>
      </c>
      <c r="C2312" s="2" t="s">
        <v>3756</v>
      </c>
      <c r="D2312" s="2" t="s">
        <v>3757</v>
      </c>
      <c r="E2312" s="2" t="s">
        <v>42</v>
      </c>
      <c r="F2312" s="21" t="s">
        <v>777</v>
      </c>
      <c r="G2312" s="22">
        <v>7977.7</v>
      </c>
      <c r="H2312" s="24">
        <v>7383.89794921875</v>
      </c>
      <c r="I2312" s="27">
        <v>48.229876247412008</v>
      </c>
      <c r="J2312" s="28">
        <v>43.000556945800781</v>
      </c>
      <c r="K2312" s="27">
        <v>189.9620978551134</v>
      </c>
      <c r="L2312" s="28">
        <v>189.15257263183594</v>
      </c>
      <c r="M2312" s="27">
        <v>61.406600903514665</v>
      </c>
      <c r="N2312" s="28">
        <v>48.794094085693359</v>
      </c>
      <c r="O2312" s="27">
        <v>52.345674492096713</v>
      </c>
      <c r="P2312" s="28">
        <v>59.452892303466797</v>
      </c>
      <c r="Q2312" s="27">
        <v>202.14155191025958</v>
      </c>
      <c r="R2312" s="28">
        <v>200.82438659667969</v>
      </c>
      <c r="S2312" s="27">
        <v>4</v>
      </c>
      <c r="T2312" s="28">
        <v>3.8335392475128174</v>
      </c>
      <c r="U2312" s="27">
        <v>14.595117784665883</v>
      </c>
      <c r="V2312" s="28">
        <v>15.063472747802734</v>
      </c>
      <c r="W2312" s="27">
        <v>15.8</v>
      </c>
      <c r="X2312" s="28">
        <v>17.711757659912109</v>
      </c>
      <c r="Y2312" s="27">
        <v>7.3319135990264694</v>
      </c>
      <c r="Z2312" s="28">
        <v>6.8826322555541992</v>
      </c>
      <c r="AA2312" s="27">
        <v>7.0312438000460284</v>
      </c>
      <c r="AB2312" s="28">
        <v>6.0824718475341797</v>
      </c>
      <c r="AC2312" s="27">
        <v>11.2</v>
      </c>
      <c r="AD2312" s="28">
        <v>10.517914772033691</v>
      </c>
      <c r="AE2312" s="27">
        <v>61.100000000000009</v>
      </c>
      <c r="AF2312" s="28">
        <v>57.921245574951172</v>
      </c>
      <c r="AG2312" s="27">
        <v>1.036786</v>
      </c>
      <c r="AH2312" s="28">
        <v>1.0119261741638184</v>
      </c>
      <c r="AI2312" s="27">
        <v>32.299999999999997</v>
      </c>
      <c r="AJ2312" s="28">
        <v>30.702735900878906</v>
      </c>
      <c r="AK2312" s="27">
        <v>3.6999999999999997</v>
      </c>
      <c r="AL2312" s="28">
        <v>3.6915385723114014</v>
      </c>
      <c r="AM2312" s="27">
        <v>17.399999999999999</v>
      </c>
      <c r="AN2312" s="28">
        <v>17.667142868041992</v>
      </c>
      <c r="AO2312" s="27">
        <v>21.95634405184774</v>
      </c>
      <c r="AP2312" s="28">
        <v>16.483394622802734</v>
      </c>
      <c r="AQ2312" s="27">
        <v>5.99</v>
      </c>
      <c r="AR2312" s="28">
        <v>5.2478981018066406</v>
      </c>
    </row>
    <row r="2313" spans="2:44" x14ac:dyDescent="0.2">
      <c r="B2313" s="16">
        <v>0</v>
      </c>
      <c r="C2313" s="2" t="s">
        <v>3758</v>
      </c>
      <c r="D2313" s="2" t="s">
        <v>134</v>
      </c>
      <c r="E2313" s="2" t="s">
        <v>42</v>
      </c>
      <c r="F2313" s="21" t="s">
        <v>777</v>
      </c>
      <c r="G2313" s="22">
        <v>5552.6</v>
      </c>
      <c r="H2313" s="24">
        <v>5474.29248046875</v>
      </c>
      <c r="I2313" s="27">
        <v>37.188495691340414</v>
      </c>
      <c r="J2313" s="28">
        <v>36.939739227294922</v>
      </c>
      <c r="K2313" s="27">
        <v>149.26544772108988</v>
      </c>
      <c r="L2313" s="28">
        <v>168.20394897460937</v>
      </c>
      <c r="M2313" s="27">
        <v>41.134300225052385</v>
      </c>
      <c r="N2313" s="28">
        <v>36.607471466064453</v>
      </c>
      <c r="O2313" s="27">
        <v>43.583717595718632</v>
      </c>
      <c r="P2313" s="28">
        <v>48.443202972412109</v>
      </c>
      <c r="Q2313" s="27">
        <v>167.31887405623655</v>
      </c>
      <c r="R2313" s="28">
        <v>164.38734436035156</v>
      </c>
      <c r="S2313" s="27">
        <v>3.5</v>
      </c>
      <c r="T2313" s="28">
        <v>3.4529571533203125</v>
      </c>
      <c r="U2313" s="27">
        <v>9.7824084173232535</v>
      </c>
      <c r="V2313" s="28">
        <v>13.027917861938477</v>
      </c>
      <c r="W2313" s="27">
        <v>15.1</v>
      </c>
      <c r="X2313" s="28">
        <v>17.097326278686523</v>
      </c>
      <c r="Y2313" s="27">
        <v>5.3608864929619644</v>
      </c>
      <c r="Z2313" s="28">
        <v>5.9707355499267578</v>
      </c>
      <c r="AA2313" s="27">
        <v>6.3272069900572463</v>
      </c>
      <c r="AB2313" s="28">
        <v>6.253748893737793</v>
      </c>
      <c r="AC2313" s="27">
        <v>10.5</v>
      </c>
      <c r="AD2313" s="28">
        <v>9.9261941909790039</v>
      </c>
      <c r="AE2313" s="27">
        <v>52.6</v>
      </c>
      <c r="AF2313" s="28">
        <v>53.271465301513672</v>
      </c>
      <c r="AG2313" s="27">
        <v>0.94258200000000003</v>
      </c>
      <c r="AH2313" s="28">
        <v>0.98716133832931519</v>
      </c>
      <c r="AI2313" s="27">
        <v>33.299999999999997</v>
      </c>
      <c r="AJ2313" s="28">
        <v>30.124387741088867</v>
      </c>
      <c r="AK2313" s="27">
        <v>3.3</v>
      </c>
      <c r="AL2313" s="28">
        <v>3.0181155204772949</v>
      </c>
      <c r="AM2313" s="27">
        <v>19.600000000000001</v>
      </c>
      <c r="AN2313" s="28">
        <v>19.535739898681641</v>
      </c>
      <c r="AO2313" s="27">
        <v>10.852762289660154</v>
      </c>
      <c r="AP2313" s="28">
        <v>7.2246770858764648</v>
      </c>
      <c r="AQ2313" s="27">
        <v>4.1500000000000004</v>
      </c>
      <c r="AR2313" s="28">
        <v>4.1149096488952637</v>
      </c>
    </row>
    <row r="2314" spans="2:44" x14ac:dyDescent="0.2">
      <c r="B2314" s="16">
        <v>0</v>
      </c>
      <c r="C2314" s="2" t="s">
        <v>3759</v>
      </c>
      <c r="D2314" s="2" t="s">
        <v>1784</v>
      </c>
      <c r="E2314" s="2" t="s">
        <v>42</v>
      </c>
      <c r="F2314" s="21" t="s">
        <v>777</v>
      </c>
      <c r="G2314" s="22">
        <v>7898.5</v>
      </c>
      <c r="H2314" s="24">
        <v>8433.1640625</v>
      </c>
      <c r="I2314" s="27">
        <v>41.767835535281343</v>
      </c>
      <c r="J2314" s="28">
        <v>46.529335021972656</v>
      </c>
      <c r="K2314" s="27">
        <v>185.64872737404897</v>
      </c>
      <c r="L2314" s="28">
        <v>195.71011352539062</v>
      </c>
      <c r="M2314" s="27">
        <v>39.038761693439916</v>
      </c>
      <c r="N2314" s="28">
        <v>45.626583099365234</v>
      </c>
      <c r="O2314" s="27">
        <v>49.639659148843684</v>
      </c>
      <c r="P2314" s="28">
        <v>57.811241149902344</v>
      </c>
      <c r="Q2314" s="27">
        <v>190.50449722166817</v>
      </c>
      <c r="R2314" s="28">
        <v>220.10295104980469</v>
      </c>
      <c r="S2314" s="27">
        <v>3.9</v>
      </c>
      <c r="T2314" s="28">
        <v>4.0838623046875</v>
      </c>
      <c r="U2314" s="27">
        <v>11.619668416138211</v>
      </c>
      <c r="V2314" s="28">
        <v>13.71436882019043</v>
      </c>
      <c r="W2314" s="27">
        <v>16.3</v>
      </c>
      <c r="X2314" s="28">
        <v>17.433467864990234</v>
      </c>
      <c r="Y2314" s="27">
        <v>8.3882216195273163</v>
      </c>
      <c r="Z2314" s="28">
        <v>8.0170612335205078</v>
      </c>
      <c r="AA2314" s="27">
        <v>6.6620264492393355</v>
      </c>
      <c r="AB2314" s="28">
        <v>6.8647427558898926</v>
      </c>
      <c r="AC2314" s="27">
        <v>12.5</v>
      </c>
      <c r="AD2314" s="28">
        <v>12.068440437316895</v>
      </c>
      <c r="AE2314" s="27">
        <v>43.1</v>
      </c>
      <c r="AF2314" s="28">
        <v>59.031307220458984</v>
      </c>
      <c r="AG2314" s="27">
        <v>0.99551000000000012</v>
      </c>
      <c r="AH2314" s="28">
        <v>1.0564180612564087</v>
      </c>
      <c r="AI2314" s="27">
        <v>33</v>
      </c>
      <c r="AJ2314" s="28">
        <v>34.321743011474609</v>
      </c>
      <c r="AK2314" s="27">
        <v>3.8</v>
      </c>
      <c r="AL2314" s="28">
        <v>3.8946876525878906</v>
      </c>
      <c r="AM2314" s="27">
        <v>16.600000000000001</v>
      </c>
      <c r="AN2314" s="28">
        <v>16.707353591918945</v>
      </c>
      <c r="AO2314" s="27">
        <v>16.872420633321166</v>
      </c>
      <c r="AP2314" s="28">
        <v>20.016414642333984</v>
      </c>
      <c r="AQ2314" s="27">
        <v>4.95</v>
      </c>
      <c r="AR2314" s="28">
        <v>5.6794376373291016</v>
      </c>
    </row>
    <row r="2315" spans="2:44" x14ac:dyDescent="0.2">
      <c r="B2315" s="16">
        <v>0</v>
      </c>
      <c r="C2315" s="2" t="s">
        <v>3760</v>
      </c>
      <c r="D2315" s="2" t="s">
        <v>3761</v>
      </c>
      <c r="E2315" s="2" t="s">
        <v>42</v>
      </c>
      <c r="F2315" s="21" t="s">
        <v>777</v>
      </c>
      <c r="G2315" s="22">
        <v>6614</v>
      </c>
      <c r="H2315" s="24">
        <v>8273.0009765625</v>
      </c>
      <c r="I2315" s="27">
        <v>42.202242127484567</v>
      </c>
      <c r="J2315" s="28">
        <v>47.829395294189453</v>
      </c>
      <c r="K2315" s="27">
        <v>191.57601361210357</v>
      </c>
      <c r="L2315" s="28">
        <v>191.43443298339844</v>
      </c>
      <c r="M2315" s="27">
        <v>47.464068955110577</v>
      </c>
      <c r="N2315" s="28">
        <v>50.242374420166016</v>
      </c>
      <c r="O2315" s="27">
        <v>49.369502358339822</v>
      </c>
      <c r="P2315" s="28">
        <v>58.423297882080078</v>
      </c>
      <c r="Q2315" s="27">
        <v>175.43204551940829</v>
      </c>
      <c r="R2315" s="28">
        <v>222.91178894042969</v>
      </c>
      <c r="S2315" s="27">
        <v>4.0999999999999996</v>
      </c>
      <c r="T2315" s="28">
        <v>4.0061807632446289</v>
      </c>
      <c r="U2315" s="27">
        <v>14.393408717597646</v>
      </c>
      <c r="V2315" s="28">
        <v>13.886348724365234</v>
      </c>
      <c r="W2315" s="27">
        <v>14</v>
      </c>
      <c r="X2315" s="28">
        <v>16.857780456542969</v>
      </c>
      <c r="Y2315" s="27">
        <v>7.6168040832351789</v>
      </c>
      <c r="Z2315" s="28">
        <v>7.8739452362060547</v>
      </c>
      <c r="AA2315" s="27">
        <v>5.0947625840635826</v>
      </c>
      <c r="AB2315" s="28">
        <v>6.9853515625</v>
      </c>
      <c r="AC2315" s="27">
        <v>12</v>
      </c>
      <c r="AD2315" s="28">
        <v>12.09030818939209</v>
      </c>
      <c r="AE2315" s="27">
        <v>55.7</v>
      </c>
      <c r="AF2315" s="28">
        <v>60.421878814697266</v>
      </c>
      <c r="AG2315" s="27">
        <v>0.99913600000000002</v>
      </c>
      <c r="AH2315" s="28">
        <v>1.0132546424865723</v>
      </c>
      <c r="AI2315" s="27">
        <v>32.4</v>
      </c>
      <c r="AJ2315" s="28">
        <v>33.228355407714844</v>
      </c>
      <c r="AK2315" s="27">
        <v>3.8</v>
      </c>
      <c r="AL2315" s="28">
        <v>3.8528118133544922</v>
      </c>
      <c r="AM2315" s="27">
        <v>16.899999999999999</v>
      </c>
      <c r="AN2315" s="28">
        <v>16.370067596435547</v>
      </c>
      <c r="AO2315" s="27">
        <v>14.471116003151005</v>
      </c>
      <c r="AP2315" s="28">
        <v>15.053504943847656</v>
      </c>
      <c r="AQ2315" s="27">
        <v>5.16</v>
      </c>
      <c r="AR2315" s="28">
        <v>5.5798988342285156</v>
      </c>
    </row>
    <row r="2316" spans="2:44" x14ac:dyDescent="0.2">
      <c r="B2316" s="16">
        <v>0</v>
      </c>
      <c r="C2316" s="2" t="s">
        <v>3762</v>
      </c>
      <c r="D2316" s="2" t="s">
        <v>3485</v>
      </c>
      <c r="E2316" s="2" t="s">
        <v>42</v>
      </c>
      <c r="F2316" s="21" t="s">
        <v>777</v>
      </c>
      <c r="G2316" s="22">
        <v>8161</v>
      </c>
      <c r="H2316" s="24">
        <v>7430.66064453125</v>
      </c>
      <c r="I2316" s="27">
        <v>43.200066091740993</v>
      </c>
      <c r="J2316" s="28">
        <v>40.787895202636719</v>
      </c>
      <c r="K2316" s="27">
        <v>181.14733633490906</v>
      </c>
      <c r="L2316" s="28">
        <v>179.7786865234375</v>
      </c>
      <c r="M2316" s="27">
        <v>43.951680840590058</v>
      </c>
      <c r="N2316" s="28">
        <v>47.202171325683594</v>
      </c>
      <c r="O2316" s="27">
        <v>56.207210005119592</v>
      </c>
      <c r="P2316" s="28">
        <v>56.755001068115234</v>
      </c>
      <c r="Q2316" s="27">
        <v>215.25970182305068</v>
      </c>
      <c r="R2316" s="28">
        <v>200.26100158691406</v>
      </c>
      <c r="S2316" s="27">
        <v>3.9</v>
      </c>
      <c r="T2316" s="28">
        <v>3.844550609588623</v>
      </c>
      <c r="U2316" s="27">
        <v>9.685648646915725</v>
      </c>
      <c r="V2316" s="28">
        <v>14.327210426330566</v>
      </c>
      <c r="W2316" s="27">
        <v>14.3</v>
      </c>
      <c r="X2316" s="28">
        <v>17.287248611450195</v>
      </c>
      <c r="Y2316" s="27">
        <v>7.7564825253664038</v>
      </c>
      <c r="Z2316" s="28">
        <v>7.4449992179870605</v>
      </c>
      <c r="AA2316" s="27">
        <v>8.3759888320148903</v>
      </c>
      <c r="AB2316" s="28">
        <v>6.9297933578491211</v>
      </c>
      <c r="AC2316" s="27">
        <v>13.2</v>
      </c>
      <c r="AD2316" s="28">
        <v>10.671893119812012</v>
      </c>
      <c r="AE2316" s="27">
        <v>47.2</v>
      </c>
      <c r="AF2316" s="28">
        <v>55.280292510986328</v>
      </c>
      <c r="AG2316" s="27">
        <v>1.0257529999999999</v>
      </c>
      <c r="AH2316" s="28">
        <v>1.0148379802703857</v>
      </c>
      <c r="AI2316" s="27">
        <v>34.9</v>
      </c>
      <c r="AJ2316" s="28">
        <v>30.590612411499023</v>
      </c>
      <c r="AK2316" s="27">
        <v>3.6</v>
      </c>
      <c r="AL2316" s="28">
        <v>3.7357258796691895</v>
      </c>
      <c r="AM2316" s="27">
        <v>17.7</v>
      </c>
      <c r="AN2316" s="28">
        <v>17.335655212402344</v>
      </c>
      <c r="AO2316" s="27">
        <v>12.392204103660212</v>
      </c>
      <c r="AP2316" s="28">
        <v>14.63978099822998</v>
      </c>
      <c r="AQ2316" s="27">
        <v>4.9400000000000004</v>
      </c>
      <c r="AR2316" s="28">
        <v>4.8300633430480957</v>
      </c>
    </row>
    <row r="2317" spans="2:44" x14ac:dyDescent="0.2">
      <c r="B2317" s="16">
        <v>0</v>
      </c>
      <c r="C2317" s="2" t="s">
        <v>3763</v>
      </c>
      <c r="D2317" s="2" t="s">
        <v>307</v>
      </c>
      <c r="E2317" s="2" t="s">
        <v>42</v>
      </c>
      <c r="F2317" s="21" t="s">
        <v>777</v>
      </c>
      <c r="G2317" s="22">
        <v>7087.6</v>
      </c>
      <c r="H2317" s="24">
        <v>7699.748046875</v>
      </c>
      <c r="I2317" s="27">
        <v>45.607375847217739</v>
      </c>
      <c r="J2317" s="28">
        <v>45.55511474609375</v>
      </c>
      <c r="K2317" s="27">
        <v>167.64086606607714</v>
      </c>
      <c r="L2317" s="28">
        <v>193.31846618652344</v>
      </c>
      <c r="M2317" s="27">
        <v>44.257249172091299</v>
      </c>
      <c r="N2317" s="28">
        <v>46.130577087402344</v>
      </c>
      <c r="O2317" s="27">
        <v>51.798300401916592</v>
      </c>
      <c r="P2317" s="28">
        <v>63.362396240234375</v>
      </c>
      <c r="Q2317" s="27">
        <v>185.11848905519065</v>
      </c>
      <c r="R2317" s="28">
        <v>213.82537841796875</v>
      </c>
      <c r="S2317" s="27">
        <v>3.9</v>
      </c>
      <c r="T2317" s="28">
        <v>3.7590250968933105</v>
      </c>
      <c r="U2317" s="27">
        <v>11.384420871015886</v>
      </c>
      <c r="V2317" s="28">
        <v>13.86827564239502</v>
      </c>
      <c r="W2317" s="27">
        <v>15.8</v>
      </c>
      <c r="X2317" s="28">
        <v>17.617969512939453</v>
      </c>
      <c r="Y2317" s="27">
        <v>6.8275712111328541</v>
      </c>
      <c r="Z2317" s="28">
        <v>6.6942448616027832</v>
      </c>
      <c r="AA2317" s="27">
        <v>5.9866962305986693</v>
      </c>
      <c r="AB2317" s="28">
        <v>5.9273223876953125</v>
      </c>
      <c r="AC2317" s="27">
        <v>10.6</v>
      </c>
      <c r="AD2317" s="28">
        <v>9.910888671875</v>
      </c>
      <c r="AE2317" s="27">
        <v>51.9</v>
      </c>
      <c r="AF2317" s="28">
        <v>60.243679046630859</v>
      </c>
      <c r="AG2317" s="27">
        <v>0.96154799999999996</v>
      </c>
      <c r="AH2317" s="28">
        <v>1.0339733362197876</v>
      </c>
      <c r="AI2317" s="27">
        <v>32.299999999999997</v>
      </c>
      <c r="AJ2317" s="28">
        <v>30.967182159423828</v>
      </c>
      <c r="AK2317" s="27">
        <v>3.5</v>
      </c>
      <c r="AL2317" s="28">
        <v>3.6200423240661621</v>
      </c>
      <c r="AM2317" s="27">
        <v>18.7</v>
      </c>
      <c r="AN2317" s="28">
        <v>18.377559661865234</v>
      </c>
      <c r="AO2317" s="27">
        <v>18.980676027099967</v>
      </c>
      <c r="AP2317" s="28">
        <v>13.868524551391602</v>
      </c>
      <c r="AQ2317" s="27">
        <v>3.94</v>
      </c>
      <c r="AR2317" s="28">
        <v>5.169835090637207</v>
      </c>
    </row>
    <row r="2318" spans="2:44" x14ac:dyDescent="0.2">
      <c r="B2318" s="16">
        <v>0</v>
      </c>
      <c r="C2318" s="2" t="s">
        <v>3764</v>
      </c>
      <c r="D2318" s="2" t="s">
        <v>1795</v>
      </c>
      <c r="E2318" s="2" t="s">
        <v>42</v>
      </c>
      <c r="F2318" s="21" t="s">
        <v>777</v>
      </c>
      <c r="G2318" s="22">
        <v>7104</v>
      </c>
      <c r="H2318" s="24">
        <v>7105.97607421875</v>
      </c>
      <c r="I2318" s="27">
        <v>39.474184217280381</v>
      </c>
      <c r="J2318" s="28">
        <v>43.760833740234375</v>
      </c>
      <c r="K2318" s="27">
        <v>175.87897160172869</v>
      </c>
      <c r="L2318" s="28">
        <v>181.22869873046875</v>
      </c>
      <c r="M2318" s="27">
        <v>40.513808403571595</v>
      </c>
      <c r="N2318" s="28">
        <v>41.010059356689453</v>
      </c>
      <c r="O2318" s="27">
        <v>48.823808295479161</v>
      </c>
      <c r="P2318" s="28">
        <v>51.386722564697266</v>
      </c>
      <c r="Q2318" s="27">
        <v>171.93537796384507</v>
      </c>
      <c r="R2318" s="28">
        <v>189.35072326660156</v>
      </c>
      <c r="S2318" s="27">
        <v>4</v>
      </c>
      <c r="T2318" s="28">
        <v>3.8127527236938477</v>
      </c>
      <c r="U2318" s="27">
        <v>13.854791665475123</v>
      </c>
      <c r="V2318" s="28">
        <v>14.006314277648926</v>
      </c>
      <c r="W2318" s="27">
        <v>20.100000000000001</v>
      </c>
      <c r="X2318" s="28">
        <v>18.5576171875</v>
      </c>
      <c r="Y2318" s="27">
        <v>8.8241233088779687</v>
      </c>
      <c r="Z2318" s="28">
        <v>7.9039387702941895</v>
      </c>
      <c r="AA2318" s="27">
        <v>8.3962200013597119</v>
      </c>
      <c r="AB2318" s="28">
        <v>6.4107751846313477</v>
      </c>
      <c r="AC2318" s="27">
        <v>12.4</v>
      </c>
      <c r="AD2318" s="28">
        <v>10.708796501159668</v>
      </c>
      <c r="AE2318" s="27">
        <v>51.9</v>
      </c>
      <c r="AF2318" s="28">
        <v>59.6016845703125</v>
      </c>
      <c r="AG2318" s="27">
        <v>1.0558380000000001</v>
      </c>
      <c r="AH2318" s="28">
        <v>1.031375527381897</v>
      </c>
      <c r="AI2318" s="27">
        <v>30.8</v>
      </c>
      <c r="AJ2318" s="28">
        <v>30.386533737182617</v>
      </c>
      <c r="AK2318" s="27">
        <v>3.8</v>
      </c>
      <c r="AL2318" s="28">
        <v>3.6494395732879639</v>
      </c>
      <c r="AM2318" s="27">
        <v>17.7</v>
      </c>
      <c r="AN2318" s="28">
        <v>17.327157974243164</v>
      </c>
      <c r="AO2318" s="27">
        <v>14.6188729109597</v>
      </c>
      <c r="AP2318" s="28">
        <v>19.35089111328125</v>
      </c>
      <c r="AQ2318" s="27">
        <v>5.29</v>
      </c>
      <c r="AR2318" s="28">
        <v>5.8967232704162598</v>
      </c>
    </row>
    <row r="2319" spans="2:44" x14ac:dyDescent="0.2">
      <c r="B2319" s="16">
        <v>0</v>
      </c>
      <c r="C2319" s="2" t="s">
        <v>3765</v>
      </c>
      <c r="D2319" s="2" t="s">
        <v>1248</v>
      </c>
      <c r="E2319" s="2" t="s">
        <v>42</v>
      </c>
      <c r="F2319" s="21" t="s">
        <v>777</v>
      </c>
      <c r="G2319" s="22">
        <v>7252.8000000000011</v>
      </c>
      <c r="H2319" s="24">
        <v>7037.8095703125</v>
      </c>
      <c r="I2319" s="27">
        <v>41.438345149380382</v>
      </c>
      <c r="J2319" s="28">
        <v>42.487655639648438</v>
      </c>
      <c r="K2319" s="27">
        <v>180.57799791462264</v>
      </c>
      <c r="L2319" s="28">
        <v>178.57955932617188</v>
      </c>
      <c r="M2319" s="27">
        <v>36.592383360548354</v>
      </c>
      <c r="N2319" s="28">
        <v>41.791194915771484</v>
      </c>
      <c r="O2319" s="27">
        <v>51.14588660701137</v>
      </c>
      <c r="P2319" s="28">
        <v>46.458625793457031</v>
      </c>
      <c r="Q2319" s="27">
        <v>179.16568314165244</v>
      </c>
      <c r="R2319" s="28">
        <v>187.07597351074219</v>
      </c>
      <c r="S2319" s="27">
        <v>4</v>
      </c>
      <c r="T2319" s="28">
        <v>3.8929953575134277</v>
      </c>
      <c r="U2319" s="27">
        <v>12.392373697746795</v>
      </c>
      <c r="V2319" s="28">
        <v>13.4974365234375</v>
      </c>
      <c r="W2319" s="27">
        <v>20.8</v>
      </c>
      <c r="X2319" s="28">
        <v>18.140783309936523</v>
      </c>
      <c r="Y2319" s="27">
        <v>8.9738623157031192</v>
      </c>
      <c r="Z2319" s="28">
        <v>8.482813835144043</v>
      </c>
      <c r="AA2319" s="27">
        <v>7.3090313804154849</v>
      </c>
      <c r="AB2319" s="28">
        <v>6.6069393157958984</v>
      </c>
      <c r="AC2319" s="27">
        <v>9.8000000000000007</v>
      </c>
      <c r="AD2319" s="28">
        <v>10.664763450622559</v>
      </c>
      <c r="AE2319" s="27">
        <v>59</v>
      </c>
      <c r="AF2319" s="28">
        <v>59.417491912841797</v>
      </c>
      <c r="AG2319" s="27">
        <v>1.112295</v>
      </c>
      <c r="AH2319" s="28">
        <v>1.0340185165405273</v>
      </c>
      <c r="AI2319" s="27">
        <v>29.2</v>
      </c>
      <c r="AJ2319" s="28">
        <v>29.792661666870117</v>
      </c>
      <c r="AK2319" s="27">
        <v>3.8</v>
      </c>
      <c r="AL2319" s="28">
        <v>3.6876316070556641</v>
      </c>
      <c r="AM2319" s="27">
        <v>16.3</v>
      </c>
      <c r="AN2319" s="28">
        <v>17.100397109985352</v>
      </c>
      <c r="AO2319" s="27">
        <v>16.357013424191944</v>
      </c>
      <c r="AP2319" s="28">
        <v>19.824583053588867</v>
      </c>
      <c r="AQ2319" s="27">
        <v>5.81</v>
      </c>
      <c r="AR2319" s="28">
        <v>5.7945132255554199</v>
      </c>
    </row>
    <row r="2320" spans="2:44" x14ac:dyDescent="0.2">
      <c r="B2320" s="16">
        <v>0</v>
      </c>
      <c r="C2320" s="2" t="s">
        <v>3766</v>
      </c>
      <c r="D2320" s="2" t="s">
        <v>86</v>
      </c>
      <c r="E2320" s="2" t="s">
        <v>42</v>
      </c>
      <c r="F2320" s="21" t="s">
        <v>777</v>
      </c>
      <c r="G2320" s="22">
        <v>4735.7</v>
      </c>
      <c r="H2320" s="24">
        <v>5961.93359375</v>
      </c>
      <c r="I2320" s="27">
        <v>51.037653684757387</v>
      </c>
      <c r="J2320" s="28">
        <v>45.375370025634766</v>
      </c>
      <c r="K2320" s="27">
        <v>168.62430390342166</v>
      </c>
      <c r="L2320" s="28">
        <v>177.7935791015625</v>
      </c>
      <c r="M2320" s="27">
        <v>36.783282674595412</v>
      </c>
      <c r="N2320" s="28">
        <v>36.894611358642578</v>
      </c>
      <c r="O2320" s="27">
        <v>49.059224948777775</v>
      </c>
      <c r="P2320" s="28">
        <v>48.295932769775391</v>
      </c>
      <c r="Q2320" s="27">
        <v>146.26555422660823</v>
      </c>
      <c r="R2320" s="28">
        <v>192.3785400390625</v>
      </c>
      <c r="S2320" s="27">
        <v>3.7</v>
      </c>
      <c r="T2320" s="28">
        <v>3.7143476009368896</v>
      </c>
      <c r="U2320" s="27">
        <v>11.65611162542174</v>
      </c>
      <c r="V2320" s="28">
        <v>11.138994216918945</v>
      </c>
      <c r="W2320" s="27">
        <v>17.399999999999999</v>
      </c>
      <c r="X2320" s="28">
        <v>16.390087127685547</v>
      </c>
      <c r="Y2320" s="27">
        <v>6.8918612559510315</v>
      </c>
      <c r="Z2320" s="28">
        <v>6.9543032646179199</v>
      </c>
      <c r="AA2320" s="27">
        <v>5.7352603808212894</v>
      </c>
      <c r="AB2320" s="28">
        <v>5.4915647506713867</v>
      </c>
      <c r="AC2320" s="27">
        <v>10.4</v>
      </c>
      <c r="AD2320" s="28">
        <v>10.092755317687988</v>
      </c>
      <c r="AE2320" s="27">
        <v>67.599999999999994</v>
      </c>
      <c r="AF2320" s="28">
        <v>57.572978973388672</v>
      </c>
      <c r="AG2320" s="27">
        <v>1.0057830000000001</v>
      </c>
      <c r="AH2320" s="28">
        <v>0.99019968509674072</v>
      </c>
      <c r="AI2320" s="27">
        <v>32.200000000000003</v>
      </c>
      <c r="AJ2320" s="28">
        <v>31.814376831054688</v>
      </c>
      <c r="AK2320" s="27">
        <v>3.2</v>
      </c>
      <c r="AL2320" s="28">
        <v>3.5407602787017822</v>
      </c>
      <c r="AM2320" s="27">
        <v>18.5</v>
      </c>
      <c r="AN2320" s="28">
        <v>17.312383651733398</v>
      </c>
      <c r="AO2320" s="27">
        <v>10.830239743788519</v>
      </c>
      <c r="AP2320" s="28">
        <v>13.101825714111328</v>
      </c>
      <c r="AQ2320" s="27">
        <v>5.09</v>
      </c>
      <c r="AR2320" s="28">
        <v>6.0652790069580078</v>
      </c>
    </row>
    <row r="2321" spans="2:44" x14ac:dyDescent="0.2">
      <c r="B2321" s="16">
        <v>0</v>
      </c>
      <c r="C2321" s="2" t="s">
        <v>3767</v>
      </c>
      <c r="D2321" s="2" t="s">
        <v>3768</v>
      </c>
      <c r="E2321" s="2" t="s">
        <v>42</v>
      </c>
      <c r="F2321" s="21" t="s">
        <v>777</v>
      </c>
      <c r="G2321" s="22">
        <v>6828.9</v>
      </c>
      <c r="H2321" s="24">
        <v>7670.43017578125</v>
      </c>
      <c r="I2321" s="27">
        <v>39.299723269600868</v>
      </c>
      <c r="J2321" s="28">
        <v>45.134281158447266</v>
      </c>
      <c r="K2321" s="27">
        <v>182.68326860731253</v>
      </c>
      <c r="L2321" s="28">
        <v>181.20640563964844</v>
      </c>
      <c r="M2321" s="27">
        <v>40.465576298993383</v>
      </c>
      <c r="N2321" s="28">
        <v>47.122539520263672</v>
      </c>
      <c r="O2321" s="27">
        <v>44.953545128962126</v>
      </c>
      <c r="P2321" s="28">
        <v>54.623722076416016</v>
      </c>
      <c r="Q2321" s="27">
        <v>181.49896839379301</v>
      </c>
      <c r="R2321" s="28">
        <v>212.53929138183594</v>
      </c>
      <c r="S2321" s="27">
        <v>3.9</v>
      </c>
      <c r="T2321" s="28">
        <v>3.8824844360351563</v>
      </c>
      <c r="U2321" s="27">
        <v>10.938682296043707</v>
      </c>
      <c r="V2321" s="28">
        <v>14.718931198120117</v>
      </c>
      <c r="W2321" s="27">
        <v>15.5</v>
      </c>
      <c r="X2321" s="28">
        <v>16.73341178894043</v>
      </c>
      <c r="Y2321" s="27">
        <v>6.2880324543610548</v>
      </c>
      <c r="Z2321" s="28">
        <v>6.9864397048950195</v>
      </c>
      <c r="AA2321" s="27">
        <v>7.3118221331564053</v>
      </c>
      <c r="AB2321" s="28">
        <v>6.519585132598877</v>
      </c>
      <c r="AC2321" s="27">
        <v>14.1</v>
      </c>
      <c r="AD2321" s="28">
        <v>11.583464622497559</v>
      </c>
      <c r="AE2321" s="27">
        <v>55.5</v>
      </c>
      <c r="AF2321" s="28">
        <v>59.937797546386719</v>
      </c>
      <c r="AG2321" s="27">
        <v>1.000211</v>
      </c>
      <c r="AH2321" s="28">
        <v>1.0074809789657593</v>
      </c>
      <c r="AI2321" s="27">
        <v>36.700000000000003</v>
      </c>
      <c r="AJ2321" s="28">
        <v>32.714443206787109</v>
      </c>
      <c r="AK2321" s="27">
        <v>3.6</v>
      </c>
      <c r="AL2321" s="28">
        <v>3.5932903289794922</v>
      </c>
      <c r="AM2321" s="27">
        <v>16.899999999999999</v>
      </c>
      <c r="AN2321" s="28">
        <v>17.155059814453125</v>
      </c>
      <c r="AO2321" s="27">
        <v>15.229734352314637</v>
      </c>
      <c r="AP2321" s="28">
        <v>13.985818862915039</v>
      </c>
      <c r="AQ2321" s="27">
        <v>4.32</v>
      </c>
      <c r="AR2321" s="28">
        <v>5.4159092903137207</v>
      </c>
    </row>
    <row r="2322" spans="2:44" x14ac:dyDescent="0.2">
      <c r="B2322" s="16">
        <v>0</v>
      </c>
      <c r="C2322" s="2" t="s">
        <v>3769</v>
      </c>
      <c r="D2322" s="2" t="s">
        <v>148</v>
      </c>
      <c r="E2322" s="2" t="s">
        <v>42</v>
      </c>
      <c r="F2322" s="21" t="s">
        <v>777</v>
      </c>
      <c r="G2322" s="22">
        <v>5591.9</v>
      </c>
      <c r="H2322" s="24">
        <v>4479.388671875</v>
      </c>
      <c r="I2322" s="27">
        <v>38.892345997715481</v>
      </c>
      <c r="J2322" s="28">
        <v>38.053485870361328</v>
      </c>
      <c r="K2322" s="27">
        <v>164.6683137231999</v>
      </c>
      <c r="L2322" s="28">
        <v>159.78517150878906</v>
      </c>
      <c r="M2322" s="27">
        <v>38.225097485841381</v>
      </c>
      <c r="N2322" s="28">
        <v>33.063690185546875</v>
      </c>
      <c r="O2322" s="27">
        <v>48.29415641216211</v>
      </c>
      <c r="P2322" s="28">
        <v>42.335952758789063</v>
      </c>
      <c r="Q2322" s="27">
        <v>166.78715570245305</v>
      </c>
      <c r="R2322" s="28">
        <v>151.35386657714844</v>
      </c>
      <c r="S2322" s="27">
        <v>3.7000000000000006</v>
      </c>
      <c r="T2322" s="28">
        <v>3.2596659660339355</v>
      </c>
      <c r="U2322" s="27">
        <v>10.036907339347669</v>
      </c>
      <c r="V2322" s="28">
        <v>11.780525207519531</v>
      </c>
      <c r="W2322" s="27">
        <v>15.900000000000002</v>
      </c>
      <c r="X2322" s="28">
        <v>17.291101455688477</v>
      </c>
      <c r="Y2322" s="27">
        <v>7.0439899131409351</v>
      </c>
      <c r="Z2322" s="28">
        <v>6.5452442169189453</v>
      </c>
      <c r="AA2322" s="27">
        <v>5.9941770851173146</v>
      </c>
      <c r="AB2322" s="28">
        <v>4.8428440093994141</v>
      </c>
      <c r="AC2322" s="27">
        <v>9.1999999999999993</v>
      </c>
      <c r="AD2322" s="28">
        <v>9.2059059143066406</v>
      </c>
      <c r="AE2322" s="27">
        <v>51.8</v>
      </c>
      <c r="AF2322" s="28">
        <v>56.141548156738281</v>
      </c>
      <c r="AG2322" s="27">
        <v>0.98917499999999992</v>
      </c>
      <c r="AH2322" s="28">
        <v>0.98459750413894653</v>
      </c>
      <c r="AI2322" s="27">
        <v>28.599999999999998</v>
      </c>
      <c r="AJ2322" s="28">
        <v>29.141735076904297</v>
      </c>
      <c r="AK2322" s="27">
        <v>3.1</v>
      </c>
      <c r="AL2322" s="28">
        <v>2.9404873847961426</v>
      </c>
      <c r="AM2322" s="27">
        <v>18.8</v>
      </c>
      <c r="AN2322" s="28">
        <v>19.306465148925781</v>
      </c>
      <c r="AO2322" s="27">
        <v>17.556410087102279</v>
      </c>
      <c r="AP2322" s="28">
        <v>16.500938415527344</v>
      </c>
      <c r="AQ2322" s="27">
        <v>5.9599999999999991</v>
      </c>
      <c r="AR2322" s="28">
        <v>5.593381404876709</v>
      </c>
    </row>
    <row r="2323" spans="2:44" x14ac:dyDescent="0.2">
      <c r="B2323" s="16">
        <v>0</v>
      </c>
      <c r="C2323" s="2" t="s">
        <v>3770</v>
      </c>
      <c r="D2323" s="2" t="s">
        <v>5</v>
      </c>
      <c r="E2323" s="2" t="s">
        <v>42</v>
      </c>
      <c r="F2323" s="21" t="s">
        <v>777</v>
      </c>
      <c r="G2323" s="22">
        <v>6330.1</v>
      </c>
      <c r="H2323" s="24">
        <v>5945.6318359375</v>
      </c>
      <c r="I2323" s="27">
        <v>43.666815257093262</v>
      </c>
      <c r="J2323" s="28">
        <v>38.229736328125</v>
      </c>
      <c r="K2323" s="27">
        <v>170.70069329922549</v>
      </c>
      <c r="L2323" s="28">
        <v>167.8636474609375</v>
      </c>
      <c r="M2323" s="27">
        <v>41.607207034920172</v>
      </c>
      <c r="N2323" s="28">
        <v>37.934993743896484</v>
      </c>
      <c r="O2323" s="27">
        <v>53.45052129704959</v>
      </c>
      <c r="P2323" s="28">
        <v>47.013507843017578</v>
      </c>
      <c r="Q2323" s="27">
        <v>176.76449615101643</v>
      </c>
      <c r="R2323" s="28">
        <v>168.42169189453125</v>
      </c>
      <c r="S2323" s="27">
        <v>3.9</v>
      </c>
      <c r="T2323" s="28">
        <v>3.7514569759368896</v>
      </c>
      <c r="U2323" s="27">
        <v>11.085124623068136</v>
      </c>
      <c r="V2323" s="28">
        <v>12.967705726623535</v>
      </c>
      <c r="W2323" s="27">
        <v>19.5</v>
      </c>
      <c r="X2323" s="28">
        <v>16.975839614868164</v>
      </c>
      <c r="Y2323" s="27">
        <v>6.4258135686707112</v>
      </c>
      <c r="Z2323" s="28">
        <v>6.3576412200927734</v>
      </c>
      <c r="AA2323" s="27">
        <v>5.3579676674364896</v>
      </c>
      <c r="AB2323" s="28">
        <v>5.7916116714477539</v>
      </c>
      <c r="AC2323" s="27">
        <v>11.3</v>
      </c>
      <c r="AD2323" s="28">
        <v>10.018955230712891</v>
      </c>
      <c r="AE2323" s="27">
        <v>58</v>
      </c>
      <c r="AF2323" s="28">
        <v>54.175083160400391</v>
      </c>
      <c r="AG2323" s="27">
        <v>1.0086809999999999</v>
      </c>
      <c r="AH2323" s="28">
        <v>1.0063360929489136</v>
      </c>
      <c r="AI2323" s="27">
        <v>27.300000000000004</v>
      </c>
      <c r="AJ2323" s="28">
        <v>29.768924713134766</v>
      </c>
      <c r="AK2323" s="27">
        <v>3.6</v>
      </c>
      <c r="AL2323" s="28">
        <v>3.5300633907318115</v>
      </c>
      <c r="AM2323" s="27">
        <v>18.399999999999999</v>
      </c>
      <c r="AN2323" s="28">
        <v>17.962799072265625</v>
      </c>
      <c r="AO2323" s="27">
        <v>9.7676373918319435</v>
      </c>
      <c r="AP2323" s="28">
        <v>14.79434871673584</v>
      </c>
      <c r="AQ2323" s="27">
        <v>5.61</v>
      </c>
      <c r="AR2323" s="28">
        <v>4.3704910278320313</v>
      </c>
    </row>
    <row r="2324" spans="2:44" x14ac:dyDescent="0.2">
      <c r="B2324" s="16">
        <v>0</v>
      </c>
      <c r="C2324" s="2" t="s">
        <v>3771</v>
      </c>
      <c r="D2324" s="2" t="s">
        <v>3702</v>
      </c>
      <c r="E2324" s="2" t="s">
        <v>42</v>
      </c>
      <c r="F2324" s="21" t="s">
        <v>777</v>
      </c>
      <c r="G2324" s="22">
        <v>6342.5</v>
      </c>
      <c r="H2324" s="24">
        <v>8047.25146484375</v>
      </c>
      <c r="I2324" s="27">
        <v>36.303211529554986</v>
      </c>
      <c r="J2324" s="28">
        <v>46.957534790039063</v>
      </c>
      <c r="K2324" s="27">
        <v>182.64837154543744</v>
      </c>
      <c r="L2324" s="28">
        <v>187.99607849121094</v>
      </c>
      <c r="M2324" s="27">
        <v>42.359067279000627</v>
      </c>
      <c r="N2324" s="28">
        <v>49.544944763183594</v>
      </c>
      <c r="O2324" s="27">
        <v>58.130853447466677</v>
      </c>
      <c r="P2324" s="28">
        <v>56.576034545898438</v>
      </c>
      <c r="Q2324" s="27">
        <v>162.20342287349149</v>
      </c>
      <c r="R2324" s="28">
        <v>214.01036071777344</v>
      </c>
      <c r="S2324" s="27">
        <v>4</v>
      </c>
      <c r="T2324" s="28">
        <v>3.9613351821899414</v>
      </c>
      <c r="U2324" s="27">
        <v>14.603562907210707</v>
      </c>
      <c r="V2324" s="28">
        <v>15.611886024475098</v>
      </c>
      <c r="W2324" s="27">
        <v>17</v>
      </c>
      <c r="X2324" s="28">
        <v>17.534088134765625</v>
      </c>
      <c r="Y2324" s="27">
        <v>6.1588330632090758</v>
      </c>
      <c r="Z2324" s="28">
        <v>7.4222521781921387</v>
      </c>
      <c r="AA2324" s="27">
        <v>6.7050631823261408</v>
      </c>
      <c r="AB2324" s="28">
        <v>7.0179624557495117</v>
      </c>
      <c r="AC2324" s="27">
        <v>13.3</v>
      </c>
      <c r="AD2324" s="28">
        <v>11.51468563079834</v>
      </c>
      <c r="AE2324" s="27">
        <v>44</v>
      </c>
      <c r="AF2324" s="28">
        <v>56.398078918457031</v>
      </c>
      <c r="AG2324" s="27">
        <v>0.97468399999999999</v>
      </c>
      <c r="AH2324" s="28">
        <v>1.0330449342727661</v>
      </c>
      <c r="AI2324" s="27">
        <v>34.1</v>
      </c>
      <c r="AJ2324" s="28">
        <v>31.493627548217773</v>
      </c>
      <c r="AK2324" s="27">
        <v>3.8999999999999995</v>
      </c>
      <c r="AL2324" s="28">
        <v>3.8363280296325684</v>
      </c>
      <c r="AM2324" s="27">
        <v>17</v>
      </c>
      <c r="AN2324" s="28">
        <v>16.747255325317383</v>
      </c>
      <c r="AO2324" s="27">
        <v>11.04641985834504</v>
      </c>
      <c r="AP2324" s="28">
        <v>12.227007865905762</v>
      </c>
      <c r="AQ2324" s="27">
        <v>3.95</v>
      </c>
      <c r="AR2324" s="28">
        <v>5.300929069519043</v>
      </c>
    </row>
    <row r="2325" spans="2:44" x14ac:dyDescent="0.2">
      <c r="B2325" s="16">
        <v>0</v>
      </c>
      <c r="C2325" s="2" t="s">
        <v>3772</v>
      </c>
      <c r="D2325" s="2" t="s">
        <v>267</v>
      </c>
      <c r="E2325" s="2" t="s">
        <v>42</v>
      </c>
      <c r="F2325" s="21" t="s">
        <v>777</v>
      </c>
      <c r="G2325" s="22">
        <v>5608.3</v>
      </c>
      <c r="H2325" s="24">
        <v>5510.10791015625</v>
      </c>
      <c r="I2325" s="27">
        <v>40.253249616054447</v>
      </c>
      <c r="J2325" s="28">
        <v>38.688011169433594</v>
      </c>
      <c r="K2325" s="27">
        <v>171.83287764674407</v>
      </c>
      <c r="L2325" s="28">
        <v>163.00439453125</v>
      </c>
      <c r="M2325" s="27">
        <v>34.755743637017318</v>
      </c>
      <c r="N2325" s="28">
        <v>32.773502349853516</v>
      </c>
      <c r="O2325" s="27">
        <v>45.187068873287807</v>
      </c>
      <c r="P2325" s="28">
        <v>42.656993865966797</v>
      </c>
      <c r="Q2325" s="27">
        <v>210.10964695435504</v>
      </c>
      <c r="R2325" s="28">
        <v>181.01785278320312</v>
      </c>
      <c r="S2325" s="27">
        <v>3.9</v>
      </c>
      <c r="T2325" s="28">
        <v>3.6540205478668213</v>
      </c>
      <c r="U2325" s="27">
        <v>9.8067280424816037</v>
      </c>
      <c r="V2325" s="28">
        <v>11.781906127929688</v>
      </c>
      <c r="W2325" s="27">
        <v>17.7</v>
      </c>
      <c r="X2325" s="28">
        <v>15.947751045227051</v>
      </c>
      <c r="Y2325" s="27">
        <v>6.2605218855218858</v>
      </c>
      <c r="Z2325" s="28">
        <v>7.2684164047241211</v>
      </c>
      <c r="AA2325" s="27">
        <v>5.8400250286786948</v>
      </c>
      <c r="AB2325" s="28">
        <v>6.4620423316955566</v>
      </c>
      <c r="AC2325" s="27">
        <v>11.6</v>
      </c>
      <c r="AD2325" s="28">
        <v>9.9883241653442383</v>
      </c>
      <c r="AE2325" s="27">
        <v>57.7</v>
      </c>
      <c r="AF2325" s="28">
        <v>55.827728271484375</v>
      </c>
      <c r="AG2325" s="27">
        <v>0.99369700000000005</v>
      </c>
      <c r="AH2325" s="28">
        <v>0.9907953143119812</v>
      </c>
      <c r="AI2325" s="27">
        <v>30.599999999999998</v>
      </c>
      <c r="AJ2325" s="28">
        <v>28.938911437988281</v>
      </c>
      <c r="AK2325" s="27">
        <v>3.5</v>
      </c>
      <c r="AL2325" s="28">
        <v>3.4729797840118408</v>
      </c>
      <c r="AM2325" s="27">
        <v>18.899999999999999</v>
      </c>
      <c r="AN2325" s="28">
        <v>18.331222534179687</v>
      </c>
      <c r="AO2325" s="27">
        <v>8.8622462557153305</v>
      </c>
      <c r="AP2325" s="28">
        <v>11.929706573486328</v>
      </c>
      <c r="AQ2325" s="27">
        <v>5.46</v>
      </c>
      <c r="AR2325" s="28">
        <v>5.8591513633728027</v>
      </c>
    </row>
    <row r="2326" spans="2:44" x14ac:dyDescent="0.2">
      <c r="B2326" s="16">
        <v>0</v>
      </c>
      <c r="C2326" s="2" t="s">
        <v>3773</v>
      </c>
      <c r="D2326" s="2" t="s">
        <v>3774</v>
      </c>
      <c r="E2326" s="2" t="s">
        <v>42</v>
      </c>
      <c r="F2326" s="21" t="s">
        <v>777</v>
      </c>
      <c r="G2326" s="22">
        <v>6178.4</v>
      </c>
      <c r="H2326" s="24">
        <v>7025.70263671875</v>
      </c>
      <c r="I2326" s="27">
        <v>41.788755620926295</v>
      </c>
      <c r="J2326" s="28">
        <v>43.659217834472656</v>
      </c>
      <c r="K2326" s="27">
        <v>186.26199291392274</v>
      </c>
      <c r="L2326" s="28">
        <v>185.64035034179687</v>
      </c>
      <c r="M2326" s="27">
        <v>44.857148244293619</v>
      </c>
      <c r="N2326" s="28">
        <v>49.040218353271484</v>
      </c>
      <c r="O2326" s="27">
        <v>36.049555812122875</v>
      </c>
      <c r="P2326" s="28">
        <v>50.815082550048828</v>
      </c>
      <c r="Q2326" s="27">
        <v>173.81442652487686</v>
      </c>
      <c r="R2326" s="28">
        <v>201.0526123046875</v>
      </c>
      <c r="S2326" s="27">
        <v>3.8</v>
      </c>
      <c r="T2326" s="28">
        <v>3.6154716014862061</v>
      </c>
      <c r="U2326" s="27">
        <v>10.553330525709596</v>
      </c>
      <c r="V2326" s="28">
        <v>14.859438896179199</v>
      </c>
      <c r="W2326" s="27">
        <v>15.5</v>
      </c>
      <c r="X2326" s="28">
        <v>17.329294204711914</v>
      </c>
      <c r="Y2326" s="27">
        <v>7.2669826224328586</v>
      </c>
      <c r="Z2326" s="28">
        <v>6.8381471633911133</v>
      </c>
      <c r="AA2326" s="27">
        <v>6.1944687773745466</v>
      </c>
      <c r="AB2326" s="28">
        <v>6.3293848037719727</v>
      </c>
      <c r="AC2326" s="27">
        <v>12.4</v>
      </c>
      <c r="AD2326" s="28">
        <v>11.581506729125977</v>
      </c>
      <c r="AE2326" s="27">
        <v>35.4</v>
      </c>
      <c r="AF2326" s="28">
        <v>52.177593231201172</v>
      </c>
      <c r="AG2326" s="27">
        <v>1.0314319999999999</v>
      </c>
      <c r="AH2326" s="28">
        <v>1.0149624347686768</v>
      </c>
      <c r="AI2326" s="27">
        <v>35.200000000000003</v>
      </c>
      <c r="AJ2326" s="28">
        <v>29.980266571044922</v>
      </c>
      <c r="AK2326" s="27">
        <v>3.3</v>
      </c>
      <c r="AL2326" s="28">
        <v>3.2415511608123779</v>
      </c>
      <c r="AM2326" s="27">
        <v>17.399999999999999</v>
      </c>
      <c r="AN2326" s="28">
        <v>17.447610855102539</v>
      </c>
      <c r="AO2326" s="27">
        <v>15.767321432433821</v>
      </c>
      <c r="AP2326" s="28">
        <v>13.825375556945801</v>
      </c>
      <c r="AQ2326" s="27">
        <v>2.38</v>
      </c>
      <c r="AR2326" s="28">
        <v>4.5619702339172363</v>
      </c>
    </row>
    <row r="2327" spans="2:44" x14ac:dyDescent="0.2">
      <c r="B2327" s="16">
        <v>0</v>
      </c>
      <c r="C2327" s="2" t="s">
        <v>3775</v>
      </c>
      <c r="D2327" s="2" t="s">
        <v>35</v>
      </c>
      <c r="E2327" s="2" t="s">
        <v>3776</v>
      </c>
      <c r="F2327" s="21" t="s">
        <v>777</v>
      </c>
      <c r="G2327" s="22">
        <v>11324.4</v>
      </c>
      <c r="H2327" s="24">
        <v>11317.701171875</v>
      </c>
      <c r="I2327" s="27">
        <v>58.547719160343071</v>
      </c>
      <c r="J2327" s="28">
        <v>62.510124206542969</v>
      </c>
      <c r="K2327" s="27">
        <v>221.38982309556712</v>
      </c>
      <c r="L2327" s="28">
        <v>210.54194641113281</v>
      </c>
      <c r="M2327" s="27">
        <v>73.37544960846148</v>
      </c>
      <c r="N2327" s="28">
        <v>60.962257385253906</v>
      </c>
      <c r="O2327" s="27">
        <v>68.558347351931644</v>
      </c>
      <c r="P2327" s="28">
        <v>56.84173583984375</v>
      </c>
      <c r="Q2327" s="27">
        <v>251.18744181007341</v>
      </c>
      <c r="R2327" s="28">
        <v>276.37689208984375</v>
      </c>
      <c r="S2327" s="27">
        <v>5.4</v>
      </c>
      <c r="T2327" s="28">
        <v>5.1264452934265137</v>
      </c>
      <c r="U2327" s="27">
        <v>15.072319723716282</v>
      </c>
      <c r="V2327" s="28">
        <v>13.396609306335449</v>
      </c>
      <c r="W2327" s="27">
        <v>17.3</v>
      </c>
      <c r="X2327" s="28">
        <v>10.96543025970459</v>
      </c>
      <c r="Y2327" s="27">
        <v>8.4993899959333064</v>
      </c>
      <c r="Z2327" s="28">
        <v>10.899999618530273</v>
      </c>
      <c r="AA2327" s="27">
        <v>12.078300708038318</v>
      </c>
      <c r="AB2327" s="28">
        <v>9.0851020812988281</v>
      </c>
      <c r="AC2327" s="27">
        <v>14.3</v>
      </c>
      <c r="AD2327" s="28">
        <v>15.353246688842773</v>
      </c>
      <c r="AE2327" s="27">
        <v>87.4</v>
      </c>
      <c r="AF2327" s="28">
        <v>67.448860168457031</v>
      </c>
      <c r="AG2327" s="27">
        <v>1.076271</v>
      </c>
      <c r="AH2327" s="28">
        <v>0.96021795272827148</v>
      </c>
      <c r="AI2327" s="27">
        <v>38.200000000000003</v>
      </c>
      <c r="AJ2327" s="28">
        <v>42.736698150634766</v>
      </c>
      <c r="AK2327" s="27">
        <v>5.9</v>
      </c>
      <c r="AL2327" s="28">
        <v>5.9095721244812012</v>
      </c>
      <c r="AM2327" s="27">
        <v>11</v>
      </c>
      <c r="AN2327" s="28">
        <v>9.6956663131713867</v>
      </c>
      <c r="AO2327" s="27">
        <v>19.190785684800979</v>
      </c>
      <c r="AP2327" s="28">
        <v>17.049564361572266</v>
      </c>
      <c r="AQ2327" s="27">
        <v>8.15</v>
      </c>
      <c r="AR2327" s="28">
        <v>6.0967717170715332</v>
      </c>
    </row>
    <row r="2328" spans="2:44" x14ac:dyDescent="0.2">
      <c r="B2328" s="16">
        <v>0</v>
      </c>
      <c r="C2328" s="2" t="s">
        <v>3777</v>
      </c>
      <c r="D2328" s="2" t="s">
        <v>3778</v>
      </c>
      <c r="E2328" s="2" t="s">
        <v>3776</v>
      </c>
      <c r="F2328" s="21" t="s">
        <v>777</v>
      </c>
      <c r="G2328" s="22">
        <v>7951.2</v>
      </c>
      <c r="H2328" s="24">
        <v>7565.6953125</v>
      </c>
      <c r="I2328" s="27">
        <v>41.042003630595801</v>
      </c>
      <c r="J2328" s="28">
        <v>42.650066375732422</v>
      </c>
      <c r="K2328" s="27">
        <v>156.17139119861054</v>
      </c>
      <c r="L2328" s="28">
        <v>154.25636291503906</v>
      </c>
      <c r="M2328" s="27">
        <v>76.174292527142597</v>
      </c>
      <c r="N2328" s="28">
        <v>41.130142211914063</v>
      </c>
      <c r="O2328" s="27">
        <v>56.351159999952941</v>
      </c>
      <c r="P2328" s="28">
        <v>46.74346923828125</v>
      </c>
      <c r="Q2328" s="27">
        <v>230.69540299950404</v>
      </c>
      <c r="R2328" s="28">
        <v>203.42762756347656</v>
      </c>
      <c r="S2328" s="27">
        <v>3.9</v>
      </c>
      <c r="T2328" s="28">
        <v>3.9398014545440674</v>
      </c>
      <c r="U2328" s="27">
        <v>11.616546546729973</v>
      </c>
      <c r="V2328" s="28">
        <v>8.5604429244995117</v>
      </c>
      <c r="W2328" s="27">
        <v>10.5</v>
      </c>
      <c r="X2328" s="28">
        <v>11.93803596496582</v>
      </c>
      <c r="Y2328" s="27">
        <v>8.7939698492462313</v>
      </c>
      <c r="Z2328" s="28">
        <v>8.8104763031005859</v>
      </c>
      <c r="AA2328" s="27">
        <v>11.477761836441895</v>
      </c>
      <c r="AB2328" s="28">
        <v>8.2294778823852539</v>
      </c>
      <c r="AC2328" s="27">
        <v>13.3</v>
      </c>
      <c r="AD2328" s="28">
        <v>12.945475578308105</v>
      </c>
      <c r="AE2328" s="27">
        <v>44.4</v>
      </c>
      <c r="AF2328" s="28">
        <v>56.284160614013672</v>
      </c>
      <c r="AG2328" s="27">
        <v>0.88998100000000002</v>
      </c>
      <c r="AH2328" s="28">
        <v>0.9190029501914978</v>
      </c>
      <c r="AI2328" s="27">
        <v>34.700000000000003</v>
      </c>
      <c r="AJ2328" s="28">
        <v>39.664775848388672</v>
      </c>
      <c r="AK2328" s="27">
        <v>4.0999999999999996</v>
      </c>
      <c r="AL2328" s="28">
        <v>4.0409321784973145</v>
      </c>
      <c r="AM2328" s="27">
        <v>13.4</v>
      </c>
      <c r="AN2328" s="28">
        <v>16.043939590454102</v>
      </c>
      <c r="AO2328" s="27">
        <v>11.206707108256984</v>
      </c>
      <c r="AP2328" s="28">
        <v>-0.72147625684738159</v>
      </c>
      <c r="AQ2328" s="27">
        <v>6.22</v>
      </c>
      <c r="AR2328" s="28">
        <v>3.2808756828308105</v>
      </c>
    </row>
    <row r="2329" spans="2:44" x14ac:dyDescent="0.2">
      <c r="B2329" s="16">
        <v>0</v>
      </c>
      <c r="C2329" s="2" t="s">
        <v>3779</v>
      </c>
      <c r="D2329" s="2" t="s">
        <v>3780</v>
      </c>
      <c r="E2329" s="2" t="s">
        <v>3776</v>
      </c>
      <c r="F2329" s="21" t="s">
        <v>777</v>
      </c>
      <c r="G2329" s="22">
        <v>9773.7000000000007</v>
      </c>
      <c r="H2329" s="24">
        <v>10576.654296875</v>
      </c>
      <c r="I2329" s="27">
        <v>29.480930029365879</v>
      </c>
      <c r="J2329" s="28">
        <v>49.584140777587891</v>
      </c>
      <c r="K2329" s="27">
        <v>162.99223704499755</v>
      </c>
      <c r="L2329" s="28">
        <v>199.44613647460937</v>
      </c>
      <c r="M2329" s="27">
        <v>72.528656181956208</v>
      </c>
      <c r="N2329" s="28">
        <v>71.813003540039063</v>
      </c>
      <c r="O2329" s="27">
        <v>53.35428737413703</v>
      </c>
      <c r="P2329" s="28">
        <v>63.936325073242188</v>
      </c>
      <c r="Q2329" s="27">
        <v>299.56914955212221</v>
      </c>
      <c r="R2329" s="28">
        <v>249.56036376953125</v>
      </c>
      <c r="S2329" s="27">
        <v>4.5</v>
      </c>
      <c r="T2329" s="28">
        <v>4.221247673034668</v>
      </c>
      <c r="U2329" s="27">
        <v>19.503885560925816</v>
      </c>
      <c r="V2329" s="28">
        <v>15.895033836364746</v>
      </c>
      <c r="W2329" s="27">
        <v>18.8</v>
      </c>
      <c r="X2329" s="28">
        <v>11.004238128662109</v>
      </c>
      <c r="Y2329" s="27">
        <v>8.1081081081081088</v>
      </c>
      <c r="Z2329" s="28">
        <v>10.513820648193359</v>
      </c>
      <c r="AA2329" s="27">
        <v>5.9988002399520095</v>
      </c>
      <c r="AB2329" s="28">
        <v>7.883967399597168</v>
      </c>
      <c r="AC2329" s="27">
        <v>12.5</v>
      </c>
      <c r="AD2329" s="28">
        <v>12.520220756530762</v>
      </c>
      <c r="AE2329" s="27">
        <v>72.7</v>
      </c>
      <c r="AF2329" s="28">
        <v>47.315593719482422</v>
      </c>
      <c r="AG2329" s="27">
        <v>1.031517</v>
      </c>
      <c r="AH2329" s="28">
        <v>0.91852474212646484</v>
      </c>
      <c r="AI2329" s="27">
        <v>35.9</v>
      </c>
      <c r="AJ2329" s="28">
        <v>37.645545959472656</v>
      </c>
      <c r="AK2329" s="27">
        <v>4.9000000000000012</v>
      </c>
      <c r="AL2329" s="28">
        <v>5.0561408996582031</v>
      </c>
      <c r="AM2329" s="27">
        <v>12.300000000000002</v>
      </c>
      <c r="AN2329" s="28">
        <v>13.182106971740723</v>
      </c>
      <c r="AO2329" s="27">
        <v>27.959489864688255</v>
      </c>
      <c r="AP2329" s="28">
        <v>24.937034606933594</v>
      </c>
      <c r="AQ2329" s="27">
        <v>7.15</v>
      </c>
      <c r="AR2329" s="28">
        <v>4.8726916313171387</v>
      </c>
    </row>
    <row r="2330" spans="2:44" x14ac:dyDescent="0.2">
      <c r="B2330" s="16">
        <v>0</v>
      </c>
      <c r="C2330" s="2" t="s">
        <v>3781</v>
      </c>
      <c r="D2330" s="2" t="s">
        <v>249</v>
      </c>
      <c r="E2330" s="2" t="s">
        <v>3776</v>
      </c>
      <c r="F2330" s="21" t="s">
        <v>777</v>
      </c>
      <c r="G2330" s="22">
        <v>6751.5</v>
      </c>
      <c r="H2330" s="24">
        <v>6603.71044921875</v>
      </c>
      <c r="I2330" s="27">
        <v>44.053258996093106</v>
      </c>
      <c r="J2330" s="28">
        <v>40.182773590087891</v>
      </c>
      <c r="K2330" s="27">
        <v>165.36413219943611</v>
      </c>
      <c r="L2330" s="28">
        <v>146.50486755371094</v>
      </c>
      <c r="M2330" s="27">
        <v>83.428413480773415</v>
      </c>
      <c r="N2330" s="28">
        <v>35.269321441650391</v>
      </c>
      <c r="O2330" s="27">
        <v>54.212047265545515</v>
      </c>
      <c r="P2330" s="28">
        <v>38.211032867431641</v>
      </c>
      <c r="Q2330" s="27">
        <v>167.48157399953197</v>
      </c>
      <c r="R2330" s="28">
        <v>162.37263488769531</v>
      </c>
      <c r="S2330" s="27">
        <v>3.8999999999999995</v>
      </c>
      <c r="T2330" s="28">
        <v>3.5346610546112061</v>
      </c>
      <c r="U2330" s="27">
        <v>19.986113938903095</v>
      </c>
      <c r="V2330" s="28">
        <v>11.134542465209961</v>
      </c>
      <c r="W2330" s="27">
        <v>12.7</v>
      </c>
      <c r="X2330" s="28">
        <v>11.802948951721191</v>
      </c>
      <c r="Y2330" s="27">
        <v>9.1954022988505741</v>
      </c>
      <c r="Z2330" s="28">
        <v>8.0916662216186523</v>
      </c>
      <c r="AA2330" s="27"/>
      <c r="AB2330" s="28">
        <v>7.0428333282470703</v>
      </c>
      <c r="AC2330" s="27">
        <v>13</v>
      </c>
      <c r="AD2330" s="28">
        <v>11.987421989440918</v>
      </c>
      <c r="AE2330" s="27">
        <v>38.299999999999997</v>
      </c>
      <c r="AF2330" s="28">
        <v>48.623992919921875</v>
      </c>
      <c r="AG2330" s="27">
        <v>0.87726400000000004</v>
      </c>
      <c r="AH2330" s="28">
        <v>0.90086060762405396</v>
      </c>
      <c r="AI2330" s="27">
        <v>35.700000000000003</v>
      </c>
      <c r="AJ2330" s="28">
        <v>35.025165557861328</v>
      </c>
      <c r="AK2330" s="27">
        <v>4</v>
      </c>
      <c r="AL2330" s="28">
        <v>3.4174027442932129</v>
      </c>
      <c r="AM2330" s="27">
        <v>12.7</v>
      </c>
      <c r="AN2330" s="28">
        <v>16.625755310058594</v>
      </c>
      <c r="AO2330" s="27">
        <v>17.166194326354663</v>
      </c>
      <c r="AP2330" s="28">
        <v>2.0183515548706055</v>
      </c>
      <c r="AQ2330" s="27">
        <v>5.31</v>
      </c>
      <c r="AR2330" s="28">
        <v>3.0446858406066895</v>
      </c>
    </row>
    <row r="2331" spans="2:44" x14ac:dyDescent="0.2">
      <c r="B2331" s="16">
        <v>0</v>
      </c>
      <c r="C2331" s="2" t="s">
        <v>3782</v>
      </c>
      <c r="D2331" s="2" t="s">
        <v>3783</v>
      </c>
      <c r="E2331" s="2" t="s">
        <v>3776</v>
      </c>
      <c r="F2331" s="21" t="s">
        <v>777</v>
      </c>
      <c r="G2331" s="22">
        <v>10491.2</v>
      </c>
      <c r="H2331" s="24">
        <v>9998.14453125</v>
      </c>
      <c r="I2331" s="27">
        <v>52.855492639326073</v>
      </c>
      <c r="J2331" s="28">
        <v>56.881183624267578</v>
      </c>
      <c r="K2331" s="27">
        <v>179.35909927027234</v>
      </c>
      <c r="L2331" s="28">
        <v>207.86421203613281</v>
      </c>
      <c r="M2331" s="27">
        <v>68.017309549746116</v>
      </c>
      <c r="N2331" s="28">
        <v>54.601612091064453</v>
      </c>
      <c r="O2331" s="27">
        <v>83.15924150825758</v>
      </c>
      <c r="P2331" s="28">
        <v>68.766937255859375</v>
      </c>
      <c r="Q2331" s="27">
        <v>281.23637225818777</v>
      </c>
      <c r="R2331" s="28">
        <v>265.2169189453125</v>
      </c>
      <c r="S2331" s="27">
        <v>4</v>
      </c>
      <c r="T2331" s="28">
        <v>3.933995246887207</v>
      </c>
      <c r="U2331" s="27">
        <v>26.968928897928492</v>
      </c>
      <c r="V2331" s="28">
        <v>11.458585739135742</v>
      </c>
      <c r="W2331" s="27">
        <v>20</v>
      </c>
      <c r="X2331" s="28">
        <v>12.474123001098633</v>
      </c>
      <c r="Y2331" s="27">
        <v>9.2427184466019412</v>
      </c>
      <c r="Z2331" s="28">
        <v>9.8819789886474609</v>
      </c>
      <c r="AA2331" s="27">
        <v>10.82753286929621</v>
      </c>
      <c r="AB2331" s="28">
        <v>8.3051109313964844</v>
      </c>
      <c r="AC2331" s="27">
        <v>9.1999999999999993</v>
      </c>
      <c r="AD2331" s="28">
        <v>12.077179908752441</v>
      </c>
      <c r="AE2331" s="27">
        <v>48.7</v>
      </c>
      <c r="AF2331" s="28">
        <v>47.824951171875</v>
      </c>
      <c r="AG2331" s="27">
        <v>1.0198290000000001</v>
      </c>
      <c r="AH2331" s="28">
        <v>0.96813362836837769</v>
      </c>
      <c r="AI2331" s="27">
        <v>33.5</v>
      </c>
      <c r="AJ2331" s="28">
        <v>37.61077880859375</v>
      </c>
      <c r="AK2331" s="27">
        <v>4</v>
      </c>
      <c r="AL2331" s="28">
        <v>4.3028068542480469</v>
      </c>
      <c r="AM2331" s="27">
        <v>14.4</v>
      </c>
      <c r="AN2331" s="28">
        <v>15.346853256225586</v>
      </c>
      <c r="AO2331" s="27">
        <v>16.868823106717002</v>
      </c>
      <c r="AP2331" s="28">
        <v>10.291109085083008</v>
      </c>
      <c r="AQ2331" s="27">
        <v>6.47</v>
      </c>
      <c r="AR2331" s="28">
        <v>4.483919620513916</v>
      </c>
    </row>
    <row r="2332" spans="2:44" x14ac:dyDescent="0.2">
      <c r="B2332" s="16">
        <v>0</v>
      </c>
      <c r="C2332" s="2" t="s">
        <v>3784</v>
      </c>
      <c r="D2332" s="2" t="s">
        <v>1609</v>
      </c>
      <c r="E2332" s="2" t="s">
        <v>3776</v>
      </c>
      <c r="F2332" s="21" t="s">
        <v>777</v>
      </c>
      <c r="G2332" s="22">
        <v>12029.3</v>
      </c>
      <c r="H2332" s="24">
        <v>9760.9609375</v>
      </c>
      <c r="I2332" s="27">
        <v>48.562262118282533</v>
      </c>
      <c r="J2332" s="28">
        <v>51.127864837646484</v>
      </c>
      <c r="K2332" s="27">
        <v>176.6689613118775</v>
      </c>
      <c r="L2332" s="28">
        <v>188.40116882324219</v>
      </c>
      <c r="M2332" s="27">
        <v>74.863197876124701</v>
      </c>
      <c r="N2332" s="28">
        <v>56.476959228515625</v>
      </c>
      <c r="O2332" s="27">
        <v>64.046987493199637</v>
      </c>
      <c r="P2332" s="28">
        <v>55.674415588378906</v>
      </c>
      <c r="Q2332" s="27">
        <v>246.0640637964074</v>
      </c>
      <c r="R2332" s="28">
        <v>250.52491760253906</v>
      </c>
      <c r="S2332" s="27">
        <v>4.3</v>
      </c>
      <c r="T2332" s="28">
        <v>3.7777760028839111</v>
      </c>
      <c r="U2332" s="27">
        <v>15.440501923293706</v>
      </c>
      <c r="V2332" s="28">
        <v>10.636837959289551</v>
      </c>
      <c r="W2332" s="27">
        <v>14.3</v>
      </c>
      <c r="X2332" s="28">
        <v>11.056490898132324</v>
      </c>
      <c r="Y2332" s="27">
        <v>9.372156505914468</v>
      </c>
      <c r="Z2332" s="28">
        <v>10.63834285736084</v>
      </c>
      <c r="AA2332" s="27">
        <v>6.0706401766004419</v>
      </c>
      <c r="AB2332" s="28">
        <v>8.4784584045410156</v>
      </c>
      <c r="AC2332" s="27">
        <v>14.2</v>
      </c>
      <c r="AD2332" s="28">
        <v>13.542132377624512</v>
      </c>
      <c r="AE2332" s="27">
        <v>42.1</v>
      </c>
      <c r="AF2332" s="28">
        <v>49.702281951904297</v>
      </c>
      <c r="AG2332" s="27">
        <v>0.97406400000000004</v>
      </c>
      <c r="AH2332" s="28">
        <v>0.94044762849807739</v>
      </c>
      <c r="AI2332" s="27">
        <v>37.900000000000006</v>
      </c>
      <c r="AJ2332" s="28">
        <v>38.156764984130859</v>
      </c>
      <c r="AK2332" s="27">
        <v>4.3</v>
      </c>
      <c r="AL2332" s="28">
        <v>4.1340336799621582</v>
      </c>
      <c r="AM2332" s="27">
        <v>12.4</v>
      </c>
      <c r="AN2332" s="28">
        <v>15.025486946105957</v>
      </c>
      <c r="AO2332" s="27">
        <v>13.690459728246491</v>
      </c>
      <c r="AP2332" s="28">
        <v>6.3494787216186523</v>
      </c>
      <c r="AQ2332" s="27">
        <v>5.35</v>
      </c>
      <c r="AR2332" s="28">
        <v>3.7734549045562744</v>
      </c>
    </row>
    <row r="2333" spans="2:44" x14ac:dyDescent="0.2">
      <c r="B2333" s="16">
        <v>0</v>
      </c>
      <c r="C2333" s="2" t="s">
        <v>3785</v>
      </c>
      <c r="D2333" s="2" t="s">
        <v>1411</v>
      </c>
      <c r="E2333" s="2" t="s">
        <v>3776</v>
      </c>
      <c r="F2333" s="21" t="s">
        <v>777</v>
      </c>
      <c r="G2333" s="22">
        <v>10459</v>
      </c>
      <c r="H2333" s="24">
        <v>10190.3046875</v>
      </c>
      <c r="I2333" s="27">
        <v>37.165725619671676</v>
      </c>
      <c r="J2333" s="28">
        <v>55.101428985595703</v>
      </c>
      <c r="K2333" s="27">
        <v>191.92506547840745</v>
      </c>
      <c r="L2333" s="28">
        <v>198.55372619628906</v>
      </c>
      <c r="M2333" s="27">
        <v>69.408298390805385</v>
      </c>
      <c r="N2333" s="28">
        <v>63.659343719482422</v>
      </c>
      <c r="O2333" s="27">
        <v>63.475471474034158</v>
      </c>
      <c r="P2333" s="28">
        <v>61.9779052734375</v>
      </c>
      <c r="Q2333" s="27">
        <v>244.292592450585</v>
      </c>
      <c r="R2333" s="28">
        <v>250.75175476074219</v>
      </c>
      <c r="S2333" s="27">
        <v>4.5</v>
      </c>
      <c r="T2333" s="28">
        <v>4.2707300186157227</v>
      </c>
      <c r="U2333" s="27">
        <v>16.032805089192649</v>
      </c>
      <c r="V2333" s="28">
        <v>14.948030471801758</v>
      </c>
      <c r="W2333" s="27">
        <v>21.2</v>
      </c>
      <c r="X2333" s="28">
        <v>11.987350463867188</v>
      </c>
      <c r="Y2333" s="27">
        <v>7.6133651551312642</v>
      </c>
      <c r="Z2333" s="28">
        <v>10.221808433532715</v>
      </c>
      <c r="AA2333" s="27">
        <v>5.3028855341104526</v>
      </c>
      <c r="AB2333" s="28">
        <v>8.254124641418457</v>
      </c>
      <c r="AC2333" s="27">
        <v>11.8</v>
      </c>
      <c r="AD2333" s="28">
        <v>12.358972549438477</v>
      </c>
      <c r="AE2333" s="27">
        <v>79.5</v>
      </c>
      <c r="AF2333" s="28">
        <v>47.343719482421875</v>
      </c>
      <c r="AG2333" s="27">
        <v>1.09785</v>
      </c>
      <c r="AH2333" s="28">
        <v>0.93453413248062134</v>
      </c>
      <c r="AI2333" s="27">
        <v>34.9</v>
      </c>
      <c r="AJ2333" s="28">
        <v>37.94305419921875</v>
      </c>
      <c r="AK2333" s="27">
        <v>4.9000000000000004</v>
      </c>
      <c r="AL2333" s="28">
        <v>4.9657306671142578</v>
      </c>
      <c r="AM2333" s="27">
        <v>13.2</v>
      </c>
      <c r="AN2333" s="28">
        <v>13.559816360473633</v>
      </c>
      <c r="AO2333" s="27">
        <v>26.000919010602768</v>
      </c>
      <c r="AP2333" s="28">
        <v>19.906415939331055</v>
      </c>
      <c r="AQ2333" s="27">
        <v>7.49</v>
      </c>
      <c r="AR2333" s="28">
        <v>5.3041305541992187</v>
      </c>
    </row>
    <row r="2334" spans="2:44" x14ac:dyDescent="0.2">
      <c r="B2334" s="16">
        <v>0</v>
      </c>
      <c r="C2334" s="2" t="s">
        <v>3786</v>
      </c>
      <c r="D2334" s="2" t="s">
        <v>2358</v>
      </c>
      <c r="E2334" s="2" t="s">
        <v>3776</v>
      </c>
      <c r="F2334" s="21" t="s">
        <v>777</v>
      </c>
      <c r="G2334" s="22">
        <v>13597.100000000002</v>
      </c>
      <c r="H2334" s="24">
        <v>10280.01953125</v>
      </c>
      <c r="I2334" s="27">
        <v>51.369948252054506</v>
      </c>
      <c r="J2334" s="28">
        <v>55.657546997070313</v>
      </c>
      <c r="K2334" s="27">
        <v>207.43503637909743</v>
      </c>
      <c r="L2334" s="28">
        <v>199.50541687011719</v>
      </c>
      <c r="M2334" s="27">
        <v>89.564976163196775</v>
      </c>
      <c r="N2334" s="28">
        <v>55.976593017578125</v>
      </c>
      <c r="O2334" s="27">
        <v>70.805307874866813</v>
      </c>
      <c r="P2334" s="28">
        <v>63.878292083740234</v>
      </c>
      <c r="Q2334" s="27">
        <v>246.99962696886791</v>
      </c>
      <c r="R2334" s="28">
        <v>251.63124084472656</v>
      </c>
      <c r="S2334" s="27">
        <v>4.5</v>
      </c>
      <c r="T2334" s="28">
        <v>4.2396092414855957</v>
      </c>
      <c r="U2334" s="27">
        <v>20.630207782108165</v>
      </c>
      <c r="V2334" s="28">
        <v>11.182053565979004</v>
      </c>
      <c r="W2334" s="27">
        <v>15.4</v>
      </c>
      <c r="X2334" s="28">
        <v>11.506389617919922</v>
      </c>
      <c r="Y2334" s="27">
        <v>7.1284465366509755</v>
      </c>
      <c r="Z2334" s="28">
        <v>10.704526901245117</v>
      </c>
      <c r="AA2334" s="27">
        <v>8.146639511201629</v>
      </c>
      <c r="AB2334" s="28">
        <v>8.518132209777832</v>
      </c>
      <c r="AC2334" s="27">
        <v>11.6</v>
      </c>
      <c r="AD2334" s="28">
        <v>13.657517433166504</v>
      </c>
      <c r="AE2334" s="27">
        <v>37.9</v>
      </c>
      <c r="AF2334" s="28">
        <v>55.078155517578125</v>
      </c>
      <c r="AG2334" s="27">
        <v>0.96150899999999995</v>
      </c>
      <c r="AH2334" s="28">
        <v>0.93602216243743896</v>
      </c>
      <c r="AI2334" s="27">
        <v>36.200000000000003</v>
      </c>
      <c r="AJ2334" s="28">
        <v>39.447273254394531</v>
      </c>
      <c r="AK2334" s="27">
        <v>4.8</v>
      </c>
      <c r="AL2334" s="28">
        <v>4.8751316070556641</v>
      </c>
      <c r="AM2334" s="27">
        <v>12.9</v>
      </c>
      <c r="AN2334" s="28">
        <v>13.050183296203613</v>
      </c>
      <c r="AO2334" s="27">
        <v>23.963056677236381</v>
      </c>
      <c r="AP2334" s="28">
        <v>12.237734794616699</v>
      </c>
      <c r="AQ2334" s="27">
        <v>8.4</v>
      </c>
      <c r="AR2334" s="28">
        <v>4.4658288955688477</v>
      </c>
    </row>
    <row r="2335" spans="2:44" x14ac:dyDescent="0.2">
      <c r="B2335" s="16">
        <v>0</v>
      </c>
      <c r="C2335" s="2" t="s">
        <v>3787</v>
      </c>
      <c r="D2335" s="2" t="s">
        <v>3788</v>
      </c>
      <c r="E2335" s="2" t="s">
        <v>3776</v>
      </c>
      <c r="F2335" s="21" t="s">
        <v>777</v>
      </c>
      <c r="G2335" s="22">
        <v>7110.1</v>
      </c>
      <c r="H2335" s="24">
        <v>5927.39111328125</v>
      </c>
      <c r="I2335" s="27">
        <v>41.177120096945586</v>
      </c>
      <c r="J2335" s="28">
        <v>38.295604705810547</v>
      </c>
      <c r="K2335" s="27">
        <v>165.46943826843659</v>
      </c>
      <c r="L2335" s="28">
        <v>166.5589599609375</v>
      </c>
      <c r="M2335" s="27">
        <v>48.69795115645919</v>
      </c>
      <c r="N2335" s="28">
        <v>31.738958358764648</v>
      </c>
      <c r="O2335" s="27">
        <v>55.786003463258837</v>
      </c>
      <c r="P2335" s="28">
        <v>51.255935668945313</v>
      </c>
      <c r="Q2335" s="27">
        <v>197.75991054555305</v>
      </c>
      <c r="R2335" s="28">
        <v>181.41899108886719</v>
      </c>
      <c r="S2335" s="27">
        <v>3.8</v>
      </c>
      <c r="T2335" s="28">
        <v>3.6602473258972168</v>
      </c>
      <c r="U2335" s="27">
        <v>15.790650277669263</v>
      </c>
      <c r="V2335" s="28">
        <v>11.96512508392334</v>
      </c>
      <c r="W2335" s="27">
        <v>15.6</v>
      </c>
      <c r="X2335" s="28">
        <v>14.713827133178711</v>
      </c>
      <c r="Y2335" s="27">
        <v>7.8180012638801122</v>
      </c>
      <c r="Z2335" s="28">
        <v>7.1076736450195313</v>
      </c>
      <c r="AA2335" s="27">
        <v>5.3248136315228969</v>
      </c>
      <c r="AB2335" s="28">
        <v>5.3377108573913574</v>
      </c>
      <c r="AC2335" s="27">
        <v>11.3</v>
      </c>
      <c r="AD2335" s="28">
        <v>10.091493606567383</v>
      </c>
      <c r="AE2335" s="27">
        <v>43.7</v>
      </c>
      <c r="AF2335" s="28">
        <v>54.062900543212891</v>
      </c>
      <c r="AG2335" s="27">
        <v>0.92052800000000001</v>
      </c>
      <c r="AH2335" s="28">
        <v>0.97577434778213501</v>
      </c>
      <c r="AI2335" s="27">
        <v>34.200000000000003</v>
      </c>
      <c r="AJ2335" s="28">
        <v>33.754619598388672</v>
      </c>
      <c r="AK2335" s="27">
        <v>3.7</v>
      </c>
      <c r="AL2335" s="28">
        <v>3.6748824119567871</v>
      </c>
      <c r="AM2335" s="27">
        <v>13.4</v>
      </c>
      <c r="AN2335" s="28">
        <v>17.950054168701172</v>
      </c>
      <c r="AO2335" s="27">
        <v>14.149811613078175</v>
      </c>
      <c r="AP2335" s="28">
        <v>16.695159912109375</v>
      </c>
      <c r="AQ2335" s="27">
        <v>6.53</v>
      </c>
      <c r="AR2335" s="28">
        <v>5.7984218597412109</v>
      </c>
    </row>
    <row r="2336" spans="2:44" x14ac:dyDescent="0.2">
      <c r="B2336" s="16">
        <v>0</v>
      </c>
      <c r="C2336" s="2" t="s">
        <v>3789</v>
      </c>
      <c r="D2336" s="2" t="s">
        <v>104</v>
      </c>
      <c r="E2336" s="2" t="s">
        <v>3776</v>
      </c>
      <c r="F2336" s="21" t="s">
        <v>777</v>
      </c>
      <c r="G2336" s="22">
        <v>12260.6</v>
      </c>
      <c r="H2336" s="24">
        <v>9878.2451171875</v>
      </c>
      <c r="I2336" s="27">
        <v>47.841349543006217</v>
      </c>
      <c r="J2336" s="28">
        <v>54.21319580078125</v>
      </c>
      <c r="K2336" s="27">
        <v>205.20697600236122</v>
      </c>
      <c r="L2336" s="28">
        <v>207.03787231445312</v>
      </c>
      <c r="M2336" s="27">
        <v>88.283248273137559</v>
      </c>
      <c r="N2336" s="28">
        <v>62.728725433349609</v>
      </c>
      <c r="O2336" s="27">
        <v>85.786512333748561</v>
      </c>
      <c r="P2336" s="28">
        <v>74.7503662109375</v>
      </c>
      <c r="Q2336" s="27">
        <v>281.61476636122114</v>
      </c>
      <c r="R2336" s="28">
        <v>260.44326782226562</v>
      </c>
      <c r="S2336" s="27">
        <v>4.4000000000000004</v>
      </c>
      <c r="T2336" s="28">
        <v>4.0837192535400391</v>
      </c>
      <c r="U2336" s="27">
        <v>18.18394206205447</v>
      </c>
      <c r="V2336" s="28">
        <v>13.147050857543945</v>
      </c>
      <c r="W2336" s="27">
        <v>19.899999999999999</v>
      </c>
      <c r="X2336" s="28">
        <v>13.914103507995605</v>
      </c>
      <c r="Y2336" s="27">
        <v>9.5329905741216781</v>
      </c>
      <c r="Z2336" s="28">
        <v>8.7977867126464844</v>
      </c>
      <c r="AA2336" s="27">
        <v>7.0618446394179326</v>
      </c>
      <c r="AB2336" s="28">
        <v>7.1993637084960938</v>
      </c>
      <c r="AC2336" s="27">
        <v>13.099999999999998</v>
      </c>
      <c r="AD2336" s="28">
        <v>11.83537483215332</v>
      </c>
      <c r="AE2336" s="27">
        <v>62.8</v>
      </c>
      <c r="AF2336" s="28">
        <v>57.638275146484375</v>
      </c>
      <c r="AG2336" s="27">
        <v>0.98652899999999999</v>
      </c>
      <c r="AH2336" s="28">
        <v>0.97863775491714478</v>
      </c>
      <c r="AI2336" s="27">
        <v>32.4</v>
      </c>
      <c r="AJ2336" s="28">
        <v>37.669132232666016</v>
      </c>
      <c r="AK2336" s="27">
        <v>4.4000000000000004</v>
      </c>
      <c r="AL2336" s="28">
        <v>4.576075553894043</v>
      </c>
      <c r="AM2336" s="27">
        <v>12.400000000000002</v>
      </c>
      <c r="AN2336" s="28">
        <v>15.002777099609375</v>
      </c>
      <c r="AO2336" s="27">
        <v>35.259208229342399</v>
      </c>
      <c r="AP2336" s="28">
        <v>20.245115280151367</v>
      </c>
      <c r="AQ2336" s="27">
        <v>7.17</v>
      </c>
      <c r="AR2336" s="28">
        <v>5.1708483695983887</v>
      </c>
    </row>
    <row r="2337" spans="2:44" x14ac:dyDescent="0.2">
      <c r="B2337" s="16">
        <v>0</v>
      </c>
      <c r="C2337" s="2" t="s">
        <v>3790</v>
      </c>
      <c r="D2337" s="2" t="s">
        <v>141</v>
      </c>
      <c r="E2337" s="2" t="s">
        <v>3776</v>
      </c>
      <c r="F2337" s="21" t="s">
        <v>777</v>
      </c>
      <c r="G2337" s="22">
        <v>9857.4</v>
      </c>
      <c r="H2337" s="24">
        <v>9321.662109375</v>
      </c>
      <c r="I2337" s="27">
        <v>48.202989972208925</v>
      </c>
      <c r="J2337" s="28">
        <v>58.994483947753906</v>
      </c>
      <c r="K2337" s="27">
        <v>208.58730633268252</v>
      </c>
      <c r="L2337" s="28">
        <v>198.98004150390625</v>
      </c>
      <c r="M2337" s="27">
        <v>63.1539312481152</v>
      </c>
      <c r="N2337" s="28">
        <v>50.968715667724609</v>
      </c>
      <c r="O2337" s="27">
        <v>63.089666964732167</v>
      </c>
      <c r="P2337" s="28">
        <v>38.031192779541016</v>
      </c>
      <c r="Q2337" s="27">
        <v>241.19444934523102</v>
      </c>
      <c r="R2337" s="28">
        <v>235.77886962890625</v>
      </c>
      <c r="S2337" s="27">
        <v>4.9000000000000004</v>
      </c>
      <c r="T2337" s="28">
        <v>4.6295356750488281</v>
      </c>
      <c r="U2337" s="27">
        <v>21.085914798334237</v>
      </c>
      <c r="V2337" s="28">
        <v>13.79732608795166</v>
      </c>
      <c r="W2337" s="27">
        <v>16.600000000000001</v>
      </c>
      <c r="X2337" s="28">
        <v>8.5479965209960937</v>
      </c>
      <c r="Y2337" s="27">
        <v>8.6927223719676547</v>
      </c>
      <c r="Z2337" s="28">
        <v>9.6911096572875977</v>
      </c>
      <c r="AA2337" s="27">
        <v>7.5601374570446733</v>
      </c>
      <c r="AB2337" s="28">
        <v>7.8270955085754395</v>
      </c>
      <c r="AC2337" s="27">
        <v>13.4</v>
      </c>
      <c r="AD2337" s="28">
        <v>13.729216575622559</v>
      </c>
      <c r="AE2337" s="27">
        <v>51.4</v>
      </c>
      <c r="AF2337" s="28">
        <v>58.028926849365234</v>
      </c>
      <c r="AG2337" s="27">
        <v>0.98520799999999997</v>
      </c>
      <c r="AH2337" s="28">
        <v>0.91570240259170532</v>
      </c>
      <c r="AI2337" s="27">
        <v>34.799999999999997</v>
      </c>
      <c r="AJ2337" s="28">
        <v>40.132083892822266</v>
      </c>
      <c r="AK2337" s="27">
        <v>5.4</v>
      </c>
      <c r="AL2337" s="28">
        <v>5.3218741416931152</v>
      </c>
      <c r="AM2337" s="27">
        <v>12.4</v>
      </c>
      <c r="AN2337" s="28">
        <v>11.48790454864502</v>
      </c>
      <c r="AO2337" s="27">
        <v>25.368576270227695</v>
      </c>
      <c r="AP2337" s="28">
        <v>13.216719627380371</v>
      </c>
      <c r="AQ2337" s="27">
        <v>7.56</v>
      </c>
      <c r="AR2337" s="28">
        <v>5.6791400909423828</v>
      </c>
    </row>
    <row r="2338" spans="2:44" x14ac:dyDescent="0.2">
      <c r="B2338" s="16">
        <v>0</v>
      </c>
      <c r="C2338" s="2" t="s">
        <v>3791</v>
      </c>
      <c r="D2338" s="2" t="s">
        <v>21</v>
      </c>
      <c r="E2338" s="2" t="s">
        <v>3776</v>
      </c>
      <c r="F2338" s="21" t="s">
        <v>777</v>
      </c>
      <c r="G2338" s="22">
        <v>11667.2</v>
      </c>
      <c r="H2338" s="24">
        <v>12949.064453125</v>
      </c>
      <c r="I2338" s="27">
        <v>41.811261048883559</v>
      </c>
      <c r="J2338" s="28">
        <v>58.493221282958984</v>
      </c>
      <c r="K2338" s="27">
        <v>231.85249419767587</v>
      </c>
      <c r="L2338" s="28">
        <v>221.81111145019531</v>
      </c>
      <c r="M2338" s="27">
        <v>77.241142954075443</v>
      </c>
      <c r="N2338" s="28">
        <v>79.296195983886719</v>
      </c>
      <c r="O2338" s="27">
        <v>74.428800732787295</v>
      </c>
      <c r="P2338" s="28">
        <v>78.968215942382813</v>
      </c>
      <c r="Q2338" s="27">
        <v>362.19842256134768</v>
      </c>
      <c r="R2338" s="28">
        <v>295.12506103515625</v>
      </c>
      <c r="S2338" s="27">
        <v>4.8</v>
      </c>
      <c r="T2338" s="28">
        <v>4.4473652839660645</v>
      </c>
      <c r="U2338" s="27">
        <v>21.386791360949438</v>
      </c>
      <c r="V2338" s="28">
        <v>16.430719375610352</v>
      </c>
      <c r="W2338" s="27">
        <v>20.399999999999999</v>
      </c>
      <c r="X2338" s="28">
        <v>12.814909934997559</v>
      </c>
      <c r="Y2338" s="27">
        <v>9.5016611295681059</v>
      </c>
      <c r="Z2338" s="28">
        <v>12.502184867858887</v>
      </c>
      <c r="AA2338" s="27">
        <v>6.9166363305424099</v>
      </c>
      <c r="AB2338" s="28">
        <v>9.4950437545776367</v>
      </c>
      <c r="AC2338" s="27">
        <v>16</v>
      </c>
      <c r="AD2338" s="28">
        <v>13.93474292755127</v>
      </c>
      <c r="AE2338" s="27">
        <v>99.299999999999983</v>
      </c>
      <c r="AF2338" s="28">
        <v>55.52099609375</v>
      </c>
      <c r="AG2338" s="27">
        <v>1.123181</v>
      </c>
      <c r="AH2338" s="28">
        <v>0.96679651737213135</v>
      </c>
      <c r="AI2338" s="27">
        <v>34.200000000000003</v>
      </c>
      <c r="AJ2338" s="28">
        <v>39.377368927001953</v>
      </c>
      <c r="AK2338" s="27">
        <v>5.4</v>
      </c>
      <c r="AL2338" s="28">
        <v>5.3694820404052734</v>
      </c>
      <c r="AM2338" s="27">
        <v>10.6</v>
      </c>
      <c r="AN2338" s="28">
        <v>12.49888801574707</v>
      </c>
      <c r="AO2338" s="27">
        <v>24.119832591868523</v>
      </c>
      <c r="AP2338" s="28">
        <v>26.711029052734375</v>
      </c>
      <c r="AQ2338" s="27">
        <v>9.18</v>
      </c>
      <c r="AR2338" s="28">
        <v>5.9127459526062012</v>
      </c>
    </row>
    <row r="2339" spans="2:44" x14ac:dyDescent="0.2">
      <c r="B2339" s="16">
        <v>0</v>
      </c>
      <c r="C2339" s="2" t="s">
        <v>3792</v>
      </c>
      <c r="D2339" s="2" t="s">
        <v>3793</v>
      </c>
      <c r="E2339" s="2" t="s">
        <v>3776</v>
      </c>
      <c r="F2339" s="21" t="s">
        <v>777</v>
      </c>
      <c r="G2339" s="22"/>
      <c r="H2339" s="24">
        <v>9611.380859375</v>
      </c>
      <c r="I2339" s="27">
        <v>40.606511275845115</v>
      </c>
      <c r="J2339" s="28">
        <v>52.574779510498047</v>
      </c>
      <c r="K2339" s="27">
        <v>248.21866021247939</v>
      </c>
      <c r="L2339" s="28">
        <v>167.20756530761719</v>
      </c>
      <c r="M2339" s="27">
        <v>55.872995422431039</v>
      </c>
      <c r="N2339" s="28">
        <v>62.432121276855469</v>
      </c>
      <c r="O2339" s="27">
        <v>60.023261842158639</v>
      </c>
      <c r="P2339" s="28">
        <v>54.400657653808594</v>
      </c>
      <c r="Q2339" s="27">
        <v>176.1436057893747</v>
      </c>
      <c r="R2339" s="28">
        <v>231.12663269042969</v>
      </c>
      <c r="S2339" s="27">
        <v>4.3</v>
      </c>
      <c r="T2339" s="28">
        <v>3.9847903251647949</v>
      </c>
      <c r="U2339" s="27"/>
      <c r="V2339" s="28">
        <v>15.103414535522461</v>
      </c>
      <c r="W2339" s="27">
        <v>14.8</v>
      </c>
      <c r="X2339" s="28">
        <v>10.108243942260742</v>
      </c>
      <c r="Y2339" s="27">
        <v>7.6576576576576567</v>
      </c>
      <c r="Z2339" s="28">
        <v>9.8279943466186523</v>
      </c>
      <c r="AA2339" s="27">
        <v>10.353753235547886</v>
      </c>
      <c r="AB2339" s="28">
        <v>7.8514409065246582</v>
      </c>
      <c r="AC2339" s="27">
        <v>12.5</v>
      </c>
      <c r="AD2339" s="28">
        <v>13.725276947021484</v>
      </c>
      <c r="AE2339" s="27">
        <v>44.2</v>
      </c>
      <c r="AF2339" s="28">
        <v>43.528427124023438</v>
      </c>
      <c r="AG2339" s="27">
        <v>0.813836</v>
      </c>
      <c r="AH2339" s="28">
        <v>0.89393454790115356</v>
      </c>
      <c r="AI2339" s="27">
        <v>30.7</v>
      </c>
      <c r="AJ2339" s="28">
        <v>35.464626312255859</v>
      </c>
      <c r="AK2339" s="27">
        <v>4.5</v>
      </c>
      <c r="AL2339" s="28">
        <v>4.3303098678588867</v>
      </c>
      <c r="AM2339" s="27">
        <v>11.1</v>
      </c>
      <c r="AN2339" s="28">
        <v>11.221233367919922</v>
      </c>
      <c r="AO2339" s="27"/>
      <c r="AP2339" s="28">
        <v>9.0895957946777344</v>
      </c>
      <c r="AQ2339" s="27">
        <v>4.2300000000000004</v>
      </c>
      <c r="AR2339" s="28">
        <v>4.5029478073120117</v>
      </c>
    </row>
    <row r="2340" spans="2:44" x14ac:dyDescent="0.2">
      <c r="B2340" s="16">
        <v>0</v>
      </c>
      <c r="C2340" s="2" t="s">
        <v>3794</v>
      </c>
      <c r="D2340" s="2" t="s">
        <v>929</v>
      </c>
      <c r="E2340" s="2" t="s">
        <v>3776</v>
      </c>
      <c r="F2340" s="21" t="s">
        <v>777</v>
      </c>
      <c r="G2340" s="22">
        <v>6543.2</v>
      </c>
      <c r="H2340" s="24">
        <v>5056.755859375</v>
      </c>
      <c r="I2340" s="27">
        <v>43.379878481608088</v>
      </c>
      <c r="J2340" s="28">
        <v>36.483932495117188</v>
      </c>
      <c r="K2340" s="27">
        <v>165.54869107095627</v>
      </c>
      <c r="L2340" s="28">
        <v>162.15191650390625</v>
      </c>
      <c r="M2340" s="27">
        <v>47.624221691430364</v>
      </c>
      <c r="N2340" s="28">
        <v>27.293117523193359</v>
      </c>
      <c r="O2340" s="27">
        <v>60.996739223250401</v>
      </c>
      <c r="P2340" s="28">
        <v>44.682491302490234</v>
      </c>
      <c r="Q2340" s="27">
        <v>189.71389587249479</v>
      </c>
      <c r="R2340" s="28">
        <v>173.39012145996094</v>
      </c>
      <c r="S2340" s="27">
        <v>4.0999999999999996</v>
      </c>
      <c r="T2340" s="28">
        <v>3.6264901161193848</v>
      </c>
      <c r="U2340" s="27">
        <v>13.889700022281843</v>
      </c>
      <c r="V2340" s="28">
        <v>12.108686447143555</v>
      </c>
      <c r="W2340" s="27">
        <v>20.5</v>
      </c>
      <c r="X2340" s="28">
        <v>15.674291610717773</v>
      </c>
      <c r="Y2340" s="27">
        <v>7.3216162002101441</v>
      </c>
      <c r="Z2340" s="28">
        <v>7.2091331481933594</v>
      </c>
      <c r="AA2340" s="27">
        <v>5.1798697904291213</v>
      </c>
      <c r="AB2340" s="28">
        <v>5.5782322883605957</v>
      </c>
      <c r="AC2340" s="27">
        <v>10.199999999999999</v>
      </c>
      <c r="AD2340" s="28">
        <v>9.4360427856445313</v>
      </c>
      <c r="AE2340" s="27">
        <v>53.79999999999999</v>
      </c>
      <c r="AF2340" s="28">
        <v>52.065528869628906</v>
      </c>
      <c r="AG2340" s="27">
        <v>0.94890799999999997</v>
      </c>
      <c r="AH2340" s="28">
        <v>0.98126029968261719</v>
      </c>
      <c r="AI2340" s="27">
        <v>29.9</v>
      </c>
      <c r="AJ2340" s="28">
        <v>32.273937225341797</v>
      </c>
      <c r="AK2340" s="27">
        <v>4.0999999999999996</v>
      </c>
      <c r="AL2340" s="28">
        <v>3.6983988285064697</v>
      </c>
      <c r="AM2340" s="27">
        <v>15.7</v>
      </c>
      <c r="AN2340" s="28">
        <v>18.58818244934082</v>
      </c>
      <c r="AO2340" s="27">
        <v>17.995973936358229</v>
      </c>
      <c r="AP2340" s="28">
        <v>13.208950042724609</v>
      </c>
      <c r="AQ2340" s="27">
        <v>8.8699999999999992</v>
      </c>
      <c r="AR2340" s="28">
        <v>5.050137996673584</v>
      </c>
    </row>
    <row r="2341" spans="2:44" x14ac:dyDescent="0.2">
      <c r="B2341" s="16">
        <v>0</v>
      </c>
      <c r="C2341" s="2" t="s">
        <v>3795</v>
      </c>
      <c r="D2341" s="2" t="s">
        <v>3796</v>
      </c>
      <c r="E2341" s="2" t="s">
        <v>3776</v>
      </c>
      <c r="F2341" s="21" t="s">
        <v>777</v>
      </c>
      <c r="G2341" s="22">
        <v>11547.1</v>
      </c>
      <c r="H2341" s="24">
        <v>11302.04296875</v>
      </c>
      <c r="I2341" s="27">
        <v>35.829694907762978</v>
      </c>
      <c r="J2341" s="28">
        <v>60.5433349609375</v>
      </c>
      <c r="K2341" s="27">
        <v>195.1749265119991</v>
      </c>
      <c r="L2341" s="28">
        <v>209.77232360839844</v>
      </c>
      <c r="M2341" s="27">
        <v>100.99412068714719</v>
      </c>
      <c r="N2341" s="28">
        <v>62.895236968994141</v>
      </c>
      <c r="O2341" s="27">
        <v>33.21375464792856</v>
      </c>
      <c r="P2341" s="28">
        <v>63.739368438720703</v>
      </c>
      <c r="Q2341" s="27">
        <v>409.60679824723582</v>
      </c>
      <c r="R2341" s="28">
        <v>289.18399047851562</v>
      </c>
      <c r="S2341" s="27">
        <v>4.8</v>
      </c>
      <c r="T2341" s="28">
        <v>4.4244709014892578</v>
      </c>
      <c r="U2341" s="27">
        <v>15.284559255581559</v>
      </c>
      <c r="V2341" s="28">
        <v>12.631646156311035</v>
      </c>
      <c r="W2341" s="27">
        <v>17.600000000000001</v>
      </c>
      <c r="X2341" s="28">
        <v>10.648004531860352</v>
      </c>
      <c r="Y2341" s="27">
        <v>7.569721115537849</v>
      </c>
      <c r="Z2341" s="28">
        <v>10.846426963806152</v>
      </c>
      <c r="AA2341" s="27">
        <v>7.3937153419593349</v>
      </c>
      <c r="AB2341" s="28">
        <v>8.7504262924194336</v>
      </c>
      <c r="AC2341" s="27">
        <v>12.8</v>
      </c>
      <c r="AD2341" s="28">
        <v>13.777950286865234</v>
      </c>
      <c r="AE2341" s="27">
        <v>58.7</v>
      </c>
      <c r="AF2341" s="28">
        <v>53.212997436523438</v>
      </c>
      <c r="AG2341" s="27">
        <v>1.047752</v>
      </c>
      <c r="AH2341" s="28">
        <v>0.93428599834442139</v>
      </c>
      <c r="AI2341" s="27">
        <v>35.9</v>
      </c>
      <c r="AJ2341" s="28">
        <v>38.320060729980469</v>
      </c>
      <c r="AK2341" s="27">
        <v>5</v>
      </c>
      <c r="AL2341" s="28">
        <v>5.0751137733459473</v>
      </c>
      <c r="AM2341" s="27">
        <v>11.5</v>
      </c>
      <c r="AN2341" s="28">
        <v>11.365290641784668</v>
      </c>
      <c r="AO2341" s="27">
        <v>29.813082221523111</v>
      </c>
      <c r="AP2341" s="28">
        <v>11.091745376586914</v>
      </c>
      <c r="AQ2341" s="27">
        <v>5.18</v>
      </c>
      <c r="AR2341" s="28">
        <v>5.1840043067932129</v>
      </c>
    </row>
    <row r="2342" spans="2:44" x14ac:dyDescent="0.2">
      <c r="B2342" s="16">
        <v>0</v>
      </c>
      <c r="C2342" s="2" t="s">
        <v>3797</v>
      </c>
      <c r="D2342" s="2" t="s">
        <v>2109</v>
      </c>
      <c r="E2342" s="2" t="s">
        <v>3776</v>
      </c>
      <c r="F2342" s="21" t="s">
        <v>777</v>
      </c>
      <c r="G2342" s="22">
        <v>8513</v>
      </c>
      <c r="H2342" s="24">
        <v>9009.2158203125</v>
      </c>
      <c r="I2342" s="27">
        <v>49.89402545274482</v>
      </c>
      <c r="J2342" s="28">
        <v>45.682178497314453</v>
      </c>
      <c r="K2342" s="27">
        <v>190.37146273284026</v>
      </c>
      <c r="L2342" s="28">
        <v>188.26325988769531</v>
      </c>
      <c r="M2342" s="27">
        <v>47.270842308734565</v>
      </c>
      <c r="N2342" s="28">
        <v>32.081275939941406</v>
      </c>
      <c r="O2342" s="27">
        <v>68.027675350191643</v>
      </c>
      <c r="P2342" s="28">
        <v>58.559959411621094</v>
      </c>
      <c r="Q2342" s="27">
        <v>233.55168270552673</v>
      </c>
      <c r="R2342" s="28">
        <v>239.49989318847656</v>
      </c>
      <c r="S2342" s="27">
        <v>4.3</v>
      </c>
      <c r="T2342" s="28">
        <v>4.6123299598693848</v>
      </c>
      <c r="U2342" s="27">
        <v>14.966402114406261</v>
      </c>
      <c r="V2342" s="28">
        <v>11.790963172912598</v>
      </c>
      <c r="W2342" s="27">
        <v>16.2</v>
      </c>
      <c r="X2342" s="28">
        <v>14.629252433776855</v>
      </c>
      <c r="Y2342" s="27">
        <v>8.1495011943234505</v>
      </c>
      <c r="Z2342" s="28">
        <v>9.259857177734375</v>
      </c>
      <c r="AA2342" s="27">
        <v>9.4715852442671977</v>
      </c>
      <c r="AB2342" s="28">
        <v>7.9985132217407227</v>
      </c>
      <c r="AC2342" s="27">
        <v>11.5</v>
      </c>
      <c r="AD2342" s="28">
        <v>11.747655868530273</v>
      </c>
      <c r="AE2342" s="27">
        <v>45</v>
      </c>
      <c r="AF2342" s="28">
        <v>53.986713409423828</v>
      </c>
      <c r="AG2342" s="27">
        <v>1.0371729999999999</v>
      </c>
      <c r="AH2342" s="28">
        <v>1.0328613519668579</v>
      </c>
      <c r="AI2342" s="27">
        <v>34.9</v>
      </c>
      <c r="AJ2342" s="28">
        <v>36.903793334960938</v>
      </c>
      <c r="AK2342" s="27">
        <v>4.5999999999999996</v>
      </c>
      <c r="AL2342" s="28">
        <v>4.7561211585998535</v>
      </c>
      <c r="AM2342" s="27">
        <v>13.4</v>
      </c>
      <c r="AN2342" s="28">
        <v>16.260442733764648</v>
      </c>
      <c r="AO2342" s="27">
        <v>13.917243421000729</v>
      </c>
      <c r="AP2342" s="28">
        <v>15.898548126220703</v>
      </c>
      <c r="AQ2342" s="27">
        <v>7.3999999999999995</v>
      </c>
      <c r="AR2342" s="28">
        <v>6.6670069694519043</v>
      </c>
    </row>
    <row r="2343" spans="2:44" x14ac:dyDescent="0.2">
      <c r="B2343" s="16">
        <v>0</v>
      </c>
      <c r="C2343" s="2" t="s">
        <v>3798</v>
      </c>
      <c r="D2343" s="2" t="s">
        <v>3799</v>
      </c>
      <c r="E2343" s="2" t="s">
        <v>3776</v>
      </c>
      <c r="F2343" s="21" t="s">
        <v>777</v>
      </c>
      <c r="G2343" s="22">
        <v>10657.1</v>
      </c>
      <c r="H2343" s="24">
        <v>9961.0107421875</v>
      </c>
      <c r="I2343" s="27">
        <v>36.076887372093857</v>
      </c>
      <c r="J2343" s="28">
        <v>49.813991546630859</v>
      </c>
      <c r="K2343" s="27">
        <v>194.42426119571252</v>
      </c>
      <c r="L2343" s="28">
        <v>197.94778442382812</v>
      </c>
      <c r="M2343" s="27">
        <v>81.69920890185135</v>
      </c>
      <c r="N2343" s="28">
        <v>51.499675750732422</v>
      </c>
      <c r="O2343" s="27">
        <v>65.013238853002832</v>
      </c>
      <c r="P2343" s="28">
        <v>70.084968566894531</v>
      </c>
      <c r="Q2343" s="27">
        <v>323.47090698387109</v>
      </c>
      <c r="R2343" s="28">
        <v>261.7818603515625</v>
      </c>
      <c r="S2343" s="27">
        <v>4.3</v>
      </c>
      <c r="T2343" s="28">
        <v>4.3604001998901367</v>
      </c>
      <c r="U2343" s="27">
        <v>16.698980687642035</v>
      </c>
      <c r="V2343" s="28">
        <v>14.780233383178711</v>
      </c>
      <c r="W2343" s="27">
        <v>17.2</v>
      </c>
      <c r="X2343" s="28">
        <v>13.153517723083496</v>
      </c>
      <c r="Y2343" s="27">
        <v>7.312252964426877</v>
      </c>
      <c r="Z2343" s="28">
        <v>9.7408828735351562</v>
      </c>
      <c r="AA2343" s="27">
        <v>9.2402464065708418</v>
      </c>
      <c r="AB2343" s="28">
        <v>8.1773757934570312</v>
      </c>
      <c r="AC2343" s="27">
        <v>13.9</v>
      </c>
      <c r="AD2343" s="28">
        <v>13.39110279083252</v>
      </c>
      <c r="AE2343" s="27">
        <v>42.1</v>
      </c>
      <c r="AF2343" s="28">
        <v>55.46002197265625</v>
      </c>
      <c r="AG2343" s="27">
        <v>1.057113</v>
      </c>
      <c r="AH2343" s="28">
        <v>0.98729318380355835</v>
      </c>
      <c r="AI2343" s="27">
        <v>35.700000000000003</v>
      </c>
      <c r="AJ2343" s="28">
        <v>38.192306518554688</v>
      </c>
      <c r="AK2343" s="27">
        <v>4.4000000000000004</v>
      </c>
      <c r="AL2343" s="28">
        <v>4.5647892951965332</v>
      </c>
      <c r="AM2343" s="27">
        <v>12.5</v>
      </c>
      <c r="AN2343" s="28">
        <v>15.294743537902832</v>
      </c>
      <c r="AO2343" s="27">
        <v>19.657160420441095</v>
      </c>
      <c r="AP2343" s="28">
        <v>17.213666915893555</v>
      </c>
      <c r="AQ2343" s="27">
        <v>10.9</v>
      </c>
      <c r="AR2343" s="28">
        <v>5.0717167854309082</v>
      </c>
    </row>
    <row r="2344" spans="2:44" x14ac:dyDescent="0.2">
      <c r="B2344" s="16">
        <v>0</v>
      </c>
      <c r="C2344" s="2" t="s">
        <v>3800</v>
      </c>
      <c r="D2344" s="2" t="s">
        <v>259</v>
      </c>
      <c r="E2344" s="2" t="s">
        <v>3776</v>
      </c>
      <c r="F2344" s="21" t="s">
        <v>777</v>
      </c>
      <c r="G2344" s="22">
        <v>9920.9</v>
      </c>
      <c r="H2344" s="24">
        <v>10184.1904296875</v>
      </c>
      <c r="I2344" s="27">
        <v>53.172277795461198</v>
      </c>
      <c r="J2344" s="28">
        <v>54.60791015625</v>
      </c>
      <c r="K2344" s="27">
        <v>205.25687456381928</v>
      </c>
      <c r="L2344" s="28">
        <v>194.8155517578125</v>
      </c>
      <c r="M2344" s="27">
        <v>78.970899712947045</v>
      </c>
      <c r="N2344" s="28">
        <v>61.433155059814453</v>
      </c>
      <c r="O2344" s="27">
        <v>73.632333169880184</v>
      </c>
      <c r="P2344" s="28">
        <v>53.166385650634766</v>
      </c>
      <c r="Q2344" s="27">
        <v>322.41103288292817</v>
      </c>
      <c r="R2344" s="28">
        <v>247.885498046875</v>
      </c>
      <c r="S2344" s="27">
        <v>4.5999999999999996</v>
      </c>
      <c r="T2344" s="28">
        <v>4.2788667678833008</v>
      </c>
      <c r="U2344" s="27">
        <v>23.498966464745145</v>
      </c>
      <c r="V2344" s="28">
        <v>15.697091102600098</v>
      </c>
      <c r="W2344" s="27">
        <v>16.899999999999999</v>
      </c>
      <c r="X2344" s="28">
        <v>11.05999755859375</v>
      </c>
      <c r="Y2344" s="27">
        <v>8.26645264847512</v>
      </c>
      <c r="Z2344" s="28">
        <v>9.7119464874267578</v>
      </c>
      <c r="AA2344" s="27">
        <v>7.4126681166496518</v>
      </c>
      <c r="AB2344" s="28">
        <v>8.461604118347168</v>
      </c>
      <c r="AC2344" s="27">
        <v>13.5</v>
      </c>
      <c r="AD2344" s="28">
        <v>13.675997734069824</v>
      </c>
      <c r="AE2344" s="27">
        <v>65.7</v>
      </c>
      <c r="AF2344" s="28">
        <v>51.0780029296875</v>
      </c>
      <c r="AG2344" s="27">
        <v>1.015863</v>
      </c>
      <c r="AH2344" s="28">
        <v>0.93272161483764648</v>
      </c>
      <c r="AI2344" s="27">
        <v>30.099999999999998</v>
      </c>
      <c r="AJ2344" s="28">
        <v>38.988864898681641</v>
      </c>
      <c r="AK2344" s="27">
        <v>4.8</v>
      </c>
      <c r="AL2344" s="28">
        <v>4.8402099609375</v>
      </c>
      <c r="AM2344" s="27">
        <v>11.9</v>
      </c>
      <c r="AN2344" s="28">
        <v>13.660077095031738</v>
      </c>
      <c r="AO2344" s="27">
        <v>22.580591616997943</v>
      </c>
      <c r="AP2344" s="28">
        <v>18.889135360717773</v>
      </c>
      <c r="AQ2344" s="27">
        <v>5.75</v>
      </c>
      <c r="AR2344" s="28">
        <v>5.5751433372497559</v>
      </c>
    </row>
    <row r="2345" spans="2:44" x14ac:dyDescent="0.2">
      <c r="B2345" s="16">
        <v>0</v>
      </c>
      <c r="C2345" s="2" t="s">
        <v>3801</v>
      </c>
      <c r="D2345" s="2" t="s">
        <v>3802</v>
      </c>
      <c r="E2345" s="2" t="s">
        <v>3776</v>
      </c>
      <c r="F2345" s="21" t="s">
        <v>777</v>
      </c>
      <c r="G2345" s="22">
        <v>10715.8</v>
      </c>
      <c r="H2345" s="24">
        <v>9066.6376953125</v>
      </c>
      <c r="I2345" s="27">
        <v>53.212135286408056</v>
      </c>
      <c r="J2345" s="28">
        <v>47.256717681884766</v>
      </c>
      <c r="K2345" s="27">
        <v>205.70367486549679</v>
      </c>
      <c r="L2345" s="28">
        <v>195.34762573242187</v>
      </c>
      <c r="M2345" s="27">
        <v>65.802494978249698</v>
      </c>
      <c r="N2345" s="28">
        <v>52.744091033935547</v>
      </c>
      <c r="O2345" s="27">
        <v>67.35287181067298</v>
      </c>
      <c r="P2345" s="28">
        <v>64.288070678710937</v>
      </c>
      <c r="Q2345" s="27">
        <v>252.63967088821005</v>
      </c>
      <c r="R2345" s="28">
        <v>225.79483032226562</v>
      </c>
      <c r="S2345" s="27">
        <v>4.3</v>
      </c>
      <c r="T2345" s="28">
        <v>4.2169890403747559</v>
      </c>
      <c r="U2345" s="27">
        <v>20.165270029841309</v>
      </c>
      <c r="V2345" s="28">
        <v>14.530755043029785</v>
      </c>
      <c r="W2345" s="27">
        <v>18.2</v>
      </c>
      <c r="X2345" s="28">
        <v>15.116100311279297</v>
      </c>
      <c r="Y2345" s="27">
        <v>8.1431620423575772</v>
      </c>
      <c r="Z2345" s="28">
        <v>8.8253803253173828</v>
      </c>
      <c r="AA2345" s="27">
        <v>8.1873260193220894</v>
      </c>
      <c r="AB2345" s="28">
        <v>7.2948570251464844</v>
      </c>
      <c r="AC2345" s="27">
        <v>12.7</v>
      </c>
      <c r="AD2345" s="28">
        <v>12.714414596557617</v>
      </c>
      <c r="AE2345" s="27">
        <v>53.300000000000004</v>
      </c>
      <c r="AF2345" s="28">
        <v>58.908588409423828</v>
      </c>
      <c r="AG2345" s="27">
        <v>0.94641799999999987</v>
      </c>
      <c r="AH2345" s="28">
        <v>0.98303854465484619</v>
      </c>
      <c r="AI2345" s="27">
        <v>35.5</v>
      </c>
      <c r="AJ2345" s="28">
        <v>36.866401672363281</v>
      </c>
      <c r="AK2345" s="27">
        <v>4.5999999999999996</v>
      </c>
      <c r="AL2345" s="28">
        <v>4.4893226623535156</v>
      </c>
      <c r="AM2345" s="27">
        <v>12.4</v>
      </c>
      <c r="AN2345" s="28">
        <v>14.18826961517334</v>
      </c>
      <c r="AO2345" s="27">
        <v>28.13657448970929</v>
      </c>
      <c r="AP2345" s="28">
        <v>21.139142990112305</v>
      </c>
      <c r="AQ2345" s="27">
        <v>11.88</v>
      </c>
      <c r="AR2345" s="28">
        <v>5.7987170219421387</v>
      </c>
    </row>
    <row r="2346" spans="2:44" x14ac:dyDescent="0.2">
      <c r="B2346" s="16">
        <v>0</v>
      </c>
      <c r="C2346" s="2" t="s">
        <v>3803</v>
      </c>
      <c r="D2346" s="2" t="s">
        <v>1168</v>
      </c>
      <c r="E2346" s="2" t="s">
        <v>3776</v>
      </c>
      <c r="F2346" s="21" t="s">
        <v>777</v>
      </c>
      <c r="G2346" s="22">
        <v>8147.6</v>
      </c>
      <c r="H2346" s="24">
        <v>8035.20703125</v>
      </c>
      <c r="I2346" s="27">
        <v>40.044535914818354</v>
      </c>
      <c r="J2346" s="28">
        <v>51.065681457519531</v>
      </c>
      <c r="K2346" s="27">
        <v>195.45080958510212</v>
      </c>
      <c r="L2346" s="28">
        <v>179.61721801757813</v>
      </c>
      <c r="M2346" s="27">
        <v>63.155104407861828</v>
      </c>
      <c r="N2346" s="28">
        <v>46.243728637695313</v>
      </c>
      <c r="O2346" s="27">
        <v>74.576435639190905</v>
      </c>
      <c r="P2346" s="28">
        <v>49.304031372070313</v>
      </c>
      <c r="Q2346" s="27">
        <v>221.86259635434467</v>
      </c>
      <c r="R2346" s="28">
        <v>223.56948852539062</v>
      </c>
      <c r="S2346" s="27">
        <v>4.2</v>
      </c>
      <c r="T2346" s="28">
        <v>3.8672318458557129</v>
      </c>
      <c r="U2346" s="27">
        <v>14.665968872963782</v>
      </c>
      <c r="V2346" s="28">
        <v>11.111449241638184</v>
      </c>
      <c r="W2346" s="27">
        <v>18.2</v>
      </c>
      <c r="X2346" s="28">
        <v>10.533961296081543</v>
      </c>
      <c r="Y2346" s="27">
        <v>7.8079999999999998</v>
      </c>
      <c r="Z2346" s="28">
        <v>8.991058349609375</v>
      </c>
      <c r="AA2346" s="27">
        <v>6.666666666666667</v>
      </c>
      <c r="AB2346" s="28">
        <v>7.644956111907959</v>
      </c>
      <c r="AC2346" s="27">
        <v>11.1</v>
      </c>
      <c r="AD2346" s="28">
        <v>11.974864959716797</v>
      </c>
      <c r="AE2346" s="27">
        <v>43.899999999999991</v>
      </c>
      <c r="AF2346" s="28">
        <v>39.242034912109375</v>
      </c>
      <c r="AG2346" s="27">
        <v>0.95440999999999998</v>
      </c>
      <c r="AH2346" s="28">
        <v>0.92514300346374512</v>
      </c>
      <c r="AI2346" s="27">
        <v>29.8</v>
      </c>
      <c r="AJ2346" s="28">
        <v>37.507865905761719</v>
      </c>
      <c r="AK2346" s="27">
        <v>4.4000000000000004</v>
      </c>
      <c r="AL2346" s="28">
        <v>4.2119674682617187</v>
      </c>
      <c r="AM2346" s="27">
        <v>13.600000000000001</v>
      </c>
      <c r="AN2346" s="28">
        <v>15.619853019714355</v>
      </c>
      <c r="AO2346" s="27">
        <v>16.937480756645858</v>
      </c>
      <c r="AP2346" s="28">
        <v>7.7924637794494629</v>
      </c>
      <c r="AQ2346" s="27">
        <v>5.9200000000000008</v>
      </c>
      <c r="AR2346" s="28">
        <v>4.1459903717041016</v>
      </c>
    </row>
    <row r="2347" spans="2:44" x14ac:dyDescent="0.2">
      <c r="B2347" s="16">
        <v>0</v>
      </c>
      <c r="C2347" s="2" t="s">
        <v>3804</v>
      </c>
      <c r="D2347" s="2" t="s">
        <v>87</v>
      </c>
      <c r="E2347" s="2" t="s">
        <v>3776</v>
      </c>
      <c r="F2347" s="21" t="s">
        <v>777</v>
      </c>
      <c r="G2347" s="22">
        <v>9856.1</v>
      </c>
      <c r="H2347" s="24">
        <v>9875.0546875</v>
      </c>
      <c r="I2347" s="27">
        <v>47.664982607284188</v>
      </c>
      <c r="J2347" s="28">
        <v>56.070331573486328</v>
      </c>
      <c r="K2347" s="27">
        <v>186.19122618684759</v>
      </c>
      <c r="L2347" s="28">
        <v>193.06668090820312</v>
      </c>
      <c r="M2347" s="27">
        <v>75.051262088085821</v>
      </c>
      <c r="N2347" s="28">
        <v>57.770133972167969</v>
      </c>
      <c r="O2347" s="27">
        <v>55.897857085092461</v>
      </c>
      <c r="P2347" s="28">
        <v>51.300151824951172</v>
      </c>
      <c r="Q2347" s="27">
        <v>237.46090345235478</v>
      </c>
      <c r="R2347" s="28">
        <v>236.54513549804687</v>
      </c>
      <c r="S2347" s="27">
        <v>4.9000000000000004</v>
      </c>
      <c r="T2347" s="28">
        <v>4.4913120269775391</v>
      </c>
      <c r="U2347" s="27">
        <v>18.963492066640423</v>
      </c>
      <c r="V2347" s="28">
        <v>16.218463897705078</v>
      </c>
      <c r="W2347" s="27">
        <v>15.8</v>
      </c>
      <c r="X2347" s="28">
        <v>11.157140731811523</v>
      </c>
      <c r="Y2347" s="27">
        <v>8.2047915982934043</v>
      </c>
      <c r="Z2347" s="28">
        <v>9.2634487152099609</v>
      </c>
      <c r="AA2347" s="27">
        <v>6.9217645625152331</v>
      </c>
      <c r="AB2347" s="28">
        <v>7.7363204956054687</v>
      </c>
      <c r="AC2347" s="27">
        <v>15.5</v>
      </c>
      <c r="AD2347" s="28">
        <v>13.813014030456543</v>
      </c>
      <c r="AE2347" s="27">
        <v>64.7</v>
      </c>
      <c r="AF2347" s="28">
        <v>51.115901947021484</v>
      </c>
      <c r="AG2347" s="27">
        <v>0.96461200000000002</v>
      </c>
      <c r="AH2347" s="28">
        <v>0.92465227842330933</v>
      </c>
      <c r="AI2347" s="27">
        <v>33.4</v>
      </c>
      <c r="AJ2347" s="28">
        <v>37.276523590087891</v>
      </c>
      <c r="AK2347" s="27">
        <v>5</v>
      </c>
      <c r="AL2347" s="28">
        <v>5.0042109489440918</v>
      </c>
      <c r="AM2347" s="27">
        <v>10.7</v>
      </c>
      <c r="AN2347" s="28">
        <v>11.979982376098633</v>
      </c>
      <c r="AO2347" s="27">
        <v>26.476017494085745</v>
      </c>
      <c r="AP2347" s="28">
        <v>16.281854629516602</v>
      </c>
      <c r="AQ2347" s="27">
        <v>6.21</v>
      </c>
      <c r="AR2347" s="28">
        <v>6.0243520736694336</v>
      </c>
    </row>
    <row r="2348" spans="2:44" x14ac:dyDescent="0.2">
      <c r="B2348" s="16">
        <v>0</v>
      </c>
      <c r="C2348" s="2" t="s">
        <v>3805</v>
      </c>
      <c r="D2348" s="2" t="s">
        <v>3806</v>
      </c>
      <c r="E2348" s="2" t="s">
        <v>3776</v>
      </c>
      <c r="F2348" s="21" t="s">
        <v>777</v>
      </c>
      <c r="G2348" s="22">
        <v>12341.8</v>
      </c>
      <c r="H2348" s="24">
        <v>9475.3017578125</v>
      </c>
      <c r="I2348" s="27">
        <v>54.09221533950749</v>
      </c>
      <c r="J2348" s="28">
        <v>44.710262298583984</v>
      </c>
      <c r="K2348" s="27">
        <v>191.10359566473815</v>
      </c>
      <c r="L2348" s="28">
        <v>180.69276428222656</v>
      </c>
      <c r="M2348" s="27">
        <v>132.716798827471</v>
      </c>
      <c r="N2348" s="28">
        <v>52.317115783691406</v>
      </c>
      <c r="O2348" s="27">
        <v>53.126801295953804</v>
      </c>
      <c r="P2348" s="28">
        <v>51.144756317138672</v>
      </c>
      <c r="Q2348" s="27">
        <v>300.6295037917331</v>
      </c>
      <c r="R2348" s="28">
        <v>216.63986206054687</v>
      </c>
      <c r="S2348" s="27">
        <v>4</v>
      </c>
      <c r="T2348" s="28">
        <v>3.7616653442382812</v>
      </c>
      <c r="U2348" s="27">
        <v>16.430132366539741</v>
      </c>
      <c r="V2348" s="28">
        <v>13.564046859741211</v>
      </c>
      <c r="W2348" s="27">
        <v>11.800000000000002</v>
      </c>
      <c r="X2348" s="28">
        <v>10.752412796020508</v>
      </c>
      <c r="Y2348" s="27">
        <v>6.6508313539192399</v>
      </c>
      <c r="Z2348" s="28">
        <v>9.7611494064331055</v>
      </c>
      <c r="AA2348" s="27">
        <v>7.9082641360221428</v>
      </c>
      <c r="AB2348" s="28">
        <v>8.4425830841064453</v>
      </c>
      <c r="AC2348" s="27">
        <v>13.7</v>
      </c>
      <c r="AD2348" s="28">
        <v>12.350360870361328</v>
      </c>
      <c r="AE2348" s="27">
        <v>42.9</v>
      </c>
      <c r="AF2348" s="28">
        <v>47.688320159912109</v>
      </c>
      <c r="AG2348" s="27">
        <v>0.924369</v>
      </c>
      <c r="AH2348" s="28">
        <v>0.87464314699172974</v>
      </c>
      <c r="AI2348" s="27">
        <v>33.9</v>
      </c>
      <c r="AJ2348" s="28">
        <v>37.224136352539063</v>
      </c>
      <c r="AK2348" s="27">
        <v>4.0999999999999996</v>
      </c>
      <c r="AL2348" s="28">
        <v>4.1105775833129883</v>
      </c>
      <c r="AM2348" s="27">
        <v>12.6</v>
      </c>
      <c r="AN2348" s="28">
        <v>14.825243949890137</v>
      </c>
      <c r="AO2348" s="27">
        <v>15.598279171112353</v>
      </c>
      <c r="AP2348" s="28">
        <v>4.4120206832885742</v>
      </c>
      <c r="AQ2348" s="27">
        <v>5.84</v>
      </c>
      <c r="AR2348" s="28">
        <v>3.8847637176513672</v>
      </c>
    </row>
    <row r="2349" spans="2:44" x14ac:dyDescent="0.2">
      <c r="B2349" s="16">
        <v>0</v>
      </c>
      <c r="C2349" s="2" t="s">
        <v>3807</v>
      </c>
      <c r="D2349" s="2" t="s">
        <v>2121</v>
      </c>
      <c r="E2349" s="2" t="s">
        <v>3776</v>
      </c>
      <c r="F2349" s="21" t="s">
        <v>777</v>
      </c>
      <c r="G2349" s="22">
        <v>8635.7999999999993</v>
      </c>
      <c r="H2349" s="24">
        <v>8412.50390625</v>
      </c>
      <c r="I2349" s="27">
        <v>52.575549343658189</v>
      </c>
      <c r="J2349" s="28">
        <v>44.126396179199219</v>
      </c>
      <c r="K2349" s="27">
        <v>186.06431554506869</v>
      </c>
      <c r="L2349" s="28">
        <v>191.13673400878906</v>
      </c>
      <c r="M2349" s="27">
        <v>103.14865554892967</v>
      </c>
      <c r="N2349" s="28">
        <v>48.911243438720703</v>
      </c>
      <c r="O2349" s="27">
        <v>64.847545186222789</v>
      </c>
      <c r="P2349" s="28">
        <v>46.677001953125</v>
      </c>
      <c r="Q2349" s="27">
        <v>215.77090113751728</v>
      </c>
      <c r="R2349" s="28">
        <v>230.25625610351562</v>
      </c>
      <c r="S2349" s="27">
        <v>4.2</v>
      </c>
      <c r="T2349" s="28">
        <v>3.7439892292022705</v>
      </c>
      <c r="U2349" s="27">
        <v>18.858108968404458</v>
      </c>
      <c r="V2349" s="28">
        <v>8.3101911544799805</v>
      </c>
      <c r="W2349" s="27">
        <v>10.4</v>
      </c>
      <c r="X2349" s="28">
        <v>11.09367847442627</v>
      </c>
      <c r="Y2349" s="27">
        <v>5.1779935275080913</v>
      </c>
      <c r="Z2349" s="28">
        <v>9.1734218597412109</v>
      </c>
      <c r="AA2349" s="27">
        <v>5.9732958538299368</v>
      </c>
      <c r="AB2349" s="28">
        <v>9.47149658203125</v>
      </c>
      <c r="AC2349" s="27">
        <v>12.7</v>
      </c>
      <c r="AD2349" s="28">
        <v>13.065584182739258</v>
      </c>
      <c r="AE2349" s="27">
        <v>48.7</v>
      </c>
      <c r="AF2349" s="28">
        <v>51.451244354248047</v>
      </c>
      <c r="AG2349" s="27">
        <v>0.92768700000000004</v>
      </c>
      <c r="AH2349" s="28">
        <v>0.89259850978851318</v>
      </c>
      <c r="AI2349" s="27">
        <v>31.7</v>
      </c>
      <c r="AJ2349" s="28">
        <v>37.574764251708984</v>
      </c>
      <c r="AK2349" s="27">
        <v>4.0999999999999996</v>
      </c>
      <c r="AL2349" s="28">
        <v>3.8910689353942871</v>
      </c>
      <c r="AM2349" s="27">
        <v>12.1</v>
      </c>
      <c r="AN2349" s="28">
        <v>15.250278472900391</v>
      </c>
      <c r="AO2349" s="27">
        <v>18.588577700783507</v>
      </c>
      <c r="AP2349" s="28">
        <v>-3.0247223377227783</v>
      </c>
      <c r="AQ2349" s="27">
        <v>3.12</v>
      </c>
      <c r="AR2349" s="28">
        <v>2.934955358505249</v>
      </c>
    </row>
    <row r="2350" spans="2:44" x14ac:dyDescent="0.2">
      <c r="B2350" s="16">
        <v>0</v>
      </c>
      <c r="C2350" s="2" t="s">
        <v>3808</v>
      </c>
      <c r="D2350" s="2" t="s">
        <v>1184</v>
      </c>
      <c r="E2350" s="2" t="s">
        <v>3776</v>
      </c>
      <c r="F2350" s="21" t="s">
        <v>777</v>
      </c>
      <c r="G2350" s="22">
        <v>9052.6</v>
      </c>
      <c r="H2350" s="24">
        <v>8185.2080078125</v>
      </c>
      <c r="I2350" s="27">
        <v>48.565616824617045</v>
      </c>
      <c r="J2350" s="28">
        <v>47.72149658203125</v>
      </c>
      <c r="K2350" s="27">
        <v>180.91460393843712</v>
      </c>
      <c r="L2350" s="28">
        <v>185.29507446289062</v>
      </c>
      <c r="M2350" s="27">
        <v>59.974436163744848</v>
      </c>
      <c r="N2350" s="28">
        <v>38.198974609375</v>
      </c>
      <c r="O2350" s="27">
        <v>61.093010354453853</v>
      </c>
      <c r="P2350" s="28">
        <v>64.187446594238281</v>
      </c>
      <c r="Q2350" s="27">
        <v>216.82860143393947</v>
      </c>
      <c r="R2350" s="28">
        <v>221.50025939941406</v>
      </c>
      <c r="S2350" s="27">
        <v>4.2</v>
      </c>
      <c r="T2350" s="28">
        <v>3.9274659156799316</v>
      </c>
      <c r="U2350" s="27">
        <v>19.203228309890115</v>
      </c>
      <c r="V2350" s="28">
        <v>13.724895477294922</v>
      </c>
      <c r="W2350" s="27">
        <v>17.7</v>
      </c>
      <c r="X2350" s="28">
        <v>15.539630889892578</v>
      </c>
      <c r="Y2350" s="27">
        <v>8.1681323595170667</v>
      </c>
      <c r="Z2350" s="28">
        <v>8.3926153182983398</v>
      </c>
      <c r="AA2350" s="27">
        <v>8.6002372479240812</v>
      </c>
      <c r="AB2350" s="28">
        <v>6.7596044540405273</v>
      </c>
      <c r="AC2350" s="27">
        <v>10.4</v>
      </c>
      <c r="AD2350" s="28">
        <v>12.090531349182129</v>
      </c>
      <c r="AE2350" s="27">
        <v>50.9</v>
      </c>
      <c r="AF2350" s="28">
        <v>51.972354888916016</v>
      </c>
      <c r="AG2350" s="27">
        <v>0.99845600000000012</v>
      </c>
      <c r="AH2350" s="28">
        <v>0.98214340209960938</v>
      </c>
      <c r="AI2350" s="27">
        <v>35.799999999999997</v>
      </c>
      <c r="AJ2350" s="28">
        <v>36.406684875488281</v>
      </c>
      <c r="AK2350" s="27">
        <v>4.2</v>
      </c>
      <c r="AL2350" s="28">
        <v>4.1749110221862793</v>
      </c>
      <c r="AM2350" s="27">
        <v>13.5</v>
      </c>
      <c r="AN2350" s="28">
        <v>15.701457023620605</v>
      </c>
      <c r="AO2350" s="27">
        <v>18.554141254936628</v>
      </c>
      <c r="AP2350" s="28">
        <v>17.349069595336914</v>
      </c>
      <c r="AQ2350" s="27">
        <v>4.9800000000000004</v>
      </c>
      <c r="AR2350" s="28">
        <v>6.2842426300048828</v>
      </c>
    </row>
    <row r="2351" spans="2:44" x14ac:dyDescent="0.2">
      <c r="B2351" s="16">
        <v>0</v>
      </c>
      <c r="C2351" s="2" t="s">
        <v>3809</v>
      </c>
      <c r="D2351" s="2" t="s">
        <v>3810</v>
      </c>
      <c r="E2351" s="2" t="s">
        <v>3776</v>
      </c>
      <c r="F2351" s="21" t="s">
        <v>777</v>
      </c>
      <c r="G2351" s="22">
        <v>12914.6</v>
      </c>
      <c r="H2351" s="24">
        <v>10440.201171875</v>
      </c>
      <c r="I2351" s="27">
        <v>58.858155236099378</v>
      </c>
      <c r="J2351" s="28">
        <v>54.063232421875</v>
      </c>
      <c r="K2351" s="27">
        <v>225.68358999468336</v>
      </c>
      <c r="L2351" s="28">
        <v>200.94129943847656</v>
      </c>
      <c r="M2351" s="27">
        <v>98.36885254462949</v>
      </c>
      <c r="N2351" s="28">
        <v>63.155815124511719</v>
      </c>
      <c r="O2351" s="27">
        <v>73.932702785920526</v>
      </c>
      <c r="P2351" s="28">
        <v>68.179084777832031</v>
      </c>
      <c r="Q2351" s="27">
        <v>263.05950394626313</v>
      </c>
      <c r="R2351" s="28">
        <v>252.02780151367187</v>
      </c>
      <c r="S2351" s="27">
        <v>4.3</v>
      </c>
      <c r="T2351" s="28">
        <v>4.112586498260498</v>
      </c>
      <c r="U2351" s="27">
        <v>22.069210175258124</v>
      </c>
      <c r="V2351" s="28">
        <v>13.62211799621582</v>
      </c>
      <c r="W2351" s="27">
        <v>15.6</v>
      </c>
      <c r="X2351" s="28">
        <v>13.149040222167969</v>
      </c>
      <c r="Y2351" s="27">
        <v>8.6940015186028852</v>
      </c>
      <c r="Z2351" s="28">
        <v>9.9148654937744141</v>
      </c>
      <c r="AA2351" s="27">
        <v>7.6277650648360034</v>
      </c>
      <c r="AB2351" s="28">
        <v>8.1772193908691406</v>
      </c>
      <c r="AC2351" s="27">
        <v>13.5</v>
      </c>
      <c r="AD2351" s="28">
        <v>12.880026817321777</v>
      </c>
      <c r="AE2351" s="27">
        <v>56.6</v>
      </c>
      <c r="AF2351" s="28">
        <v>54.759304046630859</v>
      </c>
      <c r="AG2351" s="27">
        <v>0.9480329999999999</v>
      </c>
      <c r="AH2351" s="28">
        <v>0.94073683023452759</v>
      </c>
      <c r="AI2351" s="27">
        <v>35.6</v>
      </c>
      <c r="AJ2351" s="28">
        <v>36.913246154785156</v>
      </c>
      <c r="AK2351" s="27">
        <v>4.5</v>
      </c>
      <c r="AL2351" s="28">
        <v>4.6130924224853516</v>
      </c>
      <c r="AM2351" s="27">
        <v>11.800000000000002</v>
      </c>
      <c r="AN2351" s="28">
        <v>14.023007392883301</v>
      </c>
      <c r="AO2351" s="27">
        <v>29.860809973708768</v>
      </c>
      <c r="AP2351" s="28">
        <v>15.713799476623535</v>
      </c>
      <c r="AQ2351" s="27">
        <v>7.02</v>
      </c>
      <c r="AR2351" s="28">
        <v>4.8225202560424805</v>
      </c>
    </row>
    <row r="2352" spans="2:44" x14ac:dyDescent="0.2">
      <c r="B2352" s="16">
        <v>0</v>
      </c>
      <c r="C2352" s="2" t="s">
        <v>3811</v>
      </c>
      <c r="D2352" s="2" t="s">
        <v>1473</v>
      </c>
      <c r="E2352" s="2" t="s">
        <v>3776</v>
      </c>
      <c r="F2352" s="21" t="s">
        <v>777</v>
      </c>
      <c r="G2352" s="22">
        <v>9279</v>
      </c>
      <c r="H2352" s="24">
        <v>8036.59033203125</v>
      </c>
      <c r="I2352" s="27">
        <v>42.872644644451647</v>
      </c>
      <c r="J2352" s="28">
        <v>43.851051330566406</v>
      </c>
      <c r="K2352" s="27">
        <v>189.20277988021181</v>
      </c>
      <c r="L2352" s="28">
        <v>179.1138916015625</v>
      </c>
      <c r="M2352" s="27">
        <v>71.114175321072963</v>
      </c>
      <c r="N2352" s="28">
        <v>47.907516479492188</v>
      </c>
      <c r="O2352" s="27">
        <v>71.905693843094795</v>
      </c>
      <c r="P2352" s="28">
        <v>54.356216430664062</v>
      </c>
      <c r="Q2352" s="27">
        <v>243.50737348159032</v>
      </c>
      <c r="R2352" s="28">
        <v>209.38177490234375</v>
      </c>
      <c r="S2352" s="27">
        <v>4.3</v>
      </c>
      <c r="T2352" s="28">
        <v>3.9494340419769287</v>
      </c>
      <c r="U2352" s="27">
        <v>16.099140079317987</v>
      </c>
      <c r="V2352" s="28">
        <v>14.811711311340332</v>
      </c>
      <c r="W2352" s="27">
        <v>20.7</v>
      </c>
      <c r="X2352" s="28">
        <v>14.550675392150879</v>
      </c>
      <c r="Y2352" s="27">
        <v>8.3560399636693905</v>
      </c>
      <c r="Z2352" s="28">
        <v>8.3433141708374023</v>
      </c>
      <c r="AA2352" s="27">
        <v>5.9976931949250289</v>
      </c>
      <c r="AB2352" s="28">
        <v>6.8075375556945801</v>
      </c>
      <c r="AC2352" s="27">
        <v>11.4</v>
      </c>
      <c r="AD2352" s="28">
        <v>12.00572681427002</v>
      </c>
      <c r="AE2352" s="27">
        <v>49.4</v>
      </c>
      <c r="AF2352" s="28">
        <v>54.849819183349609</v>
      </c>
      <c r="AG2352" s="27">
        <v>0.98924599999999996</v>
      </c>
      <c r="AH2352" s="28">
        <v>0.96118068695068359</v>
      </c>
      <c r="AI2352" s="27">
        <v>33.200000000000003</v>
      </c>
      <c r="AJ2352" s="28">
        <v>35.354087829589844</v>
      </c>
      <c r="AK2352" s="27">
        <v>4.3</v>
      </c>
      <c r="AL2352" s="28">
        <v>4.1426558494567871</v>
      </c>
      <c r="AM2352" s="27">
        <v>13.8</v>
      </c>
      <c r="AN2352" s="28">
        <v>15.416519165039063</v>
      </c>
      <c r="AO2352" s="27">
        <v>22.782160374893504</v>
      </c>
      <c r="AP2352" s="28">
        <v>18.873746871948242</v>
      </c>
      <c r="AQ2352" s="27">
        <v>6.8</v>
      </c>
      <c r="AR2352" s="28">
        <v>5.4514284133911133</v>
      </c>
    </row>
    <row r="2353" spans="2:44" x14ac:dyDescent="0.2">
      <c r="B2353" s="16">
        <v>0</v>
      </c>
      <c r="C2353" s="2" t="s">
        <v>3812</v>
      </c>
      <c r="D2353" s="2" t="s">
        <v>6</v>
      </c>
      <c r="E2353" s="2" t="s">
        <v>3776</v>
      </c>
      <c r="F2353" s="21" t="s">
        <v>777</v>
      </c>
      <c r="G2353" s="22">
        <v>10451.6</v>
      </c>
      <c r="H2353" s="24">
        <v>7992.59814453125</v>
      </c>
      <c r="I2353" s="27">
        <v>46.474882406721136</v>
      </c>
      <c r="J2353" s="28">
        <v>46.47918701171875</v>
      </c>
      <c r="K2353" s="27">
        <v>168.70989848623589</v>
      </c>
      <c r="L2353" s="28">
        <v>169.21049499511719</v>
      </c>
      <c r="M2353" s="27">
        <v>78.124387523130196</v>
      </c>
      <c r="N2353" s="28">
        <v>37.273979187011719</v>
      </c>
      <c r="O2353" s="27">
        <v>60.322032885706491</v>
      </c>
      <c r="P2353" s="28">
        <v>36.423801422119141</v>
      </c>
      <c r="Q2353" s="27">
        <v>209.30062116565765</v>
      </c>
      <c r="R2353" s="28">
        <v>213.66964721679687</v>
      </c>
      <c r="S2353" s="27">
        <v>3.7999999999999994</v>
      </c>
      <c r="T2353" s="28">
        <v>3.5774281024932861</v>
      </c>
      <c r="U2353" s="27">
        <v>17.588303777366981</v>
      </c>
      <c r="V2353" s="28">
        <v>12.154454231262207</v>
      </c>
      <c r="W2353" s="27">
        <v>12.800000000000002</v>
      </c>
      <c r="X2353" s="28">
        <v>11.514185905456543</v>
      </c>
      <c r="Y2353" s="27">
        <v>8.6111111111111107</v>
      </c>
      <c r="Z2353" s="28">
        <v>9.3586435317993164</v>
      </c>
      <c r="AA2353" s="27">
        <v>8.1978412351414125</v>
      </c>
      <c r="AB2353" s="28">
        <v>8.6509733200073242</v>
      </c>
      <c r="AC2353" s="27">
        <v>13.2</v>
      </c>
      <c r="AD2353" s="28">
        <v>13.151942253112793</v>
      </c>
      <c r="AE2353" s="27">
        <v>46.20000000000001</v>
      </c>
      <c r="AF2353" s="28">
        <v>46.538291931152344</v>
      </c>
      <c r="AG2353" s="27">
        <v>0.98133700000000001</v>
      </c>
      <c r="AH2353" s="28">
        <v>0.91375255584716797</v>
      </c>
      <c r="AI2353" s="27">
        <v>36.700000000000003</v>
      </c>
      <c r="AJ2353" s="28">
        <v>36.119747161865234</v>
      </c>
      <c r="AK2353" s="27">
        <v>3.7000000000000006</v>
      </c>
      <c r="AL2353" s="28">
        <v>3.5458114147186279</v>
      </c>
      <c r="AM2353" s="27">
        <v>13.4</v>
      </c>
      <c r="AN2353" s="28">
        <v>16.467767715454102</v>
      </c>
      <c r="AO2353" s="27">
        <v>17.704190235970948</v>
      </c>
      <c r="AP2353" s="28">
        <v>-2.6773157119750977</v>
      </c>
      <c r="AQ2353" s="27">
        <v>7.17</v>
      </c>
      <c r="AR2353" s="28">
        <v>3.6543505191802979</v>
      </c>
    </row>
    <row r="2354" spans="2:44" x14ac:dyDescent="0.2">
      <c r="B2354" s="16">
        <v>0</v>
      </c>
      <c r="C2354" s="2" t="s">
        <v>3813</v>
      </c>
      <c r="D2354" s="2" t="s">
        <v>3814</v>
      </c>
      <c r="E2354" s="2" t="s">
        <v>3776</v>
      </c>
      <c r="F2354" s="21" t="s">
        <v>777</v>
      </c>
      <c r="G2354" s="22">
        <v>8333.6</v>
      </c>
      <c r="H2354" s="24">
        <v>8936.4736328125</v>
      </c>
      <c r="I2354" s="27">
        <v>46.104484150986892</v>
      </c>
      <c r="J2354" s="28">
        <v>47.21954345703125</v>
      </c>
      <c r="K2354" s="27">
        <v>188.84420644094365</v>
      </c>
      <c r="L2354" s="28">
        <v>192.14627075195312</v>
      </c>
      <c r="M2354" s="27">
        <v>63.731769893405954</v>
      </c>
      <c r="N2354" s="28">
        <v>61.689662933349609</v>
      </c>
      <c r="O2354" s="27">
        <v>68.501917229920835</v>
      </c>
      <c r="P2354" s="28">
        <v>62.320426940917969</v>
      </c>
      <c r="Q2354" s="27">
        <v>261.37588777001946</v>
      </c>
      <c r="R2354" s="28">
        <v>236.73731994628906</v>
      </c>
      <c r="S2354" s="27">
        <v>3.9</v>
      </c>
      <c r="T2354" s="28">
        <v>3.8379354476928711</v>
      </c>
      <c r="U2354" s="27">
        <v>19.510370589695714</v>
      </c>
      <c r="V2354" s="28">
        <v>12.701046943664551</v>
      </c>
      <c r="W2354" s="27">
        <v>19.3</v>
      </c>
      <c r="X2354" s="28">
        <v>14.224023818969727</v>
      </c>
      <c r="Y2354" s="27">
        <v>10.165975103734439</v>
      </c>
      <c r="Z2354" s="28">
        <v>10.177047729492187</v>
      </c>
      <c r="AA2354" s="27">
        <v>9.1476091476091472</v>
      </c>
      <c r="AB2354" s="28">
        <v>8.504521369934082</v>
      </c>
      <c r="AC2354" s="27">
        <v>12.6</v>
      </c>
      <c r="AD2354" s="28">
        <v>13.423000335693359</v>
      </c>
      <c r="AE2354" s="27">
        <v>61.4</v>
      </c>
      <c r="AF2354" s="28">
        <v>38.889965057373047</v>
      </c>
      <c r="AG2354" s="27">
        <v>1.093466</v>
      </c>
      <c r="AH2354" s="28">
        <v>0.9900137186050415</v>
      </c>
      <c r="AI2354" s="27">
        <v>32.200000000000003</v>
      </c>
      <c r="AJ2354" s="28">
        <v>36.419368743896484</v>
      </c>
      <c r="AK2354" s="27">
        <v>4.0999999999999996</v>
      </c>
      <c r="AL2354" s="28">
        <v>4.2237701416015625</v>
      </c>
      <c r="AM2354" s="27">
        <v>14.6</v>
      </c>
      <c r="AN2354" s="28">
        <v>15.325502395629883</v>
      </c>
      <c r="AO2354" s="27">
        <v>16.925569690473473</v>
      </c>
      <c r="AP2354" s="28">
        <v>18.318719863891602</v>
      </c>
      <c r="AQ2354" s="27">
        <v>7.73</v>
      </c>
      <c r="AR2354" s="28">
        <v>3.6702277660369873</v>
      </c>
    </row>
    <row r="2355" spans="2:44" x14ac:dyDescent="0.2">
      <c r="B2355" s="16">
        <v>0</v>
      </c>
      <c r="C2355" s="2" t="s">
        <v>3815</v>
      </c>
      <c r="D2355" s="2" t="s">
        <v>3816</v>
      </c>
      <c r="E2355" s="2" t="s">
        <v>3776</v>
      </c>
      <c r="F2355" s="21" t="s">
        <v>777</v>
      </c>
      <c r="G2355" s="22">
        <v>8499.5</v>
      </c>
      <c r="H2355" s="24">
        <v>11306.28515625</v>
      </c>
      <c r="I2355" s="27">
        <v>71.561558613853194</v>
      </c>
      <c r="J2355" s="28">
        <v>59.837432861328125</v>
      </c>
      <c r="K2355" s="27">
        <v>219.46257391052873</v>
      </c>
      <c r="L2355" s="28">
        <v>198.91886901855469</v>
      </c>
      <c r="M2355" s="27">
        <v>58.625208038288214</v>
      </c>
      <c r="N2355" s="28">
        <v>70.226966857910156</v>
      </c>
      <c r="O2355" s="27">
        <v>69.036605967224673</v>
      </c>
      <c r="P2355" s="28">
        <v>79.411361694335938</v>
      </c>
      <c r="Q2355" s="27">
        <v>197.5253107970623</v>
      </c>
      <c r="R2355" s="28">
        <v>276.19964599609375</v>
      </c>
      <c r="S2355" s="27">
        <v>4.5</v>
      </c>
      <c r="T2355" s="28">
        <v>4.0483884811401367</v>
      </c>
      <c r="U2355" s="27">
        <v>13.659517345295498</v>
      </c>
      <c r="V2355" s="28">
        <v>13.04702091217041</v>
      </c>
      <c r="W2355" s="27">
        <v>15.6</v>
      </c>
      <c r="X2355" s="28">
        <v>14.239553451538086</v>
      </c>
      <c r="Y2355" s="27">
        <v>7.0945945945945947</v>
      </c>
      <c r="Z2355" s="28">
        <v>10.587037086486816</v>
      </c>
      <c r="AA2355" s="27">
        <v>7.8864353312302837</v>
      </c>
      <c r="AB2355" s="28">
        <v>8.3834123611450195</v>
      </c>
      <c r="AC2355" s="27">
        <v>13.3</v>
      </c>
      <c r="AD2355" s="28">
        <v>12.870224952697754</v>
      </c>
      <c r="AE2355" s="27">
        <v>97.3</v>
      </c>
      <c r="AF2355" s="28">
        <v>57.384822845458984</v>
      </c>
      <c r="AG2355" s="27">
        <v>1.126979</v>
      </c>
      <c r="AH2355" s="28">
        <v>0.97042167186737061</v>
      </c>
      <c r="AI2355" s="27">
        <v>36.799999999999997</v>
      </c>
      <c r="AJ2355" s="28">
        <v>35.7939453125</v>
      </c>
      <c r="AK2355" s="27">
        <v>4.9000000000000004</v>
      </c>
      <c r="AL2355" s="28">
        <v>4.7301669120788574</v>
      </c>
      <c r="AM2355" s="27">
        <v>11</v>
      </c>
      <c r="AN2355" s="28">
        <v>13.53034496307373</v>
      </c>
      <c r="AO2355" s="27">
        <v>14.04940322836563</v>
      </c>
      <c r="AP2355" s="28">
        <v>21.340564727783203</v>
      </c>
      <c r="AQ2355" s="27">
        <v>9.6</v>
      </c>
      <c r="AR2355" s="28">
        <v>5.3615708351135254</v>
      </c>
    </row>
    <row r="2356" spans="2:44" x14ac:dyDescent="0.2">
      <c r="B2356" s="16">
        <v>0</v>
      </c>
      <c r="C2356" s="2" t="s">
        <v>3817</v>
      </c>
      <c r="D2356" s="2" t="s">
        <v>2142</v>
      </c>
      <c r="E2356" s="2" t="s">
        <v>3776</v>
      </c>
      <c r="F2356" s="21" t="s">
        <v>777</v>
      </c>
      <c r="G2356" s="22">
        <v>10770.5</v>
      </c>
      <c r="H2356" s="24">
        <v>8483.2451171875</v>
      </c>
      <c r="I2356" s="27">
        <v>56.085285374745219</v>
      </c>
      <c r="J2356" s="28">
        <v>49.563308715820313</v>
      </c>
      <c r="K2356" s="27">
        <v>159.22047680795612</v>
      </c>
      <c r="L2356" s="28">
        <v>168.07933044433594</v>
      </c>
      <c r="M2356" s="27">
        <v>100.27408509553409</v>
      </c>
      <c r="N2356" s="28">
        <v>55.584541320800781</v>
      </c>
      <c r="O2356" s="27">
        <v>63.230784220022699</v>
      </c>
      <c r="P2356" s="28">
        <v>59.679523468017578</v>
      </c>
      <c r="Q2356" s="27">
        <v>222.76666056174707</v>
      </c>
      <c r="R2356" s="28">
        <v>228.91734313964844</v>
      </c>
      <c r="S2356" s="27">
        <v>4</v>
      </c>
      <c r="T2356" s="28">
        <v>3.6499662399291992</v>
      </c>
      <c r="U2356" s="27">
        <v>15.910396775782768</v>
      </c>
      <c r="V2356" s="28">
        <v>11.965299606323242</v>
      </c>
      <c r="W2356" s="27">
        <v>9.6999999999999993</v>
      </c>
      <c r="X2356" s="28">
        <v>11.974559783935547</v>
      </c>
      <c r="Y2356" s="27">
        <v>8.6075949367088604</v>
      </c>
      <c r="Z2356" s="28">
        <v>8.4594030380249023</v>
      </c>
      <c r="AA2356" s="27">
        <v>6.887052341597796</v>
      </c>
      <c r="AB2356" s="28">
        <v>7.0792183876037598</v>
      </c>
      <c r="AC2356" s="27">
        <v>11.7</v>
      </c>
      <c r="AD2356" s="28">
        <v>11.934375762939453</v>
      </c>
      <c r="AE2356" s="27">
        <v>35</v>
      </c>
      <c r="AF2356" s="28">
        <v>52.542675018310547</v>
      </c>
      <c r="AG2356" s="27">
        <v>0.89327199999999995</v>
      </c>
      <c r="AH2356" s="28">
        <v>0.9210587739944458</v>
      </c>
      <c r="AI2356" s="27">
        <v>34.9</v>
      </c>
      <c r="AJ2356" s="28">
        <v>35.302291870117188</v>
      </c>
      <c r="AK2356" s="27">
        <v>4.3</v>
      </c>
      <c r="AL2356" s="28">
        <v>3.8533961772918701</v>
      </c>
      <c r="AM2356" s="27">
        <v>12.4</v>
      </c>
      <c r="AN2356" s="28">
        <v>14.912160873413086</v>
      </c>
      <c r="AO2356" s="27">
        <v>18.568993660789744</v>
      </c>
      <c r="AP2356" s="28">
        <v>4.7671995162963867</v>
      </c>
      <c r="AQ2356" s="27">
        <v>5.21</v>
      </c>
      <c r="AR2356" s="28">
        <v>3.607459545135498</v>
      </c>
    </row>
    <row r="2357" spans="2:44" x14ac:dyDescent="0.2">
      <c r="B2357" s="16">
        <v>0</v>
      </c>
      <c r="C2357" s="2" t="s">
        <v>3818</v>
      </c>
      <c r="D2357" s="2" t="s">
        <v>2146</v>
      </c>
      <c r="E2357" s="2" t="s">
        <v>3776</v>
      </c>
      <c r="F2357" s="21" t="s">
        <v>777</v>
      </c>
      <c r="G2357" s="22">
        <v>10926.6</v>
      </c>
      <c r="H2357" s="24">
        <v>11109.203125</v>
      </c>
      <c r="I2357" s="27">
        <v>41.009228910243543</v>
      </c>
      <c r="J2357" s="28">
        <v>53.927150726318359</v>
      </c>
      <c r="K2357" s="27">
        <v>193.5143976743951</v>
      </c>
      <c r="L2357" s="28">
        <v>193.85154724121094</v>
      </c>
      <c r="M2357" s="27">
        <v>76.102924444535475</v>
      </c>
      <c r="N2357" s="28">
        <v>65.191703796386719</v>
      </c>
      <c r="O2357" s="27">
        <v>55.783015299397356</v>
      </c>
      <c r="P2357" s="28">
        <v>61.933937072753906</v>
      </c>
      <c r="Q2357" s="27">
        <v>281.03328627739211</v>
      </c>
      <c r="R2357" s="28">
        <v>240.06166076660156</v>
      </c>
      <c r="S2357" s="27">
        <v>4.5</v>
      </c>
      <c r="T2357" s="28">
        <v>4.3765077590942383</v>
      </c>
      <c r="U2357" s="27">
        <v>17.453938667223092</v>
      </c>
      <c r="V2357" s="28">
        <v>16.207149505615234</v>
      </c>
      <c r="W2357" s="27">
        <v>16.2</v>
      </c>
      <c r="X2357" s="28">
        <v>12.185362815856934</v>
      </c>
      <c r="Y2357" s="27">
        <v>8.3333333333333321</v>
      </c>
      <c r="Z2357" s="28">
        <v>10.750603675842285</v>
      </c>
      <c r="AA2357" s="27">
        <v>7.2338417990250043</v>
      </c>
      <c r="AB2357" s="28">
        <v>8.4502401351928711</v>
      </c>
      <c r="AC2357" s="27">
        <v>16.3</v>
      </c>
      <c r="AD2357" s="28">
        <v>14.755398750305176</v>
      </c>
      <c r="AE2357" s="27">
        <v>43.5</v>
      </c>
      <c r="AF2357" s="28">
        <v>54.469451904296875</v>
      </c>
      <c r="AG2357" s="27">
        <v>0.98277100000000006</v>
      </c>
      <c r="AH2357" s="28">
        <v>0.92027318477630615</v>
      </c>
      <c r="AI2357" s="27">
        <v>35.6</v>
      </c>
      <c r="AJ2357" s="28">
        <v>37.644065856933594</v>
      </c>
      <c r="AK2357" s="27">
        <v>4.9000000000000004</v>
      </c>
      <c r="AL2357" s="28">
        <v>5.0076065063476562</v>
      </c>
      <c r="AM2357" s="27">
        <v>11.5</v>
      </c>
      <c r="AN2357" s="28">
        <v>11.66309928894043</v>
      </c>
      <c r="AO2357" s="27">
        <v>23.977518250588354</v>
      </c>
      <c r="AP2357" s="28">
        <v>19.894405364990234</v>
      </c>
      <c r="AQ2357" s="27">
        <v>6.74</v>
      </c>
      <c r="AR2357" s="28">
        <v>5.8342618942260742</v>
      </c>
    </row>
    <row r="2358" spans="2:44" x14ac:dyDescent="0.2">
      <c r="B2358" s="16">
        <v>0</v>
      </c>
      <c r="C2358" s="2" t="s">
        <v>3819</v>
      </c>
      <c r="D2358" s="2" t="s">
        <v>3820</v>
      </c>
      <c r="E2358" s="2" t="s">
        <v>3776</v>
      </c>
      <c r="F2358" s="21" t="s">
        <v>777</v>
      </c>
      <c r="G2358" s="22">
        <v>12666</v>
      </c>
      <c r="H2358" s="24">
        <v>10257.1640625</v>
      </c>
      <c r="I2358" s="27">
        <v>53.179811219327497</v>
      </c>
      <c r="J2358" s="28">
        <v>53.655361175537109</v>
      </c>
      <c r="K2358" s="27">
        <v>225.51986379188526</v>
      </c>
      <c r="L2358" s="28">
        <v>197.30201721191406</v>
      </c>
      <c r="M2358" s="27">
        <v>76.976478195910175</v>
      </c>
      <c r="N2358" s="28">
        <v>65.466911315917969</v>
      </c>
      <c r="O2358" s="27">
        <v>69.543540962582014</v>
      </c>
      <c r="P2358" s="28">
        <v>65.585426330566406</v>
      </c>
      <c r="Q2358" s="27">
        <v>343.34505633598633</v>
      </c>
      <c r="R2358" s="28">
        <v>242.55778503417969</v>
      </c>
      <c r="S2358" s="27">
        <v>4.7</v>
      </c>
      <c r="T2358" s="28">
        <v>4.3509707450866699</v>
      </c>
      <c r="U2358" s="27">
        <v>17.335811844309628</v>
      </c>
      <c r="V2358" s="28">
        <v>13.373847007751465</v>
      </c>
      <c r="W2358" s="27">
        <v>16.8</v>
      </c>
      <c r="X2358" s="28">
        <v>13.094095230102539</v>
      </c>
      <c r="Y2358" s="27">
        <v>7.5614366729678641</v>
      </c>
      <c r="Z2358" s="28">
        <v>10.23680305480957</v>
      </c>
      <c r="AA2358" s="27">
        <v>8.1654872074033751</v>
      </c>
      <c r="AB2358" s="28">
        <v>8.3597831726074219</v>
      </c>
      <c r="AC2358" s="27">
        <v>14.6</v>
      </c>
      <c r="AD2358" s="28">
        <v>13.502655029296875</v>
      </c>
      <c r="AE2358" s="27">
        <v>45.5</v>
      </c>
      <c r="AF2358" s="28">
        <v>54.027610778808594</v>
      </c>
      <c r="AG2358" s="27">
        <v>0.9425960000000001</v>
      </c>
      <c r="AH2358" s="28">
        <v>0.93403685092926025</v>
      </c>
      <c r="AI2358" s="27">
        <v>35.9</v>
      </c>
      <c r="AJ2358" s="28">
        <v>37.328437805175781</v>
      </c>
      <c r="AK2358" s="27">
        <v>5</v>
      </c>
      <c r="AL2358" s="28">
        <v>5.0581650733947754</v>
      </c>
      <c r="AM2358" s="27">
        <v>12.1</v>
      </c>
      <c r="AN2358" s="28">
        <v>11.716176986694336</v>
      </c>
      <c r="AO2358" s="27">
        <v>28.17678561686941</v>
      </c>
      <c r="AP2358" s="28">
        <v>17.371604919433594</v>
      </c>
      <c r="AQ2358" s="27">
        <v>7.9400000000000013</v>
      </c>
      <c r="AR2358" s="28">
        <v>4.6649699211120605</v>
      </c>
    </row>
    <row r="2359" spans="2:44" x14ac:dyDescent="0.2">
      <c r="B2359" s="16">
        <v>0</v>
      </c>
      <c r="C2359" s="2" t="s">
        <v>3821</v>
      </c>
      <c r="D2359" s="2" t="s">
        <v>44</v>
      </c>
      <c r="E2359" s="2" t="s">
        <v>3776</v>
      </c>
      <c r="F2359" s="21" t="s">
        <v>777</v>
      </c>
      <c r="G2359" s="22">
        <v>9582.1</v>
      </c>
      <c r="H2359" s="24">
        <v>9366.9140625</v>
      </c>
      <c r="I2359" s="27">
        <v>45.470871840704604</v>
      </c>
      <c r="J2359" s="28">
        <v>57.307670593261719</v>
      </c>
      <c r="K2359" s="27">
        <v>206.36759311723495</v>
      </c>
      <c r="L2359" s="28">
        <v>185.479248046875</v>
      </c>
      <c r="M2359" s="27">
        <v>58.846753734029846</v>
      </c>
      <c r="N2359" s="28">
        <v>44.208892822265625</v>
      </c>
      <c r="O2359" s="27">
        <v>70.84127333281802</v>
      </c>
      <c r="P2359" s="28">
        <v>53.213558197021484</v>
      </c>
      <c r="Q2359" s="27">
        <v>234.03707437574593</v>
      </c>
      <c r="R2359" s="28">
        <v>241.15415954589844</v>
      </c>
      <c r="S2359" s="27">
        <v>4.2</v>
      </c>
      <c r="T2359" s="28">
        <v>4.0163750648498535</v>
      </c>
      <c r="U2359" s="27">
        <v>12.387083610537079</v>
      </c>
      <c r="V2359" s="28">
        <v>12.992748260498047</v>
      </c>
      <c r="W2359" s="27">
        <v>18.600000000000001</v>
      </c>
      <c r="X2359" s="28">
        <v>11.967798233032227</v>
      </c>
      <c r="Y2359" s="27">
        <v>9.7412967103161918</v>
      </c>
      <c r="Z2359" s="28">
        <v>9.8894596099853516</v>
      </c>
      <c r="AA2359" s="27">
        <v>8.4773394196283007</v>
      </c>
      <c r="AB2359" s="28">
        <v>8.9037618637084961</v>
      </c>
      <c r="AC2359" s="27">
        <v>12.1</v>
      </c>
      <c r="AD2359" s="28">
        <v>12.865084648132324</v>
      </c>
      <c r="AE2359" s="27">
        <v>75.900000000000006</v>
      </c>
      <c r="AF2359" s="28">
        <v>41.062332153320313</v>
      </c>
      <c r="AG2359" s="27">
        <v>1.025147</v>
      </c>
      <c r="AH2359" s="28">
        <v>0.95346969366073608</v>
      </c>
      <c r="AI2359" s="27">
        <v>30.7</v>
      </c>
      <c r="AJ2359" s="28">
        <v>36.504032135009766</v>
      </c>
      <c r="AK2359" s="27">
        <v>4.4000000000000004</v>
      </c>
      <c r="AL2359" s="28">
        <v>4.2810754776000977</v>
      </c>
      <c r="AM2359" s="27">
        <v>12.8</v>
      </c>
      <c r="AN2359" s="28">
        <v>15.250804901123047</v>
      </c>
      <c r="AO2359" s="27">
        <v>13.044312354787635</v>
      </c>
      <c r="AP2359" s="28">
        <v>4.0058159828186035</v>
      </c>
      <c r="AQ2359" s="27">
        <v>6.98</v>
      </c>
      <c r="AR2359" s="28">
        <v>5.4349164962768555</v>
      </c>
    </row>
    <row r="2360" spans="2:44" x14ac:dyDescent="0.2">
      <c r="B2360" s="16">
        <v>0</v>
      </c>
      <c r="C2360" s="2" t="s">
        <v>3822</v>
      </c>
      <c r="D2360" s="2" t="s">
        <v>121</v>
      </c>
      <c r="E2360" s="2" t="s">
        <v>3776</v>
      </c>
      <c r="F2360" s="21" t="s">
        <v>777</v>
      </c>
      <c r="G2360" s="22">
        <v>15566.900000000001</v>
      </c>
      <c r="H2360" s="24">
        <v>10600.525390625</v>
      </c>
      <c r="I2360" s="27">
        <v>45.615415220164564</v>
      </c>
      <c r="J2360" s="28">
        <v>54.399459838867188</v>
      </c>
      <c r="K2360" s="27">
        <v>230.86539204668833</v>
      </c>
      <c r="L2360" s="28">
        <v>191.36502075195312</v>
      </c>
      <c r="M2360" s="27">
        <v>122.33424709755332</v>
      </c>
      <c r="N2360" s="28">
        <v>69.268646240234375</v>
      </c>
      <c r="O2360" s="27">
        <v>85.65329216220691</v>
      </c>
      <c r="P2360" s="28">
        <v>69.905929565429688</v>
      </c>
      <c r="Q2360" s="27">
        <v>286.68554740549411</v>
      </c>
      <c r="R2360" s="28">
        <v>259.40805053710937</v>
      </c>
      <c r="S2360" s="27">
        <v>4.5</v>
      </c>
      <c r="T2360" s="28">
        <v>4.1384978294372559</v>
      </c>
      <c r="U2360" s="27">
        <v>20.274949233152793</v>
      </c>
      <c r="V2360" s="28">
        <v>16.529811859130859</v>
      </c>
      <c r="W2360" s="27">
        <v>20</v>
      </c>
      <c r="X2360" s="28">
        <v>12.250239372253418</v>
      </c>
      <c r="Y2360" s="27">
        <v>10.178571428571429</v>
      </c>
      <c r="Z2360" s="28">
        <v>9.8810043334960937</v>
      </c>
      <c r="AA2360" s="27">
        <v>7.566892893361417</v>
      </c>
      <c r="AB2360" s="28">
        <v>7.9568166732788086</v>
      </c>
      <c r="AC2360" s="27">
        <v>12.4</v>
      </c>
      <c r="AD2360" s="28">
        <v>13.145217895507813</v>
      </c>
      <c r="AE2360" s="27">
        <v>52.1</v>
      </c>
      <c r="AF2360" s="28">
        <v>51.486392974853516</v>
      </c>
      <c r="AG2360" s="27">
        <v>1.0649040000000001</v>
      </c>
      <c r="AH2360" s="28">
        <v>0.93856918811798096</v>
      </c>
      <c r="AI2360" s="27">
        <v>35.4</v>
      </c>
      <c r="AJ2360" s="28">
        <v>34.780902862548828</v>
      </c>
      <c r="AK2360" s="27">
        <v>4.7</v>
      </c>
      <c r="AL2360" s="28">
        <v>4.7252779006958008</v>
      </c>
      <c r="AM2360" s="27">
        <v>11.5</v>
      </c>
      <c r="AN2360" s="28">
        <v>13.164142608642578</v>
      </c>
      <c r="AO2360" s="27">
        <v>28.396763432370211</v>
      </c>
      <c r="AP2360" s="28">
        <v>16.970623016357422</v>
      </c>
      <c r="AQ2360" s="27">
        <v>6.34</v>
      </c>
      <c r="AR2360" s="28">
        <v>5.437293529510498</v>
      </c>
    </row>
    <row r="2361" spans="2:44" x14ac:dyDescent="0.2">
      <c r="B2361" s="16">
        <v>0</v>
      </c>
      <c r="C2361" s="2" t="s">
        <v>3823</v>
      </c>
      <c r="D2361" s="2" t="s">
        <v>3563</v>
      </c>
      <c r="E2361" s="2" t="s">
        <v>3776</v>
      </c>
      <c r="F2361" s="21" t="s">
        <v>777</v>
      </c>
      <c r="G2361" s="22">
        <v>12632.2</v>
      </c>
      <c r="H2361" s="24">
        <v>10310.185546875</v>
      </c>
      <c r="I2361" s="27">
        <v>53.805540061327676</v>
      </c>
      <c r="J2361" s="28">
        <v>55.087665557861328</v>
      </c>
      <c r="K2361" s="27">
        <v>208.23913850104918</v>
      </c>
      <c r="L2361" s="28">
        <v>195.55989074707031</v>
      </c>
      <c r="M2361" s="27">
        <v>85.752423046226241</v>
      </c>
      <c r="N2361" s="28">
        <v>69.436264038085938</v>
      </c>
      <c r="O2361" s="27">
        <v>80.15882962387937</v>
      </c>
      <c r="P2361" s="28">
        <v>60.2003173828125</v>
      </c>
      <c r="Q2361" s="27">
        <v>235.23188617330351</v>
      </c>
      <c r="R2361" s="28">
        <v>264.57501220703125</v>
      </c>
      <c r="S2361" s="27">
        <v>4.5999999999999996</v>
      </c>
      <c r="T2361" s="28">
        <v>4.2886171340942383</v>
      </c>
      <c r="U2361" s="27">
        <v>38.195261659556621</v>
      </c>
      <c r="V2361" s="28">
        <v>13.640012741088867</v>
      </c>
      <c r="W2361" s="27">
        <v>22.3</v>
      </c>
      <c r="X2361" s="28">
        <v>11.804125785827637</v>
      </c>
      <c r="Y2361" s="27">
        <v>8.8207094918504314</v>
      </c>
      <c r="Z2361" s="28">
        <v>10.750522613525391</v>
      </c>
      <c r="AA2361" s="27">
        <v>6.8634562803414987</v>
      </c>
      <c r="AB2361" s="28">
        <v>8.5571727752685547</v>
      </c>
      <c r="AC2361" s="27">
        <v>12.799999999999999</v>
      </c>
      <c r="AD2361" s="28">
        <v>14.264379501342773</v>
      </c>
      <c r="AE2361" s="27">
        <v>60.7</v>
      </c>
      <c r="AF2361" s="28">
        <v>50.130859375</v>
      </c>
      <c r="AG2361" s="27">
        <v>1.089529</v>
      </c>
      <c r="AH2361" s="28">
        <v>0.95077848434448242</v>
      </c>
      <c r="AI2361" s="27">
        <v>39.299999999999997</v>
      </c>
      <c r="AJ2361" s="28">
        <v>40.315376281738281</v>
      </c>
      <c r="AK2361" s="27">
        <v>4.9000000000000004</v>
      </c>
      <c r="AL2361" s="28">
        <v>4.9441699981689453</v>
      </c>
      <c r="AM2361" s="27">
        <v>12.299999999999999</v>
      </c>
      <c r="AN2361" s="28">
        <v>12.237829208374023</v>
      </c>
      <c r="AO2361" s="27">
        <v>45.917135292441777</v>
      </c>
      <c r="AP2361" s="28">
        <v>19.098342895507813</v>
      </c>
      <c r="AQ2361" s="27">
        <v>7.09</v>
      </c>
      <c r="AR2361" s="28">
        <v>5.4188079833984375</v>
      </c>
    </row>
    <row r="2362" spans="2:44" x14ac:dyDescent="0.2">
      <c r="B2362" s="16">
        <v>0</v>
      </c>
      <c r="C2362" s="2" t="s">
        <v>3824</v>
      </c>
      <c r="D2362" s="2" t="s">
        <v>3825</v>
      </c>
      <c r="E2362" s="2" t="s">
        <v>3776</v>
      </c>
      <c r="F2362" s="21" t="s">
        <v>777</v>
      </c>
      <c r="G2362" s="22">
        <v>9867.5</v>
      </c>
      <c r="H2362" s="24">
        <v>9356.892578125</v>
      </c>
      <c r="I2362" s="27">
        <v>58.551847273715893</v>
      </c>
      <c r="J2362" s="28">
        <v>52.345565795898437</v>
      </c>
      <c r="K2362" s="27">
        <v>203.27428340307983</v>
      </c>
      <c r="L2362" s="28">
        <v>204.23300170898437</v>
      </c>
      <c r="M2362" s="27">
        <v>67.573895514761134</v>
      </c>
      <c r="N2362" s="28">
        <v>57.618289947509766</v>
      </c>
      <c r="O2362" s="27">
        <v>68.010982293960922</v>
      </c>
      <c r="P2362" s="28">
        <v>67.035736083984375</v>
      </c>
      <c r="Q2362" s="27">
        <v>216.90164106275734</v>
      </c>
      <c r="R2362" s="28">
        <v>233.71607971191406</v>
      </c>
      <c r="S2362" s="27">
        <v>4.4000000000000004</v>
      </c>
      <c r="T2362" s="28">
        <v>3.8766739368438721</v>
      </c>
      <c r="U2362" s="27">
        <v>17.620748483233715</v>
      </c>
      <c r="V2362" s="28">
        <v>12.640673637390137</v>
      </c>
      <c r="W2362" s="27">
        <v>15.7</v>
      </c>
      <c r="X2362" s="28">
        <v>14.394050598144531</v>
      </c>
      <c r="Y2362" s="27">
        <v>7.8081901124549118</v>
      </c>
      <c r="Z2362" s="28">
        <v>9.0473756790161133</v>
      </c>
      <c r="AA2362" s="27">
        <v>6.7274305555555554</v>
      </c>
      <c r="AB2362" s="28">
        <v>7.6533985137939453</v>
      </c>
      <c r="AC2362" s="27">
        <v>12.5</v>
      </c>
      <c r="AD2362" s="28">
        <v>11.640192031860352</v>
      </c>
      <c r="AE2362" s="27">
        <v>53.7</v>
      </c>
      <c r="AF2362" s="28">
        <v>49.508995056152344</v>
      </c>
      <c r="AG2362" s="27">
        <v>0.96320099999999997</v>
      </c>
      <c r="AH2362" s="28">
        <v>0.96284586191177368</v>
      </c>
      <c r="AI2362" s="27">
        <v>28.7</v>
      </c>
      <c r="AJ2362" s="28">
        <v>35.621944427490234</v>
      </c>
      <c r="AK2362" s="27">
        <v>4.8</v>
      </c>
      <c r="AL2362" s="28">
        <v>4.4261069297790527</v>
      </c>
      <c r="AM2362" s="27">
        <v>12</v>
      </c>
      <c r="AN2362" s="28">
        <v>15.094783782958984</v>
      </c>
      <c r="AO2362" s="27">
        <v>18.403018541034061</v>
      </c>
      <c r="AP2362" s="28">
        <v>16.807392120361328</v>
      </c>
      <c r="AQ2362" s="27">
        <v>5.73</v>
      </c>
      <c r="AR2362" s="28">
        <v>4.6189312934875488</v>
      </c>
    </row>
    <row r="2363" spans="2:44" x14ac:dyDescent="0.2">
      <c r="B2363" s="16">
        <v>0</v>
      </c>
      <c r="C2363" s="2" t="s">
        <v>3826</v>
      </c>
      <c r="D2363" s="2" t="s">
        <v>3827</v>
      </c>
      <c r="E2363" s="2" t="s">
        <v>3776</v>
      </c>
      <c r="F2363" s="21" t="s">
        <v>777</v>
      </c>
      <c r="G2363" s="22">
        <v>7317.6</v>
      </c>
      <c r="H2363" s="24">
        <v>5780.66845703125</v>
      </c>
      <c r="I2363" s="27">
        <v>43.877117012346993</v>
      </c>
      <c r="J2363" s="28">
        <v>41.847030639648438</v>
      </c>
      <c r="K2363" s="27">
        <v>183.40330949596097</v>
      </c>
      <c r="L2363" s="28">
        <v>166.45140075683594</v>
      </c>
      <c r="M2363" s="27">
        <v>57.6540215134671</v>
      </c>
      <c r="N2363" s="28">
        <v>38.533424377441406</v>
      </c>
      <c r="O2363" s="27">
        <v>58.790115427817383</v>
      </c>
      <c r="P2363" s="28">
        <v>54.973354339599609</v>
      </c>
      <c r="Q2363" s="27">
        <v>225.77629109229019</v>
      </c>
      <c r="R2363" s="28">
        <v>187.95843505859375</v>
      </c>
      <c r="S2363" s="27">
        <v>3.8</v>
      </c>
      <c r="T2363" s="28">
        <v>3.4238426685333252</v>
      </c>
      <c r="U2363" s="27">
        <v>15.683323507770297</v>
      </c>
      <c r="V2363" s="28">
        <v>9.8050193786621094</v>
      </c>
      <c r="W2363" s="27">
        <v>15.1</v>
      </c>
      <c r="X2363" s="28">
        <v>12.243304252624512</v>
      </c>
      <c r="Y2363" s="27">
        <v>6.29757785467128</v>
      </c>
      <c r="Z2363" s="28">
        <v>6.584113597869873</v>
      </c>
      <c r="AA2363" s="27">
        <v>6.5610765180325128</v>
      </c>
      <c r="AB2363" s="28">
        <v>6.3368444442749023</v>
      </c>
      <c r="AC2363" s="27">
        <v>11.2</v>
      </c>
      <c r="AD2363" s="28">
        <v>9.8413381576538086</v>
      </c>
      <c r="AE2363" s="27">
        <v>42.4</v>
      </c>
      <c r="AF2363" s="28">
        <v>37.878669738769531</v>
      </c>
      <c r="AG2363" s="27">
        <v>0.9269909999999999</v>
      </c>
      <c r="AH2363" s="28">
        <v>0.91344976425170898</v>
      </c>
      <c r="AI2363" s="27">
        <v>29.100000000000005</v>
      </c>
      <c r="AJ2363" s="28">
        <v>33.8729248046875</v>
      </c>
      <c r="AK2363" s="27">
        <v>3.9</v>
      </c>
      <c r="AL2363" s="28">
        <v>3.5129275321960449</v>
      </c>
      <c r="AM2363" s="27">
        <v>14.6</v>
      </c>
      <c r="AN2363" s="28">
        <v>17.703714370727539</v>
      </c>
      <c r="AO2363" s="27">
        <v>15.395458841694818</v>
      </c>
      <c r="AP2363" s="28">
        <v>4.5891308784484863</v>
      </c>
      <c r="AQ2363" s="27">
        <v>5.99</v>
      </c>
      <c r="AR2363" s="28">
        <v>3.4563357830047607</v>
      </c>
    </row>
    <row r="2364" spans="2:44" x14ac:dyDescent="0.2">
      <c r="B2364" s="16">
        <v>0</v>
      </c>
      <c r="C2364" s="2" t="s">
        <v>3828</v>
      </c>
      <c r="D2364" s="2" t="s">
        <v>1198</v>
      </c>
      <c r="E2364" s="2" t="s">
        <v>3776</v>
      </c>
      <c r="F2364" s="21" t="s">
        <v>777</v>
      </c>
      <c r="G2364" s="22">
        <v>11861.600000000002</v>
      </c>
      <c r="H2364" s="24">
        <v>10449.880859375</v>
      </c>
      <c r="I2364" s="27">
        <v>52.219535542163086</v>
      </c>
      <c r="J2364" s="28">
        <v>56.3519287109375</v>
      </c>
      <c r="K2364" s="27">
        <v>222.73978592628268</v>
      </c>
      <c r="L2364" s="28">
        <v>199.51377868652344</v>
      </c>
      <c r="M2364" s="27">
        <v>104.95194601608657</v>
      </c>
      <c r="N2364" s="28">
        <v>59.247665405273438</v>
      </c>
      <c r="O2364" s="27">
        <v>91.690600446257434</v>
      </c>
      <c r="P2364" s="28">
        <v>57.20361328125</v>
      </c>
      <c r="Q2364" s="27">
        <v>295.2992149501265</v>
      </c>
      <c r="R2364" s="28">
        <v>259.04800415039062</v>
      </c>
      <c r="S2364" s="27">
        <v>4.5999999999999996</v>
      </c>
      <c r="T2364" s="28">
        <v>4.2400150299072266</v>
      </c>
      <c r="U2364" s="27">
        <v>15.48178577811864</v>
      </c>
      <c r="V2364" s="28">
        <v>14.018367767333984</v>
      </c>
      <c r="W2364" s="27">
        <v>15.5</v>
      </c>
      <c r="X2364" s="28">
        <v>11.084384918212891</v>
      </c>
      <c r="Y2364" s="27">
        <v>7.911802853437095</v>
      </c>
      <c r="Z2364" s="28">
        <v>10.04008674621582</v>
      </c>
      <c r="AA2364" s="27">
        <v>9.3746780673740595</v>
      </c>
      <c r="AB2364" s="28">
        <v>9.0439529418945312</v>
      </c>
      <c r="AC2364" s="27">
        <v>14.8</v>
      </c>
      <c r="AD2364" s="28">
        <v>13.494486808776855</v>
      </c>
      <c r="AE2364" s="27">
        <v>61.1</v>
      </c>
      <c r="AF2364" s="28">
        <v>48.738758087158203</v>
      </c>
      <c r="AG2364" s="27">
        <v>1.063156</v>
      </c>
      <c r="AH2364" s="28">
        <v>0.92995589971542358</v>
      </c>
      <c r="AI2364" s="27">
        <v>30.3</v>
      </c>
      <c r="AJ2364" s="28">
        <v>38.673549652099609</v>
      </c>
      <c r="AK2364" s="27">
        <v>4.9000000000000004</v>
      </c>
      <c r="AL2364" s="28">
        <v>4.8144726753234863</v>
      </c>
      <c r="AM2364" s="27">
        <v>10.9</v>
      </c>
      <c r="AN2364" s="28">
        <v>12.751238822937012</v>
      </c>
      <c r="AO2364" s="27">
        <v>15.145771259011557</v>
      </c>
      <c r="AP2364" s="28">
        <v>10.702375411987305</v>
      </c>
      <c r="AQ2364" s="27">
        <v>6.34</v>
      </c>
      <c r="AR2364" s="28">
        <v>4.9319324493408203</v>
      </c>
    </row>
    <row r="2365" spans="2:44" x14ac:dyDescent="0.2">
      <c r="B2365" s="16">
        <v>0</v>
      </c>
      <c r="C2365" s="2" t="s">
        <v>3829</v>
      </c>
      <c r="D2365" s="2" t="s">
        <v>3830</v>
      </c>
      <c r="E2365" s="2" t="s">
        <v>3776</v>
      </c>
      <c r="F2365" s="21" t="s">
        <v>777</v>
      </c>
      <c r="G2365" s="22">
        <v>9790.5</v>
      </c>
      <c r="H2365" s="24">
        <v>10439.2666015625</v>
      </c>
      <c r="I2365" s="27">
        <v>27.766568247000066</v>
      </c>
      <c r="J2365" s="28">
        <v>55.710716247558594</v>
      </c>
      <c r="K2365" s="27">
        <v>189.11105803307382</v>
      </c>
      <c r="L2365" s="28">
        <v>197.221435546875</v>
      </c>
      <c r="M2365" s="27">
        <v>72.068918121553509</v>
      </c>
      <c r="N2365" s="28">
        <v>65.658088684082031</v>
      </c>
      <c r="O2365" s="27">
        <v>58.576637812322886</v>
      </c>
      <c r="P2365" s="28">
        <v>57.514610290527344</v>
      </c>
      <c r="Q2365" s="27">
        <v>230.68031393592136</v>
      </c>
      <c r="R2365" s="28">
        <v>262.18780517578125</v>
      </c>
      <c r="S2365" s="27">
        <v>4.5</v>
      </c>
      <c r="T2365" s="28">
        <v>4.2365736961364746</v>
      </c>
      <c r="U2365" s="27">
        <v>20.92145875294505</v>
      </c>
      <c r="V2365" s="28">
        <v>14.578511238098145</v>
      </c>
      <c r="W2365" s="27">
        <v>17.3</v>
      </c>
      <c r="X2365" s="28">
        <v>11.102317810058594</v>
      </c>
      <c r="Y2365" s="27">
        <v>7.8918918918918921</v>
      </c>
      <c r="Z2365" s="28">
        <v>10.494682312011719</v>
      </c>
      <c r="AA2365" s="27">
        <v>6.8015643598027546</v>
      </c>
      <c r="AB2365" s="28">
        <v>8.0389471054077148</v>
      </c>
      <c r="AC2365" s="27">
        <v>14.199999999999998</v>
      </c>
      <c r="AD2365" s="28">
        <v>13.287209510803223</v>
      </c>
      <c r="AE2365" s="27">
        <v>72.3</v>
      </c>
      <c r="AF2365" s="28">
        <v>58.460220336914063</v>
      </c>
      <c r="AG2365" s="27">
        <v>1.023423</v>
      </c>
      <c r="AH2365" s="28">
        <v>0.93063795566558838</v>
      </c>
      <c r="AI2365" s="27">
        <v>35.499999999999993</v>
      </c>
      <c r="AJ2365" s="28">
        <v>38.941898345947266</v>
      </c>
      <c r="AK2365" s="27">
        <v>4.8</v>
      </c>
      <c r="AL2365" s="28">
        <v>4.8166170120239258</v>
      </c>
      <c r="AM2365" s="27">
        <v>12.5</v>
      </c>
      <c r="AN2365" s="28">
        <v>13.41901969909668</v>
      </c>
      <c r="AO2365" s="27">
        <v>26.891506421102243</v>
      </c>
      <c r="AP2365" s="28">
        <v>21.046436309814453</v>
      </c>
      <c r="AQ2365" s="27">
        <v>6.74</v>
      </c>
      <c r="AR2365" s="28">
        <v>5.1827340126037598</v>
      </c>
    </row>
    <row r="2366" spans="2:44" x14ac:dyDescent="0.2">
      <c r="B2366" s="16">
        <v>0</v>
      </c>
      <c r="C2366" s="2" t="s">
        <v>3831</v>
      </c>
      <c r="D2366" s="2" t="s">
        <v>3832</v>
      </c>
      <c r="E2366" s="2" t="s">
        <v>3776</v>
      </c>
      <c r="F2366" s="21" t="s">
        <v>777</v>
      </c>
      <c r="G2366" s="22">
        <v>10308.200000000001</v>
      </c>
      <c r="H2366" s="24">
        <v>10116.5546875</v>
      </c>
      <c r="I2366" s="27">
        <v>45.978544606131933</v>
      </c>
      <c r="J2366" s="28">
        <v>51.011508941650391</v>
      </c>
      <c r="K2366" s="27">
        <v>220.63063186429699</v>
      </c>
      <c r="L2366" s="28">
        <v>204.41731262207031</v>
      </c>
      <c r="M2366" s="27">
        <v>68.346082278831403</v>
      </c>
      <c r="N2366" s="28">
        <v>57.487159729003906</v>
      </c>
      <c r="O2366" s="27">
        <v>74.28710535281904</v>
      </c>
      <c r="P2366" s="28">
        <v>77.529853820800781</v>
      </c>
      <c r="Q2366" s="27">
        <v>261.45007253333409</v>
      </c>
      <c r="R2366" s="28">
        <v>263.71450805664062</v>
      </c>
      <c r="S2366" s="27">
        <v>4.7</v>
      </c>
      <c r="T2366" s="28">
        <v>4.6956043243408203</v>
      </c>
      <c r="U2366" s="27">
        <v>18.68385347134376</v>
      </c>
      <c r="V2366" s="28">
        <v>14.191032409667969</v>
      </c>
      <c r="W2366" s="27">
        <v>19.8</v>
      </c>
      <c r="X2366" s="28">
        <v>15.471870422363281</v>
      </c>
      <c r="Y2366" s="27">
        <v>7.2215422276621783</v>
      </c>
      <c r="Z2366" s="28">
        <v>9.9318113327026367</v>
      </c>
      <c r="AA2366" s="27">
        <v>5.6144728633811605</v>
      </c>
      <c r="AB2366" s="28">
        <v>7.5333304405212402</v>
      </c>
      <c r="AC2366" s="27">
        <v>14.900000000000002</v>
      </c>
      <c r="AD2366" s="28">
        <v>13.822874069213867</v>
      </c>
      <c r="AE2366" s="27">
        <v>68.900000000000006</v>
      </c>
      <c r="AF2366" s="28">
        <v>64.551734924316406</v>
      </c>
      <c r="AG2366" s="27">
        <v>1.0319149999999999</v>
      </c>
      <c r="AH2366" s="28">
        <v>1.0138242244720459</v>
      </c>
      <c r="AI2366" s="27">
        <v>39.299999999999997</v>
      </c>
      <c r="AJ2366" s="28">
        <v>37.097003936767578</v>
      </c>
      <c r="AK2366" s="27">
        <v>5.0999999999999996</v>
      </c>
      <c r="AL2366" s="28">
        <v>5.2034993171691895</v>
      </c>
      <c r="AM2366" s="27">
        <v>10.900000000000002</v>
      </c>
      <c r="AN2366" s="28">
        <v>12.255911827087402</v>
      </c>
      <c r="AO2366" s="27">
        <v>25.95890071930878</v>
      </c>
      <c r="AP2366" s="28">
        <v>25.179574966430664</v>
      </c>
      <c r="AQ2366" s="27">
        <v>6.96</v>
      </c>
      <c r="AR2366" s="28">
        <v>5.8607974052429199</v>
      </c>
    </row>
    <row r="2367" spans="2:44" x14ac:dyDescent="0.2">
      <c r="B2367" s="16">
        <v>0</v>
      </c>
      <c r="C2367" s="2" t="s">
        <v>3833</v>
      </c>
      <c r="D2367" s="2" t="s">
        <v>22</v>
      </c>
      <c r="E2367" s="2" t="s">
        <v>3776</v>
      </c>
      <c r="F2367" s="21" t="s">
        <v>777</v>
      </c>
      <c r="G2367" s="22">
        <v>10407</v>
      </c>
      <c r="H2367" s="24">
        <v>8876.2626953125</v>
      </c>
      <c r="I2367" s="27">
        <v>46.734156891418877</v>
      </c>
      <c r="J2367" s="28">
        <v>44.568695068359375</v>
      </c>
      <c r="K2367" s="27">
        <v>183.8046984630611</v>
      </c>
      <c r="L2367" s="28">
        <v>184.31494140625</v>
      </c>
      <c r="M2367" s="27">
        <v>73.544708043643155</v>
      </c>
      <c r="N2367" s="28">
        <v>52.063079833984375</v>
      </c>
      <c r="O2367" s="27">
        <v>65.259725870485397</v>
      </c>
      <c r="P2367" s="28">
        <v>60.648651123046875</v>
      </c>
      <c r="Q2367" s="27">
        <v>232.90841024108946</v>
      </c>
      <c r="R2367" s="28">
        <v>217.03460693359375</v>
      </c>
      <c r="S2367" s="27">
        <v>4.2</v>
      </c>
      <c r="T2367" s="28">
        <v>4.2477874755859375</v>
      </c>
      <c r="U2367" s="27">
        <v>15.677013992761804</v>
      </c>
      <c r="V2367" s="28">
        <v>15.618494033813477</v>
      </c>
      <c r="W2367" s="27">
        <v>15.799999999999999</v>
      </c>
      <c r="X2367" s="28">
        <v>13.812379837036133</v>
      </c>
      <c r="Y2367" s="27">
        <v>7.7781778898091476</v>
      </c>
      <c r="Z2367" s="28">
        <v>8.7845268249511719</v>
      </c>
      <c r="AA2367" s="27">
        <v>8.5592011412268185</v>
      </c>
      <c r="AB2367" s="28">
        <v>7.2361011505126953</v>
      </c>
      <c r="AC2367" s="27">
        <v>13.2</v>
      </c>
      <c r="AD2367" s="28">
        <v>13.309200286865234</v>
      </c>
      <c r="AE2367" s="27">
        <v>45.8</v>
      </c>
      <c r="AF2367" s="28">
        <v>57.341629028320313</v>
      </c>
      <c r="AG2367" s="27">
        <v>0.89931199999999989</v>
      </c>
      <c r="AH2367" s="28">
        <v>0.97100341320037842</v>
      </c>
      <c r="AI2367" s="27">
        <v>37.200000000000003</v>
      </c>
      <c r="AJ2367" s="28">
        <v>36.892677307128906</v>
      </c>
      <c r="AK2367" s="27">
        <v>4.2</v>
      </c>
      <c r="AL2367" s="28">
        <v>4.3831486701965332</v>
      </c>
      <c r="AM2367" s="27">
        <v>12.5</v>
      </c>
      <c r="AN2367" s="28">
        <v>14.102691650390625</v>
      </c>
      <c r="AO2367" s="27">
        <v>18.860114982754027</v>
      </c>
      <c r="AP2367" s="28">
        <v>20.989780426025391</v>
      </c>
      <c r="AQ2367" s="27">
        <v>8.42</v>
      </c>
      <c r="AR2367" s="28">
        <v>5.791201114654541</v>
      </c>
    </row>
    <row r="2368" spans="2:44" x14ac:dyDescent="0.2">
      <c r="B2368" s="16">
        <v>0</v>
      </c>
      <c r="C2368" s="2" t="s">
        <v>3834</v>
      </c>
      <c r="D2368" s="2" t="s">
        <v>230</v>
      </c>
      <c r="E2368" s="2" t="s">
        <v>3776</v>
      </c>
      <c r="F2368" s="21" t="s">
        <v>777</v>
      </c>
      <c r="G2368" s="22">
        <v>7071.8</v>
      </c>
      <c r="H2368" s="24">
        <v>6377.53173828125</v>
      </c>
      <c r="I2368" s="27">
        <v>38.086989275781647</v>
      </c>
      <c r="J2368" s="28">
        <v>39.627838134765625</v>
      </c>
      <c r="K2368" s="27">
        <v>162.46500790603994</v>
      </c>
      <c r="L2368" s="28">
        <v>161.56106567382812</v>
      </c>
      <c r="M2368" s="27">
        <v>52.665751869692414</v>
      </c>
      <c r="N2368" s="28">
        <v>34.120948791503906</v>
      </c>
      <c r="O2368" s="27">
        <v>49.88773572266475</v>
      </c>
      <c r="P2368" s="28">
        <v>46.608432769775391</v>
      </c>
      <c r="Q2368" s="27">
        <v>193.86486389530347</v>
      </c>
      <c r="R2368" s="28">
        <v>184.71542358398437</v>
      </c>
      <c r="S2368" s="27">
        <v>4</v>
      </c>
      <c r="T2368" s="28">
        <v>3.7744591236114502</v>
      </c>
      <c r="U2368" s="27">
        <v>11.852841560730347</v>
      </c>
      <c r="V2368" s="28">
        <v>13.634798049926758</v>
      </c>
      <c r="W2368" s="27">
        <v>19.2</v>
      </c>
      <c r="X2368" s="28">
        <v>12.23182487487793</v>
      </c>
      <c r="Y2368" s="27">
        <v>7.5766686710763684</v>
      </c>
      <c r="Z2368" s="28">
        <v>8.3069820404052734</v>
      </c>
      <c r="AA2368" s="27">
        <v>6.557377049180328</v>
      </c>
      <c r="AB2368" s="28">
        <v>7.1372570991516113</v>
      </c>
      <c r="AC2368" s="27">
        <v>13.5</v>
      </c>
      <c r="AD2368" s="28">
        <v>11.238537788391113</v>
      </c>
      <c r="AE2368" s="27">
        <v>42.3</v>
      </c>
      <c r="AF2368" s="28">
        <v>49.25433349609375</v>
      </c>
      <c r="AG2368" s="27">
        <v>0.91749700000000001</v>
      </c>
      <c r="AH2368" s="28">
        <v>0.91618078947067261</v>
      </c>
      <c r="AI2368" s="27">
        <v>32.4</v>
      </c>
      <c r="AJ2368" s="28">
        <v>32.795425415039063</v>
      </c>
      <c r="AK2368" s="27">
        <v>4.0999999999999996</v>
      </c>
      <c r="AL2368" s="28">
        <v>3.9637160301208496</v>
      </c>
      <c r="AM2368" s="27">
        <v>13.699999999999998</v>
      </c>
      <c r="AN2368" s="28">
        <v>16.099363327026367</v>
      </c>
      <c r="AO2368" s="27">
        <v>16.319103580550241</v>
      </c>
      <c r="AP2368" s="28">
        <v>8.9736461639404297</v>
      </c>
      <c r="AQ2368" s="27">
        <v>10.210000000000001</v>
      </c>
      <c r="AR2368" s="28">
        <v>5.6801338195800781</v>
      </c>
    </row>
    <row r="2369" spans="2:44" x14ac:dyDescent="0.2">
      <c r="B2369" s="16">
        <v>0</v>
      </c>
      <c r="C2369" s="2" t="s">
        <v>3835</v>
      </c>
      <c r="D2369" s="2" t="s">
        <v>3836</v>
      </c>
      <c r="E2369" s="2" t="s">
        <v>3776</v>
      </c>
      <c r="F2369" s="21" t="s">
        <v>777</v>
      </c>
      <c r="G2369" s="22">
        <v>9265.6</v>
      </c>
      <c r="H2369" s="24">
        <v>8863.4482421875</v>
      </c>
      <c r="I2369" s="27">
        <v>39.617770939517285</v>
      </c>
      <c r="J2369" s="28">
        <v>47.21087646484375</v>
      </c>
      <c r="K2369" s="27">
        <v>199.59588968520043</v>
      </c>
      <c r="L2369" s="28">
        <v>179.39942932128906</v>
      </c>
      <c r="M2369" s="27">
        <v>76.039215766178756</v>
      </c>
      <c r="N2369" s="28">
        <v>57.880950927734375</v>
      </c>
      <c r="O2369" s="27">
        <v>61.059689998810562</v>
      </c>
      <c r="P2369" s="28">
        <v>73.324653625488281</v>
      </c>
      <c r="Q2369" s="27">
        <v>265.62350858242473</v>
      </c>
      <c r="R2369" s="28">
        <v>231.87313842773437</v>
      </c>
      <c r="S2369" s="27">
        <v>4.0999999999999996</v>
      </c>
      <c r="T2369" s="28">
        <v>3.7341780662536621</v>
      </c>
      <c r="U2369" s="27">
        <v>19.738584860872841</v>
      </c>
      <c r="V2369" s="28">
        <v>13.614190101623535</v>
      </c>
      <c r="W2369" s="27">
        <v>14.3</v>
      </c>
      <c r="X2369" s="28">
        <v>12.38805103302002</v>
      </c>
      <c r="Y2369" s="27">
        <v>8.4090909090909083</v>
      </c>
      <c r="Z2369" s="28">
        <v>8.2244882583618164</v>
      </c>
      <c r="AA2369" s="27">
        <v>6.7905088979082109</v>
      </c>
      <c r="AB2369" s="28">
        <v>6.8794779777526855</v>
      </c>
      <c r="AC2369" s="27">
        <v>13.4</v>
      </c>
      <c r="AD2369" s="28">
        <v>11.534902572631836</v>
      </c>
      <c r="AE2369" s="27">
        <v>50.5</v>
      </c>
      <c r="AF2369" s="28">
        <v>48.228256225585938</v>
      </c>
      <c r="AG2369" s="27">
        <v>0.88695100000000004</v>
      </c>
      <c r="AH2369" s="28">
        <v>0.91259700059890747</v>
      </c>
      <c r="AI2369" s="27">
        <v>34.6</v>
      </c>
      <c r="AJ2369" s="28">
        <v>35.989582061767578</v>
      </c>
      <c r="AK2369" s="27">
        <v>4.0999999999999996</v>
      </c>
      <c r="AL2369" s="28">
        <v>4.0343408584594727</v>
      </c>
      <c r="AM2369" s="27">
        <v>13</v>
      </c>
      <c r="AN2369" s="28">
        <v>15.596781730651855</v>
      </c>
      <c r="AO2369" s="27">
        <v>26.4578808717934</v>
      </c>
      <c r="AP2369" s="28">
        <v>11.522168159484863</v>
      </c>
      <c r="AQ2369" s="27">
        <v>7.12</v>
      </c>
      <c r="AR2369" s="28">
        <v>4.8146982192993164</v>
      </c>
    </row>
    <row r="2370" spans="2:44" x14ac:dyDescent="0.2">
      <c r="B2370" s="16">
        <v>0</v>
      </c>
      <c r="C2370" s="2" t="s">
        <v>3837</v>
      </c>
      <c r="D2370" s="2" t="s">
        <v>3838</v>
      </c>
      <c r="E2370" s="2" t="s">
        <v>3776</v>
      </c>
      <c r="F2370" s="21" t="s">
        <v>777</v>
      </c>
      <c r="G2370" s="22">
        <v>8342</v>
      </c>
      <c r="H2370" s="24">
        <v>7695.40380859375</v>
      </c>
      <c r="I2370" s="27">
        <v>51.674024611005301</v>
      </c>
      <c r="J2370" s="28">
        <v>46.184425354003906</v>
      </c>
      <c r="K2370" s="27">
        <v>173.41254117400922</v>
      </c>
      <c r="L2370" s="28">
        <v>174.03616333007812</v>
      </c>
      <c r="M2370" s="27">
        <v>63.875426209456542</v>
      </c>
      <c r="N2370" s="28">
        <v>46.866119384765625</v>
      </c>
      <c r="O2370" s="27">
        <v>72.813050750311476</v>
      </c>
      <c r="P2370" s="28">
        <v>55.550270080566406</v>
      </c>
      <c r="Q2370" s="27">
        <v>238.00827197850543</v>
      </c>
      <c r="R2370" s="28">
        <v>211.04371643066406</v>
      </c>
      <c r="S2370" s="27">
        <v>3.9</v>
      </c>
      <c r="T2370" s="28">
        <v>3.6704227924346924</v>
      </c>
      <c r="U2370" s="27">
        <v>14.76616649715532</v>
      </c>
      <c r="V2370" s="28">
        <v>13.761846542358398</v>
      </c>
      <c r="W2370" s="27">
        <v>18.2</v>
      </c>
      <c r="X2370" s="28">
        <v>12.59589958190918</v>
      </c>
      <c r="Y2370" s="27">
        <v>8.0222658808120499</v>
      </c>
      <c r="Z2370" s="28">
        <v>8.1183195114135742</v>
      </c>
      <c r="AA2370" s="27">
        <v>11.224826675470453</v>
      </c>
      <c r="AB2370" s="28">
        <v>6.9255805015563965</v>
      </c>
      <c r="AC2370" s="27">
        <v>11.1</v>
      </c>
      <c r="AD2370" s="28">
        <v>11.342642784118652</v>
      </c>
      <c r="AE2370" s="27">
        <v>55.9</v>
      </c>
      <c r="AF2370" s="28">
        <v>53.548835754394531</v>
      </c>
      <c r="AG2370" s="27">
        <v>0.92463399999999996</v>
      </c>
      <c r="AH2370" s="28">
        <v>0.93272286653518677</v>
      </c>
      <c r="AI2370" s="27">
        <v>30.4</v>
      </c>
      <c r="AJ2370" s="28">
        <v>33.628208160400391</v>
      </c>
      <c r="AK2370" s="27">
        <v>3.8</v>
      </c>
      <c r="AL2370" s="28">
        <v>3.8616454601287842</v>
      </c>
      <c r="AM2370" s="27">
        <v>13.900000000000002</v>
      </c>
      <c r="AN2370" s="28">
        <v>16.344335556030273</v>
      </c>
      <c r="AO2370" s="27">
        <v>19.414653626572008</v>
      </c>
      <c r="AP2370" s="28">
        <v>16.111244201660156</v>
      </c>
      <c r="AQ2370" s="27">
        <v>6.36</v>
      </c>
      <c r="AR2370" s="28">
        <v>5.2958283424377441</v>
      </c>
    </row>
    <row r="2371" spans="2:44" x14ac:dyDescent="0.2">
      <c r="B2371" s="16">
        <v>0</v>
      </c>
      <c r="C2371" s="2" t="s">
        <v>3839</v>
      </c>
      <c r="D2371" s="2" t="s">
        <v>3840</v>
      </c>
      <c r="E2371" s="2" t="s">
        <v>3776</v>
      </c>
      <c r="F2371" s="21" t="s">
        <v>777</v>
      </c>
      <c r="G2371" s="22">
        <v>12315.9</v>
      </c>
      <c r="H2371" s="24">
        <v>11671.5224609375</v>
      </c>
      <c r="I2371" s="27">
        <v>42.307175393384071</v>
      </c>
      <c r="J2371" s="28">
        <v>60.804294586181641</v>
      </c>
      <c r="K2371" s="27">
        <v>210.58153977372748</v>
      </c>
      <c r="L2371" s="28">
        <v>211.57832336425781</v>
      </c>
      <c r="M2371" s="27">
        <v>82.21132467101836</v>
      </c>
      <c r="N2371" s="28">
        <v>62.557796478271484</v>
      </c>
      <c r="O2371" s="27">
        <v>83.279963129854778</v>
      </c>
      <c r="P2371" s="28">
        <v>60.675163269042969</v>
      </c>
      <c r="Q2371" s="27">
        <v>252.26136528443368</v>
      </c>
      <c r="R2371" s="28">
        <v>281.53228759765625</v>
      </c>
      <c r="S2371" s="27">
        <v>4.7</v>
      </c>
      <c r="T2371" s="28">
        <v>4.6293158531188965</v>
      </c>
      <c r="U2371" s="27">
        <v>24.102199674158527</v>
      </c>
      <c r="V2371" s="28">
        <v>13.999737739562988</v>
      </c>
      <c r="W2371" s="27">
        <v>19.7</v>
      </c>
      <c r="X2371" s="28">
        <v>11.87059497833252</v>
      </c>
      <c r="Y2371" s="27">
        <v>7.7468953282081623</v>
      </c>
      <c r="Z2371" s="28">
        <v>11.421326637268066</v>
      </c>
      <c r="AA2371" s="27">
        <v>9.1933570581257413</v>
      </c>
      <c r="AB2371" s="28">
        <v>9.7132158279418945</v>
      </c>
      <c r="AC2371" s="27">
        <v>13.2</v>
      </c>
      <c r="AD2371" s="28">
        <v>15.511051177978516</v>
      </c>
      <c r="AE2371" s="27">
        <v>64.3</v>
      </c>
      <c r="AF2371" s="28">
        <v>53.158515930175781</v>
      </c>
      <c r="AG2371" s="27">
        <v>1.063164</v>
      </c>
      <c r="AH2371" s="28">
        <v>0.95823001861572266</v>
      </c>
      <c r="AI2371" s="27">
        <v>34.1</v>
      </c>
      <c r="AJ2371" s="28">
        <v>40.330394744873047</v>
      </c>
      <c r="AK2371" s="27">
        <v>5.0999999999999996</v>
      </c>
      <c r="AL2371" s="28">
        <v>5.0564002990722656</v>
      </c>
      <c r="AM2371" s="27">
        <v>11.9</v>
      </c>
      <c r="AN2371" s="28">
        <v>11.676372528076172</v>
      </c>
      <c r="AO2371" s="27">
        <v>23.363899122053681</v>
      </c>
      <c r="AP2371" s="28">
        <v>12.29201602935791</v>
      </c>
      <c r="AQ2371" s="27">
        <v>7.03</v>
      </c>
      <c r="AR2371" s="28">
        <v>6.0604166984558105</v>
      </c>
    </row>
    <row r="2372" spans="2:44" x14ac:dyDescent="0.2">
      <c r="B2372" s="16">
        <v>0</v>
      </c>
      <c r="C2372" s="2" t="s">
        <v>3841</v>
      </c>
      <c r="D2372" s="2" t="s">
        <v>1506</v>
      </c>
      <c r="E2372" s="2" t="s">
        <v>3776</v>
      </c>
      <c r="F2372" s="21" t="s">
        <v>777</v>
      </c>
      <c r="G2372" s="22">
        <v>12954.299999999997</v>
      </c>
      <c r="H2372" s="24">
        <v>10951.470703125</v>
      </c>
      <c r="I2372" s="27">
        <v>45.777558947892871</v>
      </c>
      <c r="J2372" s="28">
        <v>57.26385498046875</v>
      </c>
      <c r="K2372" s="27">
        <v>205.28722166024551</v>
      </c>
      <c r="L2372" s="28">
        <v>200.73350524902344</v>
      </c>
      <c r="M2372" s="27">
        <v>83.989441358915116</v>
      </c>
      <c r="N2372" s="28">
        <v>68.580665588378906</v>
      </c>
      <c r="O2372" s="27">
        <v>93.247591093121542</v>
      </c>
      <c r="P2372" s="28">
        <v>62.593036651611328</v>
      </c>
      <c r="Q2372" s="27">
        <v>262.2731207988827</v>
      </c>
      <c r="R2372" s="28">
        <v>264.39736938476562</v>
      </c>
      <c r="S2372" s="27">
        <v>4.5999999999999996</v>
      </c>
      <c r="T2372" s="28">
        <v>4.4389581680297852</v>
      </c>
      <c r="U2372" s="27">
        <v>20.21792309644426</v>
      </c>
      <c r="V2372" s="28">
        <v>15.819066047668457</v>
      </c>
      <c r="W2372" s="27">
        <v>15.9</v>
      </c>
      <c r="X2372" s="28">
        <v>12.601107597351074</v>
      </c>
      <c r="Y2372" s="27">
        <v>8.7508350033400131</v>
      </c>
      <c r="Z2372" s="28">
        <v>10.338903427124023</v>
      </c>
      <c r="AA2372" s="27">
        <v>13.458950201884253</v>
      </c>
      <c r="AB2372" s="28">
        <v>8.6186113357543945</v>
      </c>
      <c r="AC2372" s="27">
        <v>14.400000000000002</v>
      </c>
      <c r="AD2372" s="28">
        <v>14.632881164550781</v>
      </c>
      <c r="AE2372" s="27">
        <v>51.8</v>
      </c>
      <c r="AF2372" s="28">
        <v>49.026802062988281</v>
      </c>
      <c r="AG2372" s="27">
        <v>0.9214739999999999</v>
      </c>
      <c r="AH2372" s="28">
        <v>0.93169289827346802</v>
      </c>
      <c r="AI2372" s="27">
        <v>35.5</v>
      </c>
      <c r="AJ2372" s="28">
        <v>37.811492919921875</v>
      </c>
      <c r="AK2372" s="27">
        <v>4.9000000000000004</v>
      </c>
      <c r="AL2372" s="28">
        <v>5.04595947265625</v>
      </c>
      <c r="AM2372" s="27">
        <v>10.9</v>
      </c>
      <c r="AN2372" s="28">
        <v>10.914853096008301</v>
      </c>
      <c r="AO2372" s="27">
        <v>28.982720510946002</v>
      </c>
      <c r="AP2372" s="28">
        <v>18.203758239746094</v>
      </c>
      <c r="AQ2372" s="27">
        <v>6.34</v>
      </c>
      <c r="AR2372" s="28">
        <v>6.2042903900146484</v>
      </c>
    </row>
    <row r="2373" spans="2:44" x14ac:dyDescent="0.2">
      <c r="B2373" s="16">
        <v>0</v>
      </c>
      <c r="C2373" s="2" t="s">
        <v>3842</v>
      </c>
      <c r="D2373" s="2" t="s">
        <v>3843</v>
      </c>
      <c r="E2373" s="2" t="s">
        <v>3776</v>
      </c>
      <c r="F2373" s="21" t="s">
        <v>777</v>
      </c>
      <c r="G2373" s="22">
        <v>9314.4</v>
      </c>
      <c r="H2373" s="24">
        <v>8051.98291015625</v>
      </c>
      <c r="I2373" s="27">
        <v>43.804652676063355</v>
      </c>
      <c r="J2373" s="28">
        <v>44.540996551513672</v>
      </c>
      <c r="K2373" s="27">
        <v>173.70855619773306</v>
      </c>
      <c r="L2373" s="28">
        <v>184.702392578125</v>
      </c>
      <c r="M2373" s="27">
        <v>56.125445325870757</v>
      </c>
      <c r="N2373" s="28">
        <v>47.346942901611328</v>
      </c>
      <c r="O2373" s="27">
        <v>38.964365930281438</v>
      </c>
      <c r="P2373" s="28">
        <v>56.360012054443359</v>
      </c>
      <c r="Q2373" s="27">
        <v>219.53427458567435</v>
      </c>
      <c r="R2373" s="28">
        <v>214.10179138183594</v>
      </c>
      <c r="S2373" s="27">
        <v>3.9</v>
      </c>
      <c r="T2373" s="28">
        <v>3.4875397682189941</v>
      </c>
      <c r="U2373" s="27">
        <v>14.752708043753458</v>
      </c>
      <c r="V2373" s="28">
        <v>10.227405548095703</v>
      </c>
      <c r="W2373" s="27">
        <v>13.8</v>
      </c>
      <c r="X2373" s="28">
        <v>12.585482597351074</v>
      </c>
      <c r="Y2373" s="27">
        <v>8.9887640449438209</v>
      </c>
      <c r="Z2373" s="28">
        <v>8.5949430465698242</v>
      </c>
      <c r="AA2373" s="27">
        <v>9.680258140217072</v>
      </c>
      <c r="AB2373" s="28">
        <v>7.3598237037658691</v>
      </c>
      <c r="AC2373" s="27">
        <v>12</v>
      </c>
      <c r="AD2373" s="28">
        <v>11.729127883911133</v>
      </c>
      <c r="AE2373" s="27">
        <v>39.799999999999997</v>
      </c>
      <c r="AF2373" s="28">
        <v>53.530124664306641</v>
      </c>
      <c r="AG2373" s="27">
        <v>0.94654799999999994</v>
      </c>
      <c r="AH2373" s="28">
        <v>0.9214281439781189</v>
      </c>
      <c r="AI2373" s="27">
        <v>31.900000000000002</v>
      </c>
      <c r="AJ2373" s="28">
        <v>35.913444519042969</v>
      </c>
      <c r="AK2373" s="27">
        <v>3.9</v>
      </c>
      <c r="AL2373" s="28">
        <v>3.6116268634796143</v>
      </c>
      <c r="AM2373" s="27">
        <v>13.100000000000001</v>
      </c>
      <c r="AN2373" s="28">
        <v>17.222068786621094</v>
      </c>
      <c r="AO2373" s="27">
        <v>13.658362520784845</v>
      </c>
      <c r="AP2373" s="28">
        <v>5.0829901695251465</v>
      </c>
      <c r="AQ2373" s="27">
        <v>5.5</v>
      </c>
      <c r="AR2373" s="28">
        <v>3.2880821228027344</v>
      </c>
    </row>
    <row r="2374" spans="2:44" x14ac:dyDescent="0.2">
      <c r="B2374" s="16">
        <v>0</v>
      </c>
      <c r="C2374" s="2" t="s">
        <v>3844</v>
      </c>
      <c r="D2374" s="2" t="s">
        <v>205</v>
      </c>
      <c r="E2374" s="2" t="s">
        <v>3776</v>
      </c>
      <c r="F2374" s="21" t="s">
        <v>777</v>
      </c>
      <c r="G2374" s="22">
        <v>10068.6</v>
      </c>
      <c r="H2374" s="24">
        <v>10524.63671875</v>
      </c>
      <c r="I2374" s="27">
        <v>43.722879128014355</v>
      </c>
      <c r="J2374" s="28">
        <v>56.207565307617187</v>
      </c>
      <c r="K2374" s="27">
        <v>200.46652225719001</v>
      </c>
      <c r="L2374" s="28">
        <v>195.87265014648437</v>
      </c>
      <c r="M2374" s="27">
        <v>64.891371370550672</v>
      </c>
      <c r="N2374" s="28">
        <v>68.500213623046875</v>
      </c>
      <c r="O2374" s="27">
        <v>62.544605012081568</v>
      </c>
      <c r="P2374" s="28">
        <v>68.265388488769531</v>
      </c>
      <c r="Q2374" s="27">
        <v>221.71283239853437</v>
      </c>
      <c r="R2374" s="28">
        <v>258.13592529296875</v>
      </c>
      <c r="S2374" s="27">
        <v>4.5</v>
      </c>
      <c r="T2374" s="28">
        <v>4.1000156402587891</v>
      </c>
      <c r="U2374" s="27">
        <v>19.672403523320646</v>
      </c>
      <c r="V2374" s="28">
        <v>15.091831207275391</v>
      </c>
      <c r="W2374" s="27">
        <v>20.9</v>
      </c>
      <c r="X2374" s="28">
        <v>12.351090431213379</v>
      </c>
      <c r="Y2374" s="27">
        <v>6.5645514223194752</v>
      </c>
      <c r="Z2374" s="28">
        <v>10.152932167053223</v>
      </c>
      <c r="AA2374" s="27">
        <v>6.0966810966810963</v>
      </c>
      <c r="AB2374" s="28">
        <v>8.0982542037963867</v>
      </c>
      <c r="AC2374" s="27">
        <v>12.6</v>
      </c>
      <c r="AD2374" s="28">
        <v>13.600250244140625</v>
      </c>
      <c r="AE2374" s="27">
        <v>56.7</v>
      </c>
      <c r="AF2374" s="28">
        <v>48.562686920166016</v>
      </c>
      <c r="AG2374" s="27">
        <v>1.0093030000000001</v>
      </c>
      <c r="AH2374" s="28">
        <v>0.91637539863586426</v>
      </c>
      <c r="AI2374" s="27">
        <v>33.6</v>
      </c>
      <c r="AJ2374" s="28">
        <v>36.853832244873047</v>
      </c>
      <c r="AK2374" s="27">
        <v>4.8</v>
      </c>
      <c r="AL2374" s="28">
        <v>4.599550724029541</v>
      </c>
      <c r="AM2374" s="27">
        <v>11.5</v>
      </c>
      <c r="AN2374" s="28">
        <v>12.86997127532959</v>
      </c>
      <c r="AO2374" s="27">
        <v>23.980806260187087</v>
      </c>
      <c r="AP2374" s="28">
        <v>18.771785736083984</v>
      </c>
      <c r="AQ2374" s="27">
        <v>6.5499999999999989</v>
      </c>
      <c r="AR2374" s="28">
        <v>5.3812422752380371</v>
      </c>
    </row>
    <row r="2375" spans="2:44" x14ac:dyDescent="0.2">
      <c r="B2375" s="16">
        <v>0</v>
      </c>
      <c r="C2375" s="2" t="s">
        <v>3845</v>
      </c>
      <c r="D2375" s="2" t="s">
        <v>3846</v>
      </c>
      <c r="E2375" s="2" t="s">
        <v>3776</v>
      </c>
      <c r="F2375" s="21" t="s">
        <v>777</v>
      </c>
      <c r="G2375" s="22">
        <v>9415.2999999999993</v>
      </c>
      <c r="H2375" s="24">
        <v>9603.31640625</v>
      </c>
      <c r="I2375" s="27">
        <v>47.748647898156001</v>
      </c>
      <c r="J2375" s="28">
        <v>56.419170379638672</v>
      </c>
      <c r="K2375" s="27">
        <v>197.00762643135576</v>
      </c>
      <c r="L2375" s="28">
        <v>201.25498962402344</v>
      </c>
      <c r="M2375" s="27">
        <v>75.670526089966316</v>
      </c>
      <c r="N2375" s="28">
        <v>56.325172424316406</v>
      </c>
      <c r="O2375" s="27">
        <v>68.0220733213405</v>
      </c>
      <c r="P2375" s="28">
        <v>56.190059661865234</v>
      </c>
      <c r="Q2375" s="27">
        <v>262.67397134837228</v>
      </c>
      <c r="R2375" s="28">
        <v>257.58358764648437</v>
      </c>
      <c r="S2375" s="27">
        <v>4.5999999999999996</v>
      </c>
      <c r="T2375" s="28">
        <v>4.3316860198974609</v>
      </c>
      <c r="U2375" s="27">
        <v>22.307539815934188</v>
      </c>
      <c r="V2375" s="28">
        <v>13.772531509399414</v>
      </c>
      <c r="W2375" s="27">
        <v>17.3</v>
      </c>
      <c r="X2375" s="28">
        <v>11.168354034423828</v>
      </c>
      <c r="Y2375" s="27">
        <v>7.6208178438661704</v>
      </c>
      <c r="Z2375" s="28">
        <v>9.4981145858764648</v>
      </c>
      <c r="AA2375" s="27">
        <v>7.4298293891029168</v>
      </c>
      <c r="AB2375" s="28">
        <v>7.9749913215637207</v>
      </c>
      <c r="AC2375" s="27">
        <v>13.699999999999998</v>
      </c>
      <c r="AD2375" s="28">
        <v>13.838222503662109</v>
      </c>
      <c r="AE2375" s="27">
        <v>64.3</v>
      </c>
      <c r="AF2375" s="28">
        <v>53.330799102783203</v>
      </c>
      <c r="AG2375" s="27">
        <v>0.95134700000000016</v>
      </c>
      <c r="AH2375" s="28">
        <v>0.94150650501251221</v>
      </c>
      <c r="AI2375" s="27">
        <v>35.4</v>
      </c>
      <c r="AJ2375" s="28">
        <v>39.186084747314453</v>
      </c>
      <c r="AK2375" s="27">
        <v>4.7</v>
      </c>
      <c r="AL2375" s="28">
        <v>4.6549215316772461</v>
      </c>
      <c r="AM2375" s="27">
        <v>11.9</v>
      </c>
      <c r="AN2375" s="28">
        <v>13.635828018188477</v>
      </c>
      <c r="AO2375" s="27">
        <v>24.689357845077915</v>
      </c>
      <c r="AP2375" s="28">
        <v>13.822840690612793</v>
      </c>
      <c r="AQ2375" s="27">
        <v>6.3499999999999988</v>
      </c>
      <c r="AR2375" s="28">
        <v>5.5279006958007812</v>
      </c>
    </row>
    <row r="2376" spans="2:44" x14ac:dyDescent="0.2">
      <c r="B2376" s="16">
        <v>0</v>
      </c>
      <c r="C2376" s="2" t="s">
        <v>3847</v>
      </c>
      <c r="D2376" s="2" t="s">
        <v>295</v>
      </c>
      <c r="E2376" s="2" t="s">
        <v>3776</v>
      </c>
      <c r="F2376" s="21" t="s">
        <v>777</v>
      </c>
      <c r="G2376" s="22">
        <v>11810.7</v>
      </c>
      <c r="H2376" s="24">
        <v>9951.6396484375</v>
      </c>
      <c r="I2376" s="27">
        <v>43.346256823064131</v>
      </c>
      <c r="J2376" s="28">
        <v>54.244915008544922</v>
      </c>
      <c r="K2376" s="27">
        <v>193.4975692196742</v>
      </c>
      <c r="L2376" s="28">
        <v>199.45614624023437</v>
      </c>
      <c r="M2376" s="27">
        <v>87.5634378274125</v>
      </c>
      <c r="N2376" s="28">
        <v>58.963420867919922</v>
      </c>
      <c r="O2376" s="27">
        <v>97.753603246904945</v>
      </c>
      <c r="P2376" s="28">
        <v>66.697654724121094</v>
      </c>
      <c r="Q2376" s="27">
        <v>291.05267736753297</v>
      </c>
      <c r="R2376" s="28">
        <v>253.43397521972656</v>
      </c>
      <c r="S2376" s="27">
        <v>4.3</v>
      </c>
      <c r="T2376" s="28">
        <v>4.0193667411804199</v>
      </c>
      <c r="U2376" s="27">
        <v>22.253816973608547</v>
      </c>
      <c r="V2376" s="28">
        <v>14.412786483764648</v>
      </c>
      <c r="W2376" s="27">
        <v>19.5</v>
      </c>
      <c r="X2376" s="28">
        <v>13.119916915893555</v>
      </c>
      <c r="Y2376" s="27">
        <v>8.7032201914708445</v>
      </c>
      <c r="Z2376" s="28">
        <v>8.6959543228149414</v>
      </c>
      <c r="AA2376" s="27">
        <v>7.636710759579981</v>
      </c>
      <c r="AB2376" s="28">
        <v>7.4746642112731934</v>
      </c>
      <c r="AC2376" s="27">
        <v>13</v>
      </c>
      <c r="AD2376" s="28">
        <v>12.552303314208984</v>
      </c>
      <c r="AE2376" s="27">
        <v>43.7</v>
      </c>
      <c r="AF2376" s="28">
        <v>54.161510467529297</v>
      </c>
      <c r="AG2376" s="27">
        <v>0.95189099999999993</v>
      </c>
      <c r="AH2376" s="28">
        <v>0.9559473991394043</v>
      </c>
      <c r="AI2376" s="27">
        <v>38.299999999999997</v>
      </c>
      <c r="AJ2376" s="28">
        <v>36.925743103027344</v>
      </c>
      <c r="AK2376" s="27">
        <v>4.4000000000000004</v>
      </c>
      <c r="AL2376" s="28">
        <v>4.364443302154541</v>
      </c>
      <c r="AM2376" s="27">
        <v>12.4</v>
      </c>
      <c r="AN2376" s="28">
        <v>14.874356269836426</v>
      </c>
      <c r="AO2376" s="27">
        <v>31.468884741326701</v>
      </c>
      <c r="AP2376" s="28">
        <v>16.37693977355957</v>
      </c>
      <c r="AQ2376" s="27">
        <v>8.43</v>
      </c>
      <c r="AR2376" s="28">
        <v>5.3421745300292969</v>
      </c>
    </row>
    <row r="2377" spans="2:44" x14ac:dyDescent="0.2">
      <c r="B2377" s="16">
        <v>0</v>
      </c>
      <c r="C2377" s="2" t="s">
        <v>3848</v>
      </c>
      <c r="D2377" s="2" t="s">
        <v>3849</v>
      </c>
      <c r="E2377" s="2" t="s">
        <v>3776</v>
      </c>
      <c r="F2377" s="21" t="s">
        <v>777</v>
      </c>
      <c r="G2377" s="22">
        <v>11159</v>
      </c>
      <c r="H2377" s="24">
        <v>9745.6181640625</v>
      </c>
      <c r="I2377" s="27">
        <v>58.020312226588793</v>
      </c>
      <c r="J2377" s="28">
        <v>54.348457336425781</v>
      </c>
      <c r="K2377" s="27">
        <v>208.71466138133869</v>
      </c>
      <c r="L2377" s="28">
        <v>208.05816650390625</v>
      </c>
      <c r="M2377" s="27">
        <v>68.852501682329063</v>
      </c>
      <c r="N2377" s="28">
        <v>54.007953643798828</v>
      </c>
      <c r="O2377" s="27">
        <v>100.28989465961824</v>
      </c>
      <c r="P2377" s="28">
        <v>58.420764923095703</v>
      </c>
      <c r="Q2377" s="27">
        <v>275.48875786812516</v>
      </c>
      <c r="R2377" s="28">
        <v>246.28248596191406</v>
      </c>
      <c r="S2377" s="27">
        <v>4.8</v>
      </c>
      <c r="T2377" s="28">
        <v>4.315340518951416</v>
      </c>
      <c r="U2377" s="27">
        <v>17.127812135278791</v>
      </c>
      <c r="V2377" s="28">
        <v>12.230340003967285</v>
      </c>
      <c r="W2377" s="27">
        <v>17.7</v>
      </c>
      <c r="X2377" s="28">
        <v>12.32190990447998</v>
      </c>
      <c r="Y2377" s="27">
        <v>8.6180014174344439</v>
      </c>
      <c r="Z2377" s="28">
        <v>10.073817253112793</v>
      </c>
      <c r="AA2377" s="27">
        <v>7.8351712130005806</v>
      </c>
      <c r="AB2377" s="28">
        <v>8.2546939849853516</v>
      </c>
      <c r="AC2377" s="27">
        <v>13.9</v>
      </c>
      <c r="AD2377" s="28">
        <v>13.259621620178223</v>
      </c>
      <c r="AE2377" s="27">
        <v>56.600000000000009</v>
      </c>
      <c r="AF2377" s="28">
        <v>52.319572448730469</v>
      </c>
      <c r="AG2377" s="27">
        <v>0.99191799999999997</v>
      </c>
      <c r="AH2377" s="28">
        <v>0.95781421661376953</v>
      </c>
      <c r="AI2377" s="27">
        <v>34.6</v>
      </c>
      <c r="AJ2377" s="28">
        <v>38.242317199707031</v>
      </c>
      <c r="AK2377" s="27">
        <v>4.9000000000000004</v>
      </c>
      <c r="AL2377" s="28">
        <v>4.8930220603942871</v>
      </c>
      <c r="AM2377" s="27">
        <v>11.9</v>
      </c>
      <c r="AN2377" s="28">
        <v>13.248040199279785</v>
      </c>
      <c r="AO2377" s="27">
        <v>28.723650018988291</v>
      </c>
      <c r="AP2377" s="28">
        <v>14.154911041259766</v>
      </c>
      <c r="AQ2377" s="27">
        <v>7.0200000000000005</v>
      </c>
      <c r="AR2377" s="28">
        <v>5.1732878684997559</v>
      </c>
    </row>
    <row r="2378" spans="2:44" x14ac:dyDescent="0.2">
      <c r="B2378" s="16">
        <v>0</v>
      </c>
      <c r="C2378" s="2" t="s">
        <v>3850</v>
      </c>
      <c r="D2378" s="2" t="s">
        <v>63</v>
      </c>
      <c r="E2378" s="2" t="s">
        <v>3776</v>
      </c>
      <c r="F2378" s="21" t="s">
        <v>777</v>
      </c>
      <c r="G2378" s="22">
        <v>9571.6</v>
      </c>
      <c r="H2378" s="24">
        <v>8112.55029296875</v>
      </c>
      <c r="I2378" s="27">
        <v>35.367943486540341</v>
      </c>
      <c r="J2378" s="28">
        <v>49.219402313232422</v>
      </c>
      <c r="K2378" s="27">
        <v>177.80774134525359</v>
      </c>
      <c r="L2378" s="28">
        <v>181.82891845703125</v>
      </c>
      <c r="M2378" s="27">
        <v>58.090350208474227</v>
      </c>
      <c r="N2378" s="28">
        <v>41.794784545898437</v>
      </c>
      <c r="O2378" s="27">
        <v>57.852172525971085</v>
      </c>
      <c r="P2378" s="28">
        <v>46.751735687255859</v>
      </c>
      <c r="Q2378" s="27">
        <v>201.49163835114754</v>
      </c>
      <c r="R2378" s="28">
        <v>215.65266418457031</v>
      </c>
      <c r="S2378" s="27">
        <v>4</v>
      </c>
      <c r="T2378" s="28">
        <v>3.8392288684844971</v>
      </c>
      <c r="U2378" s="27">
        <v>15.438593885545691</v>
      </c>
      <c r="V2378" s="28">
        <v>13.315452575683594</v>
      </c>
      <c r="W2378" s="27">
        <v>11.4</v>
      </c>
      <c r="X2378" s="28">
        <v>12.790271759033203</v>
      </c>
      <c r="Y2378" s="27">
        <v>6.6000000000000005</v>
      </c>
      <c r="Z2378" s="28">
        <v>8.4701318740844727</v>
      </c>
      <c r="AA2378" s="27">
        <v>6.9323353038744528</v>
      </c>
      <c r="AB2378" s="28">
        <v>8.0385065078735352</v>
      </c>
      <c r="AC2378" s="27">
        <v>12.9</v>
      </c>
      <c r="AD2378" s="28">
        <v>12.004555702209473</v>
      </c>
      <c r="AE2378" s="27">
        <v>52.4</v>
      </c>
      <c r="AF2378" s="28">
        <v>46.948085784912109</v>
      </c>
      <c r="AG2378" s="27">
        <v>0.93813899999999995</v>
      </c>
      <c r="AH2378" s="28">
        <v>0.94633513689041138</v>
      </c>
      <c r="AI2378" s="27">
        <v>33.5</v>
      </c>
      <c r="AJ2378" s="28">
        <v>35.69146728515625</v>
      </c>
      <c r="AK2378" s="27">
        <v>4.0999999999999996</v>
      </c>
      <c r="AL2378" s="28">
        <v>3.9594402313232422</v>
      </c>
      <c r="AM2378" s="27">
        <v>13.200000000000001</v>
      </c>
      <c r="AN2378" s="28">
        <v>16.58110237121582</v>
      </c>
      <c r="AO2378" s="27">
        <v>17.57568586040215</v>
      </c>
      <c r="AP2378" s="28">
        <v>6.1036219596862793</v>
      </c>
      <c r="AQ2378" s="27">
        <v>4.83</v>
      </c>
      <c r="AR2378" s="28">
        <v>4.820887565612793</v>
      </c>
    </row>
    <row r="2379" spans="2:44" x14ac:dyDescent="0.2">
      <c r="B2379" s="16">
        <v>0</v>
      </c>
      <c r="C2379" s="2" t="s">
        <v>3851</v>
      </c>
      <c r="D2379" s="2" t="s">
        <v>3852</v>
      </c>
      <c r="E2379" s="2" t="s">
        <v>3776</v>
      </c>
      <c r="F2379" s="21" t="s">
        <v>777</v>
      </c>
      <c r="G2379" s="22">
        <v>9907.6</v>
      </c>
      <c r="H2379" s="24">
        <v>8913.0322265625</v>
      </c>
      <c r="I2379" s="27">
        <v>47.196148552359887</v>
      </c>
      <c r="J2379" s="28">
        <v>50.972911834716797</v>
      </c>
      <c r="K2379" s="27">
        <v>180.5532205400786</v>
      </c>
      <c r="L2379" s="28">
        <v>186.58139038085937</v>
      </c>
      <c r="M2379" s="27">
        <v>78.710363768209589</v>
      </c>
      <c r="N2379" s="28">
        <v>56.428295135498047</v>
      </c>
      <c r="O2379" s="27">
        <v>51.254443187671505</v>
      </c>
      <c r="P2379" s="28">
        <v>58.578372955322266</v>
      </c>
      <c r="Q2379" s="27">
        <v>252.49096828206157</v>
      </c>
      <c r="R2379" s="28">
        <v>222.16360473632812</v>
      </c>
      <c r="S2379" s="27">
        <v>4.5</v>
      </c>
      <c r="T2379" s="28">
        <v>3.9991922378540039</v>
      </c>
      <c r="U2379" s="27">
        <v>15.036384655907332</v>
      </c>
      <c r="V2379" s="28">
        <v>14.163703918457031</v>
      </c>
      <c r="W2379" s="27">
        <v>16.3</v>
      </c>
      <c r="X2379" s="28">
        <v>12.252487182617188</v>
      </c>
      <c r="Y2379" s="27">
        <v>7.1515151515151514</v>
      </c>
      <c r="Z2379" s="28">
        <v>8.5969266891479492</v>
      </c>
      <c r="AA2379" s="27">
        <v>6.6695123252587774</v>
      </c>
      <c r="AB2379" s="28">
        <v>7.1139688491821289</v>
      </c>
      <c r="AC2379" s="27">
        <v>14</v>
      </c>
      <c r="AD2379" s="28">
        <v>11.569721221923828</v>
      </c>
      <c r="AE2379" s="27">
        <v>38.200000000000003</v>
      </c>
      <c r="AF2379" s="28">
        <v>53.894485473632813</v>
      </c>
      <c r="AG2379" s="27">
        <v>0.95101500000000005</v>
      </c>
      <c r="AH2379" s="28">
        <v>0.92309033870697021</v>
      </c>
      <c r="AI2379" s="27">
        <v>35.1</v>
      </c>
      <c r="AJ2379" s="28">
        <v>35.937690734863281</v>
      </c>
      <c r="AK2379" s="27">
        <v>4.5999999999999996</v>
      </c>
      <c r="AL2379" s="28">
        <v>4.5107145309448242</v>
      </c>
      <c r="AM2379" s="27">
        <v>12.4</v>
      </c>
      <c r="AN2379" s="28">
        <v>15.013162612915039</v>
      </c>
      <c r="AO2379" s="27">
        <v>16.544991760931968</v>
      </c>
      <c r="AP2379" s="28">
        <v>13.633179664611816</v>
      </c>
      <c r="AQ2379" s="27">
        <v>6.27</v>
      </c>
      <c r="AR2379" s="28">
        <v>4.5413393974304199</v>
      </c>
    </row>
    <row r="2380" spans="2:44" x14ac:dyDescent="0.2">
      <c r="B2380" s="16">
        <v>0</v>
      </c>
      <c r="C2380" s="2" t="s">
        <v>3853</v>
      </c>
      <c r="D2380" s="2" t="s">
        <v>3854</v>
      </c>
      <c r="E2380" s="2" t="s">
        <v>3776</v>
      </c>
      <c r="F2380" s="21" t="s">
        <v>777</v>
      </c>
      <c r="G2380" s="22">
        <v>12490.1</v>
      </c>
      <c r="H2380" s="24">
        <v>10306.87890625</v>
      </c>
      <c r="I2380" s="27">
        <v>51.661597658164553</v>
      </c>
      <c r="J2380" s="28">
        <v>51.689117431640625</v>
      </c>
      <c r="K2380" s="27">
        <v>238.84631526034073</v>
      </c>
      <c r="L2380" s="28">
        <v>214.21011352539062</v>
      </c>
      <c r="M2380" s="27">
        <v>79.130840531032433</v>
      </c>
      <c r="N2380" s="28">
        <v>63.62847900390625</v>
      </c>
      <c r="O2380" s="27">
        <v>66.238942837144691</v>
      </c>
      <c r="P2380" s="28">
        <v>72.482994079589844</v>
      </c>
      <c r="Q2380" s="27">
        <v>308.01710992782228</v>
      </c>
      <c r="R2380" s="28">
        <v>253.98381042480469</v>
      </c>
      <c r="S2380" s="27">
        <v>4.7</v>
      </c>
      <c r="T2380" s="28">
        <v>4.387153148651123</v>
      </c>
      <c r="U2380" s="27">
        <v>17.934117201933489</v>
      </c>
      <c r="V2380" s="28">
        <v>13.76917839050293</v>
      </c>
      <c r="W2380" s="27">
        <v>16.7</v>
      </c>
      <c r="X2380" s="28">
        <v>13.499423027038574</v>
      </c>
      <c r="Y2380" s="27">
        <v>7.7260755048287972</v>
      </c>
      <c r="Z2380" s="28">
        <v>9.8475313186645508</v>
      </c>
      <c r="AA2380" s="27">
        <v>8.5909648763953008</v>
      </c>
      <c r="AB2380" s="28">
        <v>8.552250862121582</v>
      </c>
      <c r="AC2380" s="27">
        <v>12.3</v>
      </c>
      <c r="AD2380" s="28">
        <v>11.951017379760742</v>
      </c>
      <c r="AE2380" s="27">
        <v>51.3</v>
      </c>
      <c r="AF2380" s="28">
        <v>50.953266143798828</v>
      </c>
      <c r="AG2380" s="27">
        <v>0.937527</v>
      </c>
      <c r="AH2380" s="28">
        <v>0.9686809778213501</v>
      </c>
      <c r="AI2380" s="27">
        <v>31.700000000000003</v>
      </c>
      <c r="AJ2380" s="28">
        <v>36.590316772460938</v>
      </c>
      <c r="AK2380" s="27">
        <v>5.3</v>
      </c>
      <c r="AL2380" s="28">
        <v>5.1882538795471191</v>
      </c>
      <c r="AM2380" s="27">
        <v>11.9</v>
      </c>
      <c r="AN2380" s="28">
        <v>13.102747917175293</v>
      </c>
      <c r="AO2380" s="27">
        <v>24.068995455220115</v>
      </c>
      <c r="AP2380" s="28">
        <v>16.204025268554687</v>
      </c>
      <c r="AQ2380" s="27">
        <v>6.76</v>
      </c>
      <c r="AR2380" s="28">
        <v>4.3504681587219238</v>
      </c>
    </row>
    <row r="2381" spans="2:44" x14ac:dyDescent="0.2">
      <c r="B2381" s="16">
        <v>0</v>
      </c>
      <c r="C2381" s="2" t="s">
        <v>3855</v>
      </c>
      <c r="D2381" s="2" t="s">
        <v>3776</v>
      </c>
      <c r="E2381" s="2" t="s">
        <v>3776</v>
      </c>
      <c r="F2381" s="21" t="s">
        <v>777</v>
      </c>
      <c r="G2381" s="22">
        <v>9396.4</v>
      </c>
      <c r="H2381" s="24">
        <v>7426.68359375</v>
      </c>
      <c r="I2381" s="27">
        <v>48.236884498230793</v>
      </c>
      <c r="J2381" s="28">
        <v>46.057121276855469</v>
      </c>
      <c r="K2381" s="27">
        <v>186.34947749318033</v>
      </c>
      <c r="L2381" s="28">
        <v>180.42082214355469</v>
      </c>
      <c r="M2381" s="27">
        <v>54.33956686558431</v>
      </c>
      <c r="N2381" s="28">
        <v>36.809841156005859</v>
      </c>
      <c r="O2381" s="27">
        <v>64.33102888654642</v>
      </c>
      <c r="P2381" s="28">
        <v>55.675643920898438</v>
      </c>
      <c r="Q2381" s="27">
        <v>215.49697921311264</v>
      </c>
      <c r="R2381" s="28">
        <v>187.59970092773437</v>
      </c>
      <c r="S2381" s="27">
        <v>4.0999999999999996</v>
      </c>
      <c r="T2381" s="28">
        <v>3.7935571670532227</v>
      </c>
      <c r="U2381" s="27">
        <v>16.405654754491021</v>
      </c>
      <c r="V2381" s="28">
        <v>12.465496063232422</v>
      </c>
      <c r="W2381" s="27">
        <v>17.899999999999999</v>
      </c>
      <c r="X2381" s="28">
        <v>16.808757781982422</v>
      </c>
      <c r="Y2381" s="27">
        <v>8.7251524603137653</v>
      </c>
      <c r="Z2381" s="28">
        <v>8.9564456939697266</v>
      </c>
      <c r="AA2381" s="27">
        <v>7.7003727865796829</v>
      </c>
      <c r="AB2381" s="28">
        <v>5.8750333786010742</v>
      </c>
      <c r="AC2381" s="27">
        <v>10.4</v>
      </c>
      <c r="AD2381" s="28">
        <v>10.992452621459961</v>
      </c>
      <c r="AE2381" s="27">
        <v>46</v>
      </c>
      <c r="AF2381" s="28">
        <v>47.663166046142578</v>
      </c>
      <c r="AG2381" s="27">
        <v>0.98954399999999987</v>
      </c>
      <c r="AH2381" s="28">
        <v>0.98652154207229614</v>
      </c>
      <c r="AI2381" s="27">
        <v>30.099999999999998</v>
      </c>
      <c r="AJ2381" s="28">
        <v>33.119098663330078</v>
      </c>
      <c r="AK2381" s="27">
        <v>4.0999999999999996</v>
      </c>
      <c r="AL2381" s="28">
        <v>4.0953316688537598</v>
      </c>
      <c r="AM2381" s="27">
        <v>14.000000000000002</v>
      </c>
      <c r="AN2381" s="28">
        <v>16.115774154663086</v>
      </c>
      <c r="AO2381" s="27">
        <v>22.699588292030974</v>
      </c>
      <c r="AP2381" s="28">
        <v>16.394161224365234</v>
      </c>
      <c r="AQ2381" s="27">
        <v>7.3599999999999994</v>
      </c>
      <c r="AR2381" s="28">
        <v>5.8303866386413574</v>
      </c>
    </row>
    <row r="2382" spans="2:44" x14ac:dyDescent="0.2">
      <c r="B2382" s="16">
        <v>0</v>
      </c>
      <c r="C2382" s="2" t="s">
        <v>3856</v>
      </c>
      <c r="D2382" s="2" t="s">
        <v>3857</v>
      </c>
      <c r="E2382" s="2" t="s">
        <v>3776</v>
      </c>
      <c r="F2382" s="21" t="s">
        <v>777</v>
      </c>
      <c r="G2382" s="22">
        <v>11104.100000000002</v>
      </c>
      <c r="H2382" s="24">
        <v>10473.046875</v>
      </c>
      <c r="I2382" s="27">
        <v>44.833072888514977</v>
      </c>
      <c r="J2382" s="28">
        <v>51.773017883300781</v>
      </c>
      <c r="K2382" s="27">
        <v>211.91110013356047</v>
      </c>
      <c r="L2382" s="28">
        <v>209.8887939453125</v>
      </c>
      <c r="M2382" s="27">
        <v>74.84231913536884</v>
      </c>
      <c r="N2382" s="28">
        <v>62.380290985107422</v>
      </c>
      <c r="O2382" s="27">
        <v>62.26409420134339</v>
      </c>
      <c r="P2382" s="28">
        <v>68.02056884765625</v>
      </c>
      <c r="Q2382" s="27">
        <v>272.30314003629962</v>
      </c>
      <c r="R2382" s="28">
        <v>234.02479553222656</v>
      </c>
      <c r="S2382" s="27">
        <v>4.5999999999999996</v>
      </c>
      <c r="T2382" s="28">
        <v>4.3981051445007324</v>
      </c>
      <c r="U2382" s="27">
        <v>19.451611414295961</v>
      </c>
      <c r="V2382" s="28">
        <v>14.062563896179199</v>
      </c>
      <c r="W2382" s="27">
        <v>19.2</v>
      </c>
      <c r="X2382" s="28">
        <v>15.974902153015137</v>
      </c>
      <c r="Y2382" s="27">
        <v>8.6824696802646084</v>
      </c>
      <c r="Z2382" s="28">
        <v>10.430210113525391</v>
      </c>
      <c r="AA2382" s="27">
        <v>8.3263946711074102</v>
      </c>
      <c r="AB2382" s="28">
        <v>8.0153312683105469</v>
      </c>
      <c r="AC2382" s="27">
        <v>12.3</v>
      </c>
      <c r="AD2382" s="28">
        <v>13.735116004943848</v>
      </c>
      <c r="AE2382" s="27">
        <v>57.6</v>
      </c>
      <c r="AF2382" s="28">
        <v>60.210227966308594</v>
      </c>
      <c r="AG2382" s="27">
        <v>0.94482599999999994</v>
      </c>
      <c r="AH2382" s="28">
        <v>0.96855425834655762</v>
      </c>
      <c r="AI2382" s="27">
        <v>37.4</v>
      </c>
      <c r="AJ2382" s="28">
        <v>38.785957336425781</v>
      </c>
      <c r="AK2382" s="27">
        <v>4.8</v>
      </c>
      <c r="AL2382" s="28">
        <v>4.9184961318969727</v>
      </c>
      <c r="AM2382" s="27">
        <v>11.9</v>
      </c>
      <c r="AN2382" s="28">
        <v>12.5574951171875</v>
      </c>
      <c r="AO2382" s="27">
        <v>22.639405925060242</v>
      </c>
      <c r="AP2382" s="28">
        <v>23.535068511962891</v>
      </c>
      <c r="AQ2382" s="27">
        <v>6.71</v>
      </c>
      <c r="AR2382" s="28">
        <v>6.7325892448425293</v>
      </c>
    </row>
    <row r="2383" spans="2:44" x14ac:dyDescent="0.2">
      <c r="B2383" s="16">
        <v>0</v>
      </c>
      <c r="C2383" s="2" t="s">
        <v>3858</v>
      </c>
      <c r="D2383" s="2" t="s">
        <v>2191</v>
      </c>
      <c r="E2383" s="2" t="s">
        <v>3776</v>
      </c>
      <c r="F2383" s="21" t="s">
        <v>777</v>
      </c>
      <c r="G2383" s="22">
        <v>7728.8</v>
      </c>
      <c r="H2383" s="24">
        <v>8454.75</v>
      </c>
      <c r="I2383" s="27">
        <v>45.676404849122456</v>
      </c>
      <c r="J2383" s="28">
        <v>41.280868530273438</v>
      </c>
      <c r="K2383" s="27">
        <v>168.23891583003746</v>
      </c>
      <c r="L2383" s="28">
        <v>175.27886962890625</v>
      </c>
      <c r="M2383" s="27">
        <v>54.577712462182717</v>
      </c>
      <c r="N2383" s="28">
        <v>43.219287872314453</v>
      </c>
      <c r="O2383" s="27">
        <v>48.42253427158689</v>
      </c>
      <c r="P2383" s="28">
        <v>56.171455383300781</v>
      </c>
      <c r="Q2383" s="27">
        <v>207.67290860646827</v>
      </c>
      <c r="R2383" s="28">
        <v>232.19024658203125</v>
      </c>
      <c r="S2383" s="27">
        <v>4.4000000000000004</v>
      </c>
      <c r="T2383" s="28">
        <v>4.2765541076660156</v>
      </c>
      <c r="U2383" s="27">
        <v>18.398800519457488</v>
      </c>
      <c r="V2383" s="28">
        <v>13.460043907165527</v>
      </c>
      <c r="W2383" s="27">
        <v>18.100000000000001</v>
      </c>
      <c r="X2383" s="28">
        <v>12.618558883666992</v>
      </c>
      <c r="Y2383" s="27">
        <v>8.4344849050731412</v>
      </c>
      <c r="Z2383" s="28">
        <v>8.7100000381469727</v>
      </c>
      <c r="AA2383" s="27">
        <v>8.125</v>
      </c>
      <c r="AB2383" s="28">
        <v>7.7553529739379883</v>
      </c>
      <c r="AC2383" s="27">
        <v>13.799999999999999</v>
      </c>
      <c r="AD2383" s="28">
        <v>12.15737247467041</v>
      </c>
      <c r="AE2383" s="27">
        <v>40.9</v>
      </c>
      <c r="AF2383" s="28">
        <v>58.551223754882812</v>
      </c>
      <c r="AG2383" s="27">
        <v>0.93279900000000004</v>
      </c>
      <c r="AH2383" s="28">
        <v>0.98917233943939209</v>
      </c>
      <c r="AI2383" s="27">
        <v>36.5</v>
      </c>
      <c r="AJ2383" s="28">
        <v>34.831264495849609</v>
      </c>
      <c r="AK2383" s="27">
        <v>4.4000000000000004</v>
      </c>
      <c r="AL2383" s="28">
        <v>4.5151515007019043</v>
      </c>
      <c r="AM2383" s="27">
        <v>11.9</v>
      </c>
      <c r="AN2383" s="28">
        <v>15.32300853729248</v>
      </c>
      <c r="AO2383" s="27">
        <v>14.922316168534547</v>
      </c>
      <c r="AP2383" s="28">
        <v>17.139772415161133</v>
      </c>
      <c r="AQ2383" s="27">
        <v>6.75</v>
      </c>
      <c r="AR2383" s="28">
        <v>5.3159961700439453</v>
      </c>
    </row>
    <row r="2384" spans="2:44" x14ac:dyDescent="0.2">
      <c r="B2384" s="16">
        <v>0</v>
      </c>
      <c r="C2384" s="2" t="s">
        <v>3859</v>
      </c>
      <c r="D2384" s="2" t="s">
        <v>2195</v>
      </c>
      <c r="E2384" s="2" t="s">
        <v>3776</v>
      </c>
      <c r="F2384" s="21" t="s">
        <v>777</v>
      </c>
      <c r="G2384" s="22">
        <v>10779.8</v>
      </c>
      <c r="H2384" s="24">
        <v>10713.328125</v>
      </c>
      <c r="I2384" s="27">
        <v>61.349890362825974</v>
      </c>
      <c r="J2384" s="28">
        <v>55.613956451416016</v>
      </c>
      <c r="K2384" s="27">
        <v>226.30634993113114</v>
      </c>
      <c r="L2384" s="28">
        <v>204.43035888671875</v>
      </c>
      <c r="M2384" s="27">
        <v>71.637574494681942</v>
      </c>
      <c r="N2384" s="28">
        <v>65.761428833007813</v>
      </c>
      <c r="O2384" s="27">
        <v>74.919790434432031</v>
      </c>
      <c r="P2384" s="28">
        <v>69.940536499023438</v>
      </c>
      <c r="Q2384" s="27">
        <v>267.4441865776912</v>
      </c>
      <c r="R2384" s="28">
        <v>264.96685791015625</v>
      </c>
      <c r="S2384" s="27">
        <v>4.9000000000000004</v>
      </c>
      <c r="T2384" s="28">
        <v>4.219975471496582</v>
      </c>
      <c r="U2384" s="27">
        <v>23.8563387397752</v>
      </c>
      <c r="V2384" s="28">
        <v>15.265545845031738</v>
      </c>
      <c r="W2384" s="27">
        <v>18.100000000000001</v>
      </c>
      <c r="X2384" s="28">
        <v>12.386197090148926</v>
      </c>
      <c r="Y2384" s="27">
        <v>8.2046624280956699</v>
      </c>
      <c r="Z2384" s="28">
        <v>10.243618011474609</v>
      </c>
      <c r="AA2384" s="27">
        <v>9.179926560587516</v>
      </c>
      <c r="AB2384" s="28">
        <v>8.4250049591064453</v>
      </c>
      <c r="AC2384" s="27">
        <v>13.5</v>
      </c>
      <c r="AD2384" s="28">
        <v>13.249016761779785</v>
      </c>
      <c r="AE2384" s="27">
        <v>66.8</v>
      </c>
      <c r="AF2384" s="28">
        <v>51.733409881591797</v>
      </c>
      <c r="AG2384" s="27">
        <v>1.037731</v>
      </c>
      <c r="AH2384" s="28">
        <v>0.94865250587463379</v>
      </c>
      <c r="AI2384" s="27">
        <v>32.799999999999997</v>
      </c>
      <c r="AJ2384" s="28">
        <v>37.914176940917969</v>
      </c>
      <c r="AK2384" s="27">
        <v>5</v>
      </c>
      <c r="AL2384" s="28">
        <v>4.8726673126220703</v>
      </c>
      <c r="AM2384" s="27">
        <v>12</v>
      </c>
      <c r="AN2384" s="28">
        <v>13.962695121765137</v>
      </c>
      <c r="AO2384" s="27">
        <v>24.854708367406531</v>
      </c>
      <c r="AP2384" s="28">
        <v>19.249528884887695</v>
      </c>
      <c r="AQ2384" s="27">
        <v>6.9600000000000009</v>
      </c>
      <c r="AR2384" s="28">
        <v>5.6192464828491211</v>
      </c>
    </row>
    <row r="2385" spans="2:44" x14ac:dyDescent="0.2">
      <c r="B2385" s="16">
        <v>0</v>
      </c>
      <c r="C2385" s="2" t="s">
        <v>3860</v>
      </c>
      <c r="D2385" s="2" t="s">
        <v>2197</v>
      </c>
      <c r="E2385" s="2" t="s">
        <v>3776</v>
      </c>
      <c r="F2385" s="21" t="s">
        <v>777</v>
      </c>
      <c r="G2385" s="22">
        <v>12003.5</v>
      </c>
      <c r="H2385" s="24">
        <v>9621.05859375</v>
      </c>
      <c r="I2385" s="27">
        <v>57.928084033166485</v>
      </c>
      <c r="J2385" s="28">
        <v>46.375965118408203</v>
      </c>
      <c r="K2385" s="27">
        <v>205.52180029627328</v>
      </c>
      <c r="L2385" s="28">
        <v>188.94044494628906</v>
      </c>
      <c r="M2385" s="27">
        <v>111.52603655776416</v>
      </c>
      <c r="N2385" s="28">
        <v>51.158054351806641</v>
      </c>
      <c r="O2385" s="27">
        <v>65.863192066280547</v>
      </c>
      <c r="P2385" s="28">
        <v>63.832035064697266</v>
      </c>
      <c r="Q2385" s="27">
        <v>260.15433272600188</v>
      </c>
      <c r="R2385" s="28">
        <v>227.3798828125</v>
      </c>
      <c r="S2385" s="27">
        <v>4.3</v>
      </c>
      <c r="T2385" s="28">
        <v>4.3199658393859863</v>
      </c>
      <c r="U2385" s="27">
        <v>16.697226571122645</v>
      </c>
      <c r="V2385" s="28">
        <v>14.766205787658691</v>
      </c>
      <c r="W2385" s="27">
        <v>17</v>
      </c>
      <c r="X2385" s="28">
        <v>13.904265403747559</v>
      </c>
      <c r="Y2385" s="27">
        <v>7.24112961622013</v>
      </c>
      <c r="Z2385" s="28">
        <v>8.4338817596435547</v>
      </c>
      <c r="AA2385" s="27">
        <v>7.0667476398167066</v>
      </c>
      <c r="AB2385" s="28">
        <v>7.5332074165344238</v>
      </c>
      <c r="AC2385" s="27">
        <v>13.7</v>
      </c>
      <c r="AD2385" s="28">
        <v>13.001194000244141</v>
      </c>
      <c r="AE2385" s="27">
        <v>51.199999999999996</v>
      </c>
      <c r="AF2385" s="28">
        <v>54.271316528320313</v>
      </c>
      <c r="AG2385" s="27">
        <v>0.97224100000000002</v>
      </c>
      <c r="AH2385" s="28">
        <v>0.98066252470016479</v>
      </c>
      <c r="AI2385" s="27">
        <v>33.9</v>
      </c>
      <c r="AJ2385" s="28">
        <v>39.250473022460937</v>
      </c>
      <c r="AK2385" s="27">
        <v>4.4000000000000004</v>
      </c>
      <c r="AL2385" s="28">
        <v>4.5904755592346191</v>
      </c>
      <c r="AM2385" s="27">
        <v>12.6</v>
      </c>
      <c r="AN2385" s="28">
        <v>14.539209365844727</v>
      </c>
      <c r="AO2385" s="27">
        <v>35.599359475204452</v>
      </c>
      <c r="AP2385" s="28">
        <v>20.404529571533203</v>
      </c>
      <c r="AQ2385" s="27">
        <v>5.61</v>
      </c>
      <c r="AR2385" s="28">
        <v>5.8820614814758301</v>
      </c>
    </row>
    <row r="2386" spans="2:44" x14ac:dyDescent="0.2">
      <c r="B2386" s="16">
        <v>0</v>
      </c>
      <c r="C2386" s="2" t="s">
        <v>3861</v>
      </c>
      <c r="D2386" s="2" t="s">
        <v>3862</v>
      </c>
      <c r="E2386" s="2" t="s">
        <v>3776</v>
      </c>
      <c r="F2386" s="21" t="s">
        <v>777</v>
      </c>
      <c r="G2386" s="22">
        <v>7880.1</v>
      </c>
      <c r="H2386" s="24">
        <v>7444.36474609375</v>
      </c>
      <c r="I2386" s="27">
        <v>42.655908391579139</v>
      </c>
      <c r="J2386" s="28">
        <v>50.099559783935547</v>
      </c>
      <c r="K2386" s="27">
        <v>175.89493217425519</v>
      </c>
      <c r="L2386" s="28">
        <v>185.55072021484375</v>
      </c>
      <c r="M2386" s="27">
        <v>51.158060924460905</v>
      </c>
      <c r="N2386" s="28">
        <v>38.471866607666016</v>
      </c>
      <c r="O2386" s="27">
        <v>57.986247227705576</v>
      </c>
      <c r="P2386" s="28">
        <v>43.694541931152344</v>
      </c>
      <c r="Q2386" s="27">
        <v>196.55720043150598</v>
      </c>
      <c r="R2386" s="28">
        <v>213.39031982421875</v>
      </c>
      <c r="S2386" s="27">
        <v>4.4000000000000004</v>
      </c>
      <c r="T2386" s="28">
        <v>4.0281434059143066</v>
      </c>
      <c r="U2386" s="27">
        <v>15.21481614406035</v>
      </c>
      <c r="V2386" s="28">
        <v>10.872021675109863</v>
      </c>
      <c r="W2386" s="27">
        <v>16.7</v>
      </c>
      <c r="X2386" s="28">
        <v>11.363419532775879</v>
      </c>
      <c r="Y2386" s="27">
        <v>6.0043668122270741</v>
      </c>
      <c r="Z2386" s="28">
        <v>8.8858737945556641</v>
      </c>
      <c r="AA2386" s="27">
        <v>5.1282051282051286</v>
      </c>
      <c r="AB2386" s="28">
        <v>7.9408984184265137</v>
      </c>
      <c r="AC2386" s="27">
        <v>7.0999999999999988</v>
      </c>
      <c r="AD2386" s="28">
        <v>10.890562057495117</v>
      </c>
      <c r="AE2386" s="27">
        <v>52.2</v>
      </c>
      <c r="AF2386" s="28">
        <v>46.351806640625</v>
      </c>
      <c r="AG2386" s="27">
        <v>0.94121200000000005</v>
      </c>
      <c r="AH2386" s="28">
        <v>0.93721407651901245</v>
      </c>
      <c r="AI2386" s="27">
        <v>29.600000000000005</v>
      </c>
      <c r="AJ2386" s="28">
        <v>35.470733642578125</v>
      </c>
      <c r="AK2386" s="27">
        <v>4.5999999999999996</v>
      </c>
      <c r="AL2386" s="28">
        <v>4.6262636184692383</v>
      </c>
      <c r="AM2386" s="27">
        <v>14.400000000000002</v>
      </c>
      <c r="AN2386" s="28">
        <v>15.642837524414062</v>
      </c>
      <c r="AO2386" s="27">
        <v>14.162739402494889</v>
      </c>
      <c r="AP2386" s="28">
        <v>5.2366256713867188</v>
      </c>
      <c r="AQ2386" s="27">
        <v>8.06</v>
      </c>
      <c r="AR2386" s="28">
        <v>4.5984396934509277</v>
      </c>
    </row>
    <row r="2387" spans="2:44" x14ac:dyDescent="0.2">
      <c r="B2387" s="16">
        <v>0</v>
      </c>
      <c r="C2387" s="2" t="s">
        <v>3863</v>
      </c>
      <c r="D2387" s="2" t="s">
        <v>3864</v>
      </c>
      <c r="E2387" s="2" t="s">
        <v>3776</v>
      </c>
      <c r="F2387" s="21" t="s">
        <v>777</v>
      </c>
      <c r="G2387" s="22">
        <v>10765.1</v>
      </c>
      <c r="H2387" s="24">
        <v>10719.7265625</v>
      </c>
      <c r="I2387" s="27">
        <v>39.17871067721039</v>
      </c>
      <c r="J2387" s="28">
        <v>51.9052734375</v>
      </c>
      <c r="K2387" s="27">
        <v>204.19549747167417</v>
      </c>
      <c r="L2387" s="28">
        <v>200.70811462402344</v>
      </c>
      <c r="M2387" s="27">
        <v>68.700259683017165</v>
      </c>
      <c r="N2387" s="28">
        <v>66.667961120605469</v>
      </c>
      <c r="O2387" s="27">
        <v>80.007022728697549</v>
      </c>
      <c r="P2387" s="28">
        <v>67.293319702148438</v>
      </c>
      <c r="Q2387" s="27">
        <v>283.04150082176602</v>
      </c>
      <c r="R2387" s="28">
        <v>249.11952209472656</v>
      </c>
      <c r="S2387" s="27">
        <v>4.5</v>
      </c>
      <c r="T2387" s="28">
        <v>4.2001276016235352</v>
      </c>
      <c r="U2387" s="27">
        <v>25.067324248771385</v>
      </c>
      <c r="V2387" s="28">
        <v>14.543810844421387</v>
      </c>
      <c r="W2387" s="27">
        <v>18.100000000000001</v>
      </c>
      <c r="X2387" s="28">
        <v>13.093567848205566</v>
      </c>
      <c r="Y2387" s="27">
        <v>9.0491970430792765</v>
      </c>
      <c r="Z2387" s="28">
        <v>10.616750717163086</v>
      </c>
      <c r="AA2387" s="27">
        <v>7.4492679167736968</v>
      </c>
      <c r="AB2387" s="28">
        <v>8.4710016250610352</v>
      </c>
      <c r="AC2387" s="27">
        <v>12.8</v>
      </c>
      <c r="AD2387" s="28">
        <v>13.062677383422852</v>
      </c>
      <c r="AE2387" s="27">
        <v>57.2</v>
      </c>
      <c r="AF2387" s="28">
        <v>54.7327880859375</v>
      </c>
      <c r="AG2387" s="27">
        <v>0.96726699999999999</v>
      </c>
      <c r="AH2387" s="28">
        <v>0.93662917613983154</v>
      </c>
      <c r="AI2387" s="27">
        <v>32.6</v>
      </c>
      <c r="AJ2387" s="28">
        <v>38.458648681640625</v>
      </c>
      <c r="AK2387" s="27">
        <v>4.5999999999999996</v>
      </c>
      <c r="AL2387" s="28">
        <v>4.8744559288024902</v>
      </c>
      <c r="AM2387" s="27">
        <v>12.6</v>
      </c>
      <c r="AN2387" s="28">
        <v>13.665889739990234</v>
      </c>
      <c r="AO2387" s="27">
        <v>28.96966632147484</v>
      </c>
      <c r="AP2387" s="28">
        <v>22.127119064331055</v>
      </c>
      <c r="AQ2387" s="27">
        <v>7.54</v>
      </c>
      <c r="AR2387" s="28">
        <v>5.3257412910461426</v>
      </c>
    </row>
    <row r="2388" spans="2:44" x14ac:dyDescent="0.2">
      <c r="B2388" s="16">
        <v>0</v>
      </c>
      <c r="C2388" s="2" t="s">
        <v>3865</v>
      </c>
      <c r="D2388" s="2" t="s">
        <v>138</v>
      </c>
      <c r="E2388" s="2" t="s">
        <v>3776</v>
      </c>
      <c r="F2388" s="21" t="s">
        <v>777</v>
      </c>
      <c r="G2388" s="22">
        <v>9210.5</v>
      </c>
      <c r="H2388" s="24">
        <v>9302.1591796875</v>
      </c>
      <c r="I2388" s="27">
        <v>53.582658692213769</v>
      </c>
      <c r="J2388" s="28">
        <v>55.270919799804688</v>
      </c>
      <c r="K2388" s="27">
        <v>193.55786777382494</v>
      </c>
      <c r="L2388" s="28">
        <v>194.17514038085937</v>
      </c>
      <c r="M2388" s="27">
        <v>76.903585229111187</v>
      </c>
      <c r="N2388" s="28">
        <v>52.013141632080078</v>
      </c>
      <c r="O2388" s="27">
        <v>71.959129959744502</v>
      </c>
      <c r="P2388" s="28">
        <v>50.956352233886719</v>
      </c>
      <c r="Q2388" s="27">
        <v>235.27159050170516</v>
      </c>
      <c r="R2388" s="28">
        <v>242.5972900390625</v>
      </c>
      <c r="S2388" s="27">
        <v>4.7</v>
      </c>
      <c r="T2388" s="28">
        <v>4.2023782730102539</v>
      </c>
      <c r="U2388" s="27">
        <v>9.9609110583346023</v>
      </c>
      <c r="V2388" s="28">
        <v>13.372749328613281</v>
      </c>
      <c r="W2388" s="27">
        <v>20.100000000000001</v>
      </c>
      <c r="X2388" s="28">
        <v>11.625990867614746</v>
      </c>
      <c r="Y2388" s="27">
        <v>7.8756476683937819</v>
      </c>
      <c r="Z2388" s="28">
        <v>9.5100231170654297</v>
      </c>
      <c r="AA2388" s="27">
        <v>8.0041311644719855</v>
      </c>
      <c r="AB2388" s="28">
        <v>8.0491762161254883</v>
      </c>
      <c r="AC2388" s="27">
        <v>10.3</v>
      </c>
      <c r="AD2388" s="28">
        <v>13.009113311767578</v>
      </c>
      <c r="AE2388" s="27">
        <v>48.5</v>
      </c>
      <c r="AF2388" s="28">
        <v>51.192333221435547</v>
      </c>
      <c r="AG2388" s="27">
        <v>0.99122500000000013</v>
      </c>
      <c r="AH2388" s="28">
        <v>0.94328540563583374</v>
      </c>
      <c r="AI2388" s="27">
        <v>36.4</v>
      </c>
      <c r="AJ2388" s="28">
        <v>38.131622314453125</v>
      </c>
      <c r="AK2388" s="27">
        <v>4.7</v>
      </c>
      <c r="AL2388" s="28">
        <v>4.6046204566955566</v>
      </c>
      <c r="AM2388" s="27">
        <v>12.6</v>
      </c>
      <c r="AN2388" s="28">
        <v>14.26954460144043</v>
      </c>
      <c r="AO2388" s="27">
        <v>31.890506376579442</v>
      </c>
      <c r="AP2388" s="28">
        <v>14.413561820983887</v>
      </c>
      <c r="AQ2388" s="27">
        <v>3.58</v>
      </c>
      <c r="AR2388" s="28">
        <v>5.5529656410217285</v>
      </c>
    </row>
    <row r="2389" spans="2:44" x14ac:dyDescent="0.2">
      <c r="B2389" s="16">
        <v>0</v>
      </c>
      <c r="C2389" s="2" t="s">
        <v>3866</v>
      </c>
      <c r="D2389" s="2" t="s">
        <v>2200</v>
      </c>
      <c r="E2389" s="2" t="s">
        <v>3776</v>
      </c>
      <c r="F2389" s="21" t="s">
        <v>777</v>
      </c>
      <c r="G2389" s="22">
        <v>10383</v>
      </c>
      <c r="H2389" s="24">
        <v>8887.7314453125</v>
      </c>
      <c r="I2389" s="27">
        <v>53.052143497825206</v>
      </c>
      <c r="J2389" s="28">
        <v>50.566429138183594</v>
      </c>
      <c r="K2389" s="27">
        <v>192.29871304391935</v>
      </c>
      <c r="L2389" s="28">
        <v>198.512939453125</v>
      </c>
      <c r="M2389" s="27">
        <v>67.696601214313574</v>
      </c>
      <c r="N2389" s="28">
        <v>49.338424682617188</v>
      </c>
      <c r="O2389" s="27">
        <v>84.386440218006442</v>
      </c>
      <c r="P2389" s="28">
        <v>57.878932952880859</v>
      </c>
      <c r="Q2389" s="27">
        <v>235.80012980233741</v>
      </c>
      <c r="R2389" s="28">
        <v>231.27903747558594</v>
      </c>
      <c r="S2389" s="27">
        <v>4.5</v>
      </c>
      <c r="T2389" s="28">
        <v>4.0634188652038574</v>
      </c>
      <c r="U2389" s="27">
        <v>17.708337112994784</v>
      </c>
      <c r="V2389" s="28">
        <v>11.109051704406738</v>
      </c>
      <c r="W2389" s="27">
        <v>18.899999999999999</v>
      </c>
      <c r="X2389" s="28">
        <v>13.015276908874512</v>
      </c>
      <c r="Y2389" s="27">
        <v>7.1652954375467468</v>
      </c>
      <c r="Z2389" s="28">
        <v>9.3246669769287109</v>
      </c>
      <c r="AA2389" s="27">
        <v>8.5791691751956645</v>
      </c>
      <c r="AB2389" s="28">
        <v>7.857609748840332</v>
      </c>
      <c r="AC2389" s="27">
        <v>13.9</v>
      </c>
      <c r="AD2389" s="28">
        <v>12.392404556274414</v>
      </c>
      <c r="AE2389" s="27">
        <v>55.5</v>
      </c>
      <c r="AF2389" s="28">
        <v>51.863048553466797</v>
      </c>
      <c r="AG2389" s="27">
        <v>0.95351900000000001</v>
      </c>
      <c r="AH2389" s="28">
        <v>0.95595645904541016</v>
      </c>
      <c r="AI2389" s="27">
        <v>36.4</v>
      </c>
      <c r="AJ2389" s="28">
        <v>37.822154998779297</v>
      </c>
      <c r="AK2389" s="27">
        <v>4.4000000000000004</v>
      </c>
      <c r="AL2389" s="28">
        <v>4.4240989685058594</v>
      </c>
      <c r="AM2389" s="27">
        <v>12.5</v>
      </c>
      <c r="AN2389" s="28">
        <v>15.260516166687012</v>
      </c>
      <c r="AO2389" s="27">
        <v>23.184609776381102</v>
      </c>
      <c r="AP2389" s="28">
        <v>11.425928115844727</v>
      </c>
      <c r="AQ2389" s="27">
        <v>7.3499999999999988</v>
      </c>
      <c r="AR2389" s="28">
        <v>4.7431826591491699</v>
      </c>
    </row>
    <row r="2390" spans="2:44" x14ac:dyDescent="0.2">
      <c r="B2390" s="16">
        <v>0</v>
      </c>
      <c r="C2390" s="2" t="s">
        <v>3867</v>
      </c>
      <c r="D2390" s="2" t="s">
        <v>3868</v>
      </c>
      <c r="E2390" s="2" t="s">
        <v>3776</v>
      </c>
      <c r="F2390" s="21" t="s">
        <v>777</v>
      </c>
      <c r="G2390" s="22">
        <v>11504.2</v>
      </c>
      <c r="H2390" s="24">
        <v>11827.16796875</v>
      </c>
      <c r="I2390" s="27">
        <v>55.715164902472416</v>
      </c>
      <c r="J2390" s="28">
        <v>55.125709533691406</v>
      </c>
      <c r="K2390" s="27">
        <v>224.69446310892408</v>
      </c>
      <c r="L2390" s="28">
        <v>208.22071838378906</v>
      </c>
      <c r="M2390" s="27">
        <v>89.564076624819421</v>
      </c>
      <c r="N2390" s="28">
        <v>84.651313781738281</v>
      </c>
      <c r="O2390" s="27">
        <v>53.725153262399125</v>
      </c>
      <c r="P2390" s="28">
        <v>76.247764587402344</v>
      </c>
      <c r="Q2390" s="27">
        <v>310.30723490049451</v>
      </c>
      <c r="R2390" s="28">
        <v>282.52459716796875</v>
      </c>
      <c r="S2390" s="27">
        <v>4.7</v>
      </c>
      <c r="T2390" s="28">
        <v>4.2440395355224609</v>
      </c>
      <c r="U2390" s="27">
        <v>30.175912731690875</v>
      </c>
      <c r="V2390" s="28">
        <v>15.968060493469238</v>
      </c>
      <c r="W2390" s="27">
        <v>17.100000000000001</v>
      </c>
      <c r="X2390" s="28">
        <v>11.763287544250488</v>
      </c>
      <c r="Y2390" s="27">
        <v>8.8174273858921168</v>
      </c>
      <c r="Z2390" s="28">
        <v>11.404232978820801</v>
      </c>
      <c r="AA2390" s="27">
        <v>6.3176895306859207</v>
      </c>
      <c r="AB2390" s="28">
        <v>8.2193870544433594</v>
      </c>
      <c r="AC2390" s="27">
        <v>14.6</v>
      </c>
      <c r="AD2390" s="28">
        <v>13.61005973815918</v>
      </c>
      <c r="AE2390" s="27">
        <v>63.699999999999996</v>
      </c>
      <c r="AF2390" s="28">
        <v>52.799091339111328</v>
      </c>
      <c r="AG2390" s="27">
        <v>1.002788</v>
      </c>
      <c r="AH2390" s="28">
        <v>0.9231107234954834</v>
      </c>
      <c r="AI2390" s="27">
        <v>31.2</v>
      </c>
      <c r="AJ2390" s="28">
        <v>37.135917663574219</v>
      </c>
      <c r="AK2390" s="27">
        <v>4.9000000000000004</v>
      </c>
      <c r="AL2390" s="28">
        <v>5.0118813514709473</v>
      </c>
      <c r="AM2390" s="27">
        <v>11</v>
      </c>
      <c r="AN2390" s="28">
        <v>12.589666366577148</v>
      </c>
      <c r="AO2390" s="27">
        <v>28.67869451008367</v>
      </c>
      <c r="AP2390" s="28">
        <v>26.444248199462891</v>
      </c>
      <c r="AQ2390" s="27">
        <v>4.84</v>
      </c>
      <c r="AR2390" s="28">
        <v>5.2569961547851563</v>
      </c>
    </row>
    <row r="2391" spans="2:44" x14ac:dyDescent="0.2">
      <c r="B2391" s="16">
        <v>0</v>
      </c>
      <c r="C2391" s="2" t="s">
        <v>3869</v>
      </c>
      <c r="D2391" s="2" t="s">
        <v>3870</v>
      </c>
      <c r="E2391" s="2" t="s">
        <v>3776</v>
      </c>
      <c r="F2391" s="21" t="s">
        <v>777</v>
      </c>
      <c r="G2391" s="22">
        <v>8810.2999999999993</v>
      </c>
      <c r="H2391" s="24">
        <v>8326.912109375</v>
      </c>
      <c r="I2391" s="27">
        <v>49.962314191139242</v>
      </c>
      <c r="J2391" s="28">
        <v>47.72442626953125</v>
      </c>
      <c r="K2391" s="27">
        <v>137.17621434372796</v>
      </c>
      <c r="L2391" s="28">
        <v>175.63943481445312</v>
      </c>
      <c r="M2391" s="27">
        <v>69.809365761101759</v>
      </c>
      <c r="N2391" s="28">
        <v>44.618686676025391</v>
      </c>
      <c r="O2391" s="27">
        <v>59.036271613144478</v>
      </c>
      <c r="P2391" s="28">
        <v>51.667045593261719</v>
      </c>
      <c r="Q2391" s="27">
        <v>155.34002600182635</v>
      </c>
      <c r="R2391" s="28">
        <v>227.26557922363281</v>
      </c>
      <c r="S2391" s="27">
        <v>4</v>
      </c>
      <c r="T2391" s="28">
        <v>3.7017583847045898</v>
      </c>
      <c r="U2391" s="27">
        <v>22.879024154113957</v>
      </c>
      <c r="V2391" s="28">
        <v>8.9093999862670898</v>
      </c>
      <c r="W2391" s="27">
        <v>14.800000000000002</v>
      </c>
      <c r="X2391" s="28">
        <v>11.17916202545166</v>
      </c>
      <c r="Y2391" s="27">
        <v>5.1212938005390836</v>
      </c>
      <c r="Z2391" s="28">
        <v>10.148868560791016</v>
      </c>
      <c r="AA2391" s="27">
        <v>9.1015854374632994</v>
      </c>
      <c r="AB2391" s="28">
        <v>8.3935604095458984</v>
      </c>
      <c r="AC2391" s="27">
        <v>12.3</v>
      </c>
      <c r="AD2391" s="28">
        <v>12.13251781463623</v>
      </c>
      <c r="AE2391" s="27">
        <v>46.5</v>
      </c>
      <c r="AF2391" s="28">
        <v>55.282550811767578</v>
      </c>
      <c r="AG2391" s="27">
        <v>0.87301499999999999</v>
      </c>
      <c r="AH2391" s="28">
        <v>0.9127233624458313</v>
      </c>
      <c r="AI2391" s="27">
        <v>31.3</v>
      </c>
      <c r="AJ2391" s="28">
        <v>38.375545501708984</v>
      </c>
      <c r="AK2391" s="27">
        <v>4.0999999999999996</v>
      </c>
      <c r="AL2391" s="28">
        <v>3.8014142513275146</v>
      </c>
      <c r="AM2391" s="27">
        <v>12.9</v>
      </c>
      <c r="AN2391" s="28">
        <v>16.528167724609375</v>
      </c>
      <c r="AO2391" s="27">
        <v>14.832400701693695</v>
      </c>
      <c r="AP2391" s="28">
        <v>2.510667085647583</v>
      </c>
      <c r="AQ2391" s="27">
        <v>5.22</v>
      </c>
      <c r="AR2391" s="28">
        <v>3.1303918361663818</v>
      </c>
    </row>
    <row r="2392" spans="2:44" x14ac:dyDescent="0.2">
      <c r="B2392" s="16">
        <v>0</v>
      </c>
      <c r="C2392" s="2" t="s">
        <v>3871</v>
      </c>
      <c r="D2392" s="2" t="s">
        <v>3872</v>
      </c>
      <c r="E2392" s="2" t="s">
        <v>3776</v>
      </c>
      <c r="F2392" s="21" t="s">
        <v>777</v>
      </c>
      <c r="G2392" s="22">
        <v>7008.2</v>
      </c>
      <c r="H2392" s="24">
        <v>7179.5166015625</v>
      </c>
      <c r="I2392" s="27">
        <v>37.96052515755359</v>
      </c>
      <c r="J2392" s="28">
        <v>38.794242858886719</v>
      </c>
      <c r="K2392" s="27">
        <v>175.29342334418209</v>
      </c>
      <c r="L2392" s="28">
        <v>166.70314025878906</v>
      </c>
      <c r="M2392" s="27">
        <v>49.558713899155364</v>
      </c>
      <c r="N2392" s="28">
        <v>36.388767242431641</v>
      </c>
      <c r="O2392" s="27">
        <v>59.374370430498686</v>
      </c>
      <c r="P2392" s="28">
        <v>54.432949066162109</v>
      </c>
      <c r="Q2392" s="27">
        <v>217.62291213180947</v>
      </c>
      <c r="R2392" s="28">
        <v>209.07383728027344</v>
      </c>
      <c r="S2392" s="27">
        <v>3.9</v>
      </c>
      <c r="T2392" s="28">
        <v>3.9358968734741211</v>
      </c>
      <c r="U2392" s="27">
        <v>15.131096652317265</v>
      </c>
      <c r="V2392" s="28">
        <v>13.528843879699707</v>
      </c>
      <c r="W2392" s="27">
        <v>17.2</v>
      </c>
      <c r="X2392" s="28">
        <v>13.440863609313965</v>
      </c>
      <c r="Y2392" s="27">
        <v>7.5686732904734075</v>
      </c>
      <c r="Z2392" s="28">
        <v>8.0562705993652344</v>
      </c>
      <c r="AA2392" s="27">
        <v>6.9676295543620261</v>
      </c>
      <c r="AB2392" s="28">
        <v>6.6585702896118164</v>
      </c>
      <c r="AC2392" s="27">
        <v>10.6</v>
      </c>
      <c r="AD2392" s="28">
        <v>11.660195350646973</v>
      </c>
      <c r="AE2392" s="27">
        <v>55.3</v>
      </c>
      <c r="AF2392" s="28">
        <v>56.41046142578125</v>
      </c>
      <c r="AG2392" s="27">
        <v>0.88717100000000004</v>
      </c>
      <c r="AH2392" s="28">
        <v>0.99447077512741089</v>
      </c>
      <c r="AI2392" s="27">
        <v>32</v>
      </c>
      <c r="AJ2392" s="28">
        <v>35.039676666259766</v>
      </c>
      <c r="AK2392" s="27">
        <v>4.0999999999999996</v>
      </c>
      <c r="AL2392" s="28">
        <v>3.8960728645324707</v>
      </c>
      <c r="AM2392" s="27">
        <v>13.4</v>
      </c>
      <c r="AN2392" s="28">
        <v>17.421274185180664</v>
      </c>
      <c r="AO2392" s="27">
        <v>14.002554027762667</v>
      </c>
      <c r="AP2392" s="28">
        <v>18.149908065795898</v>
      </c>
      <c r="AQ2392" s="27">
        <v>5.73</v>
      </c>
      <c r="AR2392" s="28">
        <v>5.3366298675537109</v>
      </c>
    </row>
    <row r="2393" spans="2:44" x14ac:dyDescent="0.2">
      <c r="B2393" s="16">
        <v>0</v>
      </c>
      <c r="C2393" s="2" t="s">
        <v>3873</v>
      </c>
      <c r="D2393" s="2" t="s">
        <v>1378</v>
      </c>
      <c r="E2393" s="2" t="s">
        <v>3776</v>
      </c>
      <c r="F2393" s="21" t="s">
        <v>777</v>
      </c>
      <c r="G2393" s="22">
        <v>12637.3</v>
      </c>
      <c r="H2393" s="24">
        <v>10746.3603515625</v>
      </c>
      <c r="I2393" s="27">
        <v>58.511885896924959</v>
      </c>
      <c r="J2393" s="28">
        <v>58.449081420898437</v>
      </c>
      <c r="K2393" s="27">
        <v>210.35471005973176</v>
      </c>
      <c r="L2393" s="28">
        <v>212.86651611328125</v>
      </c>
      <c r="M2393" s="27">
        <v>83.192580949904936</v>
      </c>
      <c r="N2393" s="28">
        <v>61.750953674316406</v>
      </c>
      <c r="O2393" s="27">
        <v>74.726919783871679</v>
      </c>
      <c r="P2393" s="28">
        <v>62.836452484130859</v>
      </c>
      <c r="Q2393" s="27">
        <v>295.18412400268113</v>
      </c>
      <c r="R2393" s="28">
        <v>276.21624755859375</v>
      </c>
      <c r="S2393" s="27">
        <v>4.8</v>
      </c>
      <c r="T2393" s="28">
        <v>4.6091141700744629</v>
      </c>
      <c r="U2393" s="27">
        <v>15.754692703589953</v>
      </c>
      <c r="V2393" s="28">
        <v>12.647451400756836</v>
      </c>
      <c r="W2393" s="27">
        <v>17.3</v>
      </c>
      <c r="X2393" s="28">
        <v>11.549446105957031</v>
      </c>
      <c r="Y2393" s="27">
        <v>7.5440754407544093</v>
      </c>
      <c r="Z2393" s="28">
        <v>10.595693588256836</v>
      </c>
      <c r="AA2393" s="27">
        <v>10.869565217391305</v>
      </c>
      <c r="AB2393" s="28">
        <v>9.0065393447875977</v>
      </c>
      <c r="AC2393" s="27">
        <v>13.2</v>
      </c>
      <c r="AD2393" s="28">
        <v>14.494987487792969</v>
      </c>
      <c r="AE2393" s="27">
        <v>60.8</v>
      </c>
      <c r="AF2393" s="28">
        <v>56.113265991210937</v>
      </c>
      <c r="AG2393" s="27">
        <v>0.98162799999999995</v>
      </c>
      <c r="AH2393" s="28">
        <v>0.9461967945098877</v>
      </c>
      <c r="AI2393" s="27">
        <v>36</v>
      </c>
      <c r="AJ2393" s="28">
        <v>41.141536712646484</v>
      </c>
      <c r="AK2393" s="27">
        <v>5.0999999999999996</v>
      </c>
      <c r="AL2393" s="28">
        <v>5.2956376075744629</v>
      </c>
      <c r="AM2393" s="27">
        <v>11.4</v>
      </c>
      <c r="AN2393" s="28">
        <v>11.742082595825195</v>
      </c>
      <c r="AO2393" s="27">
        <v>27.369392880152805</v>
      </c>
      <c r="AP2393" s="28">
        <v>16.563732147216797</v>
      </c>
      <c r="AQ2393" s="27">
        <v>6.62</v>
      </c>
      <c r="AR2393" s="28">
        <v>5.34527587890625</v>
      </c>
    </row>
    <row r="2394" spans="2:44" x14ac:dyDescent="0.2">
      <c r="B2394" s="16">
        <v>0</v>
      </c>
      <c r="C2394" s="2" t="s">
        <v>3874</v>
      </c>
      <c r="D2394" s="2" t="s">
        <v>3875</v>
      </c>
      <c r="E2394" s="2" t="s">
        <v>3776</v>
      </c>
      <c r="F2394" s="21" t="s">
        <v>777</v>
      </c>
      <c r="G2394" s="22">
        <v>10766</v>
      </c>
      <c r="H2394" s="24">
        <v>10292.4755859375</v>
      </c>
      <c r="I2394" s="27">
        <v>50.174063922730213</v>
      </c>
      <c r="J2394" s="28">
        <v>48.856037139892578</v>
      </c>
      <c r="K2394" s="27">
        <v>224.32247317757523</v>
      </c>
      <c r="L2394" s="28">
        <v>205.15042114257812</v>
      </c>
      <c r="M2394" s="27">
        <v>65.644380090296977</v>
      </c>
      <c r="N2394" s="28">
        <v>51.009914398193359</v>
      </c>
      <c r="O2394" s="27">
        <v>61.883633814344741</v>
      </c>
      <c r="P2394" s="28">
        <v>81.795761108398438</v>
      </c>
      <c r="Q2394" s="27">
        <v>270.45472883156833</v>
      </c>
      <c r="R2394" s="28">
        <v>291.31594848632812</v>
      </c>
      <c r="S2394" s="27">
        <v>4.9000000000000004</v>
      </c>
      <c r="T2394" s="28">
        <v>4.9291529655456543</v>
      </c>
      <c r="U2394" s="27">
        <v>16.947476552035219</v>
      </c>
      <c r="V2394" s="28">
        <v>15.141192436218262</v>
      </c>
      <c r="W2394" s="27">
        <v>18.399999999999999</v>
      </c>
      <c r="X2394" s="28">
        <v>14.409220695495605</v>
      </c>
      <c r="Y2394" s="27">
        <v>8.05439330543933</v>
      </c>
      <c r="Z2394" s="28">
        <v>9.8989925384521484</v>
      </c>
      <c r="AA2394" s="27">
        <v>5.8124174372523116</v>
      </c>
      <c r="AB2394" s="28">
        <v>7.4348187446594238</v>
      </c>
      <c r="AC2394" s="27">
        <v>13</v>
      </c>
      <c r="AD2394" s="28">
        <v>14.035585403442383</v>
      </c>
      <c r="AE2394" s="27">
        <v>62.8</v>
      </c>
      <c r="AF2394" s="28">
        <v>62.819549560546875</v>
      </c>
      <c r="AG2394" s="27">
        <v>0.980271</v>
      </c>
      <c r="AH2394" s="28">
        <v>1.0286661386489868</v>
      </c>
      <c r="AI2394" s="27">
        <v>37.4</v>
      </c>
      <c r="AJ2394" s="28">
        <v>36.664283752441406</v>
      </c>
      <c r="AK2394" s="27">
        <v>5.3</v>
      </c>
      <c r="AL2394" s="28">
        <v>5.2974419593811035</v>
      </c>
      <c r="AM2394" s="27">
        <v>11.9</v>
      </c>
      <c r="AN2394" s="28">
        <v>13.505926132202148</v>
      </c>
      <c r="AO2394" s="27">
        <v>31.037846942440261</v>
      </c>
      <c r="AP2394" s="28">
        <v>23.932584762573242</v>
      </c>
      <c r="AQ2394" s="27">
        <v>11</v>
      </c>
      <c r="AR2394" s="28">
        <v>5.4076924324035645</v>
      </c>
    </row>
    <row r="2395" spans="2:44" x14ac:dyDescent="0.2">
      <c r="B2395" s="16">
        <v>0</v>
      </c>
      <c r="C2395" s="2" t="s">
        <v>3876</v>
      </c>
      <c r="D2395" s="2" t="s">
        <v>217</v>
      </c>
      <c r="E2395" s="2" t="s">
        <v>3776</v>
      </c>
      <c r="F2395" s="21" t="s">
        <v>777</v>
      </c>
      <c r="G2395" s="22">
        <v>9737.5</v>
      </c>
      <c r="H2395" s="24">
        <v>9355.572265625</v>
      </c>
      <c r="I2395" s="27">
        <v>51.879100309131772</v>
      </c>
      <c r="J2395" s="28">
        <v>54.198085784912109</v>
      </c>
      <c r="K2395" s="27">
        <v>196.70719003482583</v>
      </c>
      <c r="L2395" s="28">
        <v>189.59976196289062</v>
      </c>
      <c r="M2395" s="27">
        <v>74.261130261064537</v>
      </c>
      <c r="N2395" s="28">
        <v>55.248222351074219</v>
      </c>
      <c r="O2395" s="27">
        <v>67.230447095523601</v>
      </c>
      <c r="P2395" s="28">
        <v>60.538051605224609</v>
      </c>
      <c r="Q2395" s="27">
        <v>277.53458967744939</v>
      </c>
      <c r="R2395" s="28">
        <v>238.6934814453125</v>
      </c>
      <c r="S2395" s="27">
        <v>4.2</v>
      </c>
      <c r="T2395" s="28">
        <v>3.9864914417266846</v>
      </c>
      <c r="U2395" s="27">
        <v>22.018066980639745</v>
      </c>
      <c r="V2395" s="28">
        <v>13.47651195526123</v>
      </c>
      <c r="W2395" s="27">
        <v>18.399999999999995</v>
      </c>
      <c r="X2395" s="28">
        <v>13.422976493835449</v>
      </c>
      <c r="Y2395" s="27">
        <v>8.1280162560325131</v>
      </c>
      <c r="Z2395" s="28">
        <v>8.9500541687011719</v>
      </c>
      <c r="AA2395" s="27">
        <v>8.695652173913043</v>
      </c>
      <c r="AB2395" s="28">
        <v>7.5670990943908691</v>
      </c>
      <c r="AC2395" s="27">
        <v>13.1</v>
      </c>
      <c r="AD2395" s="28">
        <v>12.67109489440918</v>
      </c>
      <c r="AE2395" s="27">
        <v>50.29999999999999</v>
      </c>
      <c r="AF2395" s="28">
        <v>52.349418640136719</v>
      </c>
      <c r="AG2395" s="27">
        <v>1.0391330000000001</v>
      </c>
      <c r="AH2395" s="28">
        <v>0.94736158847808838</v>
      </c>
      <c r="AI2395" s="27">
        <v>32.799999999999997</v>
      </c>
      <c r="AJ2395" s="28">
        <v>36.369453430175781</v>
      </c>
      <c r="AK2395" s="27">
        <v>4.4000000000000004</v>
      </c>
      <c r="AL2395" s="28">
        <v>4.2815613746643066</v>
      </c>
      <c r="AM2395" s="27">
        <v>12.5</v>
      </c>
      <c r="AN2395" s="28">
        <v>14.983540534973145</v>
      </c>
      <c r="AO2395" s="27">
        <v>29.455523389380733</v>
      </c>
      <c r="AP2395" s="28">
        <v>14.230473518371582</v>
      </c>
      <c r="AQ2395" s="27">
        <v>8.0399999999999991</v>
      </c>
      <c r="AR2395" s="28">
        <v>5.3220314979553223</v>
      </c>
    </row>
    <row r="2396" spans="2:44" x14ac:dyDescent="0.2">
      <c r="B2396" s="16">
        <v>0</v>
      </c>
      <c r="C2396" s="2" t="s">
        <v>3877</v>
      </c>
      <c r="D2396" s="2" t="s">
        <v>3058</v>
      </c>
      <c r="E2396" s="2" t="s">
        <v>3776</v>
      </c>
      <c r="F2396" s="21" t="s">
        <v>777</v>
      </c>
      <c r="G2396" s="22">
        <v>7391.4</v>
      </c>
      <c r="H2396" s="24">
        <v>9115.4453125</v>
      </c>
      <c r="I2396" s="27">
        <v>36.215416911805164</v>
      </c>
      <c r="J2396" s="28">
        <v>46.515213012695313</v>
      </c>
      <c r="K2396" s="27">
        <v>146.36401327352735</v>
      </c>
      <c r="L2396" s="28">
        <v>172.19741821289062</v>
      </c>
      <c r="M2396" s="27">
        <v>69.278812502529135</v>
      </c>
      <c r="N2396" s="28">
        <v>51.129364013671875</v>
      </c>
      <c r="O2396" s="27">
        <v>47.345839220524006</v>
      </c>
      <c r="P2396" s="28">
        <v>65.8753662109375</v>
      </c>
      <c r="Q2396" s="27">
        <v>227.84752269465449</v>
      </c>
      <c r="R2396" s="28">
        <v>201.32730102539062</v>
      </c>
      <c r="S2396" s="27">
        <v>3.9</v>
      </c>
      <c r="T2396" s="28">
        <v>3.6399765014648437</v>
      </c>
      <c r="U2396" s="27">
        <v>14.148792605780088</v>
      </c>
      <c r="V2396" s="28">
        <v>13.322558403015137</v>
      </c>
      <c r="W2396" s="27">
        <v>11.5</v>
      </c>
      <c r="X2396" s="28">
        <v>13.363604545593262</v>
      </c>
      <c r="Y2396" s="27">
        <v>6.4729680029422578</v>
      </c>
      <c r="Z2396" s="28">
        <v>8.9337882995605469</v>
      </c>
      <c r="AA2396" s="27">
        <v>8.0822924320352687</v>
      </c>
      <c r="AB2396" s="28">
        <v>6.9085631370544434</v>
      </c>
      <c r="AC2396" s="27">
        <v>8.9</v>
      </c>
      <c r="AD2396" s="28">
        <v>10.254457473754883</v>
      </c>
      <c r="AE2396" s="27">
        <v>48.4</v>
      </c>
      <c r="AF2396" s="28">
        <v>45.501819610595703</v>
      </c>
      <c r="AG2396" s="27">
        <v>0.930925</v>
      </c>
      <c r="AH2396" s="28">
        <v>0.93269115686416626</v>
      </c>
      <c r="AI2396" s="27">
        <v>31.3</v>
      </c>
      <c r="AJ2396" s="28">
        <v>32.810157775878906</v>
      </c>
      <c r="AK2396" s="27">
        <v>4.4000000000000004</v>
      </c>
      <c r="AL2396" s="28">
        <v>4.0710248947143555</v>
      </c>
      <c r="AM2396" s="27">
        <v>13.5</v>
      </c>
      <c r="AN2396" s="28">
        <v>15.246809959411621</v>
      </c>
      <c r="AO2396" s="27">
        <v>18.832083398322361</v>
      </c>
      <c r="AP2396" s="28">
        <v>9.6775360107421875</v>
      </c>
      <c r="AQ2396" s="27">
        <v>6.97</v>
      </c>
      <c r="AR2396" s="28">
        <v>4.1652054786682129</v>
      </c>
    </row>
    <row r="2397" spans="2:44" x14ac:dyDescent="0.2">
      <c r="B2397" s="16">
        <v>0</v>
      </c>
      <c r="C2397" s="2" t="s">
        <v>3878</v>
      </c>
      <c r="D2397" s="2" t="s">
        <v>3879</v>
      </c>
      <c r="E2397" s="2" t="s">
        <v>3776</v>
      </c>
      <c r="F2397" s="21" t="s">
        <v>777</v>
      </c>
      <c r="G2397" s="22">
        <v>9490.2000000000007</v>
      </c>
      <c r="H2397" s="24">
        <v>10767.3330078125</v>
      </c>
      <c r="I2397" s="27">
        <v>43.141146666487359</v>
      </c>
      <c r="J2397" s="28">
        <v>56.758342742919922</v>
      </c>
      <c r="K2397" s="27">
        <v>175.28990311404317</v>
      </c>
      <c r="L2397" s="28">
        <v>187.8638916015625</v>
      </c>
      <c r="M2397" s="27">
        <v>63.526700742272034</v>
      </c>
      <c r="N2397" s="28">
        <v>56.527786254882813</v>
      </c>
      <c r="O2397" s="27">
        <v>74.808007033219468</v>
      </c>
      <c r="P2397" s="28">
        <v>58.489334106445312</v>
      </c>
      <c r="Q2397" s="27">
        <v>198.84347533899503</v>
      </c>
      <c r="R2397" s="28">
        <v>263.87161254882812</v>
      </c>
      <c r="S2397" s="27">
        <v>4.4000000000000004</v>
      </c>
      <c r="T2397" s="28">
        <v>4.2353730201721191</v>
      </c>
      <c r="U2397" s="27">
        <v>15.568112708668398</v>
      </c>
      <c r="V2397" s="28">
        <v>13.543754577636719</v>
      </c>
      <c r="W2397" s="27">
        <v>16.7</v>
      </c>
      <c r="X2397" s="28">
        <v>10.735085487365723</v>
      </c>
      <c r="Y2397" s="27">
        <v>6.7934782608695636</v>
      </c>
      <c r="Z2397" s="28">
        <v>10.786033630371094</v>
      </c>
      <c r="AA2397" s="27">
        <v>9.1322787357211404</v>
      </c>
      <c r="AB2397" s="28">
        <v>8.8383951187133789</v>
      </c>
      <c r="AC2397" s="27">
        <v>13.8</v>
      </c>
      <c r="AD2397" s="28">
        <v>14.00882625579834</v>
      </c>
      <c r="AE2397" s="27">
        <v>60.2</v>
      </c>
      <c r="AF2397" s="28">
        <v>48.365791320800781</v>
      </c>
      <c r="AG2397" s="27">
        <v>1.112323</v>
      </c>
      <c r="AH2397" s="28">
        <v>0.94156789779663086</v>
      </c>
      <c r="AI2397" s="27">
        <v>34.299999999999997</v>
      </c>
      <c r="AJ2397" s="28">
        <v>39.014137268066406</v>
      </c>
      <c r="AK2397" s="27">
        <v>4.9000000000000004</v>
      </c>
      <c r="AL2397" s="28">
        <v>4.834526538848877</v>
      </c>
      <c r="AM2397" s="27">
        <v>11.2</v>
      </c>
      <c r="AN2397" s="28">
        <v>12.889036178588867</v>
      </c>
      <c r="AO2397" s="27">
        <v>17.377570450724821</v>
      </c>
      <c r="AP2397" s="28">
        <v>9.9417915344238281</v>
      </c>
      <c r="AQ2397" s="27">
        <v>7.7400000000000011</v>
      </c>
      <c r="AR2397" s="28">
        <v>5.2965636253356934</v>
      </c>
    </row>
    <row r="2398" spans="2:44" x14ac:dyDescent="0.2">
      <c r="B2398" s="16">
        <v>0</v>
      </c>
      <c r="C2398" s="2" t="s">
        <v>3880</v>
      </c>
      <c r="D2398" s="2" t="s">
        <v>3881</v>
      </c>
      <c r="E2398" s="2" t="s">
        <v>3776</v>
      </c>
      <c r="F2398" s="21" t="s">
        <v>777</v>
      </c>
      <c r="G2398" s="22">
        <v>8639.9</v>
      </c>
      <c r="H2398" s="24">
        <v>7793.6416015625</v>
      </c>
      <c r="I2398" s="27">
        <v>50.256674535044851</v>
      </c>
      <c r="J2398" s="28">
        <v>46.947040557861328</v>
      </c>
      <c r="K2398" s="27">
        <v>183.07283155328085</v>
      </c>
      <c r="L2398" s="28">
        <v>173.46153259277344</v>
      </c>
      <c r="M2398" s="27">
        <v>53.700425615691664</v>
      </c>
      <c r="N2398" s="28">
        <v>37.832504272460937</v>
      </c>
      <c r="O2398" s="27">
        <v>56.388339684460149</v>
      </c>
      <c r="P2398" s="28">
        <v>53.204280853271484</v>
      </c>
      <c r="Q2398" s="27">
        <v>222.05221450671471</v>
      </c>
      <c r="R2398" s="28">
        <v>194.94692993164062</v>
      </c>
      <c r="S2398" s="27">
        <v>4</v>
      </c>
      <c r="T2398" s="28">
        <v>3.8611910343170166</v>
      </c>
      <c r="U2398" s="27">
        <v>18.586895822846113</v>
      </c>
      <c r="V2398" s="28">
        <v>13.430288314819336</v>
      </c>
      <c r="W2398" s="27">
        <v>18.7</v>
      </c>
      <c r="X2398" s="28">
        <v>16.259531021118164</v>
      </c>
      <c r="Y2398" s="27">
        <v>8.785549228980079</v>
      </c>
      <c r="Z2398" s="28">
        <v>8.96868896484375</v>
      </c>
      <c r="AA2398" s="27">
        <v>7.3924527156258542</v>
      </c>
      <c r="AB2398" s="28">
        <v>6.4828534126281738</v>
      </c>
      <c r="AC2398" s="27">
        <v>10.5</v>
      </c>
      <c r="AD2398" s="28">
        <v>11.202312469482422</v>
      </c>
      <c r="AE2398" s="27">
        <v>48.9</v>
      </c>
      <c r="AF2398" s="28">
        <v>49.581798553466797</v>
      </c>
      <c r="AG2398" s="27">
        <v>0.95151600000000003</v>
      </c>
      <c r="AH2398" s="28">
        <v>0.97967803478240967</v>
      </c>
      <c r="AI2398" s="27">
        <v>30.2</v>
      </c>
      <c r="AJ2398" s="28">
        <v>32.429698944091797</v>
      </c>
      <c r="AK2398" s="27">
        <v>3.8999999999999995</v>
      </c>
      <c r="AL2398" s="28">
        <v>3.9722900390625</v>
      </c>
      <c r="AM2398" s="27">
        <v>14.3</v>
      </c>
      <c r="AN2398" s="28">
        <v>16.374628067016602</v>
      </c>
      <c r="AO2398" s="27">
        <v>22.968460490621709</v>
      </c>
      <c r="AP2398" s="28">
        <v>17.496805191040039</v>
      </c>
      <c r="AQ2398" s="27">
        <v>8.1</v>
      </c>
      <c r="AR2398" s="28">
        <v>6.4262104034423828</v>
      </c>
    </row>
    <row r="2399" spans="2:44" x14ac:dyDescent="0.2">
      <c r="B2399" s="16">
        <v>0</v>
      </c>
      <c r="C2399" s="2" t="s">
        <v>3882</v>
      </c>
      <c r="D2399" s="2" t="s">
        <v>3883</v>
      </c>
      <c r="E2399" s="2" t="s">
        <v>3776</v>
      </c>
      <c r="F2399" s="21" t="s">
        <v>777</v>
      </c>
      <c r="G2399" s="22">
        <v>7809.2</v>
      </c>
      <c r="H2399" s="24">
        <v>6752.49560546875</v>
      </c>
      <c r="I2399" s="27">
        <v>40.22521160008462</v>
      </c>
      <c r="J2399" s="28">
        <v>39.686019897460937</v>
      </c>
      <c r="K2399" s="27">
        <v>175.63085359006769</v>
      </c>
      <c r="L2399" s="28">
        <v>164.24612426757813</v>
      </c>
      <c r="M2399" s="27">
        <v>56.209229886958703</v>
      </c>
      <c r="N2399" s="28">
        <v>39.3843994140625</v>
      </c>
      <c r="O2399" s="27">
        <v>65.926546598729189</v>
      </c>
      <c r="P2399" s="28">
        <v>52.422378540039063</v>
      </c>
      <c r="Q2399" s="27">
        <v>213.67342956883476</v>
      </c>
      <c r="R2399" s="28">
        <v>187.18846130371094</v>
      </c>
      <c r="S2399" s="27">
        <v>4</v>
      </c>
      <c r="T2399" s="28">
        <v>3.8352110385894775</v>
      </c>
      <c r="U2399" s="27">
        <v>20.814142033959946</v>
      </c>
      <c r="V2399" s="28">
        <v>13.193073272705078</v>
      </c>
      <c r="W2399" s="27">
        <v>19.3</v>
      </c>
      <c r="X2399" s="28">
        <v>13.942910194396973</v>
      </c>
      <c r="Y2399" s="27">
        <v>7.2727272727272725</v>
      </c>
      <c r="Z2399" s="28">
        <v>8.03973388671875</v>
      </c>
      <c r="AA2399" s="27">
        <v>6.5821159094557711</v>
      </c>
      <c r="AB2399" s="28">
        <v>6.375969409942627</v>
      </c>
      <c r="AC2399" s="27">
        <v>12.4</v>
      </c>
      <c r="AD2399" s="28">
        <v>11.515584945678711</v>
      </c>
      <c r="AE2399" s="27">
        <v>58.2</v>
      </c>
      <c r="AF2399" s="28">
        <v>55.981121063232422</v>
      </c>
      <c r="AG2399" s="27">
        <v>0.89600199999999997</v>
      </c>
      <c r="AH2399" s="28">
        <v>0.97183436155319214</v>
      </c>
      <c r="AI2399" s="27">
        <v>34.299999999999997</v>
      </c>
      <c r="AJ2399" s="28">
        <v>33.540916442871094</v>
      </c>
      <c r="AK2399" s="27">
        <v>4.0999999999999996</v>
      </c>
      <c r="AL2399" s="28">
        <v>3.8634984493255615</v>
      </c>
      <c r="AM2399" s="27">
        <v>13.900000000000002</v>
      </c>
      <c r="AN2399" s="28">
        <v>16.259256362915039</v>
      </c>
      <c r="AO2399" s="27">
        <v>24.303961114221938</v>
      </c>
      <c r="AP2399" s="28">
        <v>16.483709335327148</v>
      </c>
      <c r="AQ2399" s="27">
        <v>6.57</v>
      </c>
      <c r="AR2399" s="28">
        <v>5.8907723426818848</v>
      </c>
    </row>
    <row r="2400" spans="2:44" x14ac:dyDescent="0.2">
      <c r="B2400" s="16">
        <v>0</v>
      </c>
      <c r="C2400" s="2" t="s">
        <v>3884</v>
      </c>
      <c r="D2400" s="2" t="s">
        <v>73</v>
      </c>
      <c r="E2400" s="2" t="s">
        <v>3776</v>
      </c>
      <c r="F2400" s="21" t="s">
        <v>777</v>
      </c>
      <c r="G2400" s="22">
        <v>8809.4</v>
      </c>
      <c r="H2400" s="24">
        <v>8243.9794921875</v>
      </c>
      <c r="I2400" s="27">
        <v>47.63199716544856</v>
      </c>
      <c r="J2400" s="28">
        <v>46.984931945800781</v>
      </c>
      <c r="K2400" s="27">
        <v>185.62571304849513</v>
      </c>
      <c r="L2400" s="28">
        <v>182.1697998046875</v>
      </c>
      <c r="M2400" s="27">
        <v>50.834003682755792</v>
      </c>
      <c r="N2400" s="28">
        <v>49.721340179443359</v>
      </c>
      <c r="O2400" s="27">
        <v>49.229795450989393</v>
      </c>
      <c r="P2400" s="28">
        <v>59.389598846435547</v>
      </c>
      <c r="Q2400" s="27">
        <v>206.14246430742082</v>
      </c>
      <c r="R2400" s="28">
        <v>208.08442687988281</v>
      </c>
      <c r="S2400" s="27">
        <v>4.0999999999999996</v>
      </c>
      <c r="T2400" s="28">
        <v>3.5911660194396973</v>
      </c>
      <c r="U2400" s="27">
        <v>17.05815519185208</v>
      </c>
      <c r="V2400" s="28">
        <v>11.614509582519531</v>
      </c>
      <c r="W2400" s="27">
        <v>17.3</v>
      </c>
      <c r="X2400" s="28">
        <v>13.37897777557373</v>
      </c>
      <c r="Y2400" s="27">
        <v>7.4106944752607058</v>
      </c>
      <c r="Z2400" s="28">
        <v>8.5428180694580078</v>
      </c>
      <c r="AA2400" s="27">
        <v>6.3918889133788843</v>
      </c>
      <c r="AB2400" s="28">
        <v>6.9255671501159668</v>
      </c>
      <c r="AC2400" s="27">
        <v>13.9</v>
      </c>
      <c r="AD2400" s="28">
        <v>11.008706092834473</v>
      </c>
      <c r="AE2400" s="27">
        <v>28.1</v>
      </c>
      <c r="AF2400" s="28">
        <v>53.357429504394531</v>
      </c>
      <c r="AG2400" s="27">
        <v>0.94453699999999996</v>
      </c>
      <c r="AH2400" s="28">
        <v>0.93162614107131958</v>
      </c>
      <c r="AI2400" s="27">
        <v>29.299999999999997</v>
      </c>
      <c r="AJ2400" s="28">
        <v>35.393325805664063</v>
      </c>
      <c r="AK2400" s="27">
        <v>4.2</v>
      </c>
      <c r="AL2400" s="28">
        <v>3.9315245151519775</v>
      </c>
      <c r="AM2400" s="27">
        <v>12.4</v>
      </c>
      <c r="AN2400" s="28">
        <v>17.192399978637695</v>
      </c>
      <c r="AO2400" s="27">
        <v>20.484468122042017</v>
      </c>
      <c r="AP2400" s="28">
        <v>13.242376327514648</v>
      </c>
      <c r="AQ2400" s="27">
        <v>6.91</v>
      </c>
      <c r="AR2400" s="28">
        <v>4.4694480895996094</v>
      </c>
    </row>
    <row r="2401" spans="2:44" x14ac:dyDescent="0.2">
      <c r="B2401" s="16">
        <v>0</v>
      </c>
      <c r="C2401" s="2" t="s">
        <v>3885</v>
      </c>
      <c r="D2401" s="2" t="s">
        <v>3886</v>
      </c>
      <c r="E2401" s="2" t="s">
        <v>3776</v>
      </c>
      <c r="F2401" s="21" t="s">
        <v>777</v>
      </c>
      <c r="G2401" s="22">
        <v>8707.6</v>
      </c>
      <c r="H2401" s="24">
        <v>8624.3525390625</v>
      </c>
      <c r="I2401" s="27">
        <v>25.660843829101861</v>
      </c>
      <c r="J2401" s="28">
        <v>48.154506683349609</v>
      </c>
      <c r="K2401" s="27">
        <v>193.18567070320719</v>
      </c>
      <c r="L2401" s="28">
        <v>182.49287414550781</v>
      </c>
      <c r="M2401" s="27">
        <v>81.499231063114095</v>
      </c>
      <c r="N2401" s="28">
        <v>48.930454254150391</v>
      </c>
      <c r="O2401" s="27">
        <v>63.71550039998251</v>
      </c>
      <c r="P2401" s="28">
        <v>59.581348419189453</v>
      </c>
      <c r="Q2401" s="27">
        <v>217.62253840916409</v>
      </c>
      <c r="R2401" s="28">
        <v>225.70013427734375</v>
      </c>
      <c r="S2401" s="27">
        <v>4</v>
      </c>
      <c r="T2401" s="28">
        <v>3.7518219947814941</v>
      </c>
      <c r="U2401" s="27">
        <v>18.499260218955705</v>
      </c>
      <c r="V2401" s="28">
        <v>12.326584815979004</v>
      </c>
      <c r="W2401" s="27">
        <v>18.100000000000001</v>
      </c>
      <c r="X2401" s="28">
        <v>12.799809455871582</v>
      </c>
      <c r="Y2401" s="27">
        <v>8.1395348837209305</v>
      </c>
      <c r="Z2401" s="28">
        <v>8.9101972579956055</v>
      </c>
      <c r="AA2401" s="27">
        <v>8.0951176321780931</v>
      </c>
      <c r="AB2401" s="28">
        <v>7.6706628799438477</v>
      </c>
      <c r="AC2401" s="27">
        <v>12.099999999999998</v>
      </c>
      <c r="AD2401" s="28">
        <v>11.494118690490723</v>
      </c>
      <c r="AE2401" s="27">
        <v>40</v>
      </c>
      <c r="AF2401" s="28">
        <v>47.122615814208984</v>
      </c>
      <c r="AG2401" s="27">
        <v>1.0254479999999999</v>
      </c>
      <c r="AH2401" s="28">
        <v>0.93508881330490112</v>
      </c>
      <c r="AI2401" s="27">
        <v>41.4</v>
      </c>
      <c r="AJ2401" s="28">
        <v>35.540279388427734</v>
      </c>
      <c r="AK2401" s="27">
        <v>4</v>
      </c>
      <c r="AL2401" s="28">
        <v>3.9871034622192383</v>
      </c>
      <c r="AM2401" s="27">
        <v>13.5</v>
      </c>
      <c r="AN2401" s="28">
        <v>16.359651565551758</v>
      </c>
      <c r="AO2401" s="27">
        <v>21.676026151330781</v>
      </c>
      <c r="AP2401" s="28">
        <v>9.4526920318603516</v>
      </c>
      <c r="AQ2401" s="27">
        <v>6</v>
      </c>
      <c r="AR2401" s="28">
        <v>4.2278213500976562</v>
      </c>
    </row>
    <row r="2402" spans="2:44" x14ac:dyDescent="0.2">
      <c r="B2402" s="16">
        <v>0</v>
      </c>
      <c r="C2402" s="2" t="s">
        <v>3887</v>
      </c>
      <c r="D2402" s="2" t="s">
        <v>3888</v>
      </c>
      <c r="E2402" s="2" t="s">
        <v>3776</v>
      </c>
      <c r="F2402" s="21" t="s">
        <v>777</v>
      </c>
      <c r="G2402" s="22">
        <v>7496.3000000000011</v>
      </c>
      <c r="H2402" s="24">
        <v>8989.8056640625</v>
      </c>
      <c r="I2402" s="27">
        <v>38.380496404074577</v>
      </c>
      <c r="J2402" s="28">
        <v>53.745990753173828</v>
      </c>
      <c r="K2402" s="27">
        <v>153.48510976092794</v>
      </c>
      <c r="L2402" s="28">
        <v>191.859130859375</v>
      </c>
      <c r="M2402" s="27">
        <v>74.079261923001056</v>
      </c>
      <c r="N2402" s="28">
        <v>49.634883880615234</v>
      </c>
      <c r="O2402" s="27">
        <v>35.002573299566528</v>
      </c>
      <c r="P2402" s="28">
        <v>52.522357940673828</v>
      </c>
      <c r="Q2402" s="27">
        <v>272.28454031283297</v>
      </c>
      <c r="R2402" s="28">
        <v>268.59347534179687</v>
      </c>
      <c r="S2402" s="27">
        <v>3.8999999999999995</v>
      </c>
      <c r="T2402" s="28">
        <v>3.9622707366943359</v>
      </c>
      <c r="U2402" s="27">
        <v>13.757224463936591</v>
      </c>
      <c r="V2402" s="28">
        <v>8.5347394943237305</v>
      </c>
      <c r="W2402" s="27">
        <v>9.1</v>
      </c>
      <c r="X2402" s="28">
        <v>9.9900522232055664</v>
      </c>
      <c r="Y2402" s="27">
        <v>8.2543978349120426</v>
      </c>
      <c r="Z2402" s="28">
        <v>9.8478336334228516</v>
      </c>
      <c r="AA2402" s="27">
        <v>7.4807480748074804</v>
      </c>
      <c r="AB2402" s="28">
        <v>8.8544826507568359</v>
      </c>
      <c r="AC2402" s="27">
        <v>10.9</v>
      </c>
      <c r="AD2402" s="28">
        <v>13.149059295654297</v>
      </c>
      <c r="AE2402" s="27">
        <v>40.6</v>
      </c>
      <c r="AF2402" s="28">
        <v>51.078788757324219</v>
      </c>
      <c r="AG2402" s="27">
        <v>0.88227999999999995</v>
      </c>
      <c r="AH2402" s="28">
        <v>0.92268872261047363</v>
      </c>
      <c r="AI2402" s="27">
        <v>32.299999999999997</v>
      </c>
      <c r="AJ2402" s="28">
        <v>40.183750152587891</v>
      </c>
      <c r="AK2402" s="27">
        <v>4</v>
      </c>
      <c r="AL2402" s="28">
        <v>4.0911130905151367</v>
      </c>
      <c r="AM2402" s="27">
        <v>15.099999999999998</v>
      </c>
      <c r="AN2402" s="28">
        <v>15.63059139251709</v>
      </c>
      <c r="AO2402" s="27">
        <v>16.738708351382151</v>
      </c>
      <c r="AP2402" s="28">
        <v>1.5450692176818848</v>
      </c>
      <c r="AQ2402" s="27">
        <v>6.94</v>
      </c>
      <c r="AR2402" s="28">
        <v>4.1409444808959961</v>
      </c>
    </row>
    <row r="2403" spans="2:44" x14ac:dyDescent="0.2">
      <c r="B2403" s="16">
        <v>0</v>
      </c>
      <c r="C2403" s="2" t="s">
        <v>3889</v>
      </c>
      <c r="D2403" s="2" t="s">
        <v>3890</v>
      </c>
      <c r="E2403" s="2" t="s">
        <v>3776</v>
      </c>
      <c r="F2403" s="21" t="s">
        <v>777</v>
      </c>
      <c r="G2403" s="22">
        <v>9667.5</v>
      </c>
      <c r="H2403" s="24">
        <v>8140.2451171875</v>
      </c>
      <c r="I2403" s="27">
        <v>43.578116080826234</v>
      </c>
      <c r="J2403" s="28">
        <v>45.2578125</v>
      </c>
      <c r="K2403" s="27">
        <v>161.00863213787113</v>
      </c>
      <c r="L2403" s="28">
        <v>192.89009094238281</v>
      </c>
      <c r="M2403" s="27">
        <v>77.189610000755323</v>
      </c>
      <c r="N2403" s="28">
        <v>52.893512725830078</v>
      </c>
      <c r="O2403" s="27">
        <v>74.884739924586128</v>
      </c>
      <c r="P2403" s="28">
        <v>74.934738159179688</v>
      </c>
      <c r="Q2403" s="27">
        <v>240.64543399311736</v>
      </c>
      <c r="R2403" s="28">
        <v>217.193359375</v>
      </c>
      <c r="S2403" s="27">
        <v>3.9000000000000004</v>
      </c>
      <c r="T2403" s="28">
        <v>3.5783178806304932</v>
      </c>
      <c r="U2403" s="27">
        <v>15.525733391846746</v>
      </c>
      <c r="V2403" s="28">
        <v>9.7681798934936523</v>
      </c>
      <c r="W2403" s="27">
        <v>11.8</v>
      </c>
      <c r="X2403" s="28">
        <v>15.052350997924805</v>
      </c>
      <c r="Y2403" s="27">
        <v>7.8125</v>
      </c>
      <c r="Z2403" s="28">
        <v>8.3905467987060547</v>
      </c>
      <c r="AA2403" s="27">
        <v>6.4260998517053878</v>
      </c>
      <c r="AB2403" s="28">
        <v>7.0091266632080078</v>
      </c>
      <c r="AC2403" s="27">
        <v>11.4</v>
      </c>
      <c r="AD2403" s="28">
        <v>9.8337182998657227</v>
      </c>
      <c r="AE2403" s="27">
        <v>47</v>
      </c>
      <c r="AF2403" s="28">
        <v>45.657184600830078</v>
      </c>
      <c r="AG2403" s="27">
        <v>0.89127100000000004</v>
      </c>
      <c r="AH2403" s="28">
        <v>0.95538437366485596</v>
      </c>
      <c r="AI2403" s="27">
        <v>38.6</v>
      </c>
      <c r="AJ2403" s="28">
        <v>35.175983428955078</v>
      </c>
      <c r="AK2403" s="27">
        <v>4.0999999999999996</v>
      </c>
      <c r="AL2403" s="28">
        <v>3.8823337554931641</v>
      </c>
      <c r="AM2403" s="27">
        <v>15.100000000000001</v>
      </c>
      <c r="AN2403" s="28">
        <v>17.419010162353516</v>
      </c>
      <c r="AO2403" s="27">
        <v>18.949182396525202</v>
      </c>
      <c r="AP2403" s="28">
        <v>13.833634376525879</v>
      </c>
      <c r="AQ2403" s="27">
        <v>6.33</v>
      </c>
      <c r="AR2403" s="28">
        <v>3.6058173179626465</v>
      </c>
    </row>
    <row r="2404" spans="2:44" x14ac:dyDescent="0.2">
      <c r="B2404" s="16">
        <v>0</v>
      </c>
      <c r="C2404" s="2" t="s">
        <v>3891</v>
      </c>
      <c r="D2404" s="2" t="s">
        <v>1284</v>
      </c>
      <c r="E2404" s="2" t="s">
        <v>3010</v>
      </c>
      <c r="F2404" s="21" t="s">
        <v>777</v>
      </c>
      <c r="G2404" s="22">
        <v>6276.8</v>
      </c>
      <c r="H2404" s="24">
        <v>8410.1767578125</v>
      </c>
      <c r="I2404" s="27">
        <v>41.491608628284951</v>
      </c>
      <c r="J2404" s="28">
        <v>48.140346527099609</v>
      </c>
      <c r="K2404" s="27">
        <v>175.5347663570945</v>
      </c>
      <c r="L2404" s="28">
        <v>191.75028991699219</v>
      </c>
      <c r="M2404" s="27">
        <v>63.830641955446183</v>
      </c>
      <c r="N2404" s="28">
        <v>60.424556732177734</v>
      </c>
      <c r="O2404" s="27">
        <v>49.052030298149262</v>
      </c>
      <c r="P2404" s="28">
        <v>57.797100067138672</v>
      </c>
      <c r="Q2404" s="27">
        <v>163.49089309447251</v>
      </c>
      <c r="R2404" s="28">
        <v>232.77655029296875</v>
      </c>
      <c r="S2404" s="27">
        <v>4.0999999999999996</v>
      </c>
      <c r="T2404" s="28">
        <v>3.6696262359619141</v>
      </c>
      <c r="U2404" s="27">
        <v>27.110678471757673</v>
      </c>
      <c r="V2404" s="28">
        <v>15.179222106933594</v>
      </c>
      <c r="W2404" s="27">
        <v>9.6</v>
      </c>
      <c r="X2404" s="28">
        <v>13.034896850585937</v>
      </c>
      <c r="Y2404" s="27">
        <v>6.5669160432252696</v>
      </c>
      <c r="Z2404" s="28">
        <v>7.6176395416259766</v>
      </c>
      <c r="AA2404" s="27">
        <v>8.4175084175084169</v>
      </c>
      <c r="AB2404" s="28">
        <v>5.2697081565856934</v>
      </c>
      <c r="AC2404" s="27">
        <v>11.8</v>
      </c>
      <c r="AD2404" s="28">
        <v>11.474480628967285</v>
      </c>
      <c r="AE2404" s="27">
        <v>19.899999999999999</v>
      </c>
      <c r="AF2404" s="28">
        <v>50.692207336425781</v>
      </c>
      <c r="AG2404" s="27">
        <v>0.78581299999999998</v>
      </c>
      <c r="AH2404" s="28">
        <v>0.98456698656082153</v>
      </c>
      <c r="AI2404" s="27">
        <v>26.1</v>
      </c>
      <c r="AJ2404" s="28">
        <v>32.096885681152344</v>
      </c>
      <c r="AK2404" s="27">
        <v>4.0999999999999996</v>
      </c>
      <c r="AL2404" s="28">
        <v>4.0004391670227051</v>
      </c>
      <c r="AM2404" s="27">
        <v>18.5</v>
      </c>
      <c r="AN2404" s="28">
        <v>17.798410415649414</v>
      </c>
      <c r="AO2404" s="27">
        <v>26.360877433909771</v>
      </c>
      <c r="AP2404" s="28">
        <v>15.44549560546875</v>
      </c>
      <c r="AQ2404" s="27">
        <v>7.51</v>
      </c>
      <c r="AR2404" s="28">
        <v>5.1272053718566895</v>
      </c>
    </row>
    <row r="2405" spans="2:44" x14ac:dyDescent="0.2">
      <c r="B2405" s="16">
        <v>0</v>
      </c>
      <c r="C2405" s="2" t="s">
        <v>3892</v>
      </c>
      <c r="D2405" s="2" t="s">
        <v>251</v>
      </c>
      <c r="E2405" s="2" t="s">
        <v>3010</v>
      </c>
      <c r="F2405" s="21" t="s">
        <v>777</v>
      </c>
      <c r="G2405" s="22">
        <v>4753</v>
      </c>
      <c r="H2405" s="24">
        <v>3521.697265625</v>
      </c>
      <c r="I2405" s="27">
        <v>45.216174420734845</v>
      </c>
      <c r="J2405" s="28">
        <v>35.339118957519531</v>
      </c>
      <c r="K2405" s="27">
        <v>154.02266757936545</v>
      </c>
      <c r="L2405" s="28">
        <v>143.5682373046875</v>
      </c>
      <c r="M2405" s="27">
        <v>28.109684191080383</v>
      </c>
      <c r="N2405" s="28">
        <v>23.627847671508789</v>
      </c>
      <c r="O2405" s="27">
        <v>27.967328701546371</v>
      </c>
      <c r="P2405" s="28">
        <v>27.648303985595703</v>
      </c>
      <c r="Q2405" s="27">
        <v>114.64246811159292</v>
      </c>
      <c r="R2405" s="28">
        <v>149.01997375488281</v>
      </c>
      <c r="S2405" s="27">
        <v>4</v>
      </c>
      <c r="T2405" s="28">
        <v>3.2939329147338867</v>
      </c>
      <c r="U2405" s="27">
        <v>12.279279523003229</v>
      </c>
      <c r="V2405" s="28">
        <v>8.8504095077514648</v>
      </c>
      <c r="W2405" s="27">
        <v>13</v>
      </c>
      <c r="X2405" s="28">
        <v>16.353639602661133</v>
      </c>
      <c r="Y2405" s="27">
        <v>5.657844265439202</v>
      </c>
      <c r="Z2405" s="28">
        <v>7.351585865020752</v>
      </c>
      <c r="AA2405" s="27">
        <v>4.1473358639111488</v>
      </c>
      <c r="AB2405" s="28">
        <v>5.5598478317260742</v>
      </c>
      <c r="AC2405" s="27">
        <v>7</v>
      </c>
      <c r="AD2405" s="28">
        <v>7.4451265335083008</v>
      </c>
      <c r="AE2405" s="27">
        <v>30.699999999999996</v>
      </c>
      <c r="AF2405" s="28">
        <v>43.856006622314453</v>
      </c>
      <c r="AG2405" s="27">
        <v>0.84339699999999995</v>
      </c>
      <c r="AH2405" s="28">
        <v>0.95424151420593262</v>
      </c>
      <c r="AI2405" s="27">
        <v>19.7</v>
      </c>
      <c r="AJ2405" s="28">
        <v>25.934633255004883</v>
      </c>
      <c r="AK2405" s="27">
        <v>3.8000000000000003</v>
      </c>
      <c r="AL2405" s="28">
        <v>3.4970977306365967</v>
      </c>
      <c r="AM2405" s="27">
        <v>23.2</v>
      </c>
      <c r="AN2405" s="28">
        <v>20.979061126708984</v>
      </c>
      <c r="AO2405" s="27">
        <v>10.072592679089913</v>
      </c>
      <c r="AP2405" s="28">
        <v>2.9955229759216309</v>
      </c>
      <c r="AQ2405" s="27">
        <v>6.3600000000000012</v>
      </c>
      <c r="AR2405" s="28">
        <v>4.319857120513916</v>
      </c>
    </row>
    <row r="2406" spans="2:44" x14ac:dyDescent="0.2">
      <c r="B2406" s="16">
        <v>0</v>
      </c>
      <c r="C2406" s="2" t="s">
        <v>3893</v>
      </c>
      <c r="D2406" s="2" t="s">
        <v>3894</v>
      </c>
      <c r="E2406" s="2" t="s">
        <v>3010</v>
      </c>
      <c r="F2406" s="21" t="s">
        <v>777</v>
      </c>
      <c r="G2406" s="22">
        <v>5058.2</v>
      </c>
      <c r="H2406" s="24">
        <v>4888.30859375</v>
      </c>
      <c r="I2406" s="27">
        <v>39.064186507331804</v>
      </c>
      <c r="J2406" s="28">
        <v>33.802902221679688</v>
      </c>
      <c r="K2406" s="27">
        <v>158.58753299476993</v>
      </c>
      <c r="L2406" s="28">
        <v>154.52998352050781</v>
      </c>
      <c r="M2406" s="27">
        <v>36.804514720470607</v>
      </c>
      <c r="N2406" s="28">
        <v>28.458993911743164</v>
      </c>
      <c r="O2406" s="27">
        <v>37.523946023608964</v>
      </c>
      <c r="P2406" s="28">
        <v>34.224235534667969</v>
      </c>
      <c r="Q2406" s="27">
        <v>129.62088326025361</v>
      </c>
      <c r="R2406" s="28">
        <v>148.58854675292969</v>
      </c>
      <c r="S2406" s="27">
        <v>3.5</v>
      </c>
      <c r="T2406" s="28">
        <v>3.2200374603271484</v>
      </c>
      <c r="U2406" s="27">
        <v>15.021596993282174</v>
      </c>
      <c r="V2406" s="28">
        <v>13.284745216369629</v>
      </c>
      <c r="W2406" s="27">
        <v>14.1</v>
      </c>
      <c r="X2406" s="28">
        <v>15.370820045471191</v>
      </c>
      <c r="Y2406" s="27">
        <v>5.722718111143104</v>
      </c>
      <c r="Z2406" s="28">
        <v>6.2162361145019531</v>
      </c>
      <c r="AA2406" s="27">
        <v>3.9847788627225733</v>
      </c>
      <c r="AB2406" s="28">
        <v>5.0672316551208496</v>
      </c>
      <c r="AC2406" s="27">
        <v>9.3000000000000007</v>
      </c>
      <c r="AD2406" s="28">
        <v>7.2659897804260254</v>
      </c>
      <c r="AE2406" s="27">
        <v>37.1</v>
      </c>
      <c r="AF2406" s="28">
        <v>42.211540222167969</v>
      </c>
      <c r="AG2406" s="27">
        <v>0.88039499999999993</v>
      </c>
      <c r="AH2406" s="28">
        <v>0.97153937816619873</v>
      </c>
      <c r="AI2406" s="27">
        <v>25.5</v>
      </c>
      <c r="AJ2406" s="28">
        <v>26.429161071777344</v>
      </c>
      <c r="AK2406" s="27">
        <v>3.6</v>
      </c>
      <c r="AL2406" s="28">
        <v>3.2099456787109375</v>
      </c>
      <c r="AM2406" s="27">
        <v>20.6</v>
      </c>
      <c r="AN2406" s="28">
        <v>21.274232864379883</v>
      </c>
      <c r="AO2406" s="27">
        <v>12.764638448481699</v>
      </c>
      <c r="AP2406" s="28">
        <v>7.8885512351989746</v>
      </c>
      <c r="AQ2406" s="27">
        <v>6.86</v>
      </c>
      <c r="AR2406" s="28">
        <v>5.0565199851989746</v>
      </c>
    </row>
    <row r="2407" spans="2:44" x14ac:dyDescent="0.2">
      <c r="B2407" s="16">
        <v>0</v>
      </c>
      <c r="C2407" s="2" t="s">
        <v>3895</v>
      </c>
      <c r="D2407" s="2" t="s">
        <v>3896</v>
      </c>
      <c r="E2407" s="2" t="s">
        <v>3010</v>
      </c>
      <c r="F2407" s="21" t="s">
        <v>777</v>
      </c>
      <c r="G2407" s="22">
        <v>8468.7999999999993</v>
      </c>
      <c r="H2407" s="24">
        <v>6225.8779296875</v>
      </c>
      <c r="I2407" s="27">
        <v>49.623404122251074</v>
      </c>
      <c r="J2407" s="28">
        <v>40.778244018554688</v>
      </c>
      <c r="K2407" s="27">
        <v>186.72736832182855</v>
      </c>
      <c r="L2407" s="28">
        <v>183.71286010742187</v>
      </c>
      <c r="M2407" s="27">
        <v>49.137586165000684</v>
      </c>
      <c r="N2407" s="28">
        <v>54.953540802001953</v>
      </c>
      <c r="O2407" s="27">
        <v>41.487253265371791</v>
      </c>
      <c r="P2407" s="28">
        <v>51.050197601318359</v>
      </c>
      <c r="Q2407" s="27">
        <v>159.35157891345688</v>
      </c>
      <c r="R2407" s="28">
        <v>190.87788391113281</v>
      </c>
      <c r="S2407" s="27">
        <v>4</v>
      </c>
      <c r="T2407" s="28">
        <v>3.6274261474609375</v>
      </c>
      <c r="U2407" s="27">
        <v>17.239218707362816</v>
      </c>
      <c r="V2407" s="28">
        <v>16.890615463256836</v>
      </c>
      <c r="W2407" s="27">
        <v>14.2</v>
      </c>
      <c r="X2407" s="28">
        <v>13.280889511108398</v>
      </c>
      <c r="Y2407" s="27">
        <v>6.1217510259917924</v>
      </c>
      <c r="Z2407" s="28">
        <v>5.0831713676452637</v>
      </c>
      <c r="AA2407" s="27">
        <v>7.5368276807125731</v>
      </c>
      <c r="AB2407" s="28">
        <v>4.0889816284179687</v>
      </c>
      <c r="AC2407" s="27">
        <v>10.6</v>
      </c>
      <c r="AD2407" s="28">
        <v>9.4090814590454102</v>
      </c>
      <c r="AE2407" s="27">
        <v>23.4</v>
      </c>
      <c r="AF2407" s="28">
        <v>31.231035232543945</v>
      </c>
      <c r="AG2407" s="27">
        <v>0.87308400000000008</v>
      </c>
      <c r="AH2407" s="28">
        <v>0.95391857624053955</v>
      </c>
      <c r="AI2407" s="27">
        <v>28.999999999999996</v>
      </c>
      <c r="AJ2407" s="28">
        <v>28.054218292236328</v>
      </c>
      <c r="AK2407" s="27">
        <v>3.8</v>
      </c>
      <c r="AL2407" s="28">
        <v>3.9352505207061768</v>
      </c>
      <c r="AM2407" s="27">
        <v>20.8</v>
      </c>
      <c r="AN2407" s="28">
        <v>17.400798797607422</v>
      </c>
      <c r="AO2407" s="27">
        <v>21.552999601106663</v>
      </c>
      <c r="AP2407" s="28">
        <v>13.837047576904297</v>
      </c>
      <c r="AQ2407" s="27">
        <v>6.57</v>
      </c>
      <c r="AR2407" s="28">
        <v>5.0026707649230957</v>
      </c>
    </row>
    <row r="2408" spans="2:44" x14ac:dyDescent="0.2">
      <c r="B2408" s="16">
        <v>0</v>
      </c>
      <c r="C2408" s="2" t="s">
        <v>3897</v>
      </c>
      <c r="D2408" s="2" t="s">
        <v>325</v>
      </c>
      <c r="E2408" s="2" t="s">
        <v>3010</v>
      </c>
      <c r="F2408" s="21" t="s">
        <v>777</v>
      </c>
      <c r="G2408" s="22">
        <v>6505.4</v>
      </c>
      <c r="H2408" s="24">
        <v>6295.95849609375</v>
      </c>
      <c r="I2408" s="27">
        <v>36.368364783896496</v>
      </c>
      <c r="J2408" s="28">
        <v>33.095745086669922</v>
      </c>
      <c r="K2408" s="27">
        <v>187.18357374733267</v>
      </c>
      <c r="L2408" s="28">
        <v>173.18339538574219</v>
      </c>
      <c r="M2408" s="27">
        <v>43.946238604460056</v>
      </c>
      <c r="N2408" s="28">
        <v>43.742053985595703</v>
      </c>
      <c r="O2408" s="27">
        <v>48.211931156056991</v>
      </c>
      <c r="P2408" s="28">
        <v>40.336990356445313</v>
      </c>
      <c r="Q2408" s="27">
        <v>155.53061107912754</v>
      </c>
      <c r="R2408" s="28">
        <v>173.44987487792969</v>
      </c>
      <c r="S2408" s="27">
        <v>3.8</v>
      </c>
      <c r="T2408" s="28">
        <v>3.7443368434906006</v>
      </c>
      <c r="U2408" s="27">
        <v>18.48140811271173</v>
      </c>
      <c r="V2408" s="28">
        <v>14.276383399963379</v>
      </c>
      <c r="W2408" s="27">
        <v>15.3</v>
      </c>
      <c r="X2408" s="28">
        <v>15.029623031616211</v>
      </c>
      <c r="Y2408" s="27">
        <v>6.2162929321600915</v>
      </c>
      <c r="Z2408" s="28">
        <v>7.1536965370178223</v>
      </c>
      <c r="AA2408" s="27">
        <v>5.0049572910311166</v>
      </c>
      <c r="AB2408" s="28">
        <v>5.5158257484436035</v>
      </c>
      <c r="AC2408" s="27">
        <v>10.3</v>
      </c>
      <c r="AD2408" s="28">
        <v>9.3962459564208984</v>
      </c>
      <c r="AE2408" s="27">
        <v>43.4</v>
      </c>
      <c r="AF2408" s="28">
        <v>47.793205261230469</v>
      </c>
      <c r="AG2408" s="27">
        <v>0.89326300000000003</v>
      </c>
      <c r="AH2408" s="28">
        <v>0.98226982355117798</v>
      </c>
      <c r="AI2408" s="27">
        <v>32.1</v>
      </c>
      <c r="AJ2408" s="28">
        <v>29.154027938842773</v>
      </c>
      <c r="AK2408" s="27">
        <v>3.8</v>
      </c>
      <c r="AL2408" s="28">
        <v>3.7461950778961182</v>
      </c>
      <c r="AM2408" s="27">
        <v>20</v>
      </c>
      <c r="AN2408" s="28">
        <v>18.527091979980469</v>
      </c>
      <c r="AO2408" s="27">
        <v>14.87204102661712</v>
      </c>
      <c r="AP2408" s="28">
        <v>12.34372615814209</v>
      </c>
      <c r="AQ2408" s="27">
        <v>6.2</v>
      </c>
      <c r="AR2408" s="28">
        <v>4.7917513847351074</v>
      </c>
    </row>
    <row r="2409" spans="2:44" x14ac:dyDescent="0.2">
      <c r="B2409" s="16">
        <v>0</v>
      </c>
      <c r="C2409" s="2" t="s">
        <v>3898</v>
      </c>
      <c r="D2409" s="2" t="s">
        <v>3328</v>
      </c>
      <c r="E2409" s="2" t="s">
        <v>3010</v>
      </c>
      <c r="F2409" s="21" t="s">
        <v>777</v>
      </c>
      <c r="G2409" s="22">
        <v>8462.9</v>
      </c>
      <c r="H2409" s="24">
        <v>7816.8505859375</v>
      </c>
      <c r="I2409" s="27">
        <v>43.090677625010336</v>
      </c>
      <c r="J2409" s="28">
        <v>48.651817321777344</v>
      </c>
      <c r="K2409" s="27">
        <v>202.2376772956618</v>
      </c>
      <c r="L2409" s="28">
        <v>198.68501281738281</v>
      </c>
      <c r="M2409" s="27">
        <v>50.203348553431361</v>
      </c>
      <c r="N2409" s="28">
        <v>53.194499969482422</v>
      </c>
      <c r="O2409" s="27">
        <v>57.828377914369824</v>
      </c>
      <c r="P2409" s="28">
        <v>53.550895690917969</v>
      </c>
      <c r="Q2409" s="27">
        <v>162.3064905721464</v>
      </c>
      <c r="R2409" s="28">
        <v>224.10954284667969</v>
      </c>
      <c r="S2409" s="27">
        <v>4.2</v>
      </c>
      <c r="T2409" s="28">
        <v>3.7364063262939453</v>
      </c>
      <c r="U2409" s="27">
        <v>27.680065020292034</v>
      </c>
      <c r="V2409" s="28">
        <v>13.701273918151855</v>
      </c>
      <c r="W2409" s="27">
        <v>13.9</v>
      </c>
      <c r="X2409" s="28">
        <v>12.943906784057617</v>
      </c>
      <c r="Y2409" s="27">
        <v>6.4713896457765667</v>
      </c>
      <c r="Z2409" s="28">
        <v>7.0534882545471191</v>
      </c>
      <c r="AA2409" s="27">
        <v>3.2036613272311212</v>
      </c>
      <c r="AB2409" s="28">
        <v>5.1710205078125</v>
      </c>
      <c r="AC2409" s="27">
        <v>10.8</v>
      </c>
      <c r="AD2409" s="28">
        <v>11.292319297790527</v>
      </c>
      <c r="AE2409" s="27">
        <v>48</v>
      </c>
      <c r="AF2409" s="28">
        <v>45.328357696533203</v>
      </c>
      <c r="AG2409" s="27">
        <v>0.91808000000000001</v>
      </c>
      <c r="AH2409" s="28">
        <v>0.97671043872833252</v>
      </c>
      <c r="AI2409" s="27">
        <v>28.3</v>
      </c>
      <c r="AJ2409" s="28">
        <v>32.516700744628906</v>
      </c>
      <c r="AK2409" s="27">
        <v>4.2</v>
      </c>
      <c r="AL2409" s="28">
        <v>4.1480827331542969</v>
      </c>
      <c r="AM2409" s="27">
        <v>17.600000000000001</v>
      </c>
      <c r="AN2409" s="28">
        <v>17.78986930847168</v>
      </c>
      <c r="AO2409" s="27">
        <v>16.65096192740128</v>
      </c>
      <c r="AP2409" s="28">
        <v>12.738738059997559</v>
      </c>
      <c r="AQ2409" s="27">
        <v>8.09</v>
      </c>
      <c r="AR2409" s="28">
        <v>5.2759432792663574</v>
      </c>
    </row>
    <row r="2410" spans="2:44" x14ac:dyDescent="0.2">
      <c r="B2410" s="16">
        <v>0</v>
      </c>
      <c r="C2410" s="2" t="s">
        <v>3899</v>
      </c>
      <c r="D2410" s="2" t="s">
        <v>3900</v>
      </c>
      <c r="E2410" s="2" t="s">
        <v>3010</v>
      </c>
      <c r="F2410" s="21" t="s">
        <v>777</v>
      </c>
      <c r="G2410" s="22">
        <v>5942.7</v>
      </c>
      <c r="H2410" s="24">
        <v>7579.18994140625</v>
      </c>
      <c r="I2410" s="27">
        <v>37.553767749645104</v>
      </c>
      <c r="J2410" s="28">
        <v>46.720901489257813</v>
      </c>
      <c r="K2410" s="27">
        <v>149.43900416439473</v>
      </c>
      <c r="L2410" s="28">
        <v>190.6478271484375</v>
      </c>
      <c r="M2410" s="27">
        <v>40.578871365883863</v>
      </c>
      <c r="N2410" s="28">
        <v>52.366256713867188</v>
      </c>
      <c r="O2410" s="27">
        <v>64.448994402698389</v>
      </c>
      <c r="P2410" s="28">
        <v>50.613147735595703</v>
      </c>
      <c r="Q2410" s="27">
        <v>137.11699136680679</v>
      </c>
      <c r="R2410" s="28">
        <v>211.22283935546875</v>
      </c>
      <c r="S2410" s="27">
        <v>4.2</v>
      </c>
      <c r="T2410" s="28">
        <v>3.7122049331665039</v>
      </c>
      <c r="U2410" s="27">
        <v>19.461606706115777</v>
      </c>
      <c r="V2410" s="28">
        <v>14.929950714111328</v>
      </c>
      <c r="W2410" s="27">
        <v>13.5</v>
      </c>
      <c r="X2410" s="28">
        <v>14.366740226745605</v>
      </c>
      <c r="Y2410" s="27">
        <v>6.1294765840220382</v>
      </c>
      <c r="Z2410" s="28">
        <v>6.7111525535583496</v>
      </c>
      <c r="AA2410" s="27"/>
      <c r="AB2410" s="28">
        <v>4.8321857452392578</v>
      </c>
      <c r="AC2410" s="27">
        <v>11.5</v>
      </c>
      <c r="AD2410" s="28">
        <v>10.636104583740234</v>
      </c>
      <c r="AE2410" s="27">
        <v>20.5</v>
      </c>
      <c r="AF2410" s="28">
        <v>46.321010589599609</v>
      </c>
      <c r="AG2410" s="27">
        <v>0.81183300000000003</v>
      </c>
      <c r="AH2410" s="28">
        <v>1.0022000074386597</v>
      </c>
      <c r="AI2410" s="27">
        <v>26.5</v>
      </c>
      <c r="AJ2410" s="28">
        <v>30.368888854980469</v>
      </c>
      <c r="AK2410" s="27">
        <v>4.2</v>
      </c>
      <c r="AL2410" s="28">
        <v>4.0550003051757812</v>
      </c>
      <c r="AM2410" s="27">
        <v>17.100000000000001</v>
      </c>
      <c r="AN2410" s="28">
        <v>18.565828323364258</v>
      </c>
      <c r="AO2410" s="27">
        <v>9.2429257292284497</v>
      </c>
      <c r="AP2410" s="28">
        <v>11.839978218078613</v>
      </c>
      <c r="AQ2410" s="27">
        <v>6.89</v>
      </c>
      <c r="AR2410" s="28">
        <v>5.1600971221923828</v>
      </c>
    </row>
    <row r="2411" spans="2:44" x14ac:dyDescent="0.2">
      <c r="B2411" s="16">
        <v>0</v>
      </c>
      <c r="C2411" s="2" t="s">
        <v>3901</v>
      </c>
      <c r="D2411" s="2" t="s">
        <v>3383</v>
      </c>
      <c r="E2411" s="2" t="s">
        <v>3010</v>
      </c>
      <c r="F2411" s="21" t="s">
        <v>777</v>
      </c>
      <c r="G2411" s="22">
        <v>9822.1</v>
      </c>
      <c r="H2411" s="24">
        <v>7583.4169921875</v>
      </c>
      <c r="I2411" s="27">
        <v>39.337328030971399</v>
      </c>
      <c r="J2411" s="28">
        <v>48.256278991699219</v>
      </c>
      <c r="K2411" s="27">
        <v>191.84101289495342</v>
      </c>
      <c r="L2411" s="28">
        <v>187.49183654785156</v>
      </c>
      <c r="M2411" s="27">
        <v>62.492621360560349</v>
      </c>
      <c r="N2411" s="28">
        <v>59.731983184814453</v>
      </c>
      <c r="O2411" s="27">
        <v>56.895631508533846</v>
      </c>
      <c r="P2411" s="28">
        <v>63.165237426757813</v>
      </c>
      <c r="Q2411" s="27">
        <v>182.36669073767445</v>
      </c>
      <c r="R2411" s="28">
        <v>234.05581665039062</v>
      </c>
      <c r="S2411" s="27">
        <v>3.9</v>
      </c>
      <c r="T2411" s="28">
        <v>3.5151500701904297</v>
      </c>
      <c r="U2411" s="27">
        <v>36.319786219343243</v>
      </c>
      <c r="V2411" s="28">
        <v>14.408401489257812</v>
      </c>
      <c r="W2411" s="27">
        <v>9.8000000000000007</v>
      </c>
      <c r="X2411" s="28">
        <v>13.340629577636719</v>
      </c>
      <c r="Y2411" s="27">
        <v>5.8731401722787782</v>
      </c>
      <c r="Z2411" s="28">
        <v>5.6917157173156738</v>
      </c>
      <c r="AA2411" s="27">
        <v>7.0701357466063346</v>
      </c>
      <c r="AB2411" s="28">
        <v>4.2287755012512207</v>
      </c>
      <c r="AC2411" s="27">
        <v>11.5</v>
      </c>
      <c r="AD2411" s="28">
        <v>9.410038948059082</v>
      </c>
      <c r="AE2411" s="27">
        <v>28.6</v>
      </c>
      <c r="AF2411" s="28">
        <v>42.046352386474609</v>
      </c>
      <c r="AG2411" s="27">
        <v>0.87667500000000009</v>
      </c>
      <c r="AH2411" s="28">
        <v>0.97310715913772583</v>
      </c>
      <c r="AI2411" s="27">
        <v>28.999999999999993</v>
      </c>
      <c r="AJ2411" s="28">
        <v>29.65843391418457</v>
      </c>
      <c r="AK2411" s="27">
        <v>3.9</v>
      </c>
      <c r="AL2411" s="28">
        <v>3.9413347244262695</v>
      </c>
      <c r="AM2411" s="27">
        <v>17.600000000000001</v>
      </c>
      <c r="AN2411" s="28">
        <v>19.065988540649414</v>
      </c>
      <c r="AO2411" s="27">
        <v>17.673895944138618</v>
      </c>
      <c r="AP2411" s="28">
        <v>13.623830795288086</v>
      </c>
      <c r="AQ2411" s="27">
        <v>7.56</v>
      </c>
      <c r="AR2411" s="28">
        <v>5.5792794227600098</v>
      </c>
    </row>
    <row r="2412" spans="2:44" x14ac:dyDescent="0.2">
      <c r="B2412" s="16">
        <v>0</v>
      </c>
      <c r="C2412" s="2" t="s">
        <v>3902</v>
      </c>
      <c r="D2412" s="2" t="s">
        <v>3903</v>
      </c>
      <c r="E2412" s="2" t="s">
        <v>3010</v>
      </c>
      <c r="F2412" s="21" t="s">
        <v>777</v>
      </c>
      <c r="G2412" s="22">
        <v>5259.4</v>
      </c>
      <c r="H2412" s="24">
        <v>5069.63671875</v>
      </c>
      <c r="I2412" s="27">
        <v>36.092874995640614</v>
      </c>
      <c r="J2412" s="28">
        <v>34.551471710205078</v>
      </c>
      <c r="K2412" s="27">
        <v>154.77752311477818</v>
      </c>
      <c r="L2412" s="28">
        <v>158.80879211425781</v>
      </c>
      <c r="M2412" s="27">
        <v>36.848410749640585</v>
      </c>
      <c r="N2412" s="28">
        <v>27.073698043823242</v>
      </c>
      <c r="O2412" s="27">
        <v>43.003399383095598</v>
      </c>
      <c r="P2412" s="28">
        <v>37.172409057617188</v>
      </c>
      <c r="Q2412" s="27">
        <v>128.33000887634415</v>
      </c>
      <c r="R2412" s="28">
        <v>153.28001403808594</v>
      </c>
      <c r="S2412" s="27">
        <v>3.7999999999999994</v>
      </c>
      <c r="T2412" s="28">
        <v>3.4377899169921875</v>
      </c>
      <c r="U2412" s="27">
        <v>20.767479576361676</v>
      </c>
      <c r="V2412" s="28">
        <v>13.373195648193359</v>
      </c>
      <c r="W2412" s="27">
        <v>13.9</v>
      </c>
      <c r="X2412" s="28">
        <v>16.318378448486328</v>
      </c>
      <c r="Y2412" s="27">
        <v>6.2401263823064763</v>
      </c>
      <c r="Z2412" s="28">
        <v>6.242948055267334</v>
      </c>
      <c r="AA2412" s="27">
        <v>4.2050784408863011</v>
      </c>
      <c r="AB2412" s="28">
        <v>5.7604589462280273</v>
      </c>
      <c r="AC2412" s="27">
        <v>8.4</v>
      </c>
      <c r="AD2412" s="28">
        <v>7.522130012512207</v>
      </c>
      <c r="AE2412" s="27">
        <v>26.3</v>
      </c>
      <c r="AF2412" s="28">
        <v>39.228160858154297</v>
      </c>
      <c r="AG2412" s="27">
        <v>0.83171099999999998</v>
      </c>
      <c r="AH2412" s="28">
        <v>0.98507386445999146</v>
      </c>
      <c r="AI2412" s="27">
        <v>23.3</v>
      </c>
      <c r="AJ2412" s="28">
        <v>28.595951080322266</v>
      </c>
      <c r="AK2412" s="27">
        <v>3.5</v>
      </c>
      <c r="AL2412" s="28">
        <v>3.5966739654541016</v>
      </c>
      <c r="AM2412" s="27">
        <v>20.5</v>
      </c>
      <c r="AN2412" s="28">
        <v>20.583255767822266</v>
      </c>
      <c r="AO2412" s="27">
        <v>13.063858124651759</v>
      </c>
      <c r="AP2412" s="28">
        <v>8.6735334396362305</v>
      </c>
      <c r="AQ2412" s="27">
        <v>6.96</v>
      </c>
      <c r="AR2412" s="28">
        <v>5.3044042587280273</v>
      </c>
    </row>
    <row r="2413" spans="2:44" x14ac:dyDescent="0.2">
      <c r="B2413" s="16">
        <v>0</v>
      </c>
      <c r="C2413" s="2" t="s">
        <v>3904</v>
      </c>
      <c r="D2413" s="2" t="s">
        <v>312</v>
      </c>
      <c r="E2413" s="2" t="s">
        <v>3010</v>
      </c>
      <c r="F2413" s="21" t="s">
        <v>777</v>
      </c>
      <c r="G2413" s="22">
        <v>8108.5</v>
      </c>
      <c r="H2413" s="24">
        <v>7430.74755859375</v>
      </c>
      <c r="I2413" s="27">
        <v>41.077696743218311</v>
      </c>
      <c r="J2413" s="28">
        <v>45.634834289550781</v>
      </c>
      <c r="K2413" s="27">
        <v>191.10745016236709</v>
      </c>
      <c r="L2413" s="28">
        <v>195.85890197753906</v>
      </c>
      <c r="M2413" s="27">
        <v>47.271794468840199</v>
      </c>
      <c r="N2413" s="28">
        <v>47.860809326171875</v>
      </c>
      <c r="O2413" s="27">
        <v>55.588279447837259</v>
      </c>
      <c r="P2413" s="28">
        <v>54.748874664306641</v>
      </c>
      <c r="Q2413" s="27">
        <v>157.51929492824215</v>
      </c>
      <c r="R2413" s="28">
        <v>211.15432739257812</v>
      </c>
      <c r="S2413" s="27">
        <v>4.0999999999999996</v>
      </c>
      <c r="T2413" s="28">
        <v>3.6741435527801514</v>
      </c>
      <c r="U2413" s="27">
        <v>21.629294777930141</v>
      </c>
      <c r="V2413" s="28">
        <v>12.018926620483398</v>
      </c>
      <c r="W2413" s="27">
        <v>13.2</v>
      </c>
      <c r="X2413" s="28">
        <v>14.008847236633301</v>
      </c>
      <c r="Y2413" s="27">
        <v>6.3863131774846549</v>
      </c>
      <c r="Z2413" s="28">
        <v>7.3662405014038086</v>
      </c>
      <c r="AA2413" s="27">
        <v>5.7735205353628132</v>
      </c>
      <c r="AB2413" s="28">
        <v>5.4723677635192871</v>
      </c>
      <c r="AC2413" s="27">
        <v>12.099999999999998</v>
      </c>
      <c r="AD2413" s="28">
        <v>10.300436973571777</v>
      </c>
      <c r="AE2413" s="27">
        <v>36.5</v>
      </c>
      <c r="AF2413" s="28">
        <v>45.841426849365234</v>
      </c>
      <c r="AG2413" s="27">
        <v>0.87500599999999995</v>
      </c>
      <c r="AH2413" s="28">
        <v>0.98794007301330566</v>
      </c>
      <c r="AI2413" s="27">
        <v>31</v>
      </c>
      <c r="AJ2413" s="28">
        <v>31.60780143737793</v>
      </c>
      <c r="AK2413" s="27">
        <v>4.2</v>
      </c>
      <c r="AL2413" s="28">
        <v>4.1009936332702637</v>
      </c>
      <c r="AM2413" s="27">
        <v>19</v>
      </c>
      <c r="AN2413" s="28">
        <v>18.509620666503906</v>
      </c>
      <c r="AO2413" s="27">
        <v>13.617888692139237</v>
      </c>
      <c r="AP2413" s="28">
        <v>10.904081344604492</v>
      </c>
      <c r="AQ2413" s="27">
        <v>6.8900000000000006</v>
      </c>
      <c r="AR2413" s="28">
        <v>4.538142204284668</v>
      </c>
    </row>
    <row r="2414" spans="2:44" x14ac:dyDescent="0.2">
      <c r="B2414" s="16">
        <v>0</v>
      </c>
      <c r="C2414" s="2" t="s">
        <v>3905</v>
      </c>
      <c r="D2414" s="2" t="s">
        <v>3906</v>
      </c>
      <c r="E2414" s="2" t="s">
        <v>3010</v>
      </c>
      <c r="F2414" s="21" t="s">
        <v>777</v>
      </c>
      <c r="G2414" s="22"/>
      <c r="H2414" s="24">
        <v>8012.49462890625</v>
      </c>
      <c r="I2414" s="27">
        <v>32.048209667637238</v>
      </c>
      <c r="J2414" s="28">
        <v>44.530357360839844</v>
      </c>
      <c r="K2414" s="27">
        <v>151.55915206712595</v>
      </c>
      <c r="L2414" s="28">
        <v>206.87586975097656</v>
      </c>
      <c r="M2414" s="27">
        <v>45.648700566386033</v>
      </c>
      <c r="N2414" s="28">
        <v>56.20257568359375</v>
      </c>
      <c r="O2414" s="27">
        <v>44.120822881991259</v>
      </c>
      <c r="P2414" s="28">
        <v>61.338920593261719</v>
      </c>
      <c r="Q2414" s="27">
        <v>113.01038395450669</v>
      </c>
      <c r="R2414" s="28">
        <v>254.92495727539062</v>
      </c>
      <c r="S2414" s="27">
        <v>3.6</v>
      </c>
      <c r="T2414" s="28">
        <v>3.1904799938201904</v>
      </c>
      <c r="U2414" s="27">
        <v>12.204752382727619</v>
      </c>
      <c r="V2414" s="28">
        <v>10.009579658508301</v>
      </c>
      <c r="W2414" s="27">
        <v>11.1</v>
      </c>
      <c r="X2414" s="28">
        <v>13.61103630065918</v>
      </c>
      <c r="Y2414" s="27"/>
      <c r="Z2414" s="28">
        <v>6.1114745140075684</v>
      </c>
      <c r="AA2414" s="27"/>
      <c r="AB2414" s="28">
        <v>4.6663455963134766</v>
      </c>
      <c r="AC2414" s="27">
        <v>11.1</v>
      </c>
      <c r="AD2414" s="28">
        <v>8.3207521438598633</v>
      </c>
      <c r="AE2414" s="27">
        <v>31.9</v>
      </c>
      <c r="AF2414" s="28">
        <v>53.400047302246094</v>
      </c>
      <c r="AG2414" s="27">
        <v>0.81693800000000005</v>
      </c>
      <c r="AH2414" s="28">
        <v>0.98525649309158325</v>
      </c>
      <c r="AI2414" s="27">
        <v>27.399999999999995</v>
      </c>
      <c r="AJ2414" s="28">
        <v>27.886512756347656</v>
      </c>
      <c r="AK2414" s="27">
        <v>3.5</v>
      </c>
      <c r="AL2414" s="28">
        <v>3.370969295501709</v>
      </c>
      <c r="AM2414" s="27">
        <v>19.3</v>
      </c>
      <c r="AN2414" s="28">
        <v>20.049226760864258</v>
      </c>
      <c r="AO2414" s="27"/>
      <c r="AP2414" s="28">
        <v>2.6404123306274414</v>
      </c>
      <c r="AQ2414" s="27">
        <v>4.46</v>
      </c>
      <c r="AR2414" s="28">
        <v>2.9511148929595947</v>
      </c>
    </row>
    <row r="2415" spans="2:44" x14ac:dyDescent="0.2">
      <c r="B2415" s="16">
        <v>0</v>
      </c>
      <c r="C2415" s="2" t="s">
        <v>3907</v>
      </c>
      <c r="D2415" s="2" t="s">
        <v>6</v>
      </c>
      <c r="E2415" s="2" t="s">
        <v>3010</v>
      </c>
      <c r="F2415" s="21" t="s">
        <v>777</v>
      </c>
      <c r="G2415" s="22">
        <v>5008.8</v>
      </c>
      <c r="H2415" s="24">
        <v>7085.140625</v>
      </c>
      <c r="I2415" s="27">
        <v>24.299988929949944</v>
      </c>
      <c r="J2415" s="28">
        <v>44.947116851806641</v>
      </c>
      <c r="K2415" s="27">
        <v>125.80911148063042</v>
      </c>
      <c r="L2415" s="28">
        <v>178.44645690917969</v>
      </c>
      <c r="M2415" s="27">
        <v>28.068999763536322</v>
      </c>
      <c r="N2415" s="28">
        <v>53.146286010742187</v>
      </c>
      <c r="O2415" s="27">
        <v>49.369030716110068</v>
      </c>
      <c r="P2415" s="28">
        <v>48.176990509033203</v>
      </c>
      <c r="Q2415" s="27">
        <v>127.39234783331389</v>
      </c>
      <c r="R2415" s="28">
        <v>208.74562072753906</v>
      </c>
      <c r="S2415" s="27">
        <v>4.0999999999999996</v>
      </c>
      <c r="T2415" s="28">
        <v>3.6433436870574951</v>
      </c>
      <c r="U2415" s="27">
        <v>19.514359664741026</v>
      </c>
      <c r="V2415" s="28">
        <v>13.398917198181152</v>
      </c>
      <c r="W2415" s="27">
        <v>9.9000000000000021</v>
      </c>
      <c r="X2415" s="28">
        <v>12.44059944152832</v>
      </c>
      <c r="Y2415" s="27">
        <v>6.3781321184510258</v>
      </c>
      <c r="Z2415" s="28">
        <v>6.9174199104309082</v>
      </c>
      <c r="AA2415" s="27"/>
      <c r="AB2415" s="28">
        <v>5.9721837043762207</v>
      </c>
      <c r="AC2415" s="27">
        <v>11.5</v>
      </c>
      <c r="AD2415" s="28">
        <v>10.754549026489258</v>
      </c>
      <c r="AE2415" s="27">
        <v>14</v>
      </c>
      <c r="AF2415" s="28">
        <v>38.479145050048828</v>
      </c>
      <c r="AG2415" s="27">
        <v>0.750722</v>
      </c>
      <c r="AH2415" s="28">
        <v>0.9483378529548645</v>
      </c>
      <c r="AI2415" s="27">
        <v>25.900000000000002</v>
      </c>
      <c r="AJ2415" s="28">
        <v>30.159574508666992</v>
      </c>
      <c r="AK2415" s="27">
        <v>4</v>
      </c>
      <c r="AL2415" s="28">
        <v>3.9035227298736572</v>
      </c>
      <c r="AM2415" s="27">
        <v>17.7</v>
      </c>
      <c r="AN2415" s="28">
        <v>16.955776214599609</v>
      </c>
      <c r="AO2415" s="27"/>
      <c r="AP2415" s="28">
        <v>4.7127118110656738</v>
      </c>
      <c r="AQ2415" s="27">
        <v>7.09</v>
      </c>
      <c r="AR2415" s="28">
        <v>4.6170659065246582</v>
      </c>
    </row>
    <row r="2416" spans="2:44" x14ac:dyDescent="0.2">
      <c r="B2416" s="16">
        <v>0</v>
      </c>
      <c r="C2416" s="2" t="s">
        <v>3908</v>
      </c>
      <c r="D2416" s="2" t="s">
        <v>3909</v>
      </c>
      <c r="E2416" s="2" t="s">
        <v>3010</v>
      </c>
      <c r="F2416" s="21" t="s">
        <v>777</v>
      </c>
      <c r="G2416" s="22">
        <v>9425.7000000000007</v>
      </c>
      <c r="H2416" s="24">
        <v>7428.97265625</v>
      </c>
      <c r="I2416" s="27">
        <v>46.572696000597681</v>
      </c>
      <c r="J2416" s="28">
        <v>45.2152099609375</v>
      </c>
      <c r="K2416" s="27">
        <v>160.26961077419031</v>
      </c>
      <c r="L2416" s="28">
        <v>174.70999145507812</v>
      </c>
      <c r="M2416" s="27">
        <v>80.409767845443497</v>
      </c>
      <c r="N2416" s="28">
        <v>59.651702880859375</v>
      </c>
      <c r="O2416" s="27">
        <v>46.000240626001457</v>
      </c>
      <c r="P2416" s="28">
        <v>53.48248291015625</v>
      </c>
      <c r="Q2416" s="27">
        <v>138.64739630240086</v>
      </c>
      <c r="R2416" s="28">
        <v>213.73835754394531</v>
      </c>
      <c r="S2416" s="27">
        <v>4.4000000000000004</v>
      </c>
      <c r="T2416" s="28">
        <v>3.7435972690582275</v>
      </c>
      <c r="U2416" s="27">
        <v>26.216920104034671</v>
      </c>
      <c r="V2416" s="28">
        <v>16.210824966430664</v>
      </c>
      <c r="W2416" s="27">
        <v>14.799999999999999</v>
      </c>
      <c r="X2416" s="28">
        <v>12.27872371673584</v>
      </c>
      <c r="Y2416" s="27">
        <v>6.9767441860465116</v>
      </c>
      <c r="Z2416" s="28">
        <v>6.7721447944641113</v>
      </c>
      <c r="AA2416" s="27"/>
      <c r="AB2416" s="28">
        <v>5.5718207359313965</v>
      </c>
      <c r="AC2416" s="27">
        <v>11.6</v>
      </c>
      <c r="AD2416" s="28">
        <v>10.34919261932373</v>
      </c>
      <c r="AE2416" s="27">
        <v>19.5</v>
      </c>
      <c r="AF2416" s="28">
        <v>34.340045928955078</v>
      </c>
      <c r="AG2416" s="27">
        <v>0.85808499999999988</v>
      </c>
      <c r="AH2416" s="28">
        <v>0.95466744899749756</v>
      </c>
      <c r="AI2416" s="27">
        <v>30.4</v>
      </c>
      <c r="AJ2416" s="28">
        <v>30.437355041503906</v>
      </c>
      <c r="AK2416" s="27">
        <v>4.4000000000000004</v>
      </c>
      <c r="AL2416" s="28">
        <v>4.3460736274719238</v>
      </c>
      <c r="AM2416" s="27">
        <v>18.3</v>
      </c>
      <c r="AN2416" s="28">
        <v>15.904556274414063</v>
      </c>
      <c r="AO2416" s="27"/>
      <c r="AP2416" s="28">
        <v>12.160327911376953</v>
      </c>
      <c r="AQ2416" s="27">
        <v>6.05</v>
      </c>
      <c r="AR2416" s="28">
        <v>5.0569915771484375</v>
      </c>
    </row>
    <row r="2417" spans="2:44" x14ac:dyDescent="0.2">
      <c r="B2417" s="16">
        <v>0</v>
      </c>
      <c r="C2417" s="2" t="s">
        <v>3910</v>
      </c>
      <c r="D2417" s="2" t="s">
        <v>3911</v>
      </c>
      <c r="E2417" s="2" t="s">
        <v>3010</v>
      </c>
      <c r="F2417" s="21" t="s">
        <v>777</v>
      </c>
      <c r="G2417" s="22">
        <v>5163.8999999999996</v>
      </c>
      <c r="H2417" s="24">
        <v>3961.0341796875</v>
      </c>
      <c r="I2417" s="27">
        <v>53.503224369717643</v>
      </c>
      <c r="J2417" s="28">
        <v>38.239253997802734</v>
      </c>
      <c r="K2417" s="27">
        <v>169.41400477784481</v>
      </c>
      <c r="L2417" s="28">
        <v>173.82315063476562</v>
      </c>
      <c r="M2417" s="27">
        <v>40.115272093016152</v>
      </c>
      <c r="N2417" s="28">
        <v>35.735645294189453</v>
      </c>
      <c r="O2417" s="27">
        <v>32.385899490247439</v>
      </c>
      <c r="P2417" s="28">
        <v>42.508697509765625</v>
      </c>
      <c r="Q2417" s="27">
        <v>137.16110669501137</v>
      </c>
      <c r="R2417" s="28">
        <v>160.29818725585937</v>
      </c>
      <c r="S2417" s="27">
        <v>3.8</v>
      </c>
      <c r="T2417" s="28">
        <v>3.4178862571716309</v>
      </c>
      <c r="U2417" s="27">
        <v>14.972871654530701</v>
      </c>
      <c r="V2417" s="28">
        <v>10.536114692687988</v>
      </c>
      <c r="W2417" s="27">
        <v>11.3</v>
      </c>
      <c r="X2417" s="28">
        <v>13.03704833984375</v>
      </c>
      <c r="Y2417" s="27">
        <v>5.0589390962671903</v>
      </c>
      <c r="Z2417" s="28">
        <v>4.1680808067321777</v>
      </c>
      <c r="AA2417" s="27">
        <v>4.1575492341356677</v>
      </c>
      <c r="AB2417" s="28">
        <v>4.0541868209838867</v>
      </c>
      <c r="AC2417" s="27">
        <v>8.3000000000000007</v>
      </c>
      <c r="AD2417" s="28">
        <v>9.2452602386474609</v>
      </c>
      <c r="AE2417" s="27">
        <v>19</v>
      </c>
      <c r="AF2417" s="28">
        <v>31.566446304321289</v>
      </c>
      <c r="AG2417" s="27">
        <v>0.80765500000000001</v>
      </c>
      <c r="AH2417" s="28">
        <v>0.94359368085861206</v>
      </c>
      <c r="AI2417" s="27">
        <v>24.5</v>
      </c>
      <c r="AJ2417" s="28">
        <v>27.830224990844727</v>
      </c>
      <c r="AK2417" s="27">
        <v>3.9</v>
      </c>
      <c r="AL2417" s="28">
        <v>3.5809876918792725</v>
      </c>
      <c r="AM2417" s="27">
        <v>20.5</v>
      </c>
      <c r="AN2417" s="28">
        <v>17.332101821899414</v>
      </c>
      <c r="AO2417" s="27">
        <v>12.382096301345809</v>
      </c>
      <c r="AP2417" s="28">
        <v>5.795173168182373</v>
      </c>
      <c r="AQ2417" s="27">
        <v>7.54</v>
      </c>
      <c r="AR2417" s="28">
        <v>4.2450642585754395</v>
      </c>
    </row>
    <row r="2418" spans="2:44" x14ac:dyDescent="0.2">
      <c r="B2418" s="16">
        <v>0</v>
      </c>
      <c r="C2418" s="2" t="s">
        <v>3912</v>
      </c>
      <c r="D2418" s="2" t="s">
        <v>44</v>
      </c>
      <c r="E2418" s="2" t="s">
        <v>3010</v>
      </c>
      <c r="F2418" s="21" t="s">
        <v>777</v>
      </c>
      <c r="G2418" s="22">
        <v>6653.2</v>
      </c>
      <c r="H2418" s="24">
        <v>6543.3740234375</v>
      </c>
      <c r="I2418" s="27">
        <v>43.00182716642685</v>
      </c>
      <c r="J2418" s="28">
        <v>36.810012817382813</v>
      </c>
      <c r="K2418" s="27">
        <v>170.35990659464267</v>
      </c>
      <c r="L2418" s="28">
        <v>175.43310546875</v>
      </c>
      <c r="M2418" s="27">
        <v>41.259131275547915</v>
      </c>
      <c r="N2418" s="28">
        <v>33.26220703125</v>
      </c>
      <c r="O2418" s="27">
        <v>47.70332796869539</v>
      </c>
      <c r="P2418" s="28">
        <v>44.962055206298828</v>
      </c>
      <c r="Q2418" s="27">
        <v>133.60190120406364</v>
      </c>
      <c r="R2418" s="28">
        <v>175.79437255859375</v>
      </c>
      <c r="S2418" s="27">
        <v>4.0999999999999996</v>
      </c>
      <c r="T2418" s="28">
        <v>3.8106369972229004</v>
      </c>
      <c r="U2418" s="27">
        <v>20.960165622168113</v>
      </c>
      <c r="V2418" s="28">
        <v>14.203669548034668</v>
      </c>
      <c r="W2418" s="27">
        <v>14</v>
      </c>
      <c r="X2418" s="28">
        <v>16.888191223144531</v>
      </c>
      <c r="Y2418" s="27">
        <v>6.1804922515952594</v>
      </c>
      <c r="Z2418" s="28">
        <v>6.8630800247192383</v>
      </c>
      <c r="AA2418" s="27">
        <v>3.7936731322278652</v>
      </c>
      <c r="AB2418" s="28">
        <v>6.573244571685791</v>
      </c>
      <c r="AC2418" s="27">
        <v>9.8000000000000007</v>
      </c>
      <c r="AD2418" s="28">
        <v>8.1279478073120117</v>
      </c>
      <c r="AE2418" s="27">
        <v>34.9</v>
      </c>
      <c r="AF2418" s="28">
        <v>43.25946044921875</v>
      </c>
      <c r="AG2418" s="27">
        <v>0.90362199999999993</v>
      </c>
      <c r="AH2418" s="28">
        <v>1.0066657066345215</v>
      </c>
      <c r="AI2418" s="27">
        <v>25.1</v>
      </c>
      <c r="AJ2418" s="28">
        <v>30.068647384643555</v>
      </c>
      <c r="AK2418" s="27">
        <v>4.3</v>
      </c>
      <c r="AL2418" s="28">
        <v>4.0831270217895508</v>
      </c>
      <c r="AM2418" s="27">
        <v>21.3</v>
      </c>
      <c r="AN2418" s="28">
        <v>19.376880645751953</v>
      </c>
      <c r="AO2418" s="27">
        <v>17.869991332117831</v>
      </c>
      <c r="AP2418" s="28">
        <v>11.503754615783691</v>
      </c>
      <c r="AQ2418" s="27">
        <v>7.91</v>
      </c>
      <c r="AR2418" s="28">
        <v>5.4357748031616211</v>
      </c>
    </row>
    <row r="2419" spans="2:44" x14ac:dyDescent="0.2">
      <c r="B2419" s="16">
        <v>0</v>
      </c>
      <c r="C2419" s="2" t="s">
        <v>3913</v>
      </c>
      <c r="D2419" s="2" t="s">
        <v>121</v>
      </c>
      <c r="E2419" s="2" t="s">
        <v>3010</v>
      </c>
      <c r="F2419" s="21" t="s">
        <v>777</v>
      </c>
      <c r="G2419" s="22">
        <v>9635.4</v>
      </c>
      <c r="H2419" s="24">
        <v>7955.109375</v>
      </c>
      <c r="I2419" s="27">
        <v>40.768428644784159</v>
      </c>
      <c r="J2419" s="28">
        <v>49.414932250976562</v>
      </c>
      <c r="K2419" s="27">
        <v>164.81644278619004</v>
      </c>
      <c r="L2419" s="28">
        <v>198.97557067871094</v>
      </c>
      <c r="M2419" s="27">
        <v>78.413696042481007</v>
      </c>
      <c r="N2419" s="28">
        <v>50.394355773925781</v>
      </c>
      <c r="O2419" s="27">
        <v>51.528653339388335</v>
      </c>
      <c r="P2419" s="28">
        <v>56.083885192871094</v>
      </c>
      <c r="Q2419" s="27">
        <v>155.81432860997006</v>
      </c>
      <c r="R2419" s="28">
        <v>218.06565856933594</v>
      </c>
      <c r="S2419" s="27">
        <v>4.3</v>
      </c>
      <c r="T2419" s="28">
        <v>3.7865231037139893</v>
      </c>
      <c r="U2419" s="27">
        <v>18.955085995924271</v>
      </c>
      <c r="V2419" s="28">
        <v>10.969070434570313</v>
      </c>
      <c r="W2419" s="27">
        <v>9.9</v>
      </c>
      <c r="X2419" s="28">
        <v>12.874913215637207</v>
      </c>
      <c r="Y2419" s="27">
        <v>6.8245125348189415</v>
      </c>
      <c r="Z2419" s="28">
        <v>7.7768754959106445</v>
      </c>
      <c r="AA2419" s="27">
        <v>8.5106382978723403</v>
      </c>
      <c r="AB2419" s="28">
        <v>5.5520787239074707</v>
      </c>
      <c r="AC2419" s="27">
        <v>10.1</v>
      </c>
      <c r="AD2419" s="28">
        <v>10.800559997558594</v>
      </c>
      <c r="AE2419" s="27">
        <v>26.5</v>
      </c>
      <c r="AF2419" s="28">
        <v>44.955619812011719</v>
      </c>
      <c r="AG2419" s="27">
        <v>0.78935500000000003</v>
      </c>
      <c r="AH2419" s="28">
        <v>0.97671240568161011</v>
      </c>
      <c r="AI2419" s="27">
        <v>31.1</v>
      </c>
      <c r="AJ2419" s="28">
        <v>32.3460693359375</v>
      </c>
      <c r="AK2419" s="27">
        <v>4.5</v>
      </c>
      <c r="AL2419" s="28">
        <v>4.4139065742492676</v>
      </c>
      <c r="AM2419" s="27">
        <v>18.899999999999999</v>
      </c>
      <c r="AN2419" s="28">
        <v>15.816834449768066</v>
      </c>
      <c r="AO2419" s="27">
        <v>11.854757013885223</v>
      </c>
      <c r="AP2419" s="28">
        <v>8.0872592926025391</v>
      </c>
      <c r="AQ2419" s="27">
        <v>5.76</v>
      </c>
      <c r="AR2419" s="28">
        <v>4.2041850090026855</v>
      </c>
    </row>
    <row r="2420" spans="2:44" x14ac:dyDescent="0.2">
      <c r="B2420" s="16">
        <v>0</v>
      </c>
      <c r="C2420" s="2" t="s">
        <v>3914</v>
      </c>
      <c r="D2420" s="2" t="s">
        <v>3915</v>
      </c>
      <c r="E2420" s="2" t="s">
        <v>3010</v>
      </c>
      <c r="F2420" s="21" t="s">
        <v>777</v>
      </c>
      <c r="G2420" s="22">
        <v>8279.9</v>
      </c>
      <c r="H2420" s="24">
        <v>6628.95263671875</v>
      </c>
      <c r="I2420" s="27">
        <v>47.642431765598516</v>
      </c>
      <c r="J2420" s="28">
        <v>37.134166717529297</v>
      </c>
      <c r="K2420" s="27">
        <v>197.84590453674551</v>
      </c>
      <c r="L2420" s="28">
        <v>181.12864685058594</v>
      </c>
      <c r="M2420" s="27">
        <v>56.24165852843835</v>
      </c>
      <c r="N2420" s="28">
        <v>36.394599914550781</v>
      </c>
      <c r="O2420" s="27">
        <v>52.661612648885033</v>
      </c>
      <c r="P2420" s="28">
        <v>46.810470581054688</v>
      </c>
      <c r="Q2420" s="27">
        <v>152.62259278977257</v>
      </c>
      <c r="R2420" s="28">
        <v>189.84140014648437</v>
      </c>
      <c r="S2420" s="27">
        <v>4.0999999999999996</v>
      </c>
      <c r="T2420" s="28">
        <v>3.6873698234558105</v>
      </c>
      <c r="U2420" s="27">
        <v>21.720533595361736</v>
      </c>
      <c r="V2420" s="28">
        <v>14.315281867980957</v>
      </c>
      <c r="W2420" s="27">
        <v>12.2</v>
      </c>
      <c r="X2420" s="28">
        <v>18.459606170654297</v>
      </c>
      <c r="Y2420" s="27">
        <v>5.8499655884377146</v>
      </c>
      <c r="Z2420" s="28">
        <v>7.2213611602783203</v>
      </c>
      <c r="AA2420" s="27">
        <v>7.3870468991582205</v>
      </c>
      <c r="AB2420" s="28">
        <v>6.2651138305664062</v>
      </c>
      <c r="AC2420" s="27">
        <v>9.6</v>
      </c>
      <c r="AD2420" s="28">
        <v>9.0631561279296875</v>
      </c>
      <c r="AE2420" s="27">
        <v>35.1</v>
      </c>
      <c r="AF2420" s="28">
        <v>51.037971496582031</v>
      </c>
      <c r="AG2420" s="27">
        <v>0.88369600000000004</v>
      </c>
      <c r="AH2420" s="28">
        <v>1.0382789373397827</v>
      </c>
      <c r="AI2420" s="27">
        <v>26.3</v>
      </c>
      <c r="AJ2420" s="28">
        <v>31.115684509277344</v>
      </c>
      <c r="AK2420" s="27">
        <v>4.0999999999999996</v>
      </c>
      <c r="AL2420" s="28">
        <v>3.8766078948974609</v>
      </c>
      <c r="AM2420" s="27">
        <v>18.100000000000001</v>
      </c>
      <c r="AN2420" s="28">
        <v>20.546302795410156</v>
      </c>
      <c r="AO2420" s="27">
        <v>16.59096857070168</v>
      </c>
      <c r="AP2420" s="28">
        <v>12.708830833435059</v>
      </c>
      <c r="AQ2420" s="27">
        <v>8.2200000000000006</v>
      </c>
      <c r="AR2420" s="28">
        <v>4.973757266998291</v>
      </c>
    </row>
    <row r="2421" spans="2:44" x14ac:dyDescent="0.2">
      <c r="B2421" s="16">
        <v>0</v>
      </c>
      <c r="C2421" s="2" t="s">
        <v>3916</v>
      </c>
      <c r="D2421" s="2" t="s">
        <v>3917</v>
      </c>
      <c r="E2421" s="2" t="s">
        <v>3010</v>
      </c>
      <c r="F2421" s="21" t="s">
        <v>777</v>
      </c>
      <c r="G2421" s="22">
        <v>8621.2000000000007</v>
      </c>
      <c r="H2421" s="24">
        <v>8059.25732421875</v>
      </c>
      <c r="I2421" s="27">
        <v>38.75845746441729</v>
      </c>
      <c r="J2421" s="28">
        <v>49.226669311523438</v>
      </c>
      <c r="K2421" s="27">
        <v>176.378551721219</v>
      </c>
      <c r="L2421" s="28">
        <v>196.34866333007812</v>
      </c>
      <c r="M2421" s="27">
        <v>49.979842694334572</v>
      </c>
      <c r="N2421" s="28">
        <v>51.790233612060547</v>
      </c>
      <c r="O2421" s="27">
        <v>56.955986732366014</v>
      </c>
      <c r="P2421" s="28">
        <v>52.752883911132812</v>
      </c>
      <c r="Q2421" s="27">
        <v>151.33860723594347</v>
      </c>
      <c r="R2421" s="28">
        <v>220.74212646484375</v>
      </c>
      <c r="S2421" s="27">
        <v>4.3</v>
      </c>
      <c r="T2421" s="28">
        <v>3.8099229335784912</v>
      </c>
      <c r="U2421" s="27">
        <v>25.357642474115842</v>
      </c>
      <c r="V2421" s="28">
        <v>12.932552337646484</v>
      </c>
      <c r="W2421" s="27">
        <v>13.9</v>
      </c>
      <c r="X2421" s="28">
        <v>12.894097328186035</v>
      </c>
      <c r="Y2421" s="27">
        <v>8.4459459459459456</v>
      </c>
      <c r="Z2421" s="28">
        <v>7.867119312286377</v>
      </c>
      <c r="AA2421" s="27">
        <v>7.1607590404582888</v>
      </c>
      <c r="AB2421" s="28">
        <v>5.9251575469970703</v>
      </c>
      <c r="AC2421" s="27">
        <v>10.5</v>
      </c>
      <c r="AD2421" s="28">
        <v>11.064670562744141</v>
      </c>
      <c r="AE2421" s="27">
        <v>43.9</v>
      </c>
      <c r="AF2421" s="28">
        <v>43.655181884765625</v>
      </c>
      <c r="AG2421" s="27">
        <v>0.89096600000000004</v>
      </c>
      <c r="AH2421" s="28">
        <v>0.97960346937179565</v>
      </c>
      <c r="AI2421" s="27">
        <v>28.999999999999993</v>
      </c>
      <c r="AJ2421" s="28">
        <v>32.227359771728516</v>
      </c>
      <c r="AK2421" s="27">
        <v>4.2</v>
      </c>
      <c r="AL2421" s="28">
        <v>4.3717951774597168</v>
      </c>
      <c r="AM2421" s="27">
        <v>19.100000000000001</v>
      </c>
      <c r="AN2421" s="28">
        <v>16.653753280639648</v>
      </c>
      <c r="AO2421" s="27">
        <v>17.16014146614188</v>
      </c>
      <c r="AP2421" s="28">
        <v>8.6757402420043945</v>
      </c>
      <c r="AQ2421" s="27">
        <v>6.5299999999999994</v>
      </c>
      <c r="AR2421" s="28">
        <v>5.0191583633422852</v>
      </c>
    </row>
    <row r="2422" spans="2:44" x14ac:dyDescent="0.2">
      <c r="B2422" s="16">
        <v>0</v>
      </c>
      <c r="C2422" s="2" t="s">
        <v>3918</v>
      </c>
      <c r="D2422" s="2" t="s">
        <v>1058</v>
      </c>
      <c r="E2422" s="2" t="s">
        <v>3010</v>
      </c>
      <c r="F2422" s="21" t="s">
        <v>777</v>
      </c>
      <c r="G2422" s="22">
        <v>5650.3</v>
      </c>
      <c r="H2422" s="24">
        <v>7409.0888671875</v>
      </c>
      <c r="I2422" s="27">
        <v>46.510817195078303</v>
      </c>
      <c r="J2422" s="28">
        <v>44.812084197998047</v>
      </c>
      <c r="K2422" s="27">
        <v>133.01088169343726</v>
      </c>
      <c r="L2422" s="28">
        <v>174.48220825195312</v>
      </c>
      <c r="M2422" s="27">
        <v>72.487027446957185</v>
      </c>
      <c r="N2422" s="28">
        <v>52.629177093505859</v>
      </c>
      <c r="O2422" s="27">
        <v>62.709644175542394</v>
      </c>
      <c r="P2422" s="28">
        <v>56.643955230712891</v>
      </c>
      <c r="Q2422" s="27">
        <v>120.36641163918098</v>
      </c>
      <c r="R2422" s="28">
        <v>208.04737854003906</v>
      </c>
      <c r="S2422" s="27">
        <v>4.0999999999999996</v>
      </c>
      <c r="T2422" s="28">
        <v>3.5708382129669189</v>
      </c>
      <c r="U2422" s="27">
        <v>33.168530986707516</v>
      </c>
      <c r="V2422" s="28">
        <v>16.299373626708984</v>
      </c>
      <c r="W2422" s="27">
        <v>7.5</v>
      </c>
      <c r="X2422" s="28">
        <v>12.406309127807617</v>
      </c>
      <c r="Y2422" s="27">
        <v>7.2434607645875255</v>
      </c>
      <c r="Z2422" s="28">
        <v>6.1901259422302246</v>
      </c>
      <c r="AA2422" s="27"/>
      <c r="AB2422" s="28">
        <v>4.9068717956542969</v>
      </c>
      <c r="AC2422" s="27">
        <v>10.7</v>
      </c>
      <c r="AD2422" s="28">
        <v>8.8044376373291016</v>
      </c>
      <c r="AE2422" s="27">
        <v>18.600000000000001</v>
      </c>
      <c r="AF2422" s="28">
        <v>36.042942047119141</v>
      </c>
      <c r="AG2422" s="27">
        <v>0.79323299999999997</v>
      </c>
      <c r="AH2422" s="28">
        <v>0.95176732540130615</v>
      </c>
      <c r="AI2422" s="27">
        <v>31.900000000000002</v>
      </c>
      <c r="AJ2422" s="28">
        <v>29.700290679931641</v>
      </c>
      <c r="AK2422" s="27">
        <v>4.3</v>
      </c>
      <c r="AL2422" s="28">
        <v>4.1762728691101074</v>
      </c>
      <c r="AM2422" s="27">
        <v>18.5</v>
      </c>
      <c r="AN2422" s="28">
        <v>17.542184829711914</v>
      </c>
      <c r="AO2422" s="27">
        <v>28.718114344636639</v>
      </c>
      <c r="AP2422" s="28">
        <v>11.313892364501953</v>
      </c>
      <c r="AQ2422" s="27">
        <v>9.89</v>
      </c>
      <c r="AR2422" s="28">
        <v>5.0705413818359375</v>
      </c>
    </row>
    <row r="2423" spans="2:44" x14ac:dyDescent="0.2">
      <c r="B2423" s="16">
        <v>0</v>
      </c>
      <c r="C2423" s="2" t="s">
        <v>3919</v>
      </c>
      <c r="D2423" s="2" t="s">
        <v>2162</v>
      </c>
      <c r="E2423" s="2" t="s">
        <v>3010</v>
      </c>
      <c r="F2423" s="21" t="s">
        <v>777</v>
      </c>
      <c r="G2423" s="22">
        <v>6435.5</v>
      </c>
      <c r="H2423" s="24">
        <v>4647.21630859375</v>
      </c>
      <c r="I2423" s="27">
        <v>37.507322172071234</v>
      </c>
      <c r="J2423" s="28">
        <v>33.918968200683594</v>
      </c>
      <c r="K2423" s="27">
        <v>169.95973767182275</v>
      </c>
      <c r="L2423" s="28">
        <v>155.34535217285156</v>
      </c>
      <c r="M2423" s="27">
        <v>46.888206905917983</v>
      </c>
      <c r="N2423" s="28">
        <v>22.139774322509766</v>
      </c>
      <c r="O2423" s="27">
        <v>48.634634303939208</v>
      </c>
      <c r="P2423" s="28">
        <v>38.789951324462891</v>
      </c>
      <c r="Q2423" s="27">
        <v>125.52664381755021</v>
      </c>
      <c r="R2423" s="28">
        <v>167.23271179199219</v>
      </c>
      <c r="S2423" s="27">
        <v>3.8999999999999995</v>
      </c>
      <c r="T2423" s="28">
        <v>3.467841625213623</v>
      </c>
      <c r="U2423" s="27">
        <v>18.947919572677492</v>
      </c>
      <c r="V2423" s="28">
        <v>12.919062614440918</v>
      </c>
      <c r="W2423" s="27">
        <v>15.5</v>
      </c>
      <c r="X2423" s="28">
        <v>16.466030120849609</v>
      </c>
      <c r="Y2423" s="27">
        <v>6.4164938586696447</v>
      </c>
      <c r="Z2423" s="28">
        <v>6.9115352630615234</v>
      </c>
      <c r="AA2423" s="27">
        <v>4.8423243156715223</v>
      </c>
      <c r="AB2423" s="28">
        <v>5.5364780426025391</v>
      </c>
      <c r="AC2423" s="27">
        <v>8.4</v>
      </c>
      <c r="AD2423" s="28">
        <v>7.9715914726257324</v>
      </c>
      <c r="AE2423" s="27">
        <v>31.3</v>
      </c>
      <c r="AF2423" s="28">
        <v>45.370792388916016</v>
      </c>
      <c r="AG2423" s="27">
        <v>0.87034199999999995</v>
      </c>
      <c r="AH2423" s="28">
        <v>1.0073015689849854</v>
      </c>
      <c r="AI2423" s="27">
        <v>27.3</v>
      </c>
      <c r="AJ2423" s="28">
        <v>27.716831207275391</v>
      </c>
      <c r="AK2423" s="27">
        <v>3.6000000000000005</v>
      </c>
      <c r="AL2423" s="28">
        <v>3.6555702686309814</v>
      </c>
      <c r="AM2423" s="27">
        <v>21.5</v>
      </c>
      <c r="AN2423" s="28">
        <v>20.928859710693359</v>
      </c>
      <c r="AO2423" s="27">
        <v>18.20713586176204</v>
      </c>
      <c r="AP2423" s="28">
        <v>6.9103798866271973</v>
      </c>
      <c r="AQ2423" s="27">
        <v>7.99</v>
      </c>
      <c r="AR2423" s="28">
        <v>4.3425335884094238</v>
      </c>
    </row>
    <row r="2424" spans="2:44" x14ac:dyDescent="0.2">
      <c r="B2424" s="16">
        <v>0</v>
      </c>
      <c r="C2424" s="2" t="s">
        <v>3920</v>
      </c>
      <c r="D2424" s="2" t="s">
        <v>22</v>
      </c>
      <c r="E2424" s="2" t="s">
        <v>3010</v>
      </c>
      <c r="F2424" s="21" t="s">
        <v>777</v>
      </c>
      <c r="G2424" s="22">
        <v>7716.4</v>
      </c>
      <c r="H2424" s="24">
        <v>7456.0751953125</v>
      </c>
      <c r="I2424" s="27">
        <v>40.586879160780079</v>
      </c>
      <c r="J2424" s="28">
        <v>44.143985748291016</v>
      </c>
      <c r="K2424" s="27">
        <v>192.34196325298279</v>
      </c>
      <c r="L2424" s="28">
        <v>185.2655029296875</v>
      </c>
      <c r="M2424" s="27">
        <v>50.373776084539699</v>
      </c>
      <c r="N2424" s="28">
        <v>63.308601379394531</v>
      </c>
      <c r="O2424" s="27">
        <v>57.649157531131628</v>
      </c>
      <c r="P2424" s="28">
        <v>61.728099822998047</v>
      </c>
      <c r="Q2424" s="27">
        <v>160.09982814932582</v>
      </c>
      <c r="R2424" s="28">
        <v>215.1910400390625</v>
      </c>
      <c r="S2424" s="27">
        <v>4.2</v>
      </c>
      <c r="T2424" s="28">
        <v>3.6841838359832764</v>
      </c>
      <c r="U2424" s="27">
        <v>24.065526101921826</v>
      </c>
      <c r="V2424" s="28">
        <v>17.046188354492188</v>
      </c>
      <c r="W2424" s="27">
        <v>14.399999999999999</v>
      </c>
      <c r="X2424" s="28">
        <v>13.12477970123291</v>
      </c>
      <c r="Y2424" s="27">
        <v>6.3315303849825009</v>
      </c>
      <c r="Z2424" s="28">
        <v>5.7450551986694336</v>
      </c>
      <c r="AA2424" s="27">
        <v>4.1473358639111488</v>
      </c>
      <c r="AB2424" s="28">
        <v>4.2009615898132324</v>
      </c>
      <c r="AC2424" s="27">
        <v>13.900000000000002</v>
      </c>
      <c r="AD2424" s="28">
        <v>9.4211015701293945</v>
      </c>
      <c r="AE2424" s="27">
        <v>23.1</v>
      </c>
      <c r="AF2424" s="28">
        <v>32.773330688476563</v>
      </c>
      <c r="AG2424" s="27">
        <v>0.85875600000000007</v>
      </c>
      <c r="AH2424" s="28">
        <v>0.95093107223510742</v>
      </c>
      <c r="AI2424" s="27">
        <v>27.9</v>
      </c>
      <c r="AJ2424" s="28">
        <v>28.775779724121094</v>
      </c>
      <c r="AK2424" s="27">
        <v>4.2</v>
      </c>
      <c r="AL2424" s="28">
        <v>4.1818222999572754</v>
      </c>
      <c r="AM2424" s="27">
        <v>18.100000000000001</v>
      </c>
      <c r="AN2424" s="28">
        <v>17.191967010498047</v>
      </c>
      <c r="AO2424" s="27">
        <v>24.569596668790279</v>
      </c>
      <c r="AP2424" s="28">
        <v>18.24468994140625</v>
      </c>
      <c r="AQ2424" s="27">
        <v>8.75</v>
      </c>
      <c r="AR2424" s="28">
        <v>5.2536168098449707</v>
      </c>
    </row>
    <row r="2425" spans="2:44" x14ac:dyDescent="0.2">
      <c r="B2425" s="16">
        <v>0</v>
      </c>
      <c r="C2425" s="2" t="s">
        <v>3921</v>
      </c>
      <c r="D2425" s="2" t="s">
        <v>2019</v>
      </c>
      <c r="E2425" s="2" t="s">
        <v>3010</v>
      </c>
      <c r="F2425" s="21" t="s">
        <v>777</v>
      </c>
      <c r="G2425" s="22">
        <v>6286.6</v>
      </c>
      <c r="H2425" s="24">
        <v>7137.93212890625</v>
      </c>
      <c r="I2425" s="27">
        <v>48.811584982519157</v>
      </c>
      <c r="J2425" s="28">
        <v>37.232460021972656</v>
      </c>
      <c r="K2425" s="27">
        <v>188.57145357028625</v>
      </c>
      <c r="L2425" s="28">
        <v>182.18836975097656</v>
      </c>
      <c r="M2425" s="27">
        <v>43.634426318170156</v>
      </c>
      <c r="N2425" s="28">
        <v>37.818389892578125</v>
      </c>
      <c r="O2425" s="27">
        <v>46.503259007799507</v>
      </c>
      <c r="P2425" s="28">
        <v>48.758525848388672</v>
      </c>
      <c r="Q2425" s="27">
        <v>160.05512004701677</v>
      </c>
      <c r="R2425" s="28">
        <v>187.93437194824219</v>
      </c>
      <c r="S2425" s="27">
        <v>4.2</v>
      </c>
      <c r="T2425" s="28">
        <v>3.7945642471313477</v>
      </c>
      <c r="U2425" s="27">
        <v>15.651846739170082</v>
      </c>
      <c r="V2425" s="28">
        <v>13.90047550201416</v>
      </c>
      <c r="W2425" s="27">
        <v>16.399999999999999</v>
      </c>
      <c r="X2425" s="28">
        <v>16.481496810913086</v>
      </c>
      <c r="Y2425" s="27">
        <v>6.4610866372980906</v>
      </c>
      <c r="Z2425" s="28">
        <v>7.3971734046936035</v>
      </c>
      <c r="AA2425" s="27">
        <v>5.4412346656113968</v>
      </c>
      <c r="AB2425" s="28">
        <v>6.9582443237304687</v>
      </c>
      <c r="AC2425" s="27">
        <v>10</v>
      </c>
      <c r="AD2425" s="28">
        <v>9.0255374908447266</v>
      </c>
      <c r="AE2425" s="27">
        <v>32.299999999999997</v>
      </c>
      <c r="AF2425" s="28">
        <v>50.09844970703125</v>
      </c>
      <c r="AG2425" s="27">
        <v>0.89870399999999995</v>
      </c>
      <c r="AH2425" s="28">
        <v>1.02091383934021</v>
      </c>
      <c r="AI2425" s="27">
        <v>32.299999999999997</v>
      </c>
      <c r="AJ2425" s="28">
        <v>31.809768676757812</v>
      </c>
      <c r="AK2425" s="27">
        <v>4.2</v>
      </c>
      <c r="AL2425" s="28">
        <v>3.9161636829376221</v>
      </c>
      <c r="AM2425" s="27">
        <v>20.100000000000001</v>
      </c>
      <c r="AN2425" s="28">
        <v>20.459623336791992</v>
      </c>
      <c r="AO2425" s="27">
        <v>16.129874601171167</v>
      </c>
      <c r="AP2425" s="28">
        <v>15.107400894165039</v>
      </c>
      <c r="AQ2425" s="27">
        <v>6.65</v>
      </c>
      <c r="AR2425" s="28">
        <v>5.1072587966918945</v>
      </c>
    </row>
    <row r="2426" spans="2:44" x14ac:dyDescent="0.2">
      <c r="B2426" s="16">
        <v>0</v>
      </c>
      <c r="C2426" s="2" t="s">
        <v>3922</v>
      </c>
      <c r="D2426" s="2" t="s">
        <v>3923</v>
      </c>
      <c r="E2426" s="2" t="s">
        <v>3010</v>
      </c>
      <c r="F2426" s="21" t="s">
        <v>777</v>
      </c>
      <c r="G2426" s="22">
        <v>6616.6</v>
      </c>
      <c r="H2426" s="24">
        <v>8571.7197265625</v>
      </c>
      <c r="I2426" s="27">
        <v>50.917666739697545</v>
      </c>
      <c r="J2426" s="28">
        <v>50.832473754882812</v>
      </c>
      <c r="K2426" s="27">
        <v>166.38704806348761</v>
      </c>
      <c r="L2426" s="28">
        <v>197.42132568359375</v>
      </c>
      <c r="M2426" s="27">
        <v>40.260753116117634</v>
      </c>
      <c r="N2426" s="28">
        <v>59.136356353759766</v>
      </c>
      <c r="O2426" s="27">
        <v>54.716511451366294</v>
      </c>
      <c r="P2426" s="28">
        <v>63.834327697753906</v>
      </c>
      <c r="Q2426" s="27">
        <v>187.31920350129576</v>
      </c>
      <c r="R2426" s="28">
        <v>234.25068664550781</v>
      </c>
      <c r="S2426" s="27">
        <v>4.4000000000000004</v>
      </c>
      <c r="T2426" s="28">
        <v>3.9989862442016602</v>
      </c>
      <c r="U2426" s="27">
        <v>16.261679700884613</v>
      </c>
      <c r="V2426" s="28">
        <v>13.002076148986816</v>
      </c>
      <c r="W2426" s="27">
        <v>16.5</v>
      </c>
      <c r="X2426" s="28">
        <v>14.021038055419922</v>
      </c>
      <c r="Y2426" s="27">
        <v>6.2809405940594063</v>
      </c>
      <c r="Z2426" s="28">
        <v>8.6772394180297852</v>
      </c>
      <c r="AA2426" s="27">
        <v>4.099653106275623</v>
      </c>
      <c r="AB2426" s="28">
        <v>5.876335620880127</v>
      </c>
      <c r="AC2426" s="27">
        <v>9.3000000000000007</v>
      </c>
      <c r="AD2426" s="28">
        <v>11.076534271240234</v>
      </c>
      <c r="AE2426" s="27">
        <v>32.799999999999997</v>
      </c>
      <c r="AF2426" s="28">
        <v>45.983722686767578</v>
      </c>
      <c r="AG2426" s="27">
        <v>0.92373700000000014</v>
      </c>
      <c r="AH2426" s="28">
        <v>1.0164351463317871</v>
      </c>
      <c r="AI2426" s="27">
        <v>28.499999999999996</v>
      </c>
      <c r="AJ2426" s="28">
        <v>32.310924530029297</v>
      </c>
      <c r="AK2426" s="27">
        <v>4.7</v>
      </c>
      <c r="AL2426" s="28">
        <v>4.6666116714477539</v>
      </c>
      <c r="AM2426" s="27">
        <v>18.600000000000001</v>
      </c>
      <c r="AN2426" s="28">
        <v>16.051511764526367</v>
      </c>
      <c r="AO2426" s="27">
        <v>11.742887182354838</v>
      </c>
      <c r="AP2426" s="28">
        <v>14.326913833618164</v>
      </c>
      <c r="AQ2426" s="27">
        <v>7.3599999999999994</v>
      </c>
      <c r="AR2426" s="28">
        <v>4.6616110801696777</v>
      </c>
    </row>
    <row r="2427" spans="2:44" x14ac:dyDescent="0.2">
      <c r="B2427" s="16">
        <v>0</v>
      </c>
      <c r="C2427" s="2" t="s">
        <v>3924</v>
      </c>
      <c r="D2427" s="2" t="s">
        <v>132</v>
      </c>
      <c r="E2427" s="2" t="s">
        <v>3010</v>
      </c>
      <c r="F2427" s="21" t="s">
        <v>777</v>
      </c>
      <c r="G2427" s="22">
        <v>6112.7</v>
      </c>
      <c r="H2427" s="24">
        <v>6543.87255859375</v>
      </c>
      <c r="I2427" s="27">
        <v>43.19688622802304</v>
      </c>
      <c r="J2427" s="28">
        <v>38.213394165039063</v>
      </c>
      <c r="K2427" s="27">
        <v>172.76237184548179</v>
      </c>
      <c r="L2427" s="28">
        <v>173.5164794921875</v>
      </c>
      <c r="M2427" s="27">
        <v>40.663284787425198</v>
      </c>
      <c r="N2427" s="28">
        <v>30.904172897338867</v>
      </c>
      <c r="O2427" s="27">
        <v>43.357404884130496</v>
      </c>
      <c r="P2427" s="28">
        <v>47.56341552734375</v>
      </c>
      <c r="Q2427" s="27">
        <v>143.53262937645096</v>
      </c>
      <c r="R2427" s="28">
        <v>182.67063903808594</v>
      </c>
      <c r="S2427" s="27">
        <v>4</v>
      </c>
      <c r="T2427" s="28">
        <v>3.7251231670379639</v>
      </c>
      <c r="U2427" s="27">
        <v>13.596193441378361</v>
      </c>
      <c r="V2427" s="28">
        <v>13.729107856750488</v>
      </c>
      <c r="W2427" s="27">
        <v>13.800000000000002</v>
      </c>
      <c r="X2427" s="28">
        <v>16.263385772705078</v>
      </c>
      <c r="Y2427" s="27">
        <v>5.7911983584969215</v>
      </c>
      <c r="Z2427" s="28">
        <v>7.2565593719482422</v>
      </c>
      <c r="AA2427" s="27">
        <v>6.0188087774294674</v>
      </c>
      <c r="AB2427" s="28">
        <v>6.020512580871582</v>
      </c>
      <c r="AC2427" s="27">
        <v>9.9</v>
      </c>
      <c r="AD2427" s="28">
        <v>8.6206960678100586</v>
      </c>
      <c r="AE2427" s="27">
        <v>36.9</v>
      </c>
      <c r="AF2427" s="28">
        <v>43.563228607177734</v>
      </c>
      <c r="AG2427" s="27">
        <v>0.89666299999999999</v>
      </c>
      <c r="AH2427" s="28">
        <v>1.020352840423584</v>
      </c>
      <c r="AI2427" s="27">
        <v>33.299999999999997</v>
      </c>
      <c r="AJ2427" s="28">
        <v>29.337080001831055</v>
      </c>
      <c r="AK2427" s="27">
        <v>4.2</v>
      </c>
      <c r="AL2427" s="28">
        <v>3.830618143081665</v>
      </c>
      <c r="AM2427" s="27">
        <v>18.399999999999999</v>
      </c>
      <c r="AN2427" s="28">
        <v>20.055717468261719</v>
      </c>
      <c r="AO2427" s="27">
        <v>13.897841679189815</v>
      </c>
      <c r="AP2427" s="28">
        <v>10.684593200683594</v>
      </c>
      <c r="AQ2427" s="27">
        <v>5.7</v>
      </c>
      <c r="AR2427" s="28">
        <v>4.8945684432983398</v>
      </c>
    </row>
    <row r="2428" spans="2:44" x14ac:dyDescent="0.2">
      <c r="B2428" s="16">
        <v>0</v>
      </c>
      <c r="C2428" s="2" t="s">
        <v>3925</v>
      </c>
      <c r="D2428" s="2" t="s">
        <v>3749</v>
      </c>
      <c r="E2428" s="2" t="s">
        <v>3010</v>
      </c>
      <c r="F2428" s="21" t="s">
        <v>777</v>
      </c>
      <c r="G2428" s="22">
        <v>6016</v>
      </c>
      <c r="H2428" s="24">
        <v>7431.5361328125</v>
      </c>
      <c r="I2428" s="27">
        <v>40.196474471760745</v>
      </c>
      <c r="J2428" s="28">
        <v>41.368392944335937</v>
      </c>
      <c r="K2428" s="27">
        <v>182.45325963010777</v>
      </c>
      <c r="L2428" s="28">
        <v>168.95703125</v>
      </c>
      <c r="M2428" s="27">
        <v>49.401082726359029</v>
      </c>
      <c r="N2428" s="28">
        <v>45.207511901855469</v>
      </c>
      <c r="O2428" s="27">
        <v>48.235322579737421</v>
      </c>
      <c r="P2428" s="28">
        <v>58.152828216552734</v>
      </c>
      <c r="Q2428" s="27">
        <v>119.51215564878353</v>
      </c>
      <c r="R2428" s="28">
        <v>199.72315979003906</v>
      </c>
      <c r="S2428" s="27">
        <v>4</v>
      </c>
      <c r="T2428" s="28">
        <v>3.59906005859375</v>
      </c>
      <c r="U2428" s="27">
        <v>12.746062878605525</v>
      </c>
      <c r="V2428" s="28">
        <v>12.708444595336914</v>
      </c>
      <c r="W2428" s="27">
        <v>8.9</v>
      </c>
      <c r="X2428" s="28">
        <v>13.982295036315918</v>
      </c>
      <c r="Y2428" s="27">
        <v>5.2150045745654161</v>
      </c>
      <c r="Z2428" s="28">
        <v>6.8909306526184082</v>
      </c>
      <c r="AA2428" s="27"/>
      <c r="AB2428" s="28">
        <v>4.8315272331237793</v>
      </c>
      <c r="AC2428" s="27">
        <v>9.6999999999999993</v>
      </c>
      <c r="AD2428" s="28">
        <v>8.6571311950683594</v>
      </c>
      <c r="AE2428" s="27">
        <v>20.3</v>
      </c>
      <c r="AF2428" s="28">
        <v>51.489273071289062</v>
      </c>
      <c r="AG2428" s="27">
        <v>0.76868999999999987</v>
      </c>
      <c r="AH2428" s="28">
        <v>0.9771607518196106</v>
      </c>
      <c r="AI2428" s="27">
        <v>27.399999999999995</v>
      </c>
      <c r="AJ2428" s="28">
        <v>30.860727310180664</v>
      </c>
      <c r="AK2428" s="27">
        <v>4.2</v>
      </c>
      <c r="AL2428" s="28">
        <v>3.9237804412841797</v>
      </c>
      <c r="AM2428" s="27">
        <v>19.399999999999999</v>
      </c>
      <c r="AN2428" s="28">
        <v>18.866228103637695</v>
      </c>
      <c r="AO2428" s="27"/>
      <c r="AP2428" s="28">
        <v>9.8023195266723633</v>
      </c>
      <c r="AQ2428" s="27">
        <v>7.66</v>
      </c>
      <c r="AR2428" s="28">
        <v>4.0984988212585449</v>
      </c>
    </row>
    <row r="2429" spans="2:44" x14ac:dyDescent="0.2">
      <c r="B2429" s="16">
        <v>0</v>
      </c>
      <c r="C2429" s="2" t="s">
        <v>3926</v>
      </c>
      <c r="D2429" s="2" t="s">
        <v>3927</v>
      </c>
      <c r="E2429" s="2" t="s">
        <v>3010</v>
      </c>
      <c r="F2429" s="21" t="s">
        <v>777</v>
      </c>
      <c r="G2429" s="22">
        <v>6103.3</v>
      </c>
      <c r="H2429" s="24">
        <v>5134.21240234375</v>
      </c>
      <c r="I2429" s="27">
        <v>41.003002233276312</v>
      </c>
      <c r="J2429" s="28">
        <v>36.008209228515625</v>
      </c>
      <c r="K2429" s="27">
        <v>175.64640279870952</v>
      </c>
      <c r="L2429" s="28">
        <v>169.53306579589844</v>
      </c>
      <c r="M2429" s="27">
        <v>40.978390052279622</v>
      </c>
      <c r="N2429" s="28">
        <v>33.279396057128906</v>
      </c>
      <c r="O2429" s="27">
        <v>43.255837882390331</v>
      </c>
      <c r="P2429" s="28">
        <v>40.878837585449219</v>
      </c>
      <c r="Q2429" s="27">
        <v>142.39903630834573</v>
      </c>
      <c r="R2429" s="28">
        <v>140.05290222167969</v>
      </c>
      <c r="S2429" s="27">
        <v>4</v>
      </c>
      <c r="T2429" s="28">
        <v>3.5066463947296143</v>
      </c>
      <c r="U2429" s="27">
        <v>15.448454422499381</v>
      </c>
      <c r="V2429" s="28">
        <v>13.786333084106445</v>
      </c>
      <c r="W2429" s="27">
        <v>15.8</v>
      </c>
      <c r="X2429" s="28">
        <v>17.605878829956055</v>
      </c>
      <c r="Y2429" s="27">
        <v>6.4993302661464094</v>
      </c>
      <c r="Z2429" s="28">
        <v>7.0666356086730957</v>
      </c>
      <c r="AA2429" s="27">
        <v>4.8016732210979036</v>
      </c>
      <c r="AB2429" s="28">
        <v>5.0103893280029297</v>
      </c>
      <c r="AC2429" s="27">
        <v>7.6</v>
      </c>
      <c r="AD2429" s="28">
        <v>6.9900116920471191</v>
      </c>
      <c r="AE2429" s="27">
        <v>36.700000000000003</v>
      </c>
      <c r="AF2429" s="28">
        <v>39.142009735107422</v>
      </c>
      <c r="AG2429" s="27">
        <v>0.93664099999999995</v>
      </c>
      <c r="AH2429" s="28">
        <v>0.96477556228637695</v>
      </c>
      <c r="AI2429" s="27">
        <v>20.5</v>
      </c>
      <c r="AJ2429" s="28">
        <v>24.393802642822266</v>
      </c>
      <c r="AK2429" s="27">
        <v>3.8</v>
      </c>
      <c r="AL2429" s="28">
        <v>3.72314453125</v>
      </c>
      <c r="AM2429" s="27">
        <v>24</v>
      </c>
      <c r="AN2429" s="28">
        <v>19.152347564697266</v>
      </c>
      <c r="AO2429" s="27">
        <v>18.098626054332303</v>
      </c>
      <c r="AP2429" s="28">
        <v>12.632984161376953</v>
      </c>
      <c r="AQ2429" s="27">
        <v>6.32</v>
      </c>
      <c r="AR2429" s="28">
        <v>4.8952879905700684</v>
      </c>
    </row>
    <row r="2430" spans="2:44" x14ac:dyDescent="0.2">
      <c r="B2430" s="16">
        <v>0</v>
      </c>
      <c r="C2430" s="2" t="s">
        <v>3928</v>
      </c>
      <c r="D2430" s="2" t="s">
        <v>156</v>
      </c>
      <c r="E2430" s="2" t="s">
        <v>3010</v>
      </c>
      <c r="F2430" s="21" t="s">
        <v>777</v>
      </c>
      <c r="G2430" s="22">
        <v>5468.5</v>
      </c>
      <c r="H2430" s="24">
        <v>5911.64208984375</v>
      </c>
      <c r="I2430" s="27">
        <v>35.760592146449291</v>
      </c>
      <c r="J2430" s="28">
        <v>30.281078338623047</v>
      </c>
      <c r="K2430" s="27">
        <v>159.63425891565899</v>
      </c>
      <c r="L2430" s="28">
        <v>163.05145263671875</v>
      </c>
      <c r="M2430" s="27">
        <v>41.23970682497621</v>
      </c>
      <c r="N2430" s="28">
        <v>35.620540618896484</v>
      </c>
      <c r="O2430" s="27">
        <v>34.790330648446613</v>
      </c>
      <c r="P2430" s="28">
        <v>36.672515869140625</v>
      </c>
      <c r="Q2430" s="27">
        <v>130.61000137237528</v>
      </c>
      <c r="R2430" s="28">
        <v>184.00039672851562</v>
      </c>
      <c r="S2430" s="27">
        <v>3.9</v>
      </c>
      <c r="T2430" s="28">
        <v>3.8775637149810791</v>
      </c>
      <c r="U2430" s="27">
        <v>13.534227742737162</v>
      </c>
      <c r="V2430" s="28">
        <v>11.882061958312988</v>
      </c>
      <c r="W2430" s="27">
        <v>13.8</v>
      </c>
      <c r="X2430" s="28">
        <v>13.396195411682129</v>
      </c>
      <c r="Y2430" s="27">
        <v>5.730994152046784</v>
      </c>
      <c r="Z2430" s="28">
        <v>7.517667293548584</v>
      </c>
      <c r="AA2430" s="27">
        <v>4.8446374874707647</v>
      </c>
      <c r="AB2430" s="28">
        <v>5.9620461463928223</v>
      </c>
      <c r="AC2430" s="27">
        <v>10.199999999999999</v>
      </c>
      <c r="AD2430" s="28">
        <v>9.3879680633544922</v>
      </c>
      <c r="AE2430" s="27">
        <v>36</v>
      </c>
      <c r="AF2430" s="28">
        <v>47.549243927001953</v>
      </c>
      <c r="AG2430" s="27">
        <v>0.87912899999999994</v>
      </c>
      <c r="AH2430" s="28">
        <v>1.0096758604049683</v>
      </c>
      <c r="AI2430" s="27">
        <v>34</v>
      </c>
      <c r="AJ2430" s="28">
        <v>28.740207672119141</v>
      </c>
      <c r="AK2430" s="27">
        <v>4</v>
      </c>
      <c r="AL2430" s="28">
        <v>3.8004281520843506</v>
      </c>
      <c r="AM2430" s="27">
        <v>20.3</v>
      </c>
      <c r="AN2430" s="28">
        <v>19.242647171020508</v>
      </c>
      <c r="AO2430" s="27">
        <v>11.145193242160122</v>
      </c>
      <c r="AP2430" s="28">
        <v>11.667869567871094</v>
      </c>
      <c r="AQ2430" s="27">
        <v>6.7400000000000011</v>
      </c>
      <c r="AR2430" s="28">
        <v>4.7340645790100098</v>
      </c>
    </row>
    <row r="2431" spans="2:44" x14ac:dyDescent="0.2">
      <c r="B2431" s="16">
        <v>0</v>
      </c>
      <c r="C2431" s="2" t="s">
        <v>3929</v>
      </c>
      <c r="D2431" s="2" t="s">
        <v>2227</v>
      </c>
      <c r="E2431" s="2" t="s">
        <v>3010</v>
      </c>
      <c r="F2431" s="21" t="s">
        <v>777</v>
      </c>
      <c r="G2431" s="22"/>
      <c r="H2431" s="24">
        <v>7725.484375</v>
      </c>
      <c r="I2431" s="27">
        <v>42.176879549962784</v>
      </c>
      <c r="J2431" s="28">
        <v>41.668285369873047</v>
      </c>
      <c r="K2431" s="27">
        <v>221.87087099289641</v>
      </c>
      <c r="L2431" s="28">
        <v>186.37274169921875</v>
      </c>
      <c r="M2431" s="27">
        <v>52.648309759710216</v>
      </c>
      <c r="N2431" s="28">
        <v>55.466693878173828</v>
      </c>
      <c r="O2431" s="27">
        <v>50.314827539786776</v>
      </c>
      <c r="P2431" s="28">
        <v>49.540504455566406</v>
      </c>
      <c r="Q2431" s="27">
        <v>118.10594244745077</v>
      </c>
      <c r="R2431" s="28">
        <v>239.39482116699219</v>
      </c>
      <c r="S2431" s="27">
        <v>4</v>
      </c>
      <c r="T2431" s="28">
        <v>3.554241418838501</v>
      </c>
      <c r="U2431" s="27">
        <v>17.78350831948589</v>
      </c>
      <c r="V2431" s="28">
        <v>10.501010894775391</v>
      </c>
      <c r="W2431" s="27">
        <v>10.5</v>
      </c>
      <c r="X2431" s="28">
        <v>11.622279167175293</v>
      </c>
      <c r="Y2431" s="27"/>
      <c r="Z2431" s="28">
        <v>7.8200960159301758</v>
      </c>
      <c r="AA2431" s="27">
        <v>5.7396295330028702</v>
      </c>
      <c r="AB2431" s="28">
        <v>6.0577363967895508</v>
      </c>
      <c r="AC2431" s="27">
        <v>11.2</v>
      </c>
      <c r="AD2431" s="28">
        <v>10.044682502746582</v>
      </c>
      <c r="AE2431" s="27">
        <v>35</v>
      </c>
      <c r="AF2431" s="28">
        <v>52.599811553955078</v>
      </c>
      <c r="AG2431" s="27">
        <v>0.86145400000000016</v>
      </c>
      <c r="AH2431" s="28">
        <v>0.93745696544647217</v>
      </c>
      <c r="AI2431" s="27">
        <v>27.500000000000004</v>
      </c>
      <c r="AJ2431" s="28">
        <v>30.42576789855957</v>
      </c>
      <c r="AK2431" s="27">
        <v>3.9</v>
      </c>
      <c r="AL2431" s="28">
        <v>3.7245786190032959</v>
      </c>
      <c r="AM2431" s="27">
        <v>18.600000000000001</v>
      </c>
      <c r="AN2431" s="28">
        <v>17.541294097900391</v>
      </c>
      <c r="AO2431" s="27">
        <v>13.330635184697954</v>
      </c>
      <c r="AP2431" s="28">
        <v>-1.3286198377609253</v>
      </c>
      <c r="AQ2431" s="27">
        <v>6.5</v>
      </c>
      <c r="AR2431" s="28">
        <v>2.6947522163391113</v>
      </c>
    </row>
    <row r="2432" spans="2:44" x14ac:dyDescent="0.2">
      <c r="B2432" s="16">
        <v>0</v>
      </c>
      <c r="C2432" s="2" t="s">
        <v>3930</v>
      </c>
      <c r="D2432" s="2" t="s">
        <v>3931</v>
      </c>
      <c r="E2432" s="2" t="s">
        <v>3010</v>
      </c>
      <c r="F2432" s="21" t="s">
        <v>777</v>
      </c>
      <c r="G2432" s="22">
        <v>6694.4</v>
      </c>
      <c r="H2432" s="24">
        <v>7400.29296875</v>
      </c>
      <c r="I2432" s="27">
        <v>43.438860747168576</v>
      </c>
      <c r="J2432" s="28">
        <v>42.682785034179688</v>
      </c>
      <c r="K2432" s="27">
        <v>171.05210373386359</v>
      </c>
      <c r="L2432" s="28">
        <v>176.46559143066406</v>
      </c>
      <c r="M2432" s="27">
        <v>52.140321346298279</v>
      </c>
      <c r="N2432" s="28">
        <v>56.053852081298828</v>
      </c>
      <c r="O2432" s="27">
        <v>51.234098526423494</v>
      </c>
      <c r="P2432" s="28">
        <v>53.773487091064453</v>
      </c>
      <c r="Q2432" s="27">
        <v>143.19373077027066</v>
      </c>
      <c r="R2432" s="28">
        <v>199.84864807128906</v>
      </c>
      <c r="S2432" s="27">
        <v>4.0999999999999996</v>
      </c>
      <c r="T2432" s="28">
        <v>3.7691161632537842</v>
      </c>
      <c r="U2432" s="27">
        <v>16.418945242844821</v>
      </c>
      <c r="V2432" s="28">
        <v>17.574676513671875</v>
      </c>
      <c r="W2432" s="27">
        <v>11.5</v>
      </c>
      <c r="X2432" s="28">
        <v>13.13218879699707</v>
      </c>
      <c r="Y2432" s="27">
        <v>7.1228266965788007</v>
      </c>
      <c r="Z2432" s="28">
        <v>5.7864789962768555</v>
      </c>
      <c r="AA2432" s="27">
        <v>5.1851619775675166</v>
      </c>
      <c r="AB2432" s="28">
        <v>4.4132785797119141</v>
      </c>
      <c r="AC2432" s="27">
        <v>9.6999999999999993</v>
      </c>
      <c r="AD2432" s="28">
        <v>10.059596061706543</v>
      </c>
      <c r="AE2432" s="27">
        <v>25.8</v>
      </c>
      <c r="AF2432" s="28">
        <v>36.367321014404297</v>
      </c>
      <c r="AG2432" s="27">
        <v>0.78959100000000015</v>
      </c>
      <c r="AH2432" s="28">
        <v>0.94969427585601807</v>
      </c>
      <c r="AI2432" s="27">
        <v>27.3</v>
      </c>
      <c r="AJ2432" s="28">
        <v>28.324729919433594</v>
      </c>
      <c r="AK2432" s="27">
        <v>4.2</v>
      </c>
      <c r="AL2432" s="28">
        <v>4.0774297714233398</v>
      </c>
      <c r="AM2432" s="27">
        <v>18.899999999999999</v>
      </c>
      <c r="AN2432" s="28">
        <v>16.677240371704102</v>
      </c>
      <c r="AO2432" s="27">
        <v>12.945836652472305</v>
      </c>
      <c r="AP2432" s="28">
        <v>14.667908668518066</v>
      </c>
      <c r="AQ2432" s="27">
        <v>8.34</v>
      </c>
      <c r="AR2432" s="28">
        <v>5.4111123085021973</v>
      </c>
    </row>
    <row r="2433" spans="2:44" x14ac:dyDescent="0.2">
      <c r="B2433" s="16">
        <v>0</v>
      </c>
      <c r="C2433" s="2" t="s">
        <v>3932</v>
      </c>
      <c r="D2433" s="2" t="s">
        <v>3933</v>
      </c>
      <c r="E2433" s="2" t="s">
        <v>3010</v>
      </c>
      <c r="F2433" s="21" t="s">
        <v>777</v>
      </c>
      <c r="G2433" s="22">
        <v>6682.3000000000011</v>
      </c>
      <c r="H2433" s="24">
        <v>8009.421875</v>
      </c>
      <c r="I2433" s="27">
        <v>44.705806260143746</v>
      </c>
      <c r="J2433" s="28">
        <v>50.115386962890625</v>
      </c>
      <c r="K2433" s="27">
        <v>179.22155191203564</v>
      </c>
      <c r="L2433" s="28">
        <v>188.216552734375</v>
      </c>
      <c r="M2433" s="27">
        <v>46.300228339166303</v>
      </c>
      <c r="N2433" s="28">
        <v>51.98162841796875</v>
      </c>
      <c r="O2433" s="27">
        <v>52.381268012977181</v>
      </c>
      <c r="P2433" s="28">
        <v>61.650474548339844</v>
      </c>
      <c r="Q2433" s="27">
        <v>149.85458830832758</v>
      </c>
      <c r="R2433" s="28">
        <v>216.82713317871094</v>
      </c>
      <c r="S2433" s="27">
        <v>4.0999999999999996</v>
      </c>
      <c r="T2433" s="28">
        <v>3.7488787174224854</v>
      </c>
      <c r="U2433" s="27">
        <v>17.588454415124332</v>
      </c>
      <c r="V2433" s="28">
        <v>12.594662666320801</v>
      </c>
      <c r="W2433" s="27">
        <v>11.8</v>
      </c>
      <c r="X2433" s="28">
        <v>14.297563552856445</v>
      </c>
      <c r="Y2433" s="27">
        <v>6.3663585470641841</v>
      </c>
      <c r="Z2433" s="28">
        <v>7.5438370704650879</v>
      </c>
      <c r="AA2433" s="27">
        <v>4.8780487804878048</v>
      </c>
      <c r="AB2433" s="28">
        <v>5.0485444068908691</v>
      </c>
      <c r="AC2433" s="27">
        <v>10.5</v>
      </c>
      <c r="AD2433" s="28">
        <v>10.149967193603516</v>
      </c>
      <c r="AE2433" s="27">
        <v>29</v>
      </c>
      <c r="AF2433" s="28">
        <v>48.317882537841797</v>
      </c>
      <c r="AG2433" s="27">
        <v>0.91878099999999985</v>
      </c>
      <c r="AH2433" s="28">
        <v>0.99662292003631592</v>
      </c>
      <c r="AI2433" s="27">
        <v>32.1</v>
      </c>
      <c r="AJ2433" s="28">
        <v>31.785884857177734</v>
      </c>
      <c r="AK2433" s="27">
        <v>4.5999999999999996</v>
      </c>
      <c r="AL2433" s="28">
        <v>4.1709203720092773</v>
      </c>
      <c r="AM2433" s="27">
        <v>19.899999999999999</v>
      </c>
      <c r="AN2433" s="28">
        <v>16.903697967529297</v>
      </c>
      <c r="AO2433" s="27">
        <v>11.206136530870618</v>
      </c>
      <c r="AP2433" s="28">
        <v>10.639714241027832</v>
      </c>
      <c r="AQ2433" s="27">
        <v>6.35</v>
      </c>
      <c r="AR2433" s="28">
        <v>4.536928653717041</v>
      </c>
    </row>
    <row r="2434" spans="2:44" x14ac:dyDescent="0.2">
      <c r="B2434" s="16">
        <v>0</v>
      </c>
      <c r="C2434" s="2" t="s">
        <v>3934</v>
      </c>
      <c r="D2434" s="2" t="s">
        <v>86</v>
      </c>
      <c r="E2434" s="2" t="s">
        <v>3010</v>
      </c>
      <c r="F2434" s="21" t="s">
        <v>777</v>
      </c>
      <c r="G2434" s="22">
        <v>6437.5</v>
      </c>
      <c r="H2434" s="24">
        <v>7274.4599609375</v>
      </c>
      <c r="I2434" s="27">
        <v>42.918172924835822</v>
      </c>
      <c r="J2434" s="28">
        <v>44.384910583496094</v>
      </c>
      <c r="K2434" s="27">
        <v>167.06328071659343</v>
      </c>
      <c r="L2434" s="28">
        <v>187.55418395996094</v>
      </c>
      <c r="M2434" s="27">
        <v>43.653601801687877</v>
      </c>
      <c r="N2434" s="28">
        <v>44.437274932861328</v>
      </c>
      <c r="O2434" s="27">
        <v>54.037705396281275</v>
      </c>
      <c r="P2434" s="28">
        <v>46.976673126220703</v>
      </c>
      <c r="Q2434" s="27">
        <v>126.54525096476205</v>
      </c>
      <c r="R2434" s="28">
        <v>199.26499938964844</v>
      </c>
      <c r="S2434" s="27">
        <v>4.0999999999999996</v>
      </c>
      <c r="T2434" s="28">
        <v>3.6477937698364258</v>
      </c>
      <c r="U2434" s="27">
        <v>20.265474539895767</v>
      </c>
      <c r="V2434" s="28">
        <v>12.295105934143066</v>
      </c>
      <c r="W2434" s="27">
        <v>10.8</v>
      </c>
      <c r="X2434" s="28">
        <v>13.533856391906738</v>
      </c>
      <c r="Y2434" s="27">
        <v>7.5125973431058179</v>
      </c>
      <c r="Z2434" s="28">
        <v>7.2037992477416992</v>
      </c>
      <c r="AA2434" s="27">
        <v>6.5359477124183005</v>
      </c>
      <c r="AB2434" s="28">
        <v>5.2557597160339355</v>
      </c>
      <c r="AC2434" s="27">
        <v>9.6</v>
      </c>
      <c r="AD2434" s="28">
        <v>10.429670333862305</v>
      </c>
      <c r="AE2434" s="27">
        <v>17</v>
      </c>
      <c r="AF2434" s="28">
        <v>51.707767486572266</v>
      </c>
      <c r="AG2434" s="27">
        <v>0.85628800000000005</v>
      </c>
      <c r="AH2434" s="28">
        <v>0.98455053567886353</v>
      </c>
      <c r="AI2434" s="27">
        <v>27.1</v>
      </c>
      <c r="AJ2434" s="28">
        <v>31.358575820922852</v>
      </c>
      <c r="AK2434" s="27">
        <v>4.2</v>
      </c>
      <c r="AL2434" s="28">
        <v>3.9296584129333496</v>
      </c>
      <c r="AM2434" s="27">
        <v>19.7</v>
      </c>
      <c r="AN2434" s="28">
        <v>18.058639526367188</v>
      </c>
      <c r="AO2434" s="27">
        <v>14.524657343535953</v>
      </c>
      <c r="AP2434" s="28">
        <v>7.7439074516296387</v>
      </c>
      <c r="AQ2434" s="27">
        <v>7.78</v>
      </c>
      <c r="AR2434" s="28">
        <v>4.3340005874633789</v>
      </c>
    </row>
    <row r="2435" spans="2:44" x14ac:dyDescent="0.2">
      <c r="B2435" s="16">
        <v>0</v>
      </c>
      <c r="C2435" s="2" t="s">
        <v>3935</v>
      </c>
      <c r="D2435" s="2" t="s">
        <v>3936</v>
      </c>
      <c r="E2435" s="2" t="s">
        <v>3010</v>
      </c>
      <c r="F2435" s="21" t="s">
        <v>777</v>
      </c>
      <c r="G2435" s="22">
        <v>7474.2999999999993</v>
      </c>
      <c r="H2435" s="24">
        <v>6306.17919921875</v>
      </c>
      <c r="I2435" s="27">
        <v>34.156604195574218</v>
      </c>
      <c r="J2435" s="28">
        <v>39.234176635742187</v>
      </c>
      <c r="K2435" s="27">
        <v>162.43125086024514</v>
      </c>
      <c r="L2435" s="28">
        <v>168.36027526855469</v>
      </c>
      <c r="M2435" s="27">
        <v>60.587893796796678</v>
      </c>
      <c r="N2435" s="28">
        <v>62.289218902587891</v>
      </c>
      <c r="O2435" s="27">
        <v>35.188637077814477</v>
      </c>
      <c r="P2435" s="28">
        <v>49.969654083251953</v>
      </c>
      <c r="Q2435" s="27">
        <v>142.74464579457873</v>
      </c>
      <c r="R2435" s="28">
        <v>198.36822509765625</v>
      </c>
      <c r="S2435" s="27">
        <v>3.9</v>
      </c>
      <c r="T2435" s="28">
        <v>3.7235386371612549</v>
      </c>
      <c r="U2435" s="27">
        <v>24.309496468665412</v>
      </c>
      <c r="V2435" s="28">
        <v>19.585540771484375</v>
      </c>
      <c r="W2435" s="27">
        <v>11.2</v>
      </c>
      <c r="X2435" s="28">
        <v>12.038931846618652</v>
      </c>
      <c r="Y2435" s="27">
        <v>7.3349633251833737</v>
      </c>
      <c r="Z2435" s="28">
        <v>4.570284366607666</v>
      </c>
      <c r="AA2435" s="27"/>
      <c r="AB2435" s="28">
        <v>5.0213675498962402</v>
      </c>
      <c r="AC2435" s="27">
        <v>11.6</v>
      </c>
      <c r="AD2435" s="28">
        <v>10.29381275177002</v>
      </c>
      <c r="AE2435" s="27">
        <v>21.5</v>
      </c>
      <c r="AF2435" s="28">
        <v>24.082462310791016</v>
      </c>
      <c r="AG2435" s="27">
        <v>0.80928599999999995</v>
      </c>
      <c r="AH2435" s="28">
        <v>0.90560632944107056</v>
      </c>
      <c r="AI2435" s="27">
        <v>25</v>
      </c>
      <c r="AJ2435" s="28">
        <v>25.700834274291992</v>
      </c>
      <c r="AK2435" s="27">
        <v>3.8</v>
      </c>
      <c r="AL2435" s="28">
        <v>3.7508456707000732</v>
      </c>
      <c r="AM2435" s="27">
        <v>18.100000000000001</v>
      </c>
      <c r="AN2435" s="28">
        <v>16.526830673217773</v>
      </c>
      <c r="AO2435" s="27"/>
      <c r="AP2435" s="28">
        <v>10.447132110595703</v>
      </c>
      <c r="AQ2435" s="27">
        <v>6.07</v>
      </c>
      <c r="AR2435" s="28">
        <v>5.204559326171875</v>
      </c>
    </row>
    <row r="2436" spans="2:44" x14ac:dyDescent="0.2">
      <c r="B2436" s="16">
        <v>0</v>
      </c>
      <c r="C2436" s="2" t="s">
        <v>3937</v>
      </c>
      <c r="D2436" s="2" t="s">
        <v>3938</v>
      </c>
      <c r="E2436" s="2" t="s">
        <v>3010</v>
      </c>
      <c r="F2436" s="21" t="s">
        <v>777</v>
      </c>
      <c r="G2436" s="22">
        <v>7620.6</v>
      </c>
      <c r="H2436" s="24">
        <v>7456.53662109375</v>
      </c>
      <c r="I2436" s="27">
        <v>46.290954708285582</v>
      </c>
      <c r="J2436" s="28">
        <v>46.857986450195312</v>
      </c>
      <c r="K2436" s="27">
        <v>187.29259503868698</v>
      </c>
      <c r="L2436" s="28">
        <v>188.818603515625</v>
      </c>
      <c r="M2436" s="27">
        <v>49.594373343730503</v>
      </c>
      <c r="N2436" s="28">
        <v>46.247600555419922</v>
      </c>
      <c r="O2436" s="27">
        <v>59.011099264150729</v>
      </c>
      <c r="P2436" s="28">
        <v>50.146316528320312</v>
      </c>
      <c r="Q2436" s="27">
        <v>152.52584822158229</v>
      </c>
      <c r="R2436" s="28">
        <v>200.31510925292969</v>
      </c>
      <c r="S2436" s="27">
        <v>4.0999999999999996</v>
      </c>
      <c r="T2436" s="28">
        <v>3.6286191940307617</v>
      </c>
      <c r="U2436" s="27">
        <v>18.56787333018649</v>
      </c>
      <c r="V2436" s="28">
        <v>14.845219612121582</v>
      </c>
      <c r="W2436" s="27">
        <v>15.199999999999998</v>
      </c>
      <c r="X2436" s="28">
        <v>13.289134979248047</v>
      </c>
      <c r="Y2436" s="27">
        <v>4.9786628733997151</v>
      </c>
      <c r="Z2436" s="28">
        <v>6.6039791107177734</v>
      </c>
      <c r="AA2436" s="27">
        <v>5.1837888784165882</v>
      </c>
      <c r="AB2436" s="28">
        <v>4.8246712684631348</v>
      </c>
      <c r="AC2436" s="27">
        <v>10.6</v>
      </c>
      <c r="AD2436" s="28">
        <v>9.9454231262207031</v>
      </c>
      <c r="AE2436" s="27">
        <v>38.200000000000003</v>
      </c>
      <c r="AF2436" s="28">
        <v>39.203453063964844</v>
      </c>
      <c r="AG2436" s="27">
        <v>0.83582000000000001</v>
      </c>
      <c r="AH2436" s="28">
        <v>0.97726023197174072</v>
      </c>
      <c r="AI2436" s="27">
        <v>26.899999999999995</v>
      </c>
      <c r="AJ2436" s="28">
        <v>29.070371627807617</v>
      </c>
      <c r="AK2436" s="27">
        <v>4.0999999999999996</v>
      </c>
      <c r="AL2436" s="28">
        <v>4.0686721801757812</v>
      </c>
      <c r="AM2436" s="27">
        <v>19.2</v>
      </c>
      <c r="AN2436" s="28">
        <v>16.881736755371094</v>
      </c>
      <c r="AO2436" s="27">
        <v>14.821009412068097</v>
      </c>
      <c r="AP2436" s="28">
        <v>8.0049419403076172</v>
      </c>
      <c r="AQ2436" s="27">
        <v>6.37</v>
      </c>
      <c r="AR2436" s="28">
        <v>5.0774521827697754</v>
      </c>
    </row>
    <row r="2437" spans="2:44" x14ac:dyDescent="0.2">
      <c r="B2437" s="16">
        <v>0</v>
      </c>
      <c r="C2437" s="2" t="s">
        <v>3939</v>
      </c>
      <c r="D2437" s="2" t="s">
        <v>73</v>
      </c>
      <c r="E2437" s="2" t="s">
        <v>3010</v>
      </c>
      <c r="F2437" s="21" t="s">
        <v>777</v>
      </c>
      <c r="G2437" s="22">
        <v>4327</v>
      </c>
      <c r="H2437" s="24">
        <v>4628.85595703125</v>
      </c>
      <c r="I2437" s="27">
        <v>33.893581393358716</v>
      </c>
      <c r="J2437" s="28">
        <v>35.245395660400391</v>
      </c>
      <c r="K2437" s="27">
        <v>144.70199020736126</v>
      </c>
      <c r="L2437" s="28">
        <v>156.4130859375</v>
      </c>
      <c r="M2437" s="27">
        <v>26.669160832393693</v>
      </c>
      <c r="N2437" s="28">
        <v>26.421474456787109</v>
      </c>
      <c r="O2437" s="27">
        <v>27.95771490824302</v>
      </c>
      <c r="P2437" s="28">
        <v>36.763294219970703</v>
      </c>
      <c r="Q2437" s="27">
        <v>113.49713171440089</v>
      </c>
      <c r="R2437" s="28">
        <v>144.04705810546875</v>
      </c>
      <c r="S2437" s="27">
        <v>3.3</v>
      </c>
      <c r="T2437" s="28">
        <v>3.2090167999267578</v>
      </c>
      <c r="U2437" s="27">
        <v>13.165265791153306</v>
      </c>
      <c r="V2437" s="28">
        <v>11.20939826965332</v>
      </c>
      <c r="W2437" s="27">
        <v>13.8</v>
      </c>
      <c r="X2437" s="28">
        <v>16.091194152832031</v>
      </c>
      <c r="Y2437" s="27">
        <v>5.9326120079461511</v>
      </c>
      <c r="Z2437" s="28">
        <v>6.3375744819641113</v>
      </c>
      <c r="AA2437" s="27">
        <v>4.9572850536875928</v>
      </c>
      <c r="AB2437" s="28">
        <v>4.7193827629089355</v>
      </c>
      <c r="AC2437" s="27">
        <v>8.1999999999999993</v>
      </c>
      <c r="AD2437" s="28">
        <v>6.5790457725524902</v>
      </c>
      <c r="AE2437" s="27">
        <v>34.4</v>
      </c>
      <c r="AF2437" s="28">
        <v>40.278907775878906</v>
      </c>
      <c r="AG2437" s="27">
        <v>0.89045799999999986</v>
      </c>
      <c r="AH2437" s="28">
        <v>0.9676278829574585</v>
      </c>
      <c r="AI2437" s="27">
        <v>24.399999999999995</v>
      </c>
      <c r="AJ2437" s="28">
        <v>25.561254501342773</v>
      </c>
      <c r="AK2437" s="27">
        <v>3.3</v>
      </c>
      <c r="AL2437" s="28">
        <v>3.2763926982879639</v>
      </c>
      <c r="AM2437" s="27">
        <v>20.9</v>
      </c>
      <c r="AN2437" s="28">
        <v>21.612369537353516</v>
      </c>
      <c r="AO2437" s="27">
        <v>9.3222705340310394</v>
      </c>
      <c r="AP2437" s="28">
        <v>6.6944608688354492</v>
      </c>
      <c r="AQ2437" s="27">
        <v>5.89</v>
      </c>
      <c r="AR2437" s="28">
        <v>5.1144881248474121</v>
      </c>
    </row>
    <row r="2438" spans="2:44" x14ac:dyDescent="0.2">
      <c r="B2438" s="16">
        <v>0</v>
      </c>
      <c r="C2438" s="2" t="s">
        <v>3940</v>
      </c>
      <c r="D2438" s="2" t="s">
        <v>1581</v>
      </c>
      <c r="E2438" s="2" t="s">
        <v>3010</v>
      </c>
      <c r="F2438" s="21" t="s">
        <v>777</v>
      </c>
      <c r="G2438" s="22"/>
      <c r="H2438" s="24">
        <v>8667.7421875</v>
      </c>
      <c r="I2438" s="27"/>
      <c r="J2438" s="28">
        <v>48.263862609863281</v>
      </c>
      <c r="K2438" s="27">
        <v>165.92570491783709</v>
      </c>
      <c r="L2438" s="28">
        <v>171.96507263183594</v>
      </c>
      <c r="M2438" s="27"/>
      <c r="N2438" s="28">
        <v>65.071441650390625</v>
      </c>
      <c r="O2438" s="27">
        <v>57.347924214876059</v>
      </c>
      <c r="P2438" s="28">
        <v>43.87884521484375</v>
      </c>
      <c r="Q2438" s="27">
        <v>153.65055368759036</v>
      </c>
      <c r="R2438" s="28">
        <v>234.807373046875</v>
      </c>
      <c r="S2438" s="27">
        <v>3.9000000000000004</v>
      </c>
      <c r="T2438" s="28">
        <v>3.6601896286010742</v>
      </c>
      <c r="U2438" s="27"/>
      <c r="V2438" s="28">
        <v>15.616608619689941</v>
      </c>
      <c r="W2438" s="27">
        <v>13.2</v>
      </c>
      <c r="X2438" s="28">
        <v>10.05940055847168</v>
      </c>
      <c r="Y2438" s="27"/>
      <c r="Z2438" s="28">
        <v>8.9097251892089844</v>
      </c>
      <c r="AA2438" s="27"/>
      <c r="AB2438" s="28">
        <v>6.2260117530822754</v>
      </c>
      <c r="AC2438" s="27">
        <v>12.199999999999998</v>
      </c>
      <c r="AD2438" s="28">
        <v>11.519661903381348</v>
      </c>
      <c r="AE2438" s="27">
        <v>26.4</v>
      </c>
      <c r="AF2438" s="28">
        <v>27.309083938598633</v>
      </c>
      <c r="AG2438" s="27">
        <v>0.76062500000000011</v>
      </c>
      <c r="AH2438" s="28">
        <v>0.94777607917785645</v>
      </c>
      <c r="AI2438" s="27">
        <v>26.5</v>
      </c>
      <c r="AJ2438" s="28">
        <v>30.816301345825195</v>
      </c>
      <c r="AK2438" s="27">
        <v>4</v>
      </c>
      <c r="AL2438" s="28">
        <v>4.3812446594238281</v>
      </c>
      <c r="AM2438" s="27">
        <v>16.600000000000001</v>
      </c>
      <c r="AN2438" s="28">
        <v>14.291910171508789</v>
      </c>
      <c r="AO2438" s="27"/>
      <c r="AP2438" s="28">
        <v>0.18256533145904541</v>
      </c>
      <c r="AQ2438" s="27">
        <v>6.2899999999999991</v>
      </c>
      <c r="AR2438" s="28">
        <v>4.579287052154541</v>
      </c>
    </row>
    <row r="2439" spans="2:44" x14ac:dyDescent="0.2">
      <c r="B2439" s="16">
        <v>0</v>
      </c>
      <c r="C2439" s="2" t="s">
        <v>3941</v>
      </c>
      <c r="D2439" s="2" t="s">
        <v>3942</v>
      </c>
      <c r="E2439" s="2" t="s">
        <v>3010</v>
      </c>
      <c r="F2439" s="21" t="s">
        <v>777</v>
      </c>
      <c r="G2439" s="22">
        <v>5726.9</v>
      </c>
      <c r="H2439" s="24">
        <v>5859.42724609375</v>
      </c>
      <c r="I2439" s="27">
        <v>32.178443361612246</v>
      </c>
      <c r="J2439" s="28">
        <v>38.074851989746094</v>
      </c>
      <c r="K2439" s="27">
        <v>169.78346806914391</v>
      </c>
      <c r="L2439" s="28">
        <v>171.93244934082031</v>
      </c>
      <c r="M2439" s="27">
        <v>35.331909536642776</v>
      </c>
      <c r="N2439" s="28">
        <v>34.994174957275391</v>
      </c>
      <c r="O2439" s="27">
        <v>36.208889279599887</v>
      </c>
      <c r="P2439" s="28">
        <v>40.079681396484375</v>
      </c>
      <c r="Q2439" s="27">
        <v>137.78207137766523</v>
      </c>
      <c r="R2439" s="28">
        <v>179.74790954589844</v>
      </c>
      <c r="S2439" s="27">
        <v>4</v>
      </c>
      <c r="T2439" s="28">
        <v>3.5573623180389404</v>
      </c>
      <c r="U2439" s="27">
        <v>14.652712461973286</v>
      </c>
      <c r="V2439" s="28">
        <v>13.532194137573242</v>
      </c>
      <c r="W2439" s="27">
        <v>16.7</v>
      </c>
      <c r="X2439" s="28">
        <v>15.679957389831543</v>
      </c>
      <c r="Y2439" s="27">
        <v>5.4870013178387449</v>
      </c>
      <c r="Z2439" s="28">
        <v>6.6641840934753418</v>
      </c>
      <c r="AA2439" s="27">
        <v>4.6861511900357629</v>
      </c>
      <c r="AB2439" s="28">
        <v>6.0809946060180664</v>
      </c>
      <c r="AC2439" s="27">
        <v>9.3000000000000007</v>
      </c>
      <c r="AD2439" s="28">
        <v>8.4124345779418945</v>
      </c>
      <c r="AE2439" s="27">
        <v>55.9</v>
      </c>
      <c r="AF2439" s="28">
        <v>44.967094421386719</v>
      </c>
      <c r="AG2439" s="27">
        <v>0.97658699999999987</v>
      </c>
      <c r="AH2439" s="28">
        <v>0.9782598614692688</v>
      </c>
      <c r="AI2439" s="27">
        <v>29.9</v>
      </c>
      <c r="AJ2439" s="28">
        <v>29.011589050292969</v>
      </c>
      <c r="AK2439" s="27">
        <v>4</v>
      </c>
      <c r="AL2439" s="28">
        <v>3.6641297340393066</v>
      </c>
      <c r="AM2439" s="27">
        <v>21.1</v>
      </c>
      <c r="AN2439" s="28">
        <v>19.672626495361328</v>
      </c>
      <c r="AO2439" s="27">
        <v>12.296241032331437</v>
      </c>
      <c r="AP2439" s="28">
        <v>7.593010425567627</v>
      </c>
      <c r="AQ2439" s="27">
        <v>5.59</v>
      </c>
      <c r="AR2439" s="28">
        <v>5.1260733604431152</v>
      </c>
    </row>
    <row r="2440" spans="2:44" x14ac:dyDescent="0.2">
      <c r="B2440" s="16">
        <v>0</v>
      </c>
      <c r="C2440" s="2" t="s">
        <v>3943</v>
      </c>
      <c r="D2440" s="2" t="s">
        <v>182</v>
      </c>
      <c r="E2440" s="2" t="s">
        <v>26</v>
      </c>
      <c r="F2440" s="21" t="s">
        <v>777</v>
      </c>
      <c r="G2440" s="22">
        <v>5533.7</v>
      </c>
      <c r="H2440" s="24">
        <v>6583.119140625</v>
      </c>
      <c r="I2440" s="27">
        <v>36.744460847133233</v>
      </c>
      <c r="J2440" s="28">
        <v>37.2728271484375</v>
      </c>
      <c r="K2440" s="27">
        <v>168.50953965745845</v>
      </c>
      <c r="L2440" s="28">
        <v>176.57147216796875</v>
      </c>
      <c r="M2440" s="27">
        <v>38.215922456592224</v>
      </c>
      <c r="N2440" s="28">
        <v>47.790542602539063</v>
      </c>
      <c r="O2440" s="27">
        <v>37.430505977067952</v>
      </c>
      <c r="P2440" s="28">
        <v>43.945350646972656</v>
      </c>
      <c r="Q2440" s="27">
        <v>179.3978837746659</v>
      </c>
      <c r="R2440" s="28">
        <v>190.66143798828125</v>
      </c>
      <c r="S2440" s="27">
        <v>3.7</v>
      </c>
      <c r="T2440" s="28">
        <v>3.785008430480957</v>
      </c>
      <c r="U2440" s="27">
        <v>14.987519922744402</v>
      </c>
      <c r="V2440" s="28">
        <v>13.056775093078613</v>
      </c>
      <c r="W2440" s="27">
        <v>15.7</v>
      </c>
      <c r="X2440" s="28">
        <v>14.864767074584961</v>
      </c>
      <c r="Y2440" s="27">
        <v>7.6114778391485922</v>
      </c>
      <c r="Z2440" s="28">
        <v>6.9405503273010254</v>
      </c>
      <c r="AA2440" s="27">
        <v>3.8583436681824446</v>
      </c>
      <c r="AB2440" s="28">
        <v>6.1462454795837402</v>
      </c>
      <c r="AC2440" s="27">
        <v>11.599999999999998</v>
      </c>
      <c r="AD2440" s="28">
        <v>10.244071006774902</v>
      </c>
      <c r="AE2440" s="27">
        <v>56.5</v>
      </c>
      <c r="AF2440" s="28">
        <v>49.233287811279297</v>
      </c>
      <c r="AG2440" s="27">
        <v>0.98735399999999995</v>
      </c>
      <c r="AH2440" s="28">
        <v>0.98371320962905884</v>
      </c>
      <c r="AI2440" s="27">
        <v>32.200000000000003</v>
      </c>
      <c r="AJ2440" s="28">
        <v>29.298578262329102</v>
      </c>
      <c r="AK2440" s="27">
        <v>3.3999999999999995</v>
      </c>
      <c r="AL2440" s="28">
        <v>3.4655933380126953</v>
      </c>
      <c r="AM2440" s="27">
        <v>17.399999999999999</v>
      </c>
      <c r="AN2440" s="28">
        <v>17.695510864257813</v>
      </c>
      <c r="AO2440" s="27">
        <v>13.285229592726427</v>
      </c>
      <c r="AP2440" s="28">
        <v>16.923696517944336</v>
      </c>
      <c r="AQ2440" s="27">
        <v>3.79</v>
      </c>
      <c r="AR2440" s="28">
        <v>4.8377094268798828</v>
      </c>
    </row>
    <row r="2441" spans="2:44" x14ac:dyDescent="0.2">
      <c r="B2441" s="16">
        <v>0</v>
      </c>
      <c r="C2441" s="2" t="s">
        <v>3944</v>
      </c>
      <c r="D2441" s="2" t="s">
        <v>3945</v>
      </c>
      <c r="E2441" s="2" t="s">
        <v>26</v>
      </c>
      <c r="F2441" s="21" t="s">
        <v>777</v>
      </c>
      <c r="G2441" s="22">
        <v>6196.5</v>
      </c>
      <c r="H2441" s="24">
        <v>6915.083984375</v>
      </c>
      <c r="I2441" s="27">
        <v>51.669238234540742</v>
      </c>
      <c r="J2441" s="28">
        <v>40.022968292236328</v>
      </c>
      <c r="K2441" s="27">
        <v>165.23423717006744</v>
      </c>
      <c r="L2441" s="28">
        <v>181.92372131347656</v>
      </c>
      <c r="M2441" s="27">
        <v>34.472476686662688</v>
      </c>
      <c r="N2441" s="28">
        <v>41.557514190673828</v>
      </c>
      <c r="O2441" s="27">
        <v>36.578556685581511</v>
      </c>
      <c r="P2441" s="28">
        <v>44.179645538330078</v>
      </c>
      <c r="Q2441" s="27">
        <v>168.75855319533173</v>
      </c>
      <c r="R2441" s="28">
        <v>192.2288818359375</v>
      </c>
      <c r="S2441" s="27">
        <v>3.9</v>
      </c>
      <c r="T2441" s="28">
        <v>3.9479043483734131</v>
      </c>
      <c r="U2441" s="27">
        <v>14.016115158671656</v>
      </c>
      <c r="V2441" s="28">
        <v>12.749566078186035</v>
      </c>
      <c r="W2441" s="27">
        <v>15.8</v>
      </c>
      <c r="X2441" s="28">
        <v>16.751401901245117</v>
      </c>
      <c r="Y2441" s="27">
        <v>7.9108089421525696</v>
      </c>
      <c r="Z2441" s="28">
        <v>7.5656552314758301</v>
      </c>
      <c r="AA2441" s="27">
        <v>7.2522627059642613</v>
      </c>
      <c r="AB2441" s="28">
        <v>6.0931577682495117</v>
      </c>
      <c r="AC2441" s="27">
        <v>10.5</v>
      </c>
      <c r="AD2441" s="28">
        <v>10.131171226501465</v>
      </c>
      <c r="AE2441" s="27">
        <v>54.6</v>
      </c>
      <c r="AF2441" s="28">
        <v>50.112113952636719</v>
      </c>
      <c r="AG2441" s="27">
        <v>1.066778</v>
      </c>
      <c r="AH2441" s="28">
        <v>1.0056012868881226</v>
      </c>
      <c r="AI2441" s="27">
        <v>30.799999999999997</v>
      </c>
      <c r="AJ2441" s="28">
        <v>30.690042495727539</v>
      </c>
      <c r="AK2441" s="27">
        <v>3.7000000000000006</v>
      </c>
      <c r="AL2441" s="28">
        <v>3.8060445785522461</v>
      </c>
      <c r="AM2441" s="27">
        <v>16.399999999999999</v>
      </c>
      <c r="AN2441" s="28">
        <v>17.486562728881836</v>
      </c>
      <c r="AO2441" s="27">
        <v>15.510417299447752</v>
      </c>
      <c r="AP2441" s="28">
        <v>16.423629760742188</v>
      </c>
      <c r="AQ2441" s="27">
        <v>3.76</v>
      </c>
      <c r="AR2441" s="28">
        <v>5.4383425712585449</v>
      </c>
    </row>
    <row r="2442" spans="2:44" x14ac:dyDescent="0.2">
      <c r="B2442" s="16">
        <v>0</v>
      </c>
      <c r="C2442" s="2" t="s">
        <v>3946</v>
      </c>
      <c r="D2442" s="2" t="s">
        <v>3947</v>
      </c>
      <c r="E2442" s="2" t="s">
        <v>26</v>
      </c>
      <c r="F2442" s="21" t="s">
        <v>777</v>
      </c>
      <c r="G2442" s="22">
        <v>5815.9</v>
      </c>
      <c r="H2442" s="24">
        <v>4727.171875</v>
      </c>
      <c r="I2442" s="27">
        <v>37.169718553198678</v>
      </c>
      <c r="J2442" s="28">
        <v>31.293575286865234</v>
      </c>
      <c r="K2442" s="27">
        <v>165.69854257684921</v>
      </c>
      <c r="L2442" s="28">
        <v>158.18766784667969</v>
      </c>
      <c r="M2442" s="27">
        <v>40.73423499574271</v>
      </c>
      <c r="N2442" s="28">
        <v>33.303474426269531</v>
      </c>
      <c r="O2442" s="27">
        <v>35.378483769769204</v>
      </c>
      <c r="P2442" s="28">
        <v>31.624582290649414</v>
      </c>
      <c r="Q2442" s="27">
        <v>146.21006720852944</v>
      </c>
      <c r="R2442" s="28">
        <v>151.97283935546875</v>
      </c>
      <c r="S2442" s="27">
        <v>3.6</v>
      </c>
      <c r="T2442" s="28">
        <v>3.5545530319213867</v>
      </c>
      <c r="U2442" s="27">
        <v>12.955869066752783</v>
      </c>
      <c r="V2442" s="28">
        <v>10.622573852539063</v>
      </c>
      <c r="W2442" s="27">
        <v>15.299999999999999</v>
      </c>
      <c r="X2442" s="28">
        <v>15.006089210510254</v>
      </c>
      <c r="Y2442" s="27">
        <v>7.4699866607381056</v>
      </c>
      <c r="Z2442" s="28">
        <v>6.6151542663574219</v>
      </c>
      <c r="AA2442" s="27">
        <v>4.767109271446178</v>
      </c>
      <c r="AB2442" s="28">
        <v>4.7801313400268555</v>
      </c>
      <c r="AC2442" s="27">
        <v>9.3000000000000007</v>
      </c>
      <c r="AD2442" s="28">
        <v>8.710026741027832</v>
      </c>
      <c r="AE2442" s="27">
        <v>55.6</v>
      </c>
      <c r="AF2442" s="28">
        <v>47.071342468261719</v>
      </c>
      <c r="AG2442" s="27">
        <v>1.0051209999999999</v>
      </c>
      <c r="AH2442" s="28">
        <v>0.97424513101577759</v>
      </c>
      <c r="AI2442" s="27">
        <v>26.3</v>
      </c>
      <c r="AJ2442" s="28">
        <v>28.017814636230469</v>
      </c>
      <c r="AK2442" s="27">
        <v>3.1</v>
      </c>
      <c r="AL2442" s="28">
        <v>3.2647018432617187</v>
      </c>
      <c r="AM2442" s="27">
        <v>19.5</v>
      </c>
      <c r="AN2442" s="28">
        <v>19.047590255737305</v>
      </c>
      <c r="AO2442" s="27">
        <v>20.934914565294889</v>
      </c>
      <c r="AP2442" s="28">
        <v>16.047140121459961</v>
      </c>
      <c r="AQ2442" s="27">
        <v>4.12</v>
      </c>
      <c r="AR2442" s="28">
        <v>5.5317201614379883</v>
      </c>
    </row>
    <row r="2443" spans="2:44" x14ac:dyDescent="0.2">
      <c r="B2443" s="16">
        <v>0</v>
      </c>
      <c r="C2443" s="2" t="s">
        <v>3948</v>
      </c>
      <c r="D2443" s="2" t="s">
        <v>3949</v>
      </c>
      <c r="E2443" s="2" t="s">
        <v>26</v>
      </c>
      <c r="F2443" s="21" t="s">
        <v>777</v>
      </c>
      <c r="G2443" s="22">
        <v>4773.7</v>
      </c>
      <c r="H2443" s="24">
        <v>3612.70166015625</v>
      </c>
      <c r="I2443" s="27">
        <v>33.119641978910863</v>
      </c>
      <c r="J2443" s="28">
        <v>31.643398284912109</v>
      </c>
      <c r="K2443" s="27">
        <v>159.86727970559215</v>
      </c>
      <c r="L2443" s="28">
        <v>146.93063354492187</v>
      </c>
      <c r="M2443" s="27">
        <v>32.325839262526486</v>
      </c>
      <c r="N2443" s="28">
        <v>29.382831573486328</v>
      </c>
      <c r="O2443" s="27">
        <v>30.537429257136502</v>
      </c>
      <c r="P2443" s="28">
        <v>30.786096572875977</v>
      </c>
      <c r="Q2443" s="27">
        <v>159.85235032213458</v>
      </c>
      <c r="R2443" s="28">
        <v>143.07493591308594</v>
      </c>
      <c r="S2443" s="27">
        <v>3.4</v>
      </c>
      <c r="T2443" s="28">
        <v>3.3373167514801025</v>
      </c>
      <c r="U2443" s="27">
        <v>10.036734803819618</v>
      </c>
      <c r="V2443" s="28">
        <v>8.3761472702026367</v>
      </c>
      <c r="W2443" s="27">
        <v>14.3</v>
      </c>
      <c r="X2443" s="28">
        <v>13.736042022705078</v>
      </c>
      <c r="Y2443" s="27">
        <v>6.6977416620968162</v>
      </c>
      <c r="Z2443" s="28">
        <v>6.7341084480285645</v>
      </c>
      <c r="AA2443" s="27">
        <v>4.6179469062279193</v>
      </c>
      <c r="AB2443" s="28">
        <v>4.3828649520874023</v>
      </c>
      <c r="AC2443" s="27">
        <v>7.8</v>
      </c>
      <c r="AD2443" s="28">
        <v>8.4150218963623047</v>
      </c>
      <c r="AE2443" s="27">
        <v>50</v>
      </c>
      <c r="AF2443" s="28">
        <v>45.220184326171875</v>
      </c>
      <c r="AG2443" s="27">
        <v>0.97283699999999995</v>
      </c>
      <c r="AH2443" s="28">
        <v>0.93748235702514648</v>
      </c>
      <c r="AI2443" s="27">
        <v>23.9</v>
      </c>
      <c r="AJ2443" s="28">
        <v>26.094516754150391</v>
      </c>
      <c r="AK2443" s="27">
        <v>2.8</v>
      </c>
      <c r="AL2443" s="28">
        <v>3.1163804531097412</v>
      </c>
      <c r="AM2443" s="27">
        <v>19.100000000000001</v>
      </c>
      <c r="AN2443" s="28">
        <v>19.033664703369141</v>
      </c>
      <c r="AO2443" s="27">
        <v>13.431960050693027</v>
      </c>
      <c r="AP2443" s="28">
        <v>13.858370780944824</v>
      </c>
      <c r="AQ2443" s="27">
        <v>3.74</v>
      </c>
      <c r="AR2443" s="28">
        <v>5.3032436370849609</v>
      </c>
    </row>
    <row r="2444" spans="2:44" x14ac:dyDescent="0.2">
      <c r="B2444" s="16">
        <v>0</v>
      </c>
      <c r="C2444" s="2" t="s">
        <v>3950</v>
      </c>
      <c r="D2444" s="2" t="s">
        <v>75</v>
      </c>
      <c r="E2444" s="2" t="s">
        <v>26</v>
      </c>
      <c r="F2444" s="21" t="s">
        <v>777</v>
      </c>
      <c r="G2444" s="22">
        <v>5322.9</v>
      </c>
      <c r="H2444" s="24">
        <v>5233.181640625</v>
      </c>
      <c r="I2444" s="27">
        <v>37.666831254006084</v>
      </c>
      <c r="J2444" s="28">
        <v>35.226753234863281</v>
      </c>
      <c r="K2444" s="27">
        <v>154.36492219870209</v>
      </c>
      <c r="L2444" s="28">
        <v>161.67167663574219</v>
      </c>
      <c r="M2444" s="27">
        <v>30.654776185291052</v>
      </c>
      <c r="N2444" s="28">
        <v>34.723217010498047</v>
      </c>
      <c r="O2444" s="27">
        <v>37.943976466382217</v>
      </c>
      <c r="P2444" s="28">
        <v>37.021965026855469</v>
      </c>
      <c r="Q2444" s="27">
        <v>185.58584446259184</v>
      </c>
      <c r="R2444" s="28">
        <v>167.23776245117187</v>
      </c>
      <c r="S2444" s="27">
        <v>3.6</v>
      </c>
      <c r="T2444" s="28">
        <v>3.5280158519744873</v>
      </c>
      <c r="U2444" s="27">
        <v>13.252905144479024</v>
      </c>
      <c r="V2444" s="28">
        <v>11.937170028686523</v>
      </c>
      <c r="W2444" s="27">
        <v>14.800000000000002</v>
      </c>
      <c r="X2444" s="28">
        <v>16.963596343994141</v>
      </c>
      <c r="Y2444" s="27">
        <v>6.3731368853863284</v>
      </c>
      <c r="Z2444" s="28">
        <v>6.0761475563049316</v>
      </c>
      <c r="AA2444" s="27">
        <v>4.3727639275370551</v>
      </c>
      <c r="AB2444" s="28">
        <v>5.2813577651977539</v>
      </c>
      <c r="AC2444" s="27">
        <v>9.3000000000000007</v>
      </c>
      <c r="AD2444" s="28">
        <v>8.5951852798461914</v>
      </c>
      <c r="AE2444" s="27">
        <v>49</v>
      </c>
      <c r="AF2444" s="28">
        <v>51.195030212402344</v>
      </c>
      <c r="AG2444" s="27">
        <v>1.0143899999999999</v>
      </c>
      <c r="AH2444" s="28">
        <v>1.0045413970947266</v>
      </c>
      <c r="AI2444" s="27">
        <v>26.400000000000002</v>
      </c>
      <c r="AJ2444" s="28">
        <v>27.474533081054688</v>
      </c>
      <c r="AK2444" s="27">
        <v>3.2</v>
      </c>
      <c r="AL2444" s="28">
        <v>3.2419948577880859</v>
      </c>
      <c r="AM2444" s="27">
        <v>18.100000000000001</v>
      </c>
      <c r="AN2444" s="28">
        <v>19.291019439697266</v>
      </c>
      <c r="AO2444" s="27">
        <v>11.544644743625119</v>
      </c>
      <c r="AP2444" s="28">
        <v>16.880897521972656</v>
      </c>
      <c r="AQ2444" s="27">
        <v>4.25</v>
      </c>
      <c r="AR2444" s="28">
        <v>5.0411186218261719</v>
      </c>
    </row>
    <row r="2445" spans="2:44" x14ac:dyDescent="0.2">
      <c r="B2445" s="16">
        <v>0</v>
      </c>
      <c r="C2445" s="2" t="s">
        <v>3951</v>
      </c>
      <c r="D2445" s="2" t="s">
        <v>3952</v>
      </c>
      <c r="E2445" s="2" t="s">
        <v>26</v>
      </c>
      <c r="F2445" s="21" t="s">
        <v>777</v>
      </c>
      <c r="G2445" s="22">
        <v>6827.6999999999989</v>
      </c>
      <c r="H2445" s="24">
        <v>7414.61181640625</v>
      </c>
      <c r="I2445" s="27">
        <v>37.108992764150649</v>
      </c>
      <c r="J2445" s="28">
        <v>42.357658386230469</v>
      </c>
      <c r="K2445" s="27">
        <v>169.16422436460442</v>
      </c>
      <c r="L2445" s="28">
        <v>183.78570556640625</v>
      </c>
      <c r="M2445" s="27">
        <v>36.735256189173199</v>
      </c>
      <c r="N2445" s="28">
        <v>43.526790618896484</v>
      </c>
      <c r="O2445" s="27">
        <v>34.711990864295252</v>
      </c>
      <c r="P2445" s="28">
        <v>44.757740020751953</v>
      </c>
      <c r="Q2445" s="27">
        <v>205.37905614009878</v>
      </c>
      <c r="R2445" s="28">
        <v>185.96908569335938</v>
      </c>
      <c r="S2445" s="27">
        <v>4</v>
      </c>
      <c r="T2445" s="28">
        <v>3.7412078380584717</v>
      </c>
      <c r="U2445" s="27">
        <v>11.63600221121181</v>
      </c>
      <c r="V2445" s="28">
        <v>12.849417686462402</v>
      </c>
      <c r="W2445" s="27">
        <v>15</v>
      </c>
      <c r="X2445" s="28">
        <v>16.275854110717773</v>
      </c>
      <c r="Y2445" s="27">
        <v>9.133527984537567</v>
      </c>
      <c r="Z2445" s="28">
        <v>8.17974853515625</v>
      </c>
      <c r="AA2445" s="27">
        <v>7.7761777412055135</v>
      </c>
      <c r="AB2445" s="28">
        <v>7.7087931632995605</v>
      </c>
      <c r="AC2445" s="27">
        <v>11.6</v>
      </c>
      <c r="AD2445" s="28">
        <v>10.88408088684082</v>
      </c>
      <c r="AE2445" s="27">
        <v>50.9</v>
      </c>
      <c r="AF2445" s="28">
        <v>53.920337677001953</v>
      </c>
      <c r="AG2445" s="27">
        <v>0.99300200000000005</v>
      </c>
      <c r="AH2445" s="28">
        <v>1.0033009052276611</v>
      </c>
      <c r="AI2445" s="27">
        <v>30.7</v>
      </c>
      <c r="AJ2445" s="28">
        <v>31.052433013916016</v>
      </c>
      <c r="AK2445" s="27">
        <v>3.7</v>
      </c>
      <c r="AL2445" s="28">
        <v>3.6888782978057861</v>
      </c>
      <c r="AM2445" s="27">
        <v>17.3</v>
      </c>
      <c r="AN2445" s="28">
        <v>16.681442260742187</v>
      </c>
      <c r="AO2445" s="27">
        <v>13.068796696580288</v>
      </c>
      <c r="AP2445" s="28">
        <v>17.841630935668945</v>
      </c>
      <c r="AQ2445" s="27">
        <v>4.12</v>
      </c>
      <c r="AR2445" s="28">
        <v>6.0721588134765625</v>
      </c>
    </row>
    <row r="2446" spans="2:44" x14ac:dyDescent="0.2">
      <c r="B2446" s="16">
        <v>0</v>
      </c>
      <c r="C2446" s="2" t="s">
        <v>3953</v>
      </c>
      <c r="D2446" s="2" t="s">
        <v>87</v>
      </c>
      <c r="E2446" s="2" t="s">
        <v>26</v>
      </c>
      <c r="F2446" s="21" t="s">
        <v>777</v>
      </c>
      <c r="G2446" s="22">
        <v>6964</v>
      </c>
      <c r="H2446" s="24">
        <v>6124.1181640625</v>
      </c>
      <c r="I2446" s="27">
        <v>40.042686202207378</v>
      </c>
      <c r="J2446" s="28">
        <v>36.500156402587891</v>
      </c>
      <c r="K2446" s="27">
        <v>186.75480779796936</v>
      </c>
      <c r="L2446" s="28">
        <v>168.48074340820312</v>
      </c>
      <c r="M2446" s="27">
        <v>39.728502101622944</v>
      </c>
      <c r="N2446" s="28">
        <v>36.581554412841797</v>
      </c>
      <c r="O2446" s="27">
        <v>40.741951899580968</v>
      </c>
      <c r="P2446" s="28">
        <v>33.448760986328125</v>
      </c>
      <c r="Q2446" s="27">
        <v>186.02408218155037</v>
      </c>
      <c r="R2446" s="28">
        <v>177.68864440917969</v>
      </c>
      <c r="S2446" s="27">
        <v>3.8</v>
      </c>
      <c r="T2446" s="28">
        <v>3.8982455730438232</v>
      </c>
      <c r="U2446" s="27">
        <v>13.252635047443997</v>
      </c>
      <c r="V2446" s="28">
        <v>11.307461738586426</v>
      </c>
      <c r="W2446" s="27">
        <v>15.6</v>
      </c>
      <c r="X2446" s="28">
        <v>15.998969078063965</v>
      </c>
      <c r="Y2446" s="27">
        <v>8.5125579638683142</v>
      </c>
      <c r="Z2446" s="28">
        <v>8.0725440979003906</v>
      </c>
      <c r="AA2446" s="27">
        <v>7.9113592008897653</v>
      </c>
      <c r="AB2446" s="28">
        <v>6.3779416084289551</v>
      </c>
      <c r="AC2446" s="27">
        <v>8.6</v>
      </c>
      <c r="AD2446" s="28">
        <v>9.6001520156860352</v>
      </c>
      <c r="AE2446" s="27">
        <v>53.4</v>
      </c>
      <c r="AF2446" s="28">
        <v>47.401351928710937</v>
      </c>
      <c r="AG2446" s="27">
        <v>1.0720529999999999</v>
      </c>
      <c r="AH2446" s="28">
        <v>0.99436205625534058</v>
      </c>
      <c r="AI2446" s="27">
        <v>25.1</v>
      </c>
      <c r="AJ2446" s="28">
        <v>30.251552581787109</v>
      </c>
      <c r="AK2446" s="27">
        <v>3.6</v>
      </c>
      <c r="AL2446" s="28">
        <v>3.7005207538604736</v>
      </c>
      <c r="AM2446" s="27">
        <v>18.600000000000001</v>
      </c>
      <c r="AN2446" s="28">
        <v>18.29698371887207</v>
      </c>
      <c r="AO2446" s="27">
        <v>26.244704110587726</v>
      </c>
      <c r="AP2446" s="28">
        <v>12.843181610107422</v>
      </c>
      <c r="AQ2446" s="27">
        <v>4</v>
      </c>
      <c r="AR2446" s="28">
        <v>5.5483608245849609</v>
      </c>
    </row>
    <row r="2447" spans="2:44" x14ac:dyDescent="0.2">
      <c r="B2447" s="16">
        <v>0</v>
      </c>
      <c r="C2447" s="2" t="s">
        <v>3954</v>
      </c>
      <c r="D2447" s="2" t="s">
        <v>195</v>
      </c>
      <c r="E2447" s="2" t="s">
        <v>26</v>
      </c>
      <c r="F2447" s="21" t="s">
        <v>777</v>
      </c>
      <c r="G2447" s="22">
        <v>5959.4</v>
      </c>
      <c r="H2447" s="24">
        <v>7251.72705078125</v>
      </c>
      <c r="I2447" s="27">
        <v>33.023094165482597</v>
      </c>
      <c r="J2447" s="28">
        <v>42.291488647460938</v>
      </c>
      <c r="K2447" s="27">
        <v>163.61628844315345</v>
      </c>
      <c r="L2447" s="28">
        <v>179.86090087890625</v>
      </c>
      <c r="M2447" s="27">
        <v>38.29017553945004</v>
      </c>
      <c r="N2447" s="28">
        <v>45.038734436035156</v>
      </c>
      <c r="O2447" s="27">
        <v>38.327783455811108</v>
      </c>
      <c r="P2447" s="28">
        <v>47.233413696289063</v>
      </c>
      <c r="Q2447" s="27">
        <v>154.83681746723659</v>
      </c>
      <c r="R2447" s="28">
        <v>196.35136413574219</v>
      </c>
      <c r="S2447" s="27">
        <v>3.8</v>
      </c>
      <c r="T2447" s="28">
        <v>3.8207173347473145</v>
      </c>
      <c r="U2447" s="27">
        <v>12.78571827107579</v>
      </c>
      <c r="V2447" s="28">
        <v>14.733368873596191</v>
      </c>
      <c r="W2447" s="27">
        <v>15.900000000000002</v>
      </c>
      <c r="X2447" s="28">
        <v>17.24504280090332</v>
      </c>
      <c r="Y2447" s="27">
        <v>7.4360902255639099</v>
      </c>
      <c r="Z2447" s="28">
        <v>7.394711971282959</v>
      </c>
      <c r="AA2447" s="27">
        <v>6.1964504283965729</v>
      </c>
      <c r="AB2447" s="28">
        <v>6.5109920501708984</v>
      </c>
      <c r="AC2447" s="27">
        <v>10.4</v>
      </c>
      <c r="AD2447" s="28">
        <v>11.138916969299316</v>
      </c>
      <c r="AE2447" s="27">
        <v>62.8</v>
      </c>
      <c r="AF2447" s="28">
        <v>54.482315063476563</v>
      </c>
      <c r="AG2447" s="27">
        <v>1.031199</v>
      </c>
      <c r="AH2447" s="28">
        <v>1.0159337520599365</v>
      </c>
      <c r="AI2447" s="27">
        <v>30</v>
      </c>
      <c r="AJ2447" s="28">
        <v>32.048976898193359</v>
      </c>
      <c r="AK2447" s="27">
        <v>3.6000000000000005</v>
      </c>
      <c r="AL2447" s="28">
        <v>3.6114881038665771</v>
      </c>
      <c r="AM2447" s="27">
        <v>16.399999999999999</v>
      </c>
      <c r="AN2447" s="28">
        <v>17.032392501831055</v>
      </c>
      <c r="AO2447" s="27">
        <v>11.762478723029641</v>
      </c>
      <c r="AP2447" s="28">
        <v>18.606550216674805</v>
      </c>
      <c r="AQ2447" s="27">
        <v>3.74</v>
      </c>
      <c r="AR2447" s="28">
        <v>5.4911456108093262</v>
      </c>
    </row>
    <row r="2448" spans="2:44" x14ac:dyDescent="0.2">
      <c r="B2448" s="16">
        <v>0</v>
      </c>
      <c r="C2448" s="2" t="s">
        <v>3955</v>
      </c>
      <c r="D2448" s="2" t="s">
        <v>3240</v>
      </c>
      <c r="E2448" s="2" t="s">
        <v>26</v>
      </c>
      <c r="F2448" s="21" t="s">
        <v>777</v>
      </c>
      <c r="G2448" s="22">
        <v>5686.9</v>
      </c>
      <c r="H2448" s="24">
        <v>5963.68603515625</v>
      </c>
      <c r="I2448" s="27">
        <v>38.729274422225203</v>
      </c>
      <c r="J2448" s="28">
        <v>37.367088317871094</v>
      </c>
      <c r="K2448" s="27">
        <v>161.66938825996459</v>
      </c>
      <c r="L2448" s="28">
        <v>164.13539123535156</v>
      </c>
      <c r="M2448" s="27">
        <v>38.521727706851109</v>
      </c>
      <c r="N2448" s="28">
        <v>39.517704010009766</v>
      </c>
      <c r="O2448" s="27">
        <v>33.891992998327659</v>
      </c>
      <c r="P2448" s="28">
        <v>36.264839172363281</v>
      </c>
      <c r="Q2448" s="27">
        <v>155.99048700968973</v>
      </c>
      <c r="R2448" s="28">
        <v>170.50347900390625</v>
      </c>
      <c r="S2448" s="27">
        <v>3.7</v>
      </c>
      <c r="T2448" s="28">
        <v>3.5232853889465332</v>
      </c>
      <c r="U2448" s="27">
        <v>9.6313919614450434</v>
      </c>
      <c r="V2448" s="28">
        <v>13.103583335876465</v>
      </c>
      <c r="W2448" s="27">
        <v>17.100000000000001</v>
      </c>
      <c r="X2448" s="28">
        <v>15.840740203857422</v>
      </c>
      <c r="Y2448" s="27">
        <v>6.8334203236038062</v>
      </c>
      <c r="Z2448" s="28">
        <v>6.6635904312133789</v>
      </c>
      <c r="AA2448" s="27">
        <v>6.7780928819968222</v>
      </c>
      <c r="AB2448" s="28">
        <v>6.221712589263916</v>
      </c>
      <c r="AC2448" s="27">
        <v>8.9</v>
      </c>
      <c r="AD2448" s="28">
        <v>9.7188844680786133</v>
      </c>
      <c r="AE2448" s="27">
        <v>50.3</v>
      </c>
      <c r="AF2448" s="28">
        <v>46.192134857177734</v>
      </c>
      <c r="AG2448" s="27">
        <v>1.0140560000000001</v>
      </c>
      <c r="AH2448" s="28">
        <v>0.97723263502120972</v>
      </c>
      <c r="AI2448" s="27">
        <v>29.399999999999995</v>
      </c>
      <c r="AJ2448" s="28">
        <v>28.946775436401367</v>
      </c>
      <c r="AK2448" s="27">
        <v>3.5</v>
      </c>
      <c r="AL2448" s="28">
        <v>3.3238768577575684</v>
      </c>
      <c r="AM2448" s="27">
        <v>16.8</v>
      </c>
      <c r="AN2448" s="28">
        <v>18.108392715454102</v>
      </c>
      <c r="AO2448" s="27">
        <v>12.016596723326376</v>
      </c>
      <c r="AP2448" s="28">
        <v>14.841946601867676</v>
      </c>
      <c r="AQ2448" s="27">
        <v>4.3</v>
      </c>
      <c r="AR2448" s="28">
        <v>5.5154361724853516</v>
      </c>
    </row>
    <row r="2449" spans="2:44" x14ac:dyDescent="0.2">
      <c r="B2449" s="16">
        <v>0</v>
      </c>
      <c r="C2449" s="2" t="s">
        <v>3956</v>
      </c>
      <c r="D2449" s="2" t="s">
        <v>3957</v>
      </c>
      <c r="E2449" s="2" t="s">
        <v>26</v>
      </c>
      <c r="F2449" s="21" t="s">
        <v>777</v>
      </c>
      <c r="G2449" s="22">
        <v>6215.7</v>
      </c>
      <c r="H2449" s="24">
        <v>6618.40380859375</v>
      </c>
      <c r="I2449" s="27">
        <v>40.082271804618152</v>
      </c>
      <c r="J2449" s="28">
        <v>40.153945922851562</v>
      </c>
      <c r="K2449" s="27">
        <v>174.9516486884192</v>
      </c>
      <c r="L2449" s="28">
        <v>173.49430847167969</v>
      </c>
      <c r="M2449" s="27">
        <v>35.330834351221199</v>
      </c>
      <c r="N2449" s="28">
        <v>40.560245513916016</v>
      </c>
      <c r="O2449" s="27">
        <v>39.343324342472719</v>
      </c>
      <c r="P2449" s="28">
        <v>42.35101318359375</v>
      </c>
      <c r="Q2449" s="27">
        <v>170.72653229946317</v>
      </c>
      <c r="R2449" s="28">
        <v>190.6260986328125</v>
      </c>
      <c r="S2449" s="27">
        <v>3.7</v>
      </c>
      <c r="T2449" s="28">
        <v>3.5938494205474854</v>
      </c>
      <c r="U2449" s="27">
        <v>13.183666212257842</v>
      </c>
      <c r="V2449" s="28">
        <v>14.422202110290527</v>
      </c>
      <c r="W2449" s="27">
        <v>13.9</v>
      </c>
      <c r="X2449" s="28">
        <v>16.937099456787109</v>
      </c>
      <c r="Y2449" s="27">
        <v>7.7243534108661693</v>
      </c>
      <c r="Z2449" s="28">
        <v>7.1100053787231445</v>
      </c>
      <c r="AA2449" s="27">
        <v>6.6311840153564265</v>
      </c>
      <c r="AB2449" s="28">
        <v>6.1902675628662109</v>
      </c>
      <c r="AC2449" s="27">
        <v>10.7</v>
      </c>
      <c r="AD2449" s="28">
        <v>10.477643966674805</v>
      </c>
      <c r="AE2449" s="27">
        <v>45.1</v>
      </c>
      <c r="AF2449" s="28">
        <v>51.123077392578125</v>
      </c>
      <c r="AG2449" s="27">
        <v>0.98946599999999985</v>
      </c>
      <c r="AH2449" s="28">
        <v>0.99879807233810425</v>
      </c>
      <c r="AI2449" s="27">
        <v>31.1</v>
      </c>
      <c r="AJ2449" s="28">
        <v>30.024669647216797</v>
      </c>
      <c r="AK2449" s="27">
        <v>3.5</v>
      </c>
      <c r="AL2449" s="28">
        <v>3.4472148418426514</v>
      </c>
      <c r="AM2449" s="27">
        <v>16.600000000000001</v>
      </c>
      <c r="AN2449" s="28">
        <v>17.679054260253906</v>
      </c>
      <c r="AO2449" s="27">
        <v>10.119394963706959</v>
      </c>
      <c r="AP2449" s="28">
        <v>13.924587249755859</v>
      </c>
      <c r="AQ2449" s="27">
        <v>4.04</v>
      </c>
      <c r="AR2449" s="28">
        <v>5.2986197471618652</v>
      </c>
    </row>
    <row r="2450" spans="2:44" x14ac:dyDescent="0.2">
      <c r="B2450" s="16">
        <v>0</v>
      </c>
      <c r="C2450" s="2" t="s">
        <v>3958</v>
      </c>
      <c r="D2450" s="2" t="s">
        <v>3959</v>
      </c>
      <c r="E2450" s="2" t="s">
        <v>26</v>
      </c>
      <c r="F2450" s="21" t="s">
        <v>777</v>
      </c>
      <c r="G2450" s="22">
        <v>6184</v>
      </c>
      <c r="H2450" s="24">
        <v>7001.59765625</v>
      </c>
      <c r="I2450" s="27">
        <v>31.043549795685188</v>
      </c>
      <c r="J2450" s="28">
        <v>38.909656524658203</v>
      </c>
      <c r="K2450" s="27">
        <v>168.07843085241495</v>
      </c>
      <c r="L2450" s="28">
        <v>177.99154663085937</v>
      </c>
      <c r="M2450" s="27">
        <v>41.226022219530698</v>
      </c>
      <c r="N2450" s="28">
        <v>41.468376159667969</v>
      </c>
      <c r="O2450" s="27">
        <v>33.614537579988038</v>
      </c>
      <c r="P2450" s="28">
        <v>41.784751892089844</v>
      </c>
      <c r="Q2450" s="27">
        <v>153.33963679575746</v>
      </c>
      <c r="R2450" s="28">
        <v>184.3970947265625</v>
      </c>
      <c r="S2450" s="27">
        <v>3.9</v>
      </c>
      <c r="T2450" s="28">
        <v>3.90323805809021</v>
      </c>
      <c r="U2450" s="27">
        <v>13.577263796758846</v>
      </c>
      <c r="V2450" s="28">
        <v>12.165031433105469</v>
      </c>
      <c r="W2450" s="27">
        <v>18.899999999999999</v>
      </c>
      <c r="X2450" s="28">
        <v>16.280305862426758</v>
      </c>
      <c r="Y2450" s="27">
        <v>8.2250203086921196</v>
      </c>
      <c r="Z2450" s="28">
        <v>7.854619026184082</v>
      </c>
      <c r="AA2450" s="27">
        <v>6.8299013079261002</v>
      </c>
      <c r="AB2450" s="28">
        <v>6.4543561935424805</v>
      </c>
      <c r="AC2450" s="27">
        <v>10.6</v>
      </c>
      <c r="AD2450" s="28">
        <v>10.046440124511719</v>
      </c>
      <c r="AE2450" s="27">
        <v>54.2</v>
      </c>
      <c r="AF2450" s="28">
        <v>48.968948364257813</v>
      </c>
      <c r="AG2450" s="27">
        <v>1.080395</v>
      </c>
      <c r="AH2450" s="28">
        <v>1.0059787034988403</v>
      </c>
      <c r="AI2450" s="27">
        <v>28.499999999999996</v>
      </c>
      <c r="AJ2450" s="28">
        <v>30.556110382080078</v>
      </c>
      <c r="AK2450" s="27">
        <v>3.8</v>
      </c>
      <c r="AL2450" s="28">
        <v>3.7984886169433594</v>
      </c>
      <c r="AM2450" s="27">
        <v>17.100000000000001</v>
      </c>
      <c r="AN2450" s="28">
        <v>17.567390441894531</v>
      </c>
      <c r="AO2450" s="27">
        <v>17.519098365333424</v>
      </c>
      <c r="AP2450" s="28">
        <v>17.600536346435547</v>
      </c>
      <c r="AQ2450" s="27">
        <v>4.24</v>
      </c>
      <c r="AR2450" s="28">
        <v>5.7987737655639648</v>
      </c>
    </row>
    <row r="2451" spans="2:44" x14ac:dyDescent="0.2">
      <c r="B2451" s="16">
        <v>0</v>
      </c>
      <c r="C2451" s="2" t="s">
        <v>3960</v>
      </c>
      <c r="D2451" s="2" t="s">
        <v>57</v>
      </c>
      <c r="E2451" s="2" t="s">
        <v>26</v>
      </c>
      <c r="F2451" s="21" t="s">
        <v>777</v>
      </c>
      <c r="G2451" s="22">
        <v>5084</v>
      </c>
      <c r="H2451" s="24">
        <v>4654.3720703125</v>
      </c>
      <c r="I2451" s="27">
        <v>41.907558646273699</v>
      </c>
      <c r="J2451" s="28">
        <v>31.684125900268555</v>
      </c>
      <c r="K2451" s="27">
        <v>160.53360340806654</v>
      </c>
      <c r="L2451" s="28">
        <v>151.45616149902344</v>
      </c>
      <c r="M2451" s="27">
        <v>35.381099450524474</v>
      </c>
      <c r="N2451" s="28">
        <v>31.617788314819336</v>
      </c>
      <c r="O2451" s="27">
        <v>31.990132166210465</v>
      </c>
      <c r="P2451" s="28">
        <v>30.059421539306641</v>
      </c>
      <c r="Q2451" s="27">
        <v>148.61711294792505</v>
      </c>
      <c r="R2451" s="28">
        <v>146.99250793457031</v>
      </c>
      <c r="S2451" s="27">
        <v>3.5</v>
      </c>
      <c r="T2451" s="28">
        <v>3.5324728488922119</v>
      </c>
      <c r="U2451" s="27">
        <v>12.109031347208127</v>
      </c>
      <c r="V2451" s="28">
        <v>9.9681549072265625</v>
      </c>
      <c r="W2451" s="27">
        <v>15.4</v>
      </c>
      <c r="X2451" s="28">
        <v>14.951756477355957</v>
      </c>
      <c r="Y2451" s="27">
        <v>7.1592882963241165</v>
      </c>
      <c r="Z2451" s="28">
        <v>6.6549739837646484</v>
      </c>
      <c r="AA2451" s="27">
        <v>4.8927835375926243</v>
      </c>
      <c r="AB2451" s="28">
        <v>5.1520280838012695</v>
      </c>
      <c r="AC2451" s="27">
        <v>7.3</v>
      </c>
      <c r="AD2451" s="28">
        <v>8.6547880172729492</v>
      </c>
      <c r="AE2451" s="27">
        <v>50</v>
      </c>
      <c r="AF2451" s="28">
        <v>43.652168273925781</v>
      </c>
      <c r="AG2451" s="27">
        <v>1.013082</v>
      </c>
      <c r="AH2451" s="28">
        <v>0.96684741973876953</v>
      </c>
      <c r="AI2451" s="27">
        <v>23.9</v>
      </c>
      <c r="AJ2451" s="28">
        <v>27.333070755004883</v>
      </c>
      <c r="AK2451" s="27">
        <v>2.9</v>
      </c>
      <c r="AL2451" s="28">
        <v>3.2723944187164307</v>
      </c>
      <c r="AM2451" s="27">
        <v>18.899999999999999</v>
      </c>
      <c r="AN2451" s="28">
        <v>18.930795669555664</v>
      </c>
      <c r="AO2451" s="27">
        <v>16.923946747103326</v>
      </c>
      <c r="AP2451" s="28">
        <v>15.592275619506836</v>
      </c>
      <c r="AQ2451" s="27">
        <v>4.22</v>
      </c>
      <c r="AR2451" s="28">
        <v>5.3440742492675781</v>
      </c>
    </row>
    <row r="2452" spans="2:44" x14ac:dyDescent="0.2">
      <c r="B2452" s="16">
        <v>0</v>
      </c>
      <c r="C2452" s="2" t="s">
        <v>3961</v>
      </c>
      <c r="D2452" s="2" t="s">
        <v>3580</v>
      </c>
      <c r="E2452" s="2" t="s">
        <v>26</v>
      </c>
      <c r="F2452" s="21" t="s">
        <v>777</v>
      </c>
      <c r="G2452" s="22">
        <v>5793</v>
      </c>
      <c r="H2452" s="24">
        <v>6222.35693359375</v>
      </c>
      <c r="I2452" s="27">
        <v>28.706055585163842</v>
      </c>
      <c r="J2452" s="28">
        <v>36.197315216064453</v>
      </c>
      <c r="K2452" s="27">
        <v>172.11138641456881</v>
      </c>
      <c r="L2452" s="28">
        <v>171.47013854980469</v>
      </c>
      <c r="M2452" s="27">
        <v>35.935436417962627</v>
      </c>
      <c r="N2452" s="28">
        <v>40.257514953613281</v>
      </c>
      <c r="O2452" s="27">
        <v>29.60640989447068</v>
      </c>
      <c r="P2452" s="28">
        <v>39.788070678710937</v>
      </c>
      <c r="Q2452" s="27">
        <v>160.68420518968466</v>
      </c>
      <c r="R2452" s="28">
        <v>178.48451232910156</v>
      </c>
      <c r="S2452" s="27">
        <v>3.9</v>
      </c>
      <c r="T2452" s="28">
        <v>3.7532007694244385</v>
      </c>
      <c r="U2452" s="27">
        <v>10.998704978097056</v>
      </c>
      <c r="V2452" s="28">
        <v>12.521403312683105</v>
      </c>
      <c r="W2452" s="27">
        <v>17.899999999999999</v>
      </c>
      <c r="X2452" s="28">
        <v>15.213123321533203</v>
      </c>
      <c r="Y2452" s="27">
        <v>8.8016917293233075</v>
      </c>
      <c r="Z2452" s="28">
        <v>7.3393106460571289</v>
      </c>
      <c r="AA2452" s="27">
        <v>6.2479133877044877</v>
      </c>
      <c r="AB2452" s="28">
        <v>6.0487856864929199</v>
      </c>
      <c r="AC2452" s="27">
        <v>10.3</v>
      </c>
      <c r="AD2452" s="28">
        <v>10.164228439331055</v>
      </c>
      <c r="AE2452" s="27">
        <v>60</v>
      </c>
      <c r="AF2452" s="28">
        <v>50.7374267578125</v>
      </c>
      <c r="AG2452" s="27">
        <v>1.1017060000000001</v>
      </c>
      <c r="AH2452" s="28">
        <v>0.9975237250328064</v>
      </c>
      <c r="AI2452" s="27">
        <v>28.1</v>
      </c>
      <c r="AJ2452" s="28">
        <v>30.427227020263672</v>
      </c>
      <c r="AK2452" s="27">
        <v>3.4</v>
      </c>
      <c r="AL2452" s="28">
        <v>3.4651882648468018</v>
      </c>
      <c r="AM2452" s="27">
        <v>17.600000000000001</v>
      </c>
      <c r="AN2452" s="28">
        <v>18.325742721557617</v>
      </c>
      <c r="AO2452" s="27">
        <v>14.971650893785528</v>
      </c>
      <c r="AP2452" s="28">
        <v>16.695930480957031</v>
      </c>
      <c r="AQ2452" s="27">
        <v>4.1399999999999997</v>
      </c>
      <c r="AR2452" s="28">
        <v>5.382509708404541</v>
      </c>
    </row>
    <row r="2453" spans="2:44" x14ac:dyDescent="0.2">
      <c r="B2453" s="16">
        <v>0</v>
      </c>
      <c r="C2453" s="2" t="s">
        <v>3962</v>
      </c>
      <c r="D2453" s="2" t="s">
        <v>3963</v>
      </c>
      <c r="E2453" s="2" t="s">
        <v>26</v>
      </c>
      <c r="F2453" s="21" t="s">
        <v>777</v>
      </c>
      <c r="G2453" s="22">
        <v>9892</v>
      </c>
      <c r="H2453" s="24">
        <v>9559.6435546875</v>
      </c>
      <c r="I2453" s="27">
        <v>45.415718006355675</v>
      </c>
      <c r="J2453" s="28">
        <v>50.550327301025391</v>
      </c>
      <c r="K2453" s="27">
        <v>210.89411010287122</v>
      </c>
      <c r="L2453" s="28">
        <v>212.65150451660156</v>
      </c>
      <c r="M2453" s="27">
        <v>50.135765386423728</v>
      </c>
      <c r="N2453" s="28">
        <v>48.997097015380859</v>
      </c>
      <c r="O2453" s="27">
        <v>38.580849495780534</v>
      </c>
      <c r="P2453" s="28">
        <v>49.932266235351563</v>
      </c>
      <c r="Q2453" s="27">
        <v>223.92707209335475</v>
      </c>
      <c r="R2453" s="28">
        <v>234.83499145507812</v>
      </c>
      <c r="S2453" s="27">
        <v>4.8</v>
      </c>
      <c r="T2453" s="28">
        <v>4.7185711860656738</v>
      </c>
      <c r="U2453" s="27">
        <v>10.480591907784683</v>
      </c>
      <c r="V2453" s="28">
        <v>12.176992416381836</v>
      </c>
      <c r="W2453" s="27">
        <v>16</v>
      </c>
      <c r="X2453" s="28">
        <v>16.658267974853516</v>
      </c>
      <c r="Y2453" s="27">
        <v>11.037078700298533</v>
      </c>
      <c r="Z2453" s="28">
        <v>12.157308578491211</v>
      </c>
      <c r="AA2453" s="27">
        <v>9.8152460606210354</v>
      </c>
      <c r="AB2453" s="28">
        <v>9.1723728179931641</v>
      </c>
      <c r="AC2453" s="27">
        <v>11.4</v>
      </c>
      <c r="AD2453" s="28">
        <v>12.451458930969238</v>
      </c>
      <c r="AE2453" s="27">
        <v>61.4</v>
      </c>
      <c r="AF2453" s="28">
        <v>49.331775665283203</v>
      </c>
      <c r="AG2453" s="27">
        <v>1.098068</v>
      </c>
      <c r="AH2453" s="28">
        <v>1.0026987791061401</v>
      </c>
      <c r="AI2453" s="27">
        <v>29.2</v>
      </c>
      <c r="AJ2453" s="28">
        <v>35.7601318359375</v>
      </c>
      <c r="AK2453" s="27">
        <v>4.5</v>
      </c>
      <c r="AL2453" s="28">
        <v>4.9499268531799316</v>
      </c>
      <c r="AM2453" s="27">
        <v>19.2</v>
      </c>
      <c r="AN2453" s="28">
        <v>14.907011032104492</v>
      </c>
      <c r="AO2453" s="27">
        <v>27.918907251984706</v>
      </c>
      <c r="AP2453" s="28">
        <v>10.374481201171875</v>
      </c>
      <c r="AQ2453" s="27">
        <v>4.21</v>
      </c>
      <c r="AR2453" s="28">
        <v>6.2186522483825684</v>
      </c>
    </row>
    <row r="2454" spans="2:44" x14ac:dyDescent="0.2">
      <c r="B2454" s="16">
        <v>0</v>
      </c>
      <c r="C2454" s="2" t="s">
        <v>3964</v>
      </c>
      <c r="D2454" s="2" t="s">
        <v>2477</v>
      </c>
      <c r="E2454" s="2" t="s">
        <v>26</v>
      </c>
      <c r="F2454" s="21" t="s">
        <v>777</v>
      </c>
      <c r="G2454" s="22">
        <v>5993.3</v>
      </c>
      <c r="H2454" s="24">
        <v>6725.12744140625</v>
      </c>
      <c r="I2454" s="27">
        <v>35.897258052709567</v>
      </c>
      <c r="J2454" s="28">
        <v>39.083160400390625</v>
      </c>
      <c r="K2454" s="27">
        <v>169.75813091606403</v>
      </c>
      <c r="L2454" s="28">
        <v>177.92683410644531</v>
      </c>
      <c r="M2454" s="27">
        <v>42.854184891412622</v>
      </c>
      <c r="N2454" s="28">
        <v>43.444980621337891</v>
      </c>
      <c r="O2454" s="27">
        <v>36.152174560482266</v>
      </c>
      <c r="P2454" s="28">
        <v>41.290618896484375</v>
      </c>
      <c r="Q2454" s="27">
        <v>162.62036955766598</v>
      </c>
      <c r="R2454" s="28">
        <v>178.01995849609375</v>
      </c>
      <c r="S2454" s="27">
        <v>3.9</v>
      </c>
      <c r="T2454" s="28">
        <v>3.7133712768554687</v>
      </c>
      <c r="U2454" s="27">
        <v>14.046559123163135</v>
      </c>
      <c r="V2454" s="28">
        <v>13.71728515625</v>
      </c>
      <c r="W2454" s="27">
        <v>16.600000000000001</v>
      </c>
      <c r="X2454" s="28">
        <v>16.435943603515625</v>
      </c>
      <c r="Y2454" s="27">
        <v>8.005974187003325</v>
      </c>
      <c r="Z2454" s="28">
        <v>7.5368747711181641</v>
      </c>
      <c r="AA2454" s="27">
        <v>5.6445635441017163</v>
      </c>
      <c r="AB2454" s="28">
        <v>6.5724959373474121</v>
      </c>
      <c r="AC2454" s="27">
        <v>10</v>
      </c>
      <c r="AD2454" s="28">
        <v>10.210195541381836</v>
      </c>
      <c r="AE2454" s="27">
        <v>50</v>
      </c>
      <c r="AF2454" s="28">
        <v>50.137653350830078</v>
      </c>
      <c r="AG2454" s="27">
        <v>0.98078600000000005</v>
      </c>
      <c r="AH2454" s="28">
        <v>0.9952620267868042</v>
      </c>
      <c r="AI2454" s="27">
        <v>31.900000000000002</v>
      </c>
      <c r="AJ2454" s="28">
        <v>30.517719268798828</v>
      </c>
      <c r="AK2454" s="27">
        <v>3.4</v>
      </c>
      <c r="AL2454" s="28">
        <v>3.4526755809783936</v>
      </c>
      <c r="AM2454" s="27">
        <v>17.2</v>
      </c>
      <c r="AN2454" s="28">
        <v>18.015926361083984</v>
      </c>
      <c r="AO2454" s="27">
        <v>16.942639048190692</v>
      </c>
      <c r="AP2454" s="28">
        <v>16.573257446289063</v>
      </c>
      <c r="AQ2454" s="27">
        <v>4.43</v>
      </c>
      <c r="AR2454" s="28">
        <v>5.3657722473144531</v>
      </c>
    </row>
    <row r="2455" spans="2:44" x14ac:dyDescent="0.2">
      <c r="B2455" s="16">
        <v>0</v>
      </c>
      <c r="C2455" s="2" t="s">
        <v>3965</v>
      </c>
      <c r="D2455" s="2" t="s">
        <v>2519</v>
      </c>
      <c r="E2455" s="2" t="s">
        <v>3966</v>
      </c>
      <c r="F2455" s="21" t="s">
        <v>777</v>
      </c>
      <c r="G2455" s="22">
        <v>3549.2</v>
      </c>
      <c r="H2455" s="24">
        <v>5183.82861328125</v>
      </c>
      <c r="I2455" s="27">
        <v>30.831291609594594</v>
      </c>
      <c r="J2455" s="28">
        <v>31.049018859863281</v>
      </c>
      <c r="K2455" s="27">
        <v>149.92909394889452</v>
      </c>
      <c r="L2455" s="28">
        <v>139.35302734375</v>
      </c>
      <c r="M2455" s="27">
        <v>37.271634832897973</v>
      </c>
      <c r="N2455" s="28">
        <v>37.928741455078125</v>
      </c>
      <c r="O2455" s="27">
        <v>29.358705149890682</v>
      </c>
      <c r="P2455" s="28">
        <v>29.349960327148437</v>
      </c>
      <c r="Q2455" s="27">
        <v>148.67412447099861</v>
      </c>
      <c r="R2455" s="28">
        <v>137.01097106933594</v>
      </c>
      <c r="S2455" s="27">
        <v>3.2</v>
      </c>
      <c r="T2455" s="28">
        <v>3.349442720413208</v>
      </c>
      <c r="U2455" s="27">
        <v>12.695436108078642</v>
      </c>
      <c r="V2455" s="28">
        <v>12.764157295227051</v>
      </c>
      <c r="W2455" s="27">
        <v>17</v>
      </c>
      <c r="X2455" s="28">
        <v>14.8433837890625</v>
      </c>
      <c r="Y2455" s="27">
        <v>5.8523173605655936</v>
      </c>
      <c r="Z2455" s="28">
        <v>8.5488576889038086</v>
      </c>
      <c r="AA2455" s="27">
        <v>4.9548786683763577</v>
      </c>
      <c r="AB2455" s="28">
        <v>7.2599058151245117</v>
      </c>
      <c r="AC2455" s="27">
        <v>8.6999999999999993</v>
      </c>
      <c r="AD2455" s="28">
        <v>10.377581596374512</v>
      </c>
      <c r="AE2455" s="27">
        <v>40</v>
      </c>
      <c r="AF2455" s="28">
        <v>45.115161895751953</v>
      </c>
      <c r="AG2455" s="27">
        <v>0.99115200000000003</v>
      </c>
      <c r="AH2455" s="28">
        <v>0.94474095106124878</v>
      </c>
      <c r="AI2455" s="27">
        <v>21.3</v>
      </c>
      <c r="AJ2455" s="28">
        <v>27.016475677490234</v>
      </c>
      <c r="AK2455" s="27">
        <v>2.8</v>
      </c>
      <c r="AL2455" s="28">
        <v>2.940443754196167</v>
      </c>
      <c r="AM2455" s="27">
        <v>22.800000000000004</v>
      </c>
      <c r="AN2455" s="28">
        <v>19.138105392456055</v>
      </c>
      <c r="AO2455" s="27">
        <v>17.172757057184878</v>
      </c>
      <c r="AP2455" s="28">
        <v>20.067039489746094</v>
      </c>
      <c r="AQ2455" s="27">
        <v>3.12</v>
      </c>
      <c r="AR2455" s="28">
        <v>6.0312647819519043</v>
      </c>
    </row>
    <row r="2456" spans="2:44" x14ac:dyDescent="0.2">
      <c r="B2456" s="16">
        <v>0</v>
      </c>
      <c r="C2456" s="2" t="s">
        <v>3967</v>
      </c>
      <c r="D2456" s="2" t="s">
        <v>1273</v>
      </c>
      <c r="E2456" s="2" t="s">
        <v>3966</v>
      </c>
      <c r="F2456" s="21" t="s">
        <v>777</v>
      </c>
      <c r="G2456" s="22">
        <v>6389.4</v>
      </c>
      <c r="H2456" s="24">
        <v>5998.93115234375</v>
      </c>
      <c r="I2456" s="27">
        <v>29.151096244070906</v>
      </c>
      <c r="J2456" s="28">
        <v>31.024681091308594</v>
      </c>
      <c r="K2456" s="27">
        <v>182.92914700174109</v>
      </c>
      <c r="L2456" s="28">
        <v>164.47103881835937</v>
      </c>
      <c r="M2456" s="27">
        <v>47.223956665525847</v>
      </c>
      <c r="N2456" s="28">
        <v>35.851894378662109</v>
      </c>
      <c r="O2456" s="27">
        <v>44.490577080513923</v>
      </c>
      <c r="P2456" s="28">
        <v>37.825672149658203</v>
      </c>
      <c r="Q2456" s="27">
        <v>175.47756598439858</v>
      </c>
      <c r="R2456" s="28">
        <v>173.15840148925781</v>
      </c>
      <c r="S2456" s="27">
        <v>3.6999999999999997</v>
      </c>
      <c r="T2456" s="28">
        <v>3.5309393405914307</v>
      </c>
      <c r="U2456" s="27">
        <v>11.089175062117182</v>
      </c>
      <c r="V2456" s="28">
        <v>12.334381103515625</v>
      </c>
      <c r="W2456" s="27">
        <v>20.8</v>
      </c>
      <c r="X2456" s="28">
        <v>14.520222663879395</v>
      </c>
      <c r="Y2456" s="27">
        <v>7.3405854780224642</v>
      </c>
      <c r="Z2456" s="28">
        <v>7.2296600341796875</v>
      </c>
      <c r="AA2456" s="27">
        <v>5.561535701471116</v>
      </c>
      <c r="AB2456" s="28">
        <v>6.1490888595581055</v>
      </c>
      <c r="AC2456" s="27">
        <v>9.4</v>
      </c>
      <c r="AD2456" s="28">
        <v>9.800074577331543</v>
      </c>
      <c r="AE2456" s="27">
        <v>49.4</v>
      </c>
      <c r="AF2456" s="28">
        <v>48.381736755371094</v>
      </c>
      <c r="AG2456" s="27">
        <v>1.0603590000000001</v>
      </c>
      <c r="AH2456" s="28">
        <v>1.0054160356521606</v>
      </c>
      <c r="AI2456" s="27">
        <v>27.699999999999996</v>
      </c>
      <c r="AJ2456" s="28">
        <v>28.602895736694336</v>
      </c>
      <c r="AK2456" s="27">
        <v>3.5</v>
      </c>
      <c r="AL2456" s="28">
        <v>3.2653217315673828</v>
      </c>
      <c r="AM2456" s="27">
        <v>19.3</v>
      </c>
      <c r="AN2456" s="28">
        <v>19.663429260253906</v>
      </c>
      <c r="AO2456" s="27">
        <v>24.114341063628853</v>
      </c>
      <c r="AP2456" s="28">
        <v>16.901388168334961</v>
      </c>
      <c r="AQ2456" s="27">
        <v>4.03</v>
      </c>
      <c r="AR2456" s="28">
        <v>5.0341677665710449</v>
      </c>
    </row>
    <row r="2457" spans="2:44" x14ac:dyDescent="0.2">
      <c r="B2457" s="16">
        <v>0</v>
      </c>
      <c r="C2457" s="2" t="s">
        <v>3968</v>
      </c>
      <c r="D2457" s="2" t="s">
        <v>3969</v>
      </c>
      <c r="E2457" s="2" t="s">
        <v>3966</v>
      </c>
      <c r="F2457" s="21" t="s">
        <v>777</v>
      </c>
      <c r="G2457" s="22">
        <v>5023.3</v>
      </c>
      <c r="H2457" s="24">
        <v>5134.25732421875</v>
      </c>
      <c r="I2457" s="27">
        <v>31.014530450359111</v>
      </c>
      <c r="J2457" s="28">
        <v>29.917232513427734</v>
      </c>
      <c r="K2457" s="27">
        <v>165.86259102261926</v>
      </c>
      <c r="L2457" s="28">
        <v>152.69483947753906</v>
      </c>
      <c r="M2457" s="27">
        <v>33.712385083652499</v>
      </c>
      <c r="N2457" s="28">
        <v>30.052230834960938</v>
      </c>
      <c r="O2457" s="27">
        <v>29.291767329860726</v>
      </c>
      <c r="P2457" s="28">
        <v>32.407993316650391</v>
      </c>
      <c r="Q2457" s="27">
        <v>152.97086146119733</v>
      </c>
      <c r="R2457" s="28">
        <v>161.28883361816406</v>
      </c>
      <c r="S2457" s="27">
        <v>3.2</v>
      </c>
      <c r="T2457" s="28">
        <v>3.4431109428405762</v>
      </c>
      <c r="U2457" s="27">
        <v>9.7548295378324994</v>
      </c>
      <c r="V2457" s="28">
        <v>10.838240623474121</v>
      </c>
      <c r="W2457" s="27">
        <v>15.8</v>
      </c>
      <c r="X2457" s="28">
        <v>12.690271377563477</v>
      </c>
      <c r="Y2457" s="27">
        <v>6.5284178187403992</v>
      </c>
      <c r="Z2457" s="28">
        <v>6.4048657417297363</v>
      </c>
      <c r="AA2457" s="27">
        <v>4.3366844076483346</v>
      </c>
      <c r="AB2457" s="28">
        <v>4.8145856857299805</v>
      </c>
      <c r="AC2457" s="27">
        <v>8.1</v>
      </c>
      <c r="AD2457" s="28">
        <v>8.7297573089599609</v>
      </c>
      <c r="AE2457" s="27">
        <v>48</v>
      </c>
      <c r="AF2457" s="28">
        <v>41.559841156005859</v>
      </c>
      <c r="AG2457" s="27">
        <v>0.99065099999999984</v>
      </c>
      <c r="AH2457" s="28">
        <v>0.95490705966949463</v>
      </c>
      <c r="AI2457" s="27">
        <v>21.7</v>
      </c>
      <c r="AJ2457" s="28">
        <v>25.664644241333008</v>
      </c>
      <c r="AK2457" s="27">
        <v>3</v>
      </c>
      <c r="AL2457" s="28">
        <v>3.1956696510314941</v>
      </c>
      <c r="AM2457" s="27">
        <v>23.1</v>
      </c>
      <c r="AN2457" s="28">
        <v>19.6826171875</v>
      </c>
      <c r="AO2457" s="27">
        <v>13.380619601562648</v>
      </c>
      <c r="AP2457" s="28">
        <v>16.626062393188477</v>
      </c>
      <c r="AQ2457" s="27">
        <v>4.08</v>
      </c>
      <c r="AR2457" s="28">
        <v>5.9306349754333496</v>
      </c>
    </row>
    <row r="2458" spans="2:44" x14ac:dyDescent="0.2">
      <c r="B2458" s="16">
        <v>0</v>
      </c>
      <c r="C2458" s="2" t="s">
        <v>3970</v>
      </c>
      <c r="D2458" s="2" t="s">
        <v>3971</v>
      </c>
      <c r="E2458" s="2" t="s">
        <v>3966</v>
      </c>
      <c r="F2458" s="21" t="s">
        <v>777</v>
      </c>
      <c r="G2458" s="22">
        <v>6091.3000000000011</v>
      </c>
      <c r="H2458" s="24">
        <v>6773.91064453125</v>
      </c>
      <c r="I2458" s="27">
        <v>30.663204976726625</v>
      </c>
      <c r="J2458" s="28">
        <v>40.695583343505859</v>
      </c>
      <c r="K2458" s="27">
        <v>174.33836612090829</v>
      </c>
      <c r="L2458" s="28">
        <v>171.0762939453125</v>
      </c>
      <c r="M2458" s="27">
        <v>43.237741126835701</v>
      </c>
      <c r="N2458" s="28">
        <v>38.038051605224609</v>
      </c>
      <c r="O2458" s="27">
        <v>37.343698298702627</v>
      </c>
      <c r="P2458" s="28">
        <v>40.456722259521484</v>
      </c>
      <c r="Q2458" s="27">
        <v>177.87705664227354</v>
      </c>
      <c r="R2458" s="28">
        <v>187.53450012207031</v>
      </c>
      <c r="S2458" s="27">
        <v>3.8</v>
      </c>
      <c r="T2458" s="28">
        <v>3.7775061130523682</v>
      </c>
      <c r="U2458" s="27">
        <v>10.113502461399049</v>
      </c>
      <c r="V2458" s="28">
        <v>11.32292366027832</v>
      </c>
      <c r="W2458" s="27">
        <v>21.8</v>
      </c>
      <c r="X2458" s="28">
        <v>15.569340705871582</v>
      </c>
      <c r="Y2458" s="27">
        <v>8.2196630888491349</v>
      </c>
      <c r="Z2458" s="28">
        <v>9.2528810501098633</v>
      </c>
      <c r="AA2458" s="27">
        <v>6.8680276238901117</v>
      </c>
      <c r="AB2458" s="28">
        <v>7.2313857078552246</v>
      </c>
      <c r="AC2458" s="27">
        <v>9.5</v>
      </c>
      <c r="AD2458" s="28">
        <v>11.12449836730957</v>
      </c>
      <c r="AE2458" s="27">
        <v>48.2</v>
      </c>
      <c r="AF2458" s="28">
        <v>47.052974700927734</v>
      </c>
      <c r="AG2458" s="27">
        <v>1.068281</v>
      </c>
      <c r="AH2458" s="28">
        <v>0.99437063932418823</v>
      </c>
      <c r="AI2458" s="27">
        <v>27.599999999999998</v>
      </c>
      <c r="AJ2458" s="28">
        <v>30.452634811401367</v>
      </c>
      <c r="AK2458" s="27">
        <v>3.7</v>
      </c>
      <c r="AL2458" s="28">
        <v>3.7047519683837891</v>
      </c>
      <c r="AM2458" s="27">
        <v>18.7</v>
      </c>
      <c r="AN2458" s="28">
        <v>18.017614364624023</v>
      </c>
      <c r="AO2458" s="27">
        <v>21.656464954997926</v>
      </c>
      <c r="AP2458" s="28">
        <v>11.79551887512207</v>
      </c>
      <c r="AQ2458" s="27">
        <v>3.6</v>
      </c>
      <c r="AR2458" s="28">
        <v>5.3573055267333984</v>
      </c>
    </row>
    <row r="2459" spans="2:44" x14ac:dyDescent="0.2">
      <c r="B2459" s="16">
        <v>0</v>
      </c>
      <c r="C2459" s="2" t="s">
        <v>3972</v>
      </c>
      <c r="D2459" s="2" t="s">
        <v>73</v>
      </c>
      <c r="E2459" s="2" t="s">
        <v>3966</v>
      </c>
      <c r="F2459" s="21" t="s">
        <v>777</v>
      </c>
      <c r="G2459" s="22">
        <v>5061.3999999999996</v>
      </c>
      <c r="H2459" s="24">
        <v>4444.89306640625</v>
      </c>
      <c r="I2459" s="27">
        <v>27.107039724938517</v>
      </c>
      <c r="J2459" s="28">
        <v>30.241489410400391</v>
      </c>
      <c r="K2459" s="27">
        <v>161.95879110600879</v>
      </c>
      <c r="L2459" s="28">
        <v>147.82832336425781</v>
      </c>
      <c r="M2459" s="27">
        <v>45.917090439687172</v>
      </c>
      <c r="N2459" s="28">
        <v>26.07701301574707</v>
      </c>
      <c r="O2459" s="27">
        <v>39.399873877950803</v>
      </c>
      <c r="P2459" s="28">
        <v>30.265354156494141</v>
      </c>
      <c r="Q2459" s="27">
        <v>151.99183305662547</v>
      </c>
      <c r="R2459" s="28">
        <v>159.90313720703125</v>
      </c>
      <c r="S2459" s="27">
        <v>3.3</v>
      </c>
      <c r="T2459" s="28">
        <v>3.245945930480957</v>
      </c>
      <c r="U2459" s="27">
        <v>11.820981780017974</v>
      </c>
      <c r="V2459" s="28">
        <v>11.470549583435059</v>
      </c>
      <c r="W2459" s="27">
        <v>14.799999999999999</v>
      </c>
      <c r="X2459" s="28">
        <v>12.828436851501465</v>
      </c>
      <c r="Y2459" s="27">
        <v>6.1699985617718971</v>
      </c>
      <c r="Z2459" s="28">
        <v>6.7502965927124023</v>
      </c>
      <c r="AA2459" s="27">
        <v>4.2950236966824642</v>
      </c>
      <c r="AB2459" s="28">
        <v>5.3865437507629395</v>
      </c>
      <c r="AC2459" s="27">
        <v>8.5</v>
      </c>
      <c r="AD2459" s="28">
        <v>9.1113739013671875</v>
      </c>
      <c r="AE2459" s="27">
        <v>41.4</v>
      </c>
      <c r="AF2459" s="28">
        <v>41.471427917480469</v>
      </c>
      <c r="AG2459" s="27">
        <v>0.97340800000000005</v>
      </c>
      <c r="AH2459" s="28">
        <v>0.93716102838516235</v>
      </c>
      <c r="AI2459" s="27">
        <v>23.9</v>
      </c>
      <c r="AJ2459" s="28">
        <v>26.191783905029297</v>
      </c>
      <c r="AK2459" s="27">
        <v>2.7</v>
      </c>
      <c r="AL2459" s="28">
        <v>2.8988633155822754</v>
      </c>
      <c r="AM2459" s="27">
        <v>23.1</v>
      </c>
      <c r="AN2459" s="28">
        <v>20.868894577026367</v>
      </c>
      <c r="AO2459" s="27">
        <v>20.437363298468533</v>
      </c>
      <c r="AP2459" s="28">
        <v>11.174382209777832</v>
      </c>
      <c r="AQ2459" s="27">
        <v>3.72</v>
      </c>
      <c r="AR2459" s="28">
        <v>5.6619148254394531</v>
      </c>
    </row>
    <row r="2460" spans="2:44" x14ac:dyDescent="0.2">
      <c r="B2460" s="16">
        <v>0</v>
      </c>
      <c r="C2460" s="2" t="s">
        <v>3973</v>
      </c>
      <c r="D2460" s="2" t="s">
        <v>3974</v>
      </c>
      <c r="E2460" s="2" t="s">
        <v>142</v>
      </c>
      <c r="F2460" s="21" t="s">
        <v>777</v>
      </c>
      <c r="G2460" s="22">
        <v>9586.5</v>
      </c>
      <c r="H2460" s="24">
        <v>10016.79296875</v>
      </c>
      <c r="I2460" s="27">
        <v>59.099441922729639</v>
      </c>
      <c r="J2460" s="28">
        <v>48.946048736572266</v>
      </c>
      <c r="K2460" s="27">
        <v>193.649204721091</v>
      </c>
      <c r="L2460" s="28">
        <v>194.88360595703125</v>
      </c>
      <c r="M2460" s="27">
        <v>44.418214710862685</v>
      </c>
      <c r="N2460" s="28">
        <v>55.143013000488281</v>
      </c>
      <c r="O2460" s="27">
        <v>58.129970023073511</v>
      </c>
      <c r="P2460" s="28">
        <v>49.234931945800781</v>
      </c>
      <c r="Q2460" s="27">
        <v>174.2534954408718</v>
      </c>
      <c r="R2460" s="28">
        <v>225.61909484863281</v>
      </c>
      <c r="S2460" s="27">
        <v>4.2</v>
      </c>
      <c r="T2460" s="28">
        <v>4.3256516456604004</v>
      </c>
      <c r="U2460" s="27">
        <v>12.728782069691743</v>
      </c>
      <c r="V2460" s="28">
        <v>16.241720199584961</v>
      </c>
      <c r="W2460" s="27">
        <v>14.1</v>
      </c>
      <c r="X2460" s="28">
        <v>14.353996276855469</v>
      </c>
      <c r="Y2460" s="27">
        <v>10.005321979776477</v>
      </c>
      <c r="Z2460" s="28">
        <v>10.010500907897949</v>
      </c>
      <c r="AA2460" s="27">
        <v>12.994044396318355</v>
      </c>
      <c r="AB2460" s="28">
        <v>8.1615266799926758</v>
      </c>
      <c r="AC2460" s="27">
        <v>14.2</v>
      </c>
      <c r="AD2460" s="28">
        <v>13.957797050476074</v>
      </c>
      <c r="AE2460" s="27">
        <v>39.6</v>
      </c>
      <c r="AF2460" s="28">
        <v>55.603530883789063</v>
      </c>
      <c r="AG2460" s="27">
        <v>0.91354900000000006</v>
      </c>
      <c r="AH2460" s="28">
        <v>0.96899265050888062</v>
      </c>
      <c r="AI2460" s="27">
        <v>34.200000000000003</v>
      </c>
      <c r="AJ2460" s="28">
        <v>33.524765014648437</v>
      </c>
      <c r="AK2460" s="27">
        <v>4.2</v>
      </c>
      <c r="AL2460" s="28">
        <v>4.4904093742370605</v>
      </c>
      <c r="AM2460" s="27">
        <v>14.099999999999998</v>
      </c>
      <c r="AN2460" s="28">
        <v>13.178989410400391</v>
      </c>
      <c r="AO2460" s="27">
        <v>16.849831706351242</v>
      </c>
      <c r="AP2460" s="28">
        <v>12.619620323181152</v>
      </c>
      <c r="AQ2460" s="27">
        <v>5.71</v>
      </c>
      <c r="AR2460" s="28">
        <v>5.8196372985839844</v>
      </c>
    </row>
    <row r="2461" spans="2:44" x14ac:dyDescent="0.2">
      <c r="B2461" s="16">
        <v>0</v>
      </c>
      <c r="C2461" s="2" t="s">
        <v>3975</v>
      </c>
      <c r="D2461" s="2" t="s">
        <v>3976</v>
      </c>
      <c r="E2461" s="2" t="s">
        <v>142</v>
      </c>
      <c r="F2461" s="21" t="s">
        <v>777</v>
      </c>
      <c r="G2461" s="22">
        <v>8660.2000000000007</v>
      </c>
      <c r="H2461" s="24">
        <v>6976.0390625</v>
      </c>
      <c r="I2461" s="27">
        <v>44.542673653164556</v>
      </c>
      <c r="J2461" s="28">
        <v>42.029052734375</v>
      </c>
      <c r="K2461" s="27">
        <v>170.52612657489141</v>
      </c>
      <c r="L2461" s="28">
        <v>175.24610900878906</v>
      </c>
      <c r="M2461" s="27">
        <v>50.550829057921064</v>
      </c>
      <c r="N2461" s="28">
        <v>43.264938354492188</v>
      </c>
      <c r="O2461" s="27">
        <v>43.354845735929857</v>
      </c>
      <c r="P2461" s="28">
        <v>51.94354248046875</v>
      </c>
      <c r="Q2461" s="27">
        <v>187.57696953327013</v>
      </c>
      <c r="R2461" s="28">
        <v>184.40579223632812</v>
      </c>
      <c r="S2461" s="27">
        <v>4.0999999999999996</v>
      </c>
      <c r="T2461" s="28">
        <v>3.894709587097168</v>
      </c>
      <c r="U2461" s="27">
        <v>15.658435408931386</v>
      </c>
      <c r="V2461" s="28">
        <v>13.830165863037109</v>
      </c>
      <c r="W2461" s="27">
        <v>13.4</v>
      </c>
      <c r="X2461" s="28">
        <v>16.595619201660156</v>
      </c>
      <c r="Y2461" s="27">
        <v>9.4954764039449024</v>
      </c>
      <c r="Z2461" s="28">
        <v>8.6209421157836914</v>
      </c>
      <c r="AA2461" s="27">
        <v>6.4998375040623984</v>
      </c>
      <c r="AB2461" s="28">
        <v>6.0833239555358887</v>
      </c>
      <c r="AC2461" s="27">
        <v>12.1</v>
      </c>
      <c r="AD2461" s="28">
        <v>11.449951171875</v>
      </c>
      <c r="AE2461" s="27">
        <v>42.8</v>
      </c>
      <c r="AF2461" s="28">
        <v>53.761474609375</v>
      </c>
      <c r="AG2461" s="27">
        <v>0.90830100000000003</v>
      </c>
      <c r="AH2461" s="28">
        <v>0.98840421438217163</v>
      </c>
      <c r="AI2461" s="27">
        <v>32</v>
      </c>
      <c r="AJ2461" s="28">
        <v>30.796236038208008</v>
      </c>
      <c r="AK2461" s="27">
        <v>4.0999999999999996</v>
      </c>
      <c r="AL2461" s="28">
        <v>3.9495594501495361</v>
      </c>
      <c r="AM2461" s="27">
        <v>14.699999999999998</v>
      </c>
      <c r="AN2461" s="28">
        <v>15.853801727294922</v>
      </c>
      <c r="AO2461" s="27">
        <v>17.653460928047309</v>
      </c>
      <c r="AP2461" s="28">
        <v>16.445301055908203</v>
      </c>
      <c r="AQ2461" s="27">
        <v>6.04</v>
      </c>
      <c r="AR2461" s="28">
        <v>5.5371942520141602</v>
      </c>
    </row>
    <row r="2462" spans="2:44" x14ac:dyDescent="0.2">
      <c r="B2462" s="16">
        <v>0</v>
      </c>
      <c r="C2462" s="2" t="s">
        <v>3977</v>
      </c>
      <c r="D2462" s="2" t="s">
        <v>3978</v>
      </c>
      <c r="E2462" s="2" t="s">
        <v>142</v>
      </c>
      <c r="F2462" s="21" t="s">
        <v>777</v>
      </c>
      <c r="G2462" s="22">
        <v>11105.9</v>
      </c>
      <c r="H2462" s="24">
        <v>11681.40234375</v>
      </c>
      <c r="I2462" s="27">
        <v>71.347270652985515</v>
      </c>
      <c r="J2462" s="28">
        <v>53.797897338867188</v>
      </c>
      <c r="K2462" s="27">
        <v>200.19532400279223</v>
      </c>
      <c r="L2462" s="28">
        <v>216.75469970703125</v>
      </c>
      <c r="M2462" s="27">
        <v>44.412208153707752</v>
      </c>
      <c r="N2462" s="28">
        <v>55.458141326904297</v>
      </c>
      <c r="O2462" s="27">
        <v>40.58083482238716</v>
      </c>
      <c r="P2462" s="28">
        <v>63.044792175292969</v>
      </c>
      <c r="Q2462" s="27">
        <v>275.92659508418836</v>
      </c>
      <c r="R2462" s="28">
        <v>276.722900390625</v>
      </c>
      <c r="S2462" s="27">
        <v>4.7</v>
      </c>
      <c r="T2462" s="28">
        <v>4.9663949012756348</v>
      </c>
      <c r="U2462" s="27">
        <v>8.5246009567200982</v>
      </c>
      <c r="V2462" s="28">
        <v>13.113337516784668</v>
      </c>
      <c r="W2462" s="27">
        <v>10.7</v>
      </c>
      <c r="X2462" s="28">
        <v>15.142848968505859</v>
      </c>
      <c r="Y2462" s="27">
        <v>10.340632603406325</v>
      </c>
      <c r="Z2462" s="28">
        <v>12.737771987915039</v>
      </c>
      <c r="AA2462" s="27">
        <v>8.3763786123132764</v>
      </c>
      <c r="AB2462" s="28">
        <v>10.839245796203613</v>
      </c>
      <c r="AC2462" s="27">
        <v>17.2</v>
      </c>
      <c r="AD2462" s="28">
        <v>16.024065017700195</v>
      </c>
      <c r="AE2462" s="27">
        <v>49.9</v>
      </c>
      <c r="AF2462" s="28">
        <v>58.814342498779297</v>
      </c>
      <c r="AG2462" s="27">
        <v>0.91927899999999985</v>
      </c>
      <c r="AH2462" s="28">
        <v>1.0512034893035889</v>
      </c>
      <c r="AI2462" s="27">
        <v>40.4</v>
      </c>
      <c r="AJ2462" s="28">
        <v>36.841617584228516</v>
      </c>
      <c r="AK2462" s="27">
        <v>5.0999999999999996</v>
      </c>
      <c r="AL2462" s="28">
        <v>5.4346981048583984</v>
      </c>
      <c r="AM2462" s="27">
        <v>12.1</v>
      </c>
      <c r="AN2462" s="28">
        <v>12.266676902770996</v>
      </c>
      <c r="AO2462" s="27">
        <v>9.9410914722228032</v>
      </c>
      <c r="AP2462" s="28">
        <v>9.3310689926147461</v>
      </c>
      <c r="AQ2462" s="27">
        <v>6.05</v>
      </c>
      <c r="AR2462" s="28">
        <v>6.1285524368286133</v>
      </c>
    </row>
    <row r="2463" spans="2:44" x14ac:dyDescent="0.2">
      <c r="B2463" s="16">
        <v>0</v>
      </c>
      <c r="C2463" s="2" t="s">
        <v>3979</v>
      </c>
      <c r="D2463" s="2" t="s">
        <v>3980</v>
      </c>
      <c r="E2463" s="2" t="s">
        <v>142</v>
      </c>
      <c r="F2463" s="21" t="s">
        <v>777</v>
      </c>
      <c r="G2463" s="22">
        <v>10292.1</v>
      </c>
      <c r="H2463" s="24">
        <v>9286.2041015625</v>
      </c>
      <c r="I2463" s="27">
        <v>56.023010823960455</v>
      </c>
      <c r="J2463" s="28">
        <v>53.114799499511719</v>
      </c>
      <c r="K2463" s="27">
        <v>181.26301892286295</v>
      </c>
      <c r="L2463" s="28">
        <v>190.10269165039062</v>
      </c>
      <c r="M2463" s="27">
        <v>67.093745536076113</v>
      </c>
      <c r="N2463" s="28">
        <v>51.2718505859375</v>
      </c>
      <c r="O2463" s="27">
        <v>38.145037134688835</v>
      </c>
      <c r="P2463" s="28">
        <v>42.029003143310547</v>
      </c>
      <c r="Q2463" s="27">
        <v>193.54566510621163</v>
      </c>
      <c r="R2463" s="28">
        <v>250.94561767578125</v>
      </c>
      <c r="S2463" s="27">
        <v>4.3</v>
      </c>
      <c r="T2463" s="28">
        <v>4.4703326225280762</v>
      </c>
      <c r="U2463" s="27">
        <v>11.533456766455954</v>
      </c>
      <c r="V2463" s="28">
        <v>12.0404052734375</v>
      </c>
      <c r="W2463" s="27">
        <v>11.2</v>
      </c>
      <c r="X2463" s="28">
        <v>12.74468994140625</v>
      </c>
      <c r="Y2463" s="27">
        <v>11.111111111111111</v>
      </c>
      <c r="Z2463" s="28">
        <v>11.272180557250977</v>
      </c>
      <c r="AA2463" s="27">
        <v>10.076931411853939</v>
      </c>
      <c r="AB2463" s="28">
        <v>9.621891975402832</v>
      </c>
      <c r="AC2463" s="27">
        <v>17.899999999999999</v>
      </c>
      <c r="AD2463" s="28">
        <v>15.32785701751709</v>
      </c>
      <c r="AE2463" s="27">
        <v>57.20000000000001</v>
      </c>
      <c r="AF2463" s="28">
        <v>51.309234619140625</v>
      </c>
      <c r="AG2463" s="27">
        <v>0.98898799999999998</v>
      </c>
      <c r="AH2463" s="28">
        <v>0.98489516973495483</v>
      </c>
      <c r="AI2463" s="27">
        <v>41.1</v>
      </c>
      <c r="AJ2463" s="28">
        <v>36.417949676513672</v>
      </c>
      <c r="AK2463" s="27">
        <v>4.5999999999999996</v>
      </c>
      <c r="AL2463" s="28">
        <v>4.6787109375</v>
      </c>
      <c r="AM2463" s="27">
        <v>12.5</v>
      </c>
      <c r="AN2463" s="28">
        <v>12.625425338745117</v>
      </c>
      <c r="AO2463" s="27">
        <v>10.672244323077971</v>
      </c>
      <c r="AP2463" s="28">
        <v>5.2129921913146973</v>
      </c>
      <c r="AQ2463" s="27">
        <v>4.43</v>
      </c>
      <c r="AR2463" s="28">
        <v>5.2543292045593262</v>
      </c>
    </row>
    <row r="2464" spans="2:44" x14ac:dyDescent="0.2">
      <c r="B2464" s="16">
        <v>0</v>
      </c>
      <c r="C2464" s="2" t="s">
        <v>3981</v>
      </c>
      <c r="D2464" s="2" t="s">
        <v>3982</v>
      </c>
      <c r="E2464" s="2" t="s">
        <v>142</v>
      </c>
      <c r="F2464" s="21" t="s">
        <v>777</v>
      </c>
      <c r="G2464" s="22">
        <v>12192.8</v>
      </c>
      <c r="H2464" s="24">
        <v>9869.3271484375</v>
      </c>
      <c r="I2464" s="27">
        <v>57.100762927372692</v>
      </c>
      <c r="J2464" s="28">
        <v>52.693527221679688</v>
      </c>
      <c r="K2464" s="27">
        <v>208.92791865046374</v>
      </c>
      <c r="L2464" s="28">
        <v>207.78251647949219</v>
      </c>
      <c r="M2464" s="27">
        <v>56.861175353883525</v>
      </c>
      <c r="N2464" s="28">
        <v>55.511528015136719</v>
      </c>
      <c r="O2464" s="27">
        <v>55.481790772145089</v>
      </c>
      <c r="P2464" s="28">
        <v>49.847049713134766</v>
      </c>
      <c r="Q2464" s="27">
        <v>238.3001240726274</v>
      </c>
      <c r="R2464" s="28">
        <v>259.46304321289062</v>
      </c>
      <c r="S2464" s="27">
        <v>4.5</v>
      </c>
      <c r="T2464" s="28">
        <v>4.4807291030883789</v>
      </c>
      <c r="U2464" s="27">
        <v>12.764002669898815</v>
      </c>
      <c r="V2464" s="28">
        <v>13.613668441772461</v>
      </c>
      <c r="W2464" s="27">
        <v>13.9</v>
      </c>
      <c r="X2464" s="28">
        <v>14.100131034851074</v>
      </c>
      <c r="Y2464" s="27">
        <v>11.425873465533522</v>
      </c>
      <c r="Z2464" s="28">
        <v>11.112153053283691</v>
      </c>
      <c r="AA2464" s="27">
        <v>7.4469807349846207</v>
      </c>
      <c r="AB2464" s="28">
        <v>9.0776948928833008</v>
      </c>
      <c r="AC2464" s="27">
        <v>15.5</v>
      </c>
      <c r="AD2464" s="28">
        <v>14.787698745727539</v>
      </c>
      <c r="AE2464" s="27">
        <v>60.6</v>
      </c>
      <c r="AF2464" s="28">
        <v>56.078411102294922</v>
      </c>
      <c r="AG2464" s="27">
        <v>0.92009200000000002</v>
      </c>
      <c r="AH2464" s="28">
        <v>1.0120936632156372</v>
      </c>
      <c r="AI2464" s="27">
        <v>37.700000000000003</v>
      </c>
      <c r="AJ2464" s="28">
        <v>34.980648040771484</v>
      </c>
      <c r="AK2464" s="27">
        <v>4.5999999999999996</v>
      </c>
      <c r="AL2464" s="28">
        <v>4.614750862121582</v>
      </c>
      <c r="AM2464" s="27">
        <v>12.7</v>
      </c>
      <c r="AN2464" s="28">
        <v>13.589314460754395</v>
      </c>
      <c r="AO2464" s="27">
        <v>15.387467687614077</v>
      </c>
      <c r="AP2464" s="28">
        <v>12.47388744354248</v>
      </c>
      <c r="AQ2464" s="27">
        <v>4.5</v>
      </c>
      <c r="AR2464" s="28">
        <v>5.5635881423950195</v>
      </c>
    </row>
    <row r="2465" spans="2:44" x14ac:dyDescent="0.2">
      <c r="B2465" s="16">
        <v>0</v>
      </c>
      <c r="C2465" s="2" t="s">
        <v>3983</v>
      </c>
      <c r="D2465" s="2" t="s">
        <v>3503</v>
      </c>
      <c r="E2465" s="2" t="s">
        <v>142</v>
      </c>
      <c r="F2465" s="21" t="s">
        <v>777</v>
      </c>
      <c r="G2465" s="22">
        <v>5646.2</v>
      </c>
      <c r="H2465" s="24">
        <v>6321.25048828125</v>
      </c>
      <c r="I2465" s="27">
        <v>27.634495816121721</v>
      </c>
      <c r="J2465" s="28">
        <v>38.432331085205078</v>
      </c>
      <c r="K2465" s="27">
        <v>148.03447083528584</v>
      </c>
      <c r="L2465" s="28">
        <v>163.64065551757812</v>
      </c>
      <c r="M2465" s="27">
        <v>37.384911702271665</v>
      </c>
      <c r="N2465" s="28">
        <v>31.442100524902344</v>
      </c>
      <c r="O2465" s="27">
        <v>25.001686076745916</v>
      </c>
      <c r="P2465" s="28">
        <v>41.987384796142578</v>
      </c>
      <c r="Q2465" s="27">
        <v>110.31772879859879</v>
      </c>
      <c r="R2465" s="28">
        <v>151.11842346191406</v>
      </c>
      <c r="S2465" s="27">
        <v>3.4</v>
      </c>
      <c r="T2465" s="28">
        <v>3.531184196472168</v>
      </c>
      <c r="U2465" s="27">
        <v>11.45591618935021</v>
      </c>
      <c r="V2465" s="28">
        <v>15.26356029510498</v>
      </c>
      <c r="W2465" s="27">
        <v>9.1999999999999993</v>
      </c>
      <c r="X2465" s="28">
        <v>14.150245666503906</v>
      </c>
      <c r="Y2465" s="27">
        <v>8.7975566031472017</v>
      </c>
      <c r="Z2465" s="28">
        <v>6.8903946876525879</v>
      </c>
      <c r="AA2465" s="27">
        <v>3.9924211665989984</v>
      </c>
      <c r="AB2465" s="28">
        <v>5.4777975082397461</v>
      </c>
      <c r="AC2465" s="27">
        <v>9.5</v>
      </c>
      <c r="AD2465" s="28">
        <v>8.641932487487793</v>
      </c>
      <c r="AE2465" s="27">
        <v>35.6</v>
      </c>
      <c r="AF2465" s="28">
        <v>32.762649536132812</v>
      </c>
      <c r="AG2465" s="27">
        <v>0.83946799999999999</v>
      </c>
      <c r="AH2465" s="28">
        <v>0.93820542097091675</v>
      </c>
      <c r="AI2465" s="27">
        <v>22.5</v>
      </c>
      <c r="AJ2465" s="28">
        <v>24.021217346191406</v>
      </c>
      <c r="AK2465" s="27">
        <v>3.3000000000000003</v>
      </c>
      <c r="AL2465" s="28">
        <v>3.5004057884216309</v>
      </c>
      <c r="AM2465" s="27">
        <v>18.8</v>
      </c>
      <c r="AN2465" s="28">
        <v>17.38459587097168</v>
      </c>
      <c r="AO2465" s="27">
        <v>10.839717714647501</v>
      </c>
      <c r="AP2465" s="28">
        <v>11.127622604370117</v>
      </c>
      <c r="AQ2465" s="27">
        <v>5.25</v>
      </c>
      <c r="AR2465" s="28">
        <v>6.8275446891784668</v>
      </c>
    </row>
    <row r="2466" spans="2:44" x14ac:dyDescent="0.2">
      <c r="B2466" s="16">
        <v>0</v>
      </c>
      <c r="C2466" s="2" t="s">
        <v>3984</v>
      </c>
      <c r="D2466" s="2" t="s">
        <v>317</v>
      </c>
      <c r="E2466" s="2" t="s">
        <v>142</v>
      </c>
      <c r="F2466" s="21" t="s">
        <v>777</v>
      </c>
      <c r="G2466" s="22">
        <v>7280.6</v>
      </c>
      <c r="H2466" s="24">
        <v>7069.60986328125</v>
      </c>
      <c r="I2466" s="27">
        <v>49.345528880176808</v>
      </c>
      <c r="J2466" s="28">
        <v>41.416030883789063</v>
      </c>
      <c r="K2466" s="27">
        <v>172.72460130620263</v>
      </c>
      <c r="L2466" s="28">
        <v>180.80136108398437</v>
      </c>
      <c r="M2466" s="27">
        <v>43.141122211277569</v>
      </c>
      <c r="N2466" s="28">
        <v>42.350013732910156</v>
      </c>
      <c r="O2466" s="27">
        <v>54.067051822190521</v>
      </c>
      <c r="P2466" s="28">
        <v>53.102371215820313</v>
      </c>
      <c r="Q2466" s="27">
        <v>159.34607676259992</v>
      </c>
      <c r="R2466" s="28">
        <v>175.80712890625</v>
      </c>
      <c r="S2466" s="27">
        <v>3.9</v>
      </c>
      <c r="T2466" s="28">
        <v>3.9104037284851074</v>
      </c>
      <c r="U2466" s="27">
        <v>13.478186327084998</v>
      </c>
      <c r="V2466" s="28">
        <v>15.379941940307617</v>
      </c>
      <c r="W2466" s="27">
        <v>15</v>
      </c>
      <c r="X2466" s="28">
        <v>17.030031204223633</v>
      </c>
      <c r="Y2466" s="27">
        <v>8.3291687489588533</v>
      </c>
      <c r="Z2466" s="28">
        <v>8.1839141845703125</v>
      </c>
      <c r="AA2466" s="27">
        <v>6.7612137203166229</v>
      </c>
      <c r="AB2466" s="28">
        <v>6.3696446418762207</v>
      </c>
      <c r="AC2466" s="27">
        <v>13.5</v>
      </c>
      <c r="AD2466" s="28">
        <v>10.482633590698242</v>
      </c>
      <c r="AE2466" s="27">
        <v>46</v>
      </c>
      <c r="AF2466" s="28">
        <v>50.786876678466797</v>
      </c>
      <c r="AG2466" s="27">
        <v>0.943407</v>
      </c>
      <c r="AH2466" s="28">
        <v>0.97488945722579956</v>
      </c>
      <c r="AI2466" s="27">
        <v>36.5</v>
      </c>
      <c r="AJ2466" s="28">
        <v>31.614675521850586</v>
      </c>
      <c r="AK2466" s="27">
        <v>3.7</v>
      </c>
      <c r="AL2466" s="28">
        <v>4.0369019508361816</v>
      </c>
      <c r="AM2466" s="27">
        <v>15.8</v>
      </c>
      <c r="AN2466" s="28">
        <v>15.754886627197266</v>
      </c>
      <c r="AO2466" s="27">
        <v>13.121437541625198</v>
      </c>
      <c r="AP2466" s="28">
        <v>14.92653751373291</v>
      </c>
      <c r="AQ2466" s="27">
        <v>6.68</v>
      </c>
      <c r="AR2466" s="28">
        <v>6.2544035911560059</v>
      </c>
    </row>
    <row r="2467" spans="2:44" x14ac:dyDescent="0.2">
      <c r="B2467" s="16">
        <v>0</v>
      </c>
      <c r="C2467" s="2" t="s">
        <v>3985</v>
      </c>
      <c r="D2467" s="2" t="s">
        <v>12</v>
      </c>
      <c r="E2467" s="2" t="s">
        <v>142</v>
      </c>
      <c r="F2467" s="21" t="s">
        <v>777</v>
      </c>
      <c r="G2467" s="22">
        <v>7499.5</v>
      </c>
      <c r="H2467" s="24">
        <v>8824.0244140625</v>
      </c>
      <c r="I2467" s="27">
        <v>60.619994077952548</v>
      </c>
      <c r="J2467" s="28">
        <v>48.143516540527344</v>
      </c>
      <c r="K2467" s="27">
        <v>161.73072741847463</v>
      </c>
      <c r="L2467" s="28">
        <v>181.14640808105469</v>
      </c>
      <c r="M2467" s="27">
        <v>49.577715630559062</v>
      </c>
      <c r="N2467" s="28">
        <v>46.84515380859375</v>
      </c>
      <c r="O2467" s="27">
        <v>32.425530613869505</v>
      </c>
      <c r="P2467" s="28">
        <v>58.417201995849609</v>
      </c>
      <c r="Q2467" s="27">
        <v>205.60432350026349</v>
      </c>
      <c r="R2467" s="28">
        <v>231.98931884765625</v>
      </c>
      <c r="S2467" s="27">
        <v>4</v>
      </c>
      <c r="T2467" s="28">
        <v>4.336357593536377</v>
      </c>
      <c r="U2467" s="27">
        <v>11.930410341320748</v>
      </c>
      <c r="V2467" s="28">
        <v>13.972126007080078</v>
      </c>
      <c r="W2467" s="27">
        <v>10.5</v>
      </c>
      <c r="X2467" s="28">
        <v>14.095052719116211</v>
      </c>
      <c r="Y2467" s="27">
        <v>10.422282120395328</v>
      </c>
      <c r="Z2467" s="28">
        <v>8.7881155014038086</v>
      </c>
      <c r="AA2467" s="27">
        <v>7.3878951237441806</v>
      </c>
      <c r="AB2467" s="28">
        <v>8.4393529891967773</v>
      </c>
      <c r="AC2467" s="27">
        <v>17.8</v>
      </c>
      <c r="AD2467" s="28">
        <v>12.597723960876465</v>
      </c>
      <c r="AE2467" s="27">
        <v>46.3</v>
      </c>
      <c r="AF2467" s="28">
        <v>55.528224945068359</v>
      </c>
      <c r="AG2467" s="27">
        <v>0.98254400000000008</v>
      </c>
      <c r="AH2467" s="28">
        <v>0.97151261568069458</v>
      </c>
      <c r="AI2467" s="27">
        <v>36.200000000000003</v>
      </c>
      <c r="AJ2467" s="28">
        <v>35.567352294921875</v>
      </c>
      <c r="AK2467" s="27">
        <v>4.0999999999999996</v>
      </c>
      <c r="AL2467" s="28">
        <v>4.5393786430358887</v>
      </c>
      <c r="AM2467" s="27">
        <v>13.8</v>
      </c>
      <c r="AN2467" s="28">
        <v>14.706148147583008</v>
      </c>
      <c r="AO2467" s="27">
        <v>11.025682914995512</v>
      </c>
      <c r="AP2467" s="28">
        <v>11.841865539550781</v>
      </c>
      <c r="AQ2467" s="27">
        <v>5.66</v>
      </c>
      <c r="AR2467" s="28">
        <v>6.1019177436828613</v>
      </c>
    </row>
    <row r="2468" spans="2:44" x14ac:dyDescent="0.2">
      <c r="B2468" s="16">
        <v>0</v>
      </c>
      <c r="C2468" s="2" t="s">
        <v>3986</v>
      </c>
      <c r="D2468" s="2" t="s">
        <v>3987</v>
      </c>
      <c r="E2468" s="2" t="s">
        <v>142</v>
      </c>
      <c r="F2468" s="21" t="s">
        <v>777</v>
      </c>
      <c r="G2468" s="22">
        <v>6815.3</v>
      </c>
      <c r="H2468" s="24">
        <v>6811.3134765625</v>
      </c>
      <c r="I2468" s="27">
        <v>46.341413891236343</v>
      </c>
      <c r="J2468" s="28">
        <v>42.557609558105469</v>
      </c>
      <c r="K2468" s="27">
        <v>173.74795492821485</v>
      </c>
      <c r="L2468" s="28">
        <v>170.41899108886719</v>
      </c>
      <c r="M2468" s="27">
        <v>42.655404164534851</v>
      </c>
      <c r="N2468" s="28">
        <v>36.479221343994141</v>
      </c>
      <c r="O2468" s="27">
        <v>39.15927009466958</v>
      </c>
      <c r="P2468" s="28">
        <v>41.346904754638672</v>
      </c>
      <c r="Q2468" s="27">
        <v>148.36740139515567</v>
      </c>
      <c r="R2468" s="28">
        <v>169.88021850585937</v>
      </c>
      <c r="S2468" s="27">
        <v>3.8999999999999995</v>
      </c>
      <c r="T2468" s="28">
        <v>3.9235763549804687</v>
      </c>
      <c r="U2468" s="27">
        <v>12.890368863166618</v>
      </c>
      <c r="V2468" s="28">
        <v>12.985371589660645</v>
      </c>
      <c r="W2468" s="27">
        <v>14.900000000000002</v>
      </c>
      <c r="X2468" s="28">
        <v>15.101369857788086</v>
      </c>
      <c r="Y2468" s="27">
        <v>9.2554922701383244</v>
      </c>
      <c r="Z2468" s="28">
        <v>8.4803361892700195</v>
      </c>
      <c r="AA2468" s="27">
        <v>6.0230395883281682</v>
      </c>
      <c r="AB2468" s="28">
        <v>7.2912735939025879</v>
      </c>
      <c r="AC2468" s="27">
        <v>11.1</v>
      </c>
      <c r="AD2468" s="28">
        <v>10.063216209411621</v>
      </c>
      <c r="AE2468" s="27">
        <v>42.5</v>
      </c>
      <c r="AF2468" s="28">
        <v>37.339134216308594</v>
      </c>
      <c r="AG2468" s="27">
        <v>0.95073399999999997</v>
      </c>
      <c r="AH2468" s="28">
        <v>0.94343888759613037</v>
      </c>
      <c r="AI2468" s="27">
        <v>25</v>
      </c>
      <c r="AJ2468" s="28">
        <v>27.737457275390625</v>
      </c>
      <c r="AK2468" s="27">
        <v>3.3</v>
      </c>
      <c r="AL2468" s="28">
        <v>4.0537929534912109</v>
      </c>
      <c r="AM2468" s="27">
        <v>22.4</v>
      </c>
      <c r="AN2468" s="28">
        <v>15.54693603515625</v>
      </c>
      <c r="AO2468" s="27">
        <v>14.476857508398941</v>
      </c>
      <c r="AP2468" s="28">
        <v>9.0324306488037109</v>
      </c>
      <c r="AQ2468" s="27">
        <v>6.1</v>
      </c>
      <c r="AR2468" s="28">
        <v>6.6518697738647461</v>
      </c>
    </row>
    <row r="2469" spans="2:44" x14ac:dyDescent="0.2">
      <c r="B2469" s="16">
        <v>0</v>
      </c>
      <c r="C2469" s="2" t="s">
        <v>3988</v>
      </c>
      <c r="D2469" s="2" t="s">
        <v>3949</v>
      </c>
      <c r="E2469" s="2" t="s">
        <v>142</v>
      </c>
      <c r="F2469" s="21" t="s">
        <v>777</v>
      </c>
      <c r="G2469" s="22">
        <v>11328.2</v>
      </c>
      <c r="H2469" s="24">
        <v>10995.6728515625</v>
      </c>
      <c r="I2469" s="27">
        <v>52.860837205322312</v>
      </c>
      <c r="J2469" s="28">
        <v>54.441246032714844</v>
      </c>
      <c r="K2469" s="27">
        <v>217.66331788631996</v>
      </c>
      <c r="L2469" s="28">
        <v>210.09323120117187</v>
      </c>
      <c r="M2469" s="27">
        <v>65.473419878264423</v>
      </c>
      <c r="N2469" s="28">
        <v>64.705299377441406</v>
      </c>
      <c r="O2469" s="27">
        <v>67.636774137620307</v>
      </c>
      <c r="P2469" s="28">
        <v>61.911148071289063</v>
      </c>
      <c r="Q2469" s="27">
        <v>244.96112889003857</v>
      </c>
      <c r="R2469" s="28">
        <v>250.75181579589844</v>
      </c>
      <c r="S2469" s="27">
        <v>4.2</v>
      </c>
      <c r="T2469" s="28">
        <v>4.3988132476806641</v>
      </c>
      <c r="U2469" s="27">
        <v>13.950322996446801</v>
      </c>
      <c r="V2469" s="28">
        <v>14.769306182861328</v>
      </c>
      <c r="W2469" s="27">
        <v>11.4</v>
      </c>
      <c r="X2469" s="28">
        <v>14.156327247619629</v>
      </c>
      <c r="Y2469" s="27">
        <v>11.377447670492911</v>
      </c>
      <c r="Z2469" s="28">
        <v>11.300485610961914</v>
      </c>
      <c r="AA2469" s="27">
        <v>7.3343319043437836</v>
      </c>
      <c r="AB2469" s="28">
        <v>9.0501718521118164</v>
      </c>
      <c r="AC2469" s="27">
        <v>14.1</v>
      </c>
      <c r="AD2469" s="28">
        <v>15.02662181854248</v>
      </c>
      <c r="AE2469" s="27">
        <v>59.5</v>
      </c>
      <c r="AF2469" s="28">
        <v>57.106224060058594</v>
      </c>
      <c r="AG2469" s="27">
        <v>0.97052799999999995</v>
      </c>
      <c r="AH2469" s="28">
        <v>0.95923608541488647</v>
      </c>
      <c r="AI2469" s="27">
        <v>38.6</v>
      </c>
      <c r="AJ2469" s="28">
        <v>35.874946594238281</v>
      </c>
      <c r="AK2469" s="27">
        <v>4.3</v>
      </c>
      <c r="AL2469" s="28">
        <v>4.5950069427490234</v>
      </c>
      <c r="AM2469" s="27">
        <v>13.100000000000001</v>
      </c>
      <c r="AN2469" s="28">
        <v>12.888915061950684</v>
      </c>
      <c r="AO2469" s="27">
        <v>10.37289439966254</v>
      </c>
      <c r="AP2469" s="28">
        <v>14.805587768554688</v>
      </c>
      <c r="AQ2469" s="27">
        <v>6.09</v>
      </c>
      <c r="AR2469" s="28">
        <v>7.1462383270263672</v>
      </c>
    </row>
    <row r="2470" spans="2:44" x14ac:dyDescent="0.2">
      <c r="B2470" s="16">
        <v>0</v>
      </c>
      <c r="C2470" s="2" t="s">
        <v>3989</v>
      </c>
      <c r="D2470" s="2" t="s">
        <v>3990</v>
      </c>
      <c r="E2470" s="2" t="s">
        <v>142</v>
      </c>
      <c r="F2470" s="21" t="s">
        <v>777</v>
      </c>
      <c r="G2470" s="22">
        <v>10349.299999999999</v>
      </c>
      <c r="H2470" s="24">
        <v>9975.0625</v>
      </c>
      <c r="I2470" s="27">
        <v>54.834187763669149</v>
      </c>
      <c r="J2470" s="28">
        <v>51.600246429443359</v>
      </c>
      <c r="K2470" s="27">
        <v>207.98826977388285</v>
      </c>
      <c r="L2470" s="28">
        <v>206.74813842773437</v>
      </c>
      <c r="M2470" s="27">
        <v>57.757983116013953</v>
      </c>
      <c r="N2470" s="28">
        <v>57.950847625732422</v>
      </c>
      <c r="O2470" s="27">
        <v>53.962988397915332</v>
      </c>
      <c r="P2470" s="28">
        <v>61.597709655761719</v>
      </c>
      <c r="Q2470" s="27">
        <v>232.4298742422875</v>
      </c>
      <c r="R2470" s="28">
        <v>245.64605712890625</v>
      </c>
      <c r="S2470" s="27">
        <v>4.3</v>
      </c>
      <c r="T2470" s="28">
        <v>4.6400542259216309</v>
      </c>
      <c r="U2470" s="27">
        <v>13.179453736220434</v>
      </c>
      <c r="V2470" s="28">
        <v>12.864533424377441</v>
      </c>
      <c r="W2470" s="27">
        <v>14.3</v>
      </c>
      <c r="X2470" s="28">
        <v>14.604470252990723</v>
      </c>
      <c r="Y2470" s="27">
        <v>11.664482306684141</v>
      </c>
      <c r="Z2470" s="28">
        <v>10.074563980102539</v>
      </c>
      <c r="AA2470" s="27">
        <v>13.914905004013916</v>
      </c>
      <c r="AB2470" s="28">
        <v>8.3024053573608398</v>
      </c>
      <c r="AC2470" s="27">
        <v>15.400000000000002</v>
      </c>
      <c r="AD2470" s="28">
        <v>13.545680999755859</v>
      </c>
      <c r="AE2470" s="27">
        <v>62.9</v>
      </c>
      <c r="AF2470" s="28">
        <v>61.707340240478516</v>
      </c>
      <c r="AG2470" s="27">
        <v>0.96645700000000001</v>
      </c>
      <c r="AH2470" s="28">
        <v>1.0003930330276489</v>
      </c>
      <c r="AI2470" s="27">
        <v>34.4</v>
      </c>
      <c r="AJ2470" s="28">
        <v>36.730747222900391</v>
      </c>
      <c r="AK2470" s="27">
        <v>4.5999999999999996</v>
      </c>
      <c r="AL2470" s="28">
        <v>5.0594549179077148</v>
      </c>
      <c r="AM2470" s="27">
        <v>14.3</v>
      </c>
      <c r="AN2470" s="28">
        <v>12.986144065856934</v>
      </c>
      <c r="AO2470" s="27">
        <v>11.741750704119246</v>
      </c>
      <c r="AP2470" s="28">
        <v>14.289883613586426</v>
      </c>
      <c r="AQ2470" s="27">
        <v>7.379999999999999</v>
      </c>
      <c r="AR2470" s="28">
        <v>5.1273341178894043</v>
      </c>
    </row>
    <row r="2471" spans="2:44" x14ac:dyDescent="0.2">
      <c r="B2471" s="16">
        <v>0</v>
      </c>
      <c r="C2471" s="2" t="s">
        <v>3991</v>
      </c>
      <c r="D2471" s="2" t="s">
        <v>3992</v>
      </c>
      <c r="E2471" s="2" t="s">
        <v>142</v>
      </c>
      <c r="F2471" s="21" t="s">
        <v>777</v>
      </c>
      <c r="G2471" s="22">
        <v>8819.7000000000007</v>
      </c>
      <c r="H2471" s="24">
        <v>9832.2548828125</v>
      </c>
      <c r="I2471" s="27">
        <v>50.92083472331332</v>
      </c>
      <c r="J2471" s="28">
        <v>51.642410278320313</v>
      </c>
      <c r="K2471" s="27">
        <v>199.75618301770001</v>
      </c>
      <c r="L2471" s="28">
        <v>198.66178894042969</v>
      </c>
      <c r="M2471" s="27">
        <v>60.28307964569531</v>
      </c>
      <c r="N2471" s="28">
        <v>57.111572265625</v>
      </c>
      <c r="O2471" s="27">
        <v>34.477819540255439</v>
      </c>
      <c r="P2471" s="28">
        <v>50.295021057128906</v>
      </c>
      <c r="Q2471" s="27">
        <v>199.25586015273763</v>
      </c>
      <c r="R2471" s="28">
        <v>241.17422485351562</v>
      </c>
      <c r="S2471" s="27">
        <v>4.3</v>
      </c>
      <c r="T2471" s="28">
        <v>4.3516616821289062</v>
      </c>
      <c r="U2471" s="27">
        <v>12.356300917553954</v>
      </c>
      <c r="V2471" s="28">
        <v>14.420384407043457</v>
      </c>
      <c r="W2471" s="27">
        <v>11.2</v>
      </c>
      <c r="X2471" s="28">
        <v>13.236530303955078</v>
      </c>
      <c r="Y2471" s="27">
        <v>10.50834597875569</v>
      </c>
      <c r="Z2471" s="28">
        <v>10.853668212890625</v>
      </c>
      <c r="AA2471" s="27">
        <v>8.215962441314554</v>
      </c>
      <c r="AB2471" s="28">
        <v>8.3465356826782227</v>
      </c>
      <c r="AC2471" s="27">
        <v>16.5</v>
      </c>
      <c r="AD2471" s="28">
        <v>14.634188652038574</v>
      </c>
      <c r="AE2471" s="27">
        <v>59.7</v>
      </c>
      <c r="AF2471" s="28">
        <v>52.973423004150391</v>
      </c>
      <c r="AG2471" s="27">
        <v>0.94044100000000008</v>
      </c>
      <c r="AH2471" s="28">
        <v>0.97936218976974487</v>
      </c>
      <c r="AI2471" s="27">
        <v>39.799999999999997</v>
      </c>
      <c r="AJ2471" s="28">
        <v>34.783748626708984</v>
      </c>
      <c r="AK2471" s="27">
        <v>4.5999999999999996</v>
      </c>
      <c r="AL2471" s="28">
        <v>4.6334629058837891</v>
      </c>
      <c r="AM2471" s="27">
        <v>12.2</v>
      </c>
      <c r="AN2471" s="28">
        <v>12.83507251739502</v>
      </c>
      <c r="AO2471" s="27">
        <v>9.3591342576045164</v>
      </c>
      <c r="AP2471" s="28">
        <v>14.114161491394043</v>
      </c>
      <c r="AQ2471" s="27">
        <v>5.22</v>
      </c>
      <c r="AR2471" s="28">
        <v>5.5692620277404785</v>
      </c>
    </row>
    <row r="2472" spans="2:44" x14ac:dyDescent="0.2">
      <c r="B2472" s="16">
        <v>0</v>
      </c>
      <c r="C2472" s="2" t="s">
        <v>3993</v>
      </c>
      <c r="D2472" s="2" t="s">
        <v>3994</v>
      </c>
      <c r="E2472" s="2" t="s">
        <v>142</v>
      </c>
      <c r="F2472" s="21" t="s">
        <v>777</v>
      </c>
      <c r="G2472" s="22">
        <v>11711.8</v>
      </c>
      <c r="H2472" s="24">
        <v>10379.248046875</v>
      </c>
      <c r="I2472" s="27">
        <v>55.437963358100703</v>
      </c>
      <c r="J2472" s="28">
        <v>51.583168029785156</v>
      </c>
      <c r="K2472" s="27">
        <v>211.67740751949123</v>
      </c>
      <c r="L2472" s="28">
        <v>210.60894775390625</v>
      </c>
      <c r="M2472" s="27">
        <v>71.646150569298527</v>
      </c>
      <c r="N2472" s="28">
        <v>56.975490570068359</v>
      </c>
      <c r="O2472" s="27">
        <v>66.404625232297263</v>
      </c>
      <c r="P2472" s="28">
        <v>47.485515594482422</v>
      </c>
      <c r="Q2472" s="27">
        <v>231.48692926897766</v>
      </c>
      <c r="R2472" s="28">
        <v>237.87496948242187</v>
      </c>
      <c r="S2472" s="27">
        <v>4.4000000000000004</v>
      </c>
      <c r="T2472" s="28">
        <v>4.5146188735961914</v>
      </c>
      <c r="U2472" s="27">
        <v>16.823814956956184</v>
      </c>
      <c r="V2472" s="28">
        <v>16.984708786010742</v>
      </c>
      <c r="W2472" s="27">
        <v>15.8</v>
      </c>
      <c r="X2472" s="28">
        <v>12.89176082611084</v>
      </c>
      <c r="Y2472" s="27">
        <v>10.643207383905393</v>
      </c>
      <c r="Z2472" s="28">
        <v>10.630704879760742</v>
      </c>
      <c r="AA2472" s="27">
        <v>9.6038415366146452</v>
      </c>
      <c r="AB2472" s="28">
        <v>8.875218391418457</v>
      </c>
      <c r="AC2472" s="27">
        <v>18</v>
      </c>
      <c r="AD2472" s="28">
        <v>15.040032386779785</v>
      </c>
      <c r="AE2472" s="27">
        <v>58.7</v>
      </c>
      <c r="AF2472" s="28">
        <v>45.990863800048828</v>
      </c>
      <c r="AG2472" s="27">
        <v>0.98445700000000003</v>
      </c>
      <c r="AH2472" s="28">
        <v>0.95277291536331177</v>
      </c>
      <c r="AI2472" s="27">
        <v>39.6</v>
      </c>
      <c r="AJ2472" s="28">
        <v>34.450611114501953</v>
      </c>
      <c r="AK2472" s="27">
        <v>4.5</v>
      </c>
      <c r="AL2472" s="28">
        <v>4.8563981056213379</v>
      </c>
      <c r="AM2472" s="27">
        <v>13.4</v>
      </c>
      <c r="AN2472" s="28">
        <v>10.923044204711914</v>
      </c>
      <c r="AO2472" s="27">
        <v>18.726651712538398</v>
      </c>
      <c r="AP2472" s="28">
        <v>12.053771018981934</v>
      </c>
      <c r="AQ2472" s="27">
        <v>6.5</v>
      </c>
      <c r="AR2472" s="28">
        <v>5.9294857978820801</v>
      </c>
    </row>
    <row r="2473" spans="2:44" x14ac:dyDescent="0.2">
      <c r="B2473" s="16">
        <v>0</v>
      </c>
      <c r="C2473" s="2" t="s">
        <v>3995</v>
      </c>
      <c r="D2473" s="2" t="s">
        <v>3996</v>
      </c>
      <c r="E2473" s="2" t="s">
        <v>142</v>
      </c>
      <c r="F2473" s="21" t="s">
        <v>777</v>
      </c>
      <c r="G2473" s="22">
        <v>11979.4</v>
      </c>
      <c r="H2473" s="24">
        <v>10289.8427734375</v>
      </c>
      <c r="I2473" s="27">
        <v>69.962887696230197</v>
      </c>
      <c r="J2473" s="28">
        <v>52.719413757324219</v>
      </c>
      <c r="K2473" s="27">
        <v>201.06591717173893</v>
      </c>
      <c r="L2473" s="28">
        <v>200.97799682617187</v>
      </c>
      <c r="M2473" s="27">
        <v>59.412495694879212</v>
      </c>
      <c r="N2473" s="28">
        <v>50.782325744628906</v>
      </c>
      <c r="O2473" s="27">
        <v>58.961429349578587</v>
      </c>
      <c r="P2473" s="28">
        <v>63.014400482177734</v>
      </c>
      <c r="Q2473" s="27">
        <v>280.97167474556807</v>
      </c>
      <c r="R2473" s="28">
        <v>270.82550048828125</v>
      </c>
      <c r="S2473" s="27">
        <v>4.5</v>
      </c>
      <c r="T2473" s="28">
        <v>4.7980132102966309</v>
      </c>
      <c r="U2473" s="27">
        <v>10.040679989277018</v>
      </c>
      <c r="V2473" s="28">
        <v>13.403250694274902</v>
      </c>
      <c r="W2473" s="27">
        <v>13.1</v>
      </c>
      <c r="X2473" s="28">
        <v>15.225872993469238</v>
      </c>
      <c r="Y2473" s="27">
        <v>13.134328358208956</v>
      </c>
      <c r="Z2473" s="28">
        <v>11.33799934387207</v>
      </c>
      <c r="AA2473" s="27">
        <v>10.1010101010101</v>
      </c>
      <c r="AB2473" s="28">
        <v>8.8550081253051758</v>
      </c>
      <c r="AC2473" s="27">
        <v>14.5</v>
      </c>
      <c r="AD2473" s="28">
        <v>14.734192848205566</v>
      </c>
      <c r="AE2473" s="27">
        <v>67.900000000000006</v>
      </c>
      <c r="AF2473" s="28">
        <v>60.002685546875</v>
      </c>
      <c r="AG2473" s="27">
        <v>0.95412599999999992</v>
      </c>
      <c r="AH2473" s="28">
        <v>1.013359546661377</v>
      </c>
      <c r="AI2473" s="27">
        <v>35.6</v>
      </c>
      <c r="AJ2473" s="28">
        <v>36.092414855957031</v>
      </c>
      <c r="AK2473" s="27">
        <v>4.4000000000000004</v>
      </c>
      <c r="AL2473" s="28">
        <v>4.9224867820739746</v>
      </c>
      <c r="AM2473" s="27">
        <v>13.200000000000001</v>
      </c>
      <c r="AN2473" s="28">
        <v>13.622729301452637</v>
      </c>
      <c r="AO2473" s="27">
        <v>13.1746215826391</v>
      </c>
      <c r="AP2473" s="28">
        <v>15.331233024597168</v>
      </c>
      <c r="AQ2473" s="27">
        <v>7.160000000000001</v>
      </c>
      <c r="AR2473" s="28">
        <v>6.714052677154541</v>
      </c>
    </row>
    <row r="2474" spans="2:44" x14ac:dyDescent="0.2">
      <c r="B2474" s="16">
        <v>0</v>
      </c>
      <c r="C2474" s="2" t="s">
        <v>3997</v>
      </c>
      <c r="D2474" s="2" t="s">
        <v>3998</v>
      </c>
      <c r="E2474" s="2" t="s">
        <v>142</v>
      </c>
      <c r="F2474" s="21" t="s">
        <v>777</v>
      </c>
      <c r="G2474" s="22">
        <v>11346.3</v>
      </c>
      <c r="H2474" s="24">
        <v>11843.0517578125</v>
      </c>
      <c r="I2474" s="27">
        <v>58.157998802667521</v>
      </c>
      <c r="J2474" s="28">
        <v>59.595779418945312</v>
      </c>
      <c r="K2474" s="27">
        <v>199.31156917450676</v>
      </c>
      <c r="L2474" s="28">
        <v>227.18135070800781</v>
      </c>
      <c r="M2474" s="27">
        <v>54.179547935150914</v>
      </c>
      <c r="N2474" s="28">
        <v>59.866806030273438</v>
      </c>
      <c r="O2474" s="27">
        <v>50.02679351311086</v>
      </c>
      <c r="P2474" s="28">
        <v>64.050209045410156</v>
      </c>
      <c r="Q2474" s="27">
        <v>288.26795991903333</v>
      </c>
      <c r="R2474" s="28">
        <v>294.66342163085937</v>
      </c>
      <c r="S2474" s="27">
        <v>4.5999999999999996</v>
      </c>
      <c r="T2474" s="28">
        <v>4.8655261993408203</v>
      </c>
      <c r="U2474" s="27">
        <v>9.2071180860671173</v>
      </c>
      <c r="V2474" s="28">
        <v>12.204486846923828</v>
      </c>
      <c r="W2474" s="27">
        <v>10.7</v>
      </c>
      <c r="X2474" s="28">
        <v>13.525514602661133</v>
      </c>
      <c r="Y2474" s="27">
        <v>12.645794966236956</v>
      </c>
      <c r="Z2474" s="28">
        <v>11.884128570556641</v>
      </c>
      <c r="AA2474" s="27">
        <v>6.7007019783024893</v>
      </c>
      <c r="AB2474" s="28">
        <v>9.9619283676147461</v>
      </c>
      <c r="AC2474" s="27">
        <v>16</v>
      </c>
      <c r="AD2474" s="28">
        <v>15.886802673339844</v>
      </c>
      <c r="AE2474" s="27">
        <v>80.7</v>
      </c>
      <c r="AF2474" s="28">
        <v>56.1365966796875</v>
      </c>
      <c r="AG2474" s="27">
        <v>0.969364</v>
      </c>
      <c r="AH2474" s="28">
        <v>1.0080854892730713</v>
      </c>
      <c r="AI2474" s="27">
        <v>38.6</v>
      </c>
      <c r="AJ2474" s="28">
        <v>38.866462707519531</v>
      </c>
      <c r="AK2474" s="27">
        <v>5</v>
      </c>
      <c r="AL2474" s="28">
        <v>5.3684897422790527</v>
      </c>
      <c r="AM2474" s="27">
        <v>12.3</v>
      </c>
      <c r="AN2474" s="28">
        <v>11.018271446228027</v>
      </c>
      <c r="AO2474" s="27">
        <v>9.3457443663324806</v>
      </c>
      <c r="AP2474" s="28">
        <v>9.3103971481323242</v>
      </c>
      <c r="AQ2474" s="27">
        <v>6.53</v>
      </c>
      <c r="AR2474" s="28">
        <v>6.2320928573608398</v>
      </c>
    </row>
    <row r="2475" spans="2:44" x14ac:dyDescent="0.2">
      <c r="B2475" s="16">
        <v>0</v>
      </c>
      <c r="C2475" s="2" t="s">
        <v>3999</v>
      </c>
      <c r="D2475" s="2" t="s">
        <v>2492</v>
      </c>
      <c r="E2475" s="2" t="s">
        <v>142</v>
      </c>
      <c r="F2475" s="21" t="s">
        <v>777</v>
      </c>
      <c r="G2475" s="22">
        <v>6060.1</v>
      </c>
      <c r="H2475" s="24">
        <v>6881.99365234375</v>
      </c>
      <c r="I2475" s="27">
        <v>56.387085463375186</v>
      </c>
      <c r="J2475" s="28">
        <v>39.498165130615234</v>
      </c>
      <c r="K2475" s="27">
        <v>174.68297478088195</v>
      </c>
      <c r="L2475" s="28">
        <v>173.81195068359375</v>
      </c>
      <c r="M2475" s="27">
        <v>38.385693676978576</v>
      </c>
      <c r="N2475" s="28">
        <v>40.602787017822266</v>
      </c>
      <c r="O2475" s="27">
        <v>52.055232505945149</v>
      </c>
      <c r="P2475" s="28">
        <v>48.288009643554688</v>
      </c>
      <c r="Q2475" s="27">
        <v>165.16141455450594</v>
      </c>
      <c r="R2475" s="28">
        <v>174.45196533203125</v>
      </c>
      <c r="S2475" s="27">
        <v>3.7</v>
      </c>
      <c r="T2475" s="28">
        <v>3.8575284481048584</v>
      </c>
      <c r="U2475" s="27">
        <v>12.554978848295516</v>
      </c>
      <c r="V2475" s="28">
        <v>14.556802749633789</v>
      </c>
      <c r="W2475" s="27">
        <v>15.5</v>
      </c>
      <c r="X2475" s="28">
        <v>16.398534774780273</v>
      </c>
      <c r="Y2475" s="27">
        <v>8.9360384079293791</v>
      </c>
      <c r="Z2475" s="28">
        <v>8.2301568984985352</v>
      </c>
      <c r="AA2475" s="27">
        <v>5.2705006975662689</v>
      </c>
      <c r="AB2475" s="28">
        <v>6.0276427268981934</v>
      </c>
      <c r="AC2475" s="27">
        <v>9.9</v>
      </c>
      <c r="AD2475" s="28">
        <v>10.160700798034668</v>
      </c>
      <c r="AE2475" s="27">
        <v>46.600000000000009</v>
      </c>
      <c r="AF2475" s="28">
        <v>49.288005828857422</v>
      </c>
      <c r="AG2475" s="27">
        <v>0.92313500000000004</v>
      </c>
      <c r="AH2475" s="28">
        <v>0.97270870208740234</v>
      </c>
      <c r="AI2475" s="27">
        <v>31</v>
      </c>
      <c r="AJ2475" s="28">
        <v>29.671651840209961</v>
      </c>
      <c r="AK2475" s="27">
        <v>3.8</v>
      </c>
      <c r="AL2475" s="28">
        <v>3.8967158794403076</v>
      </c>
      <c r="AM2475" s="27">
        <v>18.2</v>
      </c>
      <c r="AN2475" s="28">
        <v>16.529891967773438</v>
      </c>
      <c r="AO2475" s="27">
        <v>11.105083676148093</v>
      </c>
      <c r="AP2475" s="28">
        <v>14.342620849609375</v>
      </c>
      <c r="AQ2475" s="27">
        <v>5.93</v>
      </c>
      <c r="AR2475" s="28">
        <v>6.1607351303100586</v>
      </c>
    </row>
    <row r="2476" spans="2:44" x14ac:dyDescent="0.2">
      <c r="B2476" s="16">
        <v>0</v>
      </c>
      <c r="C2476" s="2" t="s">
        <v>4000</v>
      </c>
      <c r="D2476" s="2" t="s">
        <v>4001</v>
      </c>
      <c r="E2476" s="2" t="s">
        <v>142</v>
      </c>
      <c r="F2476" s="21" t="s">
        <v>777</v>
      </c>
      <c r="G2476" s="22">
        <v>7833.7</v>
      </c>
      <c r="H2476" s="24">
        <v>7465.38818359375</v>
      </c>
      <c r="I2476" s="27">
        <v>39.545904243993803</v>
      </c>
      <c r="J2476" s="28">
        <v>43.165424346923828</v>
      </c>
      <c r="K2476" s="27">
        <v>158.3060469934407</v>
      </c>
      <c r="L2476" s="28">
        <v>168.92660522460937</v>
      </c>
      <c r="M2476" s="27">
        <v>33.491469068806403</v>
      </c>
      <c r="N2476" s="28">
        <v>45.579921722412109</v>
      </c>
      <c r="O2476" s="27">
        <v>50.122172174651993</v>
      </c>
      <c r="P2476" s="28">
        <v>47.396976470947266</v>
      </c>
      <c r="Q2476" s="27">
        <v>195.09226982044169</v>
      </c>
      <c r="R2476" s="28">
        <v>203.95155334472656</v>
      </c>
      <c r="S2476" s="27">
        <v>3.8</v>
      </c>
      <c r="T2476" s="28">
        <v>4.087165355682373</v>
      </c>
      <c r="U2476" s="27">
        <v>10.713315445903856</v>
      </c>
      <c r="V2476" s="28">
        <v>14.327574729919434</v>
      </c>
      <c r="W2476" s="27">
        <v>12.7</v>
      </c>
      <c r="X2476" s="28">
        <v>15.038886070251465</v>
      </c>
      <c r="Y2476" s="27">
        <v>9.2337917485265226</v>
      </c>
      <c r="Z2476" s="28">
        <v>8.2140626907348633</v>
      </c>
      <c r="AA2476" s="27">
        <v>8.7064248597680578</v>
      </c>
      <c r="AB2476" s="28">
        <v>6.6507587432861328</v>
      </c>
      <c r="AC2476" s="27">
        <v>13.8</v>
      </c>
      <c r="AD2476" s="28">
        <v>12.004725456237793</v>
      </c>
      <c r="AE2476" s="27">
        <v>38.4</v>
      </c>
      <c r="AF2476" s="28">
        <v>51.680973052978516</v>
      </c>
      <c r="AG2476" s="27">
        <v>0.89188999999999996</v>
      </c>
      <c r="AH2476" s="28">
        <v>0.96763378381729126</v>
      </c>
      <c r="AI2476" s="27">
        <v>32.299999999999997</v>
      </c>
      <c r="AJ2476" s="28">
        <v>30.122148513793945</v>
      </c>
      <c r="AK2476" s="27">
        <v>3.8</v>
      </c>
      <c r="AL2476" s="28">
        <v>4.1222949028015137</v>
      </c>
      <c r="AM2476" s="27">
        <v>14.400000000000002</v>
      </c>
      <c r="AN2476" s="28">
        <v>14.755779266357422</v>
      </c>
      <c r="AO2476" s="27">
        <v>13.236877101113361</v>
      </c>
      <c r="AP2476" s="28">
        <v>12.46346378326416</v>
      </c>
      <c r="AQ2476" s="27">
        <v>4.32</v>
      </c>
      <c r="AR2476" s="28">
        <v>5.5836701393127441</v>
      </c>
    </row>
    <row r="2477" spans="2:44" x14ac:dyDescent="0.2">
      <c r="B2477" s="16">
        <v>0</v>
      </c>
      <c r="C2477" s="2" t="s">
        <v>4002</v>
      </c>
      <c r="D2477" s="2" t="s">
        <v>1256</v>
      </c>
      <c r="E2477" s="2" t="s">
        <v>142</v>
      </c>
      <c r="F2477" s="21" t="s">
        <v>777</v>
      </c>
      <c r="G2477" s="22">
        <v>10916.9</v>
      </c>
      <c r="H2477" s="24">
        <v>9429.73046875</v>
      </c>
      <c r="I2477" s="27">
        <v>40.940213988480309</v>
      </c>
      <c r="J2477" s="28">
        <v>46.393054962158203</v>
      </c>
      <c r="K2477" s="27">
        <v>216.03038314605766</v>
      </c>
      <c r="L2477" s="28">
        <v>197.83294677734375</v>
      </c>
      <c r="M2477" s="27">
        <v>55.662096868524984</v>
      </c>
      <c r="N2477" s="28">
        <v>56.470645904541016</v>
      </c>
      <c r="O2477" s="27">
        <v>38.253708241818401</v>
      </c>
      <c r="P2477" s="28">
        <v>53.140403747558594</v>
      </c>
      <c r="Q2477" s="27">
        <v>249.58724122789758</v>
      </c>
      <c r="R2477" s="28">
        <v>226.31443786621094</v>
      </c>
      <c r="S2477" s="27">
        <v>4.3</v>
      </c>
      <c r="T2477" s="28">
        <v>4.5007781982421875</v>
      </c>
      <c r="U2477" s="27">
        <v>13.012700174171968</v>
      </c>
      <c r="V2477" s="28">
        <v>13.932243347167969</v>
      </c>
      <c r="W2477" s="27">
        <v>13.6</v>
      </c>
      <c r="X2477" s="28">
        <v>14.863929748535156</v>
      </c>
      <c r="Y2477" s="27">
        <v>11.893764434180138</v>
      </c>
      <c r="Z2477" s="28">
        <v>10.039046287536621</v>
      </c>
      <c r="AA2477" s="27">
        <v>6.7633945439431722</v>
      </c>
      <c r="AB2477" s="28">
        <v>9.1002397537231445</v>
      </c>
      <c r="AC2477" s="27">
        <v>17</v>
      </c>
      <c r="AD2477" s="28">
        <v>13.325990676879883</v>
      </c>
      <c r="AE2477" s="27">
        <v>44.3</v>
      </c>
      <c r="AF2477" s="28">
        <v>53.367313385009766</v>
      </c>
      <c r="AG2477" s="27">
        <v>0.97581300000000004</v>
      </c>
      <c r="AH2477" s="28">
        <v>0.99031728506088257</v>
      </c>
      <c r="AI2477" s="27">
        <v>40.1</v>
      </c>
      <c r="AJ2477" s="28">
        <v>34.602691650390625</v>
      </c>
      <c r="AK2477" s="27">
        <v>4.5</v>
      </c>
      <c r="AL2477" s="28">
        <v>4.501772403717041</v>
      </c>
      <c r="AM2477" s="27">
        <v>12.4</v>
      </c>
      <c r="AN2477" s="28">
        <v>14.553028106689453</v>
      </c>
      <c r="AO2477" s="27">
        <v>12.549241446615866</v>
      </c>
      <c r="AP2477" s="28">
        <v>15.366372108459473</v>
      </c>
      <c r="AQ2477" s="27">
        <v>5.49</v>
      </c>
      <c r="AR2477" s="28">
        <v>5.5749006271362305</v>
      </c>
    </row>
    <row r="2478" spans="2:44" x14ac:dyDescent="0.2">
      <c r="B2478" s="16">
        <v>0</v>
      </c>
      <c r="C2478" s="2" t="s">
        <v>4003</v>
      </c>
      <c r="D2478" s="2" t="s">
        <v>4004</v>
      </c>
      <c r="E2478" s="2" t="s">
        <v>142</v>
      </c>
      <c r="F2478" s="21" t="s">
        <v>777</v>
      </c>
      <c r="G2478" s="22">
        <v>10073.799999999999</v>
      </c>
      <c r="H2478" s="24">
        <v>8898.89453125</v>
      </c>
      <c r="I2478" s="27">
        <v>58.621956938560217</v>
      </c>
      <c r="J2478" s="28">
        <v>47.420871734619141</v>
      </c>
      <c r="K2478" s="27">
        <v>191.80921220075425</v>
      </c>
      <c r="L2478" s="28">
        <v>189.66262817382812</v>
      </c>
      <c r="M2478" s="27">
        <v>47.884680065547386</v>
      </c>
      <c r="N2478" s="28">
        <v>46.804126739501953</v>
      </c>
      <c r="O2478" s="27">
        <v>50.138729949061855</v>
      </c>
      <c r="P2478" s="28">
        <v>52.683628082275391</v>
      </c>
      <c r="Q2478" s="27">
        <v>264.47950424219584</v>
      </c>
      <c r="R2478" s="28">
        <v>221.55274963378906</v>
      </c>
      <c r="S2478" s="27">
        <v>3.8999999999999995</v>
      </c>
      <c r="T2478" s="28">
        <v>4.3467693328857422</v>
      </c>
      <c r="U2478" s="27">
        <v>11.188819598632346</v>
      </c>
      <c r="V2478" s="28">
        <v>13.620090484619141</v>
      </c>
      <c r="W2478" s="27">
        <v>12.6</v>
      </c>
      <c r="X2478" s="28">
        <v>16.554298400878906</v>
      </c>
      <c r="Y2478" s="27">
        <v>12.401197145268977</v>
      </c>
      <c r="Z2478" s="28">
        <v>9.8154382705688477</v>
      </c>
      <c r="AA2478" s="27">
        <v>12.690951821386603</v>
      </c>
      <c r="AB2478" s="28">
        <v>8.2859640121459961</v>
      </c>
      <c r="AC2478" s="27">
        <v>14.7</v>
      </c>
      <c r="AD2478" s="28">
        <v>12.637845993041992</v>
      </c>
      <c r="AE2478" s="27">
        <v>66.599999999999994</v>
      </c>
      <c r="AF2478" s="28">
        <v>52.886215209960937</v>
      </c>
      <c r="AG2478" s="27">
        <v>0.95538900000000004</v>
      </c>
      <c r="AH2478" s="28">
        <v>0.99333333969116211</v>
      </c>
      <c r="AI2478" s="27">
        <v>36.6</v>
      </c>
      <c r="AJ2478" s="28">
        <v>34.175926208496094</v>
      </c>
      <c r="AK2478" s="27">
        <v>4.0999999999999996</v>
      </c>
      <c r="AL2478" s="28">
        <v>4.4101309776306152</v>
      </c>
      <c r="AM2478" s="27">
        <v>13.200000000000001</v>
      </c>
      <c r="AN2478" s="28">
        <v>15.128045082092285</v>
      </c>
      <c r="AO2478" s="27">
        <v>11.737759579818153</v>
      </c>
      <c r="AP2478" s="28">
        <v>16.081140518188477</v>
      </c>
      <c r="AQ2478" s="27">
        <v>6.68</v>
      </c>
      <c r="AR2478" s="28">
        <v>6.9250283241271973</v>
      </c>
    </row>
    <row r="2479" spans="2:44" x14ac:dyDescent="0.2">
      <c r="B2479" s="16">
        <v>0</v>
      </c>
      <c r="C2479" s="2" t="s">
        <v>4005</v>
      </c>
      <c r="D2479" s="2" t="s">
        <v>4006</v>
      </c>
      <c r="E2479" s="2" t="s">
        <v>142</v>
      </c>
      <c r="F2479" s="21" t="s">
        <v>777</v>
      </c>
      <c r="G2479" s="22">
        <v>8778</v>
      </c>
      <c r="H2479" s="24">
        <v>8312.06640625</v>
      </c>
      <c r="I2479" s="27">
        <v>44.322278943869186</v>
      </c>
      <c r="J2479" s="28">
        <v>44.452075958251953</v>
      </c>
      <c r="K2479" s="27">
        <v>186.62142245843182</v>
      </c>
      <c r="L2479" s="28">
        <v>185.80616760253906</v>
      </c>
      <c r="M2479" s="27">
        <v>53.408578099022023</v>
      </c>
      <c r="N2479" s="28">
        <v>50.422847747802734</v>
      </c>
      <c r="O2479" s="27">
        <v>40.930863484697753</v>
      </c>
      <c r="P2479" s="28">
        <v>45.940452575683594</v>
      </c>
      <c r="Q2479" s="27">
        <v>185.60130016570957</v>
      </c>
      <c r="R2479" s="28">
        <v>204.55612182617187</v>
      </c>
      <c r="S2479" s="27">
        <v>4.0999999999999996</v>
      </c>
      <c r="T2479" s="28">
        <v>3.923363208770752</v>
      </c>
      <c r="U2479" s="27">
        <v>12.103751834304521</v>
      </c>
      <c r="V2479" s="28">
        <v>15.071653366088867</v>
      </c>
      <c r="W2479" s="27">
        <v>11</v>
      </c>
      <c r="X2479" s="28">
        <v>13.148701667785645</v>
      </c>
      <c r="Y2479" s="27">
        <v>10.661683886568477</v>
      </c>
      <c r="Z2479" s="28">
        <v>9.579798698425293</v>
      </c>
      <c r="AA2479" s="27">
        <v>8.6757990867579906</v>
      </c>
      <c r="AB2479" s="28">
        <v>7.4509696960449219</v>
      </c>
      <c r="AC2479" s="27">
        <v>14.6</v>
      </c>
      <c r="AD2479" s="28">
        <v>13.110234260559082</v>
      </c>
      <c r="AE2479" s="27">
        <v>55.7</v>
      </c>
      <c r="AF2479" s="28">
        <v>43.489891052246094</v>
      </c>
      <c r="AG2479" s="27">
        <v>0.89361500000000005</v>
      </c>
      <c r="AH2479" s="28">
        <v>0.93687093257904053</v>
      </c>
      <c r="AI2479" s="27">
        <v>33.6</v>
      </c>
      <c r="AJ2479" s="28">
        <v>31.676605224609375</v>
      </c>
      <c r="AK2479" s="27">
        <v>4.0999999999999996</v>
      </c>
      <c r="AL2479" s="28">
        <v>4.0032925605773926</v>
      </c>
      <c r="AM2479" s="27">
        <v>13.200000000000001</v>
      </c>
      <c r="AN2479" s="28">
        <v>14.102873802185059</v>
      </c>
      <c r="AO2479" s="27">
        <v>12.293593569691415</v>
      </c>
      <c r="AP2479" s="28">
        <v>10.749216079711914</v>
      </c>
      <c r="AQ2479" s="27">
        <v>5.59</v>
      </c>
      <c r="AR2479" s="28">
        <v>5.2767539024353027</v>
      </c>
    </row>
    <row r="2480" spans="2:44" x14ac:dyDescent="0.2">
      <c r="B2480" s="16">
        <v>0</v>
      </c>
      <c r="C2480" s="2" t="s">
        <v>4007</v>
      </c>
      <c r="D2480" s="2" t="s">
        <v>2139</v>
      </c>
      <c r="E2480" s="2" t="s">
        <v>142</v>
      </c>
      <c r="F2480" s="21" t="s">
        <v>777</v>
      </c>
      <c r="G2480" s="22">
        <v>8418.6</v>
      </c>
      <c r="H2480" s="24">
        <v>9181.99609375</v>
      </c>
      <c r="I2480" s="27">
        <v>47.948401006347332</v>
      </c>
      <c r="J2480" s="28">
        <v>49.713485717773438</v>
      </c>
      <c r="K2480" s="27">
        <v>178.47382558635468</v>
      </c>
      <c r="L2480" s="28">
        <v>196.89222717285156</v>
      </c>
      <c r="M2480" s="27">
        <v>46.753083158455937</v>
      </c>
      <c r="N2480" s="28">
        <v>47.146736145019531</v>
      </c>
      <c r="O2480" s="27">
        <v>42.552867764994616</v>
      </c>
      <c r="P2480" s="28">
        <v>47.500381469726563</v>
      </c>
      <c r="Q2480" s="27">
        <v>170.97039212929371</v>
      </c>
      <c r="R2480" s="28">
        <v>217.52133178710937</v>
      </c>
      <c r="S2480" s="27">
        <v>4</v>
      </c>
      <c r="T2480" s="28">
        <v>4.1233043670654297</v>
      </c>
      <c r="U2480" s="27">
        <v>13.23852350933414</v>
      </c>
      <c r="V2480" s="28">
        <v>13.617236137390137</v>
      </c>
      <c r="W2480" s="27">
        <v>15.6</v>
      </c>
      <c r="X2480" s="28">
        <v>14.005270957946777</v>
      </c>
      <c r="Y2480" s="27">
        <v>10.539141029546148</v>
      </c>
      <c r="Z2480" s="28">
        <v>10.273422241210937</v>
      </c>
      <c r="AA2480" s="27">
        <v>8.2515958274949401</v>
      </c>
      <c r="AB2480" s="28">
        <v>7.9523391723632812</v>
      </c>
      <c r="AC2480" s="27">
        <v>12.4</v>
      </c>
      <c r="AD2480" s="28">
        <v>13.718629837036133</v>
      </c>
      <c r="AE2480" s="27">
        <v>45.3</v>
      </c>
      <c r="AF2480" s="28">
        <v>49.621509552001953</v>
      </c>
      <c r="AG2480" s="27">
        <v>0.92412799999999995</v>
      </c>
      <c r="AH2480" s="28">
        <v>0.97572124004364014</v>
      </c>
      <c r="AI2480" s="27">
        <v>33.1</v>
      </c>
      <c r="AJ2480" s="28">
        <v>32.458377838134766</v>
      </c>
      <c r="AK2480" s="27">
        <v>4.2</v>
      </c>
      <c r="AL2480" s="28">
        <v>4.2288031578063965</v>
      </c>
      <c r="AM2480" s="27">
        <v>13.900000000000002</v>
      </c>
      <c r="AN2480" s="28">
        <v>13.817547798156738</v>
      </c>
      <c r="AO2480" s="27">
        <v>13.284486666501056</v>
      </c>
      <c r="AP2480" s="28">
        <v>8.2911176681518555</v>
      </c>
      <c r="AQ2480" s="27">
        <v>5.48</v>
      </c>
      <c r="AR2480" s="28">
        <v>5.6808247566223145</v>
      </c>
    </row>
    <row r="2481" spans="2:44" x14ac:dyDescent="0.2">
      <c r="B2481" s="16">
        <v>0</v>
      </c>
      <c r="C2481" s="2" t="s">
        <v>4008</v>
      </c>
      <c r="D2481" s="2" t="s">
        <v>4009</v>
      </c>
      <c r="E2481" s="2" t="s">
        <v>142</v>
      </c>
      <c r="F2481" s="21" t="s">
        <v>777</v>
      </c>
      <c r="G2481" s="22">
        <v>9794.7000000000007</v>
      </c>
      <c r="H2481" s="24">
        <v>10633.853515625</v>
      </c>
      <c r="I2481" s="27">
        <v>50.157304143884446</v>
      </c>
      <c r="J2481" s="28">
        <v>54.616615295410156</v>
      </c>
      <c r="K2481" s="27">
        <v>217.44625532982749</v>
      </c>
      <c r="L2481" s="28">
        <v>204.66555786132812</v>
      </c>
      <c r="M2481" s="27">
        <v>52.290128437030901</v>
      </c>
      <c r="N2481" s="28">
        <v>54.718662261962891</v>
      </c>
      <c r="O2481" s="27">
        <v>47.542134425594583</v>
      </c>
      <c r="P2481" s="28">
        <v>47.812839508056641</v>
      </c>
      <c r="Q2481" s="27">
        <v>231.4458153415876</v>
      </c>
      <c r="R2481" s="28">
        <v>263.01708984375</v>
      </c>
      <c r="S2481" s="27">
        <v>4.0999999999999996</v>
      </c>
      <c r="T2481" s="28">
        <v>4.6628084182739258</v>
      </c>
      <c r="U2481" s="27">
        <v>10.986544351685282</v>
      </c>
      <c r="V2481" s="28">
        <v>13.384796142578125</v>
      </c>
      <c r="W2481" s="27">
        <v>11</v>
      </c>
      <c r="X2481" s="28">
        <v>12.90236759185791</v>
      </c>
      <c r="Y2481" s="27">
        <v>11.787493082457111</v>
      </c>
      <c r="Z2481" s="28">
        <v>11.680953025817871</v>
      </c>
      <c r="AA2481" s="27">
        <v>6.1029921155939695</v>
      </c>
      <c r="AB2481" s="28">
        <v>9.4519033432006836</v>
      </c>
      <c r="AC2481" s="27">
        <v>17</v>
      </c>
      <c r="AD2481" s="28">
        <v>16.004755020141602</v>
      </c>
      <c r="AE2481" s="27">
        <v>55.899999999999991</v>
      </c>
      <c r="AF2481" s="28">
        <v>54.844734191894531</v>
      </c>
      <c r="AG2481" s="27">
        <v>0.93288899999999997</v>
      </c>
      <c r="AH2481" s="28">
        <v>0.98813915252685547</v>
      </c>
      <c r="AI2481" s="27">
        <v>41.4</v>
      </c>
      <c r="AJ2481" s="28">
        <v>36.817829132080078</v>
      </c>
      <c r="AK2481" s="27">
        <v>4.4000000000000004</v>
      </c>
      <c r="AL2481" s="28">
        <v>4.689089298248291</v>
      </c>
      <c r="AM2481" s="27">
        <v>14.099999999999998</v>
      </c>
      <c r="AN2481" s="28">
        <v>12.202235221862793</v>
      </c>
      <c r="AO2481" s="27">
        <v>11.658264383239608</v>
      </c>
      <c r="AP2481" s="28">
        <v>6.0202879905700684</v>
      </c>
      <c r="AQ2481" s="27">
        <v>5.34</v>
      </c>
      <c r="AR2481" s="28">
        <v>5.4660124778747559</v>
      </c>
    </row>
    <row r="2482" spans="2:44" x14ac:dyDescent="0.2">
      <c r="B2482" s="16">
        <v>0</v>
      </c>
      <c r="C2482" s="2" t="s">
        <v>4010</v>
      </c>
      <c r="D2482" s="2" t="s">
        <v>4011</v>
      </c>
      <c r="E2482" s="2" t="s">
        <v>142</v>
      </c>
      <c r="F2482" s="21" t="s">
        <v>777</v>
      </c>
      <c r="G2482" s="22">
        <v>8386.7000000000007</v>
      </c>
      <c r="H2482" s="24">
        <v>7570.1728515625</v>
      </c>
      <c r="I2482" s="27">
        <v>44.24717242483846</v>
      </c>
      <c r="J2482" s="28">
        <v>42.517292022705078</v>
      </c>
      <c r="K2482" s="27">
        <v>178.96478556511326</v>
      </c>
      <c r="L2482" s="28">
        <v>182.43470764160156</v>
      </c>
      <c r="M2482" s="27">
        <v>49.436075957212822</v>
      </c>
      <c r="N2482" s="28">
        <v>44.230735778808594</v>
      </c>
      <c r="O2482" s="27">
        <v>52.20747871186353</v>
      </c>
      <c r="P2482" s="28">
        <v>54.666912078857422</v>
      </c>
      <c r="Q2482" s="27">
        <v>194.33755882616296</v>
      </c>
      <c r="R2482" s="28">
        <v>172.36396789550781</v>
      </c>
      <c r="S2482" s="27">
        <v>4.3</v>
      </c>
      <c r="T2482" s="28">
        <v>3.913733959197998</v>
      </c>
      <c r="U2482" s="27">
        <v>15.067404846545719</v>
      </c>
      <c r="V2482" s="28">
        <v>18.128374099731445</v>
      </c>
      <c r="W2482" s="27">
        <v>13.3</v>
      </c>
      <c r="X2482" s="28">
        <v>16.142007827758789</v>
      </c>
      <c r="Y2482" s="27">
        <v>9.8541299733550112</v>
      </c>
      <c r="Z2482" s="28">
        <v>7.5284533500671387</v>
      </c>
      <c r="AA2482" s="27">
        <v>7.6792201223157219</v>
      </c>
      <c r="AB2482" s="28">
        <v>6.2257580757141113</v>
      </c>
      <c r="AC2482" s="27">
        <v>10.8</v>
      </c>
      <c r="AD2482" s="28">
        <v>10.380466461181641</v>
      </c>
      <c r="AE2482" s="27">
        <v>52.5</v>
      </c>
      <c r="AF2482" s="28">
        <v>44.078208923339844</v>
      </c>
      <c r="AG2482" s="27">
        <v>0.90663400000000005</v>
      </c>
      <c r="AH2482" s="28">
        <v>0.94473987817764282</v>
      </c>
      <c r="AI2482" s="27">
        <v>28.7</v>
      </c>
      <c r="AJ2482" s="28">
        <v>27.123842239379883</v>
      </c>
      <c r="AK2482" s="27">
        <v>4.2</v>
      </c>
      <c r="AL2482" s="28">
        <v>4.0982985496520996</v>
      </c>
      <c r="AM2482" s="27">
        <v>16.8</v>
      </c>
      <c r="AN2482" s="28">
        <v>14.586616516113281</v>
      </c>
      <c r="AO2482" s="27">
        <v>16.893968143244471</v>
      </c>
      <c r="AP2482" s="28">
        <v>16.685880661010742</v>
      </c>
      <c r="AQ2482" s="27">
        <v>6.97</v>
      </c>
      <c r="AR2482" s="28">
        <v>7.400052547454834</v>
      </c>
    </row>
    <row r="2483" spans="2:44" x14ac:dyDescent="0.2">
      <c r="B2483" s="16">
        <v>0</v>
      </c>
      <c r="C2483" s="2" t="s">
        <v>4012</v>
      </c>
      <c r="D2483" s="2" t="s">
        <v>1483</v>
      </c>
      <c r="E2483" s="2" t="s">
        <v>142</v>
      </c>
      <c r="F2483" s="21" t="s">
        <v>777</v>
      </c>
      <c r="G2483" s="22">
        <v>9051.9</v>
      </c>
      <c r="H2483" s="24">
        <v>9522.39453125</v>
      </c>
      <c r="I2483" s="27">
        <v>46.923148893571209</v>
      </c>
      <c r="J2483" s="28">
        <v>47.195049285888672</v>
      </c>
      <c r="K2483" s="27">
        <v>178.78989758769947</v>
      </c>
      <c r="L2483" s="28">
        <v>202.50239562988281</v>
      </c>
      <c r="M2483" s="27">
        <v>61.157299911767495</v>
      </c>
      <c r="N2483" s="28">
        <v>56.139453887939453</v>
      </c>
      <c r="O2483" s="27">
        <v>33.31963801538005</v>
      </c>
      <c r="P2483" s="28">
        <v>63.389335632324219</v>
      </c>
      <c r="Q2483" s="27">
        <v>221.64534955833369</v>
      </c>
      <c r="R2483" s="28">
        <v>200.46632385253906</v>
      </c>
      <c r="S2483" s="27">
        <v>4.3</v>
      </c>
      <c r="T2483" s="28">
        <v>4.3547992706298828</v>
      </c>
      <c r="U2483" s="27">
        <v>11.761262950711872</v>
      </c>
      <c r="V2483" s="28">
        <v>16.734878540039063</v>
      </c>
      <c r="W2483" s="27">
        <v>9.8000000000000007</v>
      </c>
      <c r="X2483" s="28">
        <v>16.765390396118164</v>
      </c>
      <c r="Y2483" s="27">
        <v>11.102172164119068</v>
      </c>
      <c r="Z2483" s="28">
        <v>9.0518455505371094</v>
      </c>
      <c r="AA2483" s="27">
        <v>6.5062939223106033</v>
      </c>
      <c r="AB2483" s="28">
        <v>6.8934273719787598</v>
      </c>
      <c r="AC2483" s="27">
        <v>14.3</v>
      </c>
      <c r="AD2483" s="28">
        <v>11.579226493835449</v>
      </c>
      <c r="AE2483" s="27">
        <v>51.6</v>
      </c>
      <c r="AF2483" s="28">
        <v>46.25054931640625</v>
      </c>
      <c r="AG2483" s="27">
        <v>0.89925200000000016</v>
      </c>
      <c r="AH2483" s="28">
        <v>0.96769273281097412</v>
      </c>
      <c r="AI2483" s="27">
        <v>38.6</v>
      </c>
      <c r="AJ2483" s="28">
        <v>31.339923858642578</v>
      </c>
      <c r="AK2483" s="27">
        <v>4.8</v>
      </c>
      <c r="AL2483" s="28">
        <v>4.6791343688964844</v>
      </c>
      <c r="AM2483" s="27">
        <v>13.8</v>
      </c>
      <c r="AN2483" s="28">
        <v>13.106517791748047</v>
      </c>
      <c r="AO2483" s="27">
        <v>12.096204539549419</v>
      </c>
      <c r="AP2483" s="28">
        <v>18.517190933227539</v>
      </c>
      <c r="AQ2483" s="27">
        <v>4.96</v>
      </c>
      <c r="AR2483" s="28">
        <v>6.5877795219421387</v>
      </c>
    </row>
    <row r="2484" spans="2:44" x14ac:dyDescent="0.2">
      <c r="B2484" s="16">
        <v>0</v>
      </c>
      <c r="C2484" s="2" t="s">
        <v>4013</v>
      </c>
      <c r="D2484" s="2" t="s">
        <v>4014</v>
      </c>
      <c r="E2484" s="2" t="s">
        <v>142</v>
      </c>
      <c r="F2484" s="21" t="s">
        <v>777</v>
      </c>
      <c r="G2484" s="22">
        <v>8815.2000000000007</v>
      </c>
      <c r="H2484" s="24">
        <v>8632.3408203125</v>
      </c>
      <c r="I2484" s="27">
        <v>49.759077828270357</v>
      </c>
      <c r="J2484" s="28">
        <v>45.812431335449219</v>
      </c>
      <c r="K2484" s="27">
        <v>212.36435807915677</v>
      </c>
      <c r="L2484" s="28">
        <v>183.1514892578125</v>
      </c>
      <c r="M2484" s="27">
        <v>53.176318532277605</v>
      </c>
      <c r="N2484" s="28">
        <v>51.560420989990234</v>
      </c>
      <c r="O2484" s="27">
        <v>57.346343521165487</v>
      </c>
      <c r="P2484" s="28">
        <v>57.839107513427734</v>
      </c>
      <c r="Q2484" s="27">
        <v>173.4046823941174</v>
      </c>
      <c r="R2484" s="28">
        <v>200.66178894042969</v>
      </c>
      <c r="S2484" s="27">
        <v>3.9</v>
      </c>
      <c r="T2484" s="28">
        <v>4.108586311340332</v>
      </c>
      <c r="U2484" s="27">
        <v>15.522311762540621</v>
      </c>
      <c r="V2484" s="28">
        <v>16.340034484863281</v>
      </c>
      <c r="W2484" s="27">
        <v>13.9</v>
      </c>
      <c r="X2484" s="28">
        <v>15.657258033752441</v>
      </c>
      <c r="Y2484" s="27">
        <v>9.2463822589738776</v>
      </c>
      <c r="Z2484" s="28">
        <v>9.2170095443725586</v>
      </c>
      <c r="AA2484" s="27">
        <v>6.3157894736842106</v>
      </c>
      <c r="AB2484" s="28">
        <v>7.5370259284973145</v>
      </c>
      <c r="AC2484" s="27">
        <v>12.8</v>
      </c>
      <c r="AD2484" s="28">
        <v>12.560173034667969</v>
      </c>
      <c r="AE2484" s="27">
        <v>62.800000000000004</v>
      </c>
      <c r="AF2484" s="28">
        <v>52.509822845458984</v>
      </c>
      <c r="AG2484" s="27">
        <v>0.95008499999999996</v>
      </c>
      <c r="AH2484" s="28">
        <v>0.95689517259597778</v>
      </c>
      <c r="AI2484" s="27">
        <v>30.8</v>
      </c>
      <c r="AJ2484" s="28">
        <v>32.558498382568359</v>
      </c>
      <c r="AK2484" s="27">
        <v>4</v>
      </c>
      <c r="AL2484" s="28">
        <v>4.2505660057067871</v>
      </c>
      <c r="AM2484" s="27">
        <v>15</v>
      </c>
      <c r="AN2484" s="28">
        <v>14.140437126159668</v>
      </c>
      <c r="AO2484" s="27">
        <v>13.706949702907503</v>
      </c>
      <c r="AP2484" s="28">
        <v>17.487380981445313</v>
      </c>
      <c r="AQ2484" s="27">
        <v>5.3</v>
      </c>
      <c r="AR2484" s="28">
        <v>6.1998920440673828</v>
      </c>
    </row>
    <row r="2485" spans="2:44" x14ac:dyDescent="0.2">
      <c r="B2485" s="16">
        <v>0</v>
      </c>
      <c r="C2485" s="2" t="s">
        <v>4015</v>
      </c>
      <c r="D2485" s="2" t="s">
        <v>3240</v>
      </c>
      <c r="E2485" s="2" t="s">
        <v>142</v>
      </c>
      <c r="F2485" s="21" t="s">
        <v>777</v>
      </c>
      <c r="G2485" s="22">
        <v>9103.4</v>
      </c>
      <c r="H2485" s="24">
        <v>8374.029296875</v>
      </c>
      <c r="I2485" s="27">
        <v>37.173267546212472</v>
      </c>
      <c r="J2485" s="28">
        <v>47.035568237304688</v>
      </c>
      <c r="K2485" s="27">
        <v>176.0092040169815</v>
      </c>
      <c r="L2485" s="28">
        <v>192.545654296875</v>
      </c>
      <c r="M2485" s="27">
        <v>53.71455512618261</v>
      </c>
      <c r="N2485" s="28">
        <v>54.835147857666016</v>
      </c>
      <c r="O2485" s="27">
        <v>49.358864208302634</v>
      </c>
      <c r="P2485" s="28">
        <v>55.824893951416016</v>
      </c>
      <c r="Q2485" s="27">
        <v>217.94499862032723</v>
      </c>
      <c r="R2485" s="28">
        <v>209.12005615234375</v>
      </c>
      <c r="S2485" s="27">
        <v>3.9</v>
      </c>
      <c r="T2485" s="28">
        <v>3.9897561073303223</v>
      </c>
      <c r="U2485" s="27">
        <v>13.980665875560678</v>
      </c>
      <c r="V2485" s="28">
        <v>14.435511589050293</v>
      </c>
      <c r="W2485" s="27">
        <v>15.1</v>
      </c>
      <c r="X2485" s="28">
        <v>16.496667861938477</v>
      </c>
      <c r="Y2485" s="27">
        <v>10.238801311066021</v>
      </c>
      <c r="Z2485" s="28">
        <v>8.7715053558349609</v>
      </c>
      <c r="AA2485" s="27">
        <v>7.8813166434863238</v>
      </c>
      <c r="AB2485" s="28">
        <v>6.9558134078979492</v>
      </c>
      <c r="AC2485" s="27">
        <v>13.5</v>
      </c>
      <c r="AD2485" s="28">
        <v>11.888051986694336</v>
      </c>
      <c r="AE2485" s="27">
        <v>73</v>
      </c>
      <c r="AF2485" s="28">
        <v>53.854263305664063</v>
      </c>
      <c r="AG2485" s="27">
        <v>0.92368499999999998</v>
      </c>
      <c r="AH2485" s="28">
        <v>0.96666908264160156</v>
      </c>
      <c r="AI2485" s="27">
        <v>32.6</v>
      </c>
      <c r="AJ2485" s="28">
        <v>32.961910247802734</v>
      </c>
      <c r="AK2485" s="27">
        <v>3.9</v>
      </c>
      <c r="AL2485" s="28">
        <v>4.2113480567932129</v>
      </c>
      <c r="AM2485" s="27">
        <v>15.1</v>
      </c>
      <c r="AN2485" s="28">
        <v>15.17714786529541</v>
      </c>
      <c r="AO2485" s="27">
        <v>15.628313927097073</v>
      </c>
      <c r="AP2485" s="28">
        <v>16.357561111450195</v>
      </c>
      <c r="AQ2485" s="27">
        <v>5.73</v>
      </c>
      <c r="AR2485" s="28">
        <v>6.1390056610107422</v>
      </c>
    </row>
    <row r="2486" spans="2:44" x14ac:dyDescent="0.2">
      <c r="B2486" s="16">
        <v>0</v>
      </c>
      <c r="C2486" s="2" t="s">
        <v>4016</v>
      </c>
      <c r="D2486" s="2" t="s">
        <v>1496</v>
      </c>
      <c r="E2486" s="2" t="s">
        <v>142</v>
      </c>
      <c r="F2486" s="21" t="s">
        <v>777</v>
      </c>
      <c r="G2486" s="22">
        <v>10249.5</v>
      </c>
      <c r="H2486" s="24">
        <v>10558.7822265625</v>
      </c>
      <c r="I2486" s="27">
        <v>59.939388493522458</v>
      </c>
      <c r="J2486" s="28">
        <v>52.165691375732422</v>
      </c>
      <c r="K2486" s="27">
        <v>203.68098997081063</v>
      </c>
      <c r="L2486" s="28">
        <v>201.752197265625</v>
      </c>
      <c r="M2486" s="27">
        <v>61.270168345655108</v>
      </c>
      <c r="N2486" s="28">
        <v>60.235458374023438</v>
      </c>
      <c r="O2486" s="27">
        <v>66.198287830410976</v>
      </c>
      <c r="P2486" s="28">
        <v>65.721267700195313</v>
      </c>
      <c r="Q2486" s="27">
        <v>191.84374745348669</v>
      </c>
      <c r="R2486" s="28">
        <v>237.48171997070312</v>
      </c>
      <c r="S2486" s="27">
        <v>4.2</v>
      </c>
      <c r="T2486" s="28">
        <v>4.3662557601928711</v>
      </c>
      <c r="U2486" s="27">
        <v>15.613220554675095</v>
      </c>
      <c r="V2486" s="28">
        <v>16.543081283569336</v>
      </c>
      <c r="W2486" s="27">
        <v>18.5</v>
      </c>
      <c r="X2486" s="28">
        <v>16.986503601074219</v>
      </c>
      <c r="Y2486" s="27">
        <v>10.353843472198013</v>
      </c>
      <c r="Z2486" s="28">
        <v>10.179244995117187</v>
      </c>
      <c r="AA2486" s="27">
        <v>8.2260371959942784</v>
      </c>
      <c r="AB2486" s="28">
        <v>8.4660406112670898</v>
      </c>
      <c r="AC2486" s="27">
        <v>14.9</v>
      </c>
      <c r="AD2486" s="28">
        <v>14.112651824951172</v>
      </c>
      <c r="AE2486" s="27">
        <v>54</v>
      </c>
      <c r="AF2486" s="28">
        <v>58.156898498535156</v>
      </c>
      <c r="AG2486" s="27">
        <v>0.96963099999999991</v>
      </c>
      <c r="AH2486" s="28">
        <v>0.97957605123519897</v>
      </c>
      <c r="AI2486" s="27">
        <v>38.4</v>
      </c>
      <c r="AJ2486" s="28">
        <v>34.209877014160156</v>
      </c>
      <c r="AK2486" s="27">
        <v>4.2</v>
      </c>
      <c r="AL2486" s="28">
        <v>4.5465354919433594</v>
      </c>
      <c r="AM2486" s="27">
        <v>14.3</v>
      </c>
      <c r="AN2486" s="28">
        <v>13.090232849121094</v>
      </c>
      <c r="AO2486" s="27">
        <v>18.635389191539169</v>
      </c>
      <c r="AP2486" s="28">
        <v>19.858058929443359</v>
      </c>
      <c r="AQ2486" s="27">
        <v>6.01</v>
      </c>
      <c r="AR2486" s="28">
        <v>7.4198436737060547</v>
      </c>
    </row>
    <row r="2487" spans="2:44" x14ac:dyDescent="0.2">
      <c r="B2487" s="16">
        <v>0</v>
      </c>
      <c r="C2487" s="2" t="s">
        <v>4017</v>
      </c>
      <c r="D2487" s="2" t="s">
        <v>33</v>
      </c>
      <c r="E2487" s="2" t="s">
        <v>142</v>
      </c>
      <c r="F2487" s="21" t="s">
        <v>777</v>
      </c>
      <c r="G2487" s="22">
        <v>10852</v>
      </c>
      <c r="H2487" s="24">
        <v>10537.8232421875</v>
      </c>
      <c r="I2487" s="27">
        <v>68.250986339133163</v>
      </c>
      <c r="J2487" s="28">
        <v>56.03436279296875</v>
      </c>
      <c r="K2487" s="27">
        <v>246.43814164756242</v>
      </c>
      <c r="L2487" s="28">
        <v>207.22372436523438</v>
      </c>
      <c r="M2487" s="27">
        <v>42.231455460880497</v>
      </c>
      <c r="N2487" s="28">
        <v>54.908515930175781</v>
      </c>
      <c r="O2487" s="27">
        <v>56.0905470005669</v>
      </c>
      <c r="P2487" s="28">
        <v>50.387973785400391</v>
      </c>
      <c r="Q2487" s="27">
        <v>211.91291744262958</v>
      </c>
      <c r="R2487" s="28">
        <v>258.14404296875</v>
      </c>
      <c r="S2487" s="27">
        <v>4.3</v>
      </c>
      <c r="T2487" s="28">
        <v>4.6808419227600098</v>
      </c>
      <c r="U2487" s="27">
        <v>11.53280466812422</v>
      </c>
      <c r="V2487" s="28">
        <v>14.843466758728027</v>
      </c>
      <c r="W2487" s="27">
        <v>11.1</v>
      </c>
      <c r="X2487" s="28">
        <v>13.037217140197754</v>
      </c>
      <c r="Y2487" s="27">
        <v>13.911845730027549</v>
      </c>
      <c r="Z2487" s="28">
        <v>10.933676719665527</v>
      </c>
      <c r="AA2487" s="27">
        <v>9.7451096621221094</v>
      </c>
      <c r="AB2487" s="28">
        <v>8.8956508636474609</v>
      </c>
      <c r="AC2487" s="27">
        <v>15.8</v>
      </c>
      <c r="AD2487" s="28">
        <v>14.803789138793945</v>
      </c>
      <c r="AE2487" s="27">
        <v>60.3</v>
      </c>
      <c r="AF2487" s="28">
        <v>58.407958984375</v>
      </c>
      <c r="AG2487" s="27">
        <v>0.99462400000000006</v>
      </c>
      <c r="AH2487" s="28">
        <v>1.0034430027008057</v>
      </c>
      <c r="AI2487" s="27">
        <v>43.9</v>
      </c>
      <c r="AJ2487" s="28">
        <v>36.831302642822266</v>
      </c>
      <c r="AK2487" s="27">
        <v>4.5999999999999996</v>
      </c>
      <c r="AL2487" s="28">
        <v>5.1127252578735352</v>
      </c>
      <c r="AM2487" s="27">
        <v>12.6</v>
      </c>
      <c r="AN2487" s="28">
        <v>12.120844841003418</v>
      </c>
      <c r="AO2487" s="27">
        <v>10.142921690020774</v>
      </c>
      <c r="AP2487" s="28">
        <v>10.167373657226562</v>
      </c>
      <c r="AQ2487" s="27">
        <v>7.09</v>
      </c>
      <c r="AR2487" s="28">
        <v>5.7042508125305176</v>
      </c>
    </row>
    <row r="2488" spans="2:44" x14ac:dyDescent="0.2">
      <c r="B2488" s="16">
        <v>0</v>
      </c>
      <c r="C2488" s="2" t="s">
        <v>4018</v>
      </c>
      <c r="D2488" s="2" t="s">
        <v>4019</v>
      </c>
      <c r="E2488" s="2" t="s">
        <v>142</v>
      </c>
      <c r="F2488" s="21" t="s">
        <v>777</v>
      </c>
      <c r="G2488" s="22">
        <v>7338.3</v>
      </c>
      <c r="H2488" s="24">
        <v>6944.705078125</v>
      </c>
      <c r="I2488" s="27">
        <v>41.47067622777719</v>
      </c>
      <c r="J2488" s="28">
        <v>41.179588317871094</v>
      </c>
      <c r="K2488" s="27">
        <v>166.33358571888576</v>
      </c>
      <c r="L2488" s="28">
        <v>175.89776611328125</v>
      </c>
      <c r="M2488" s="27">
        <v>49.503947980849837</v>
      </c>
      <c r="N2488" s="28">
        <v>40.875659942626953</v>
      </c>
      <c r="O2488" s="27">
        <v>45.367148982794411</v>
      </c>
      <c r="P2488" s="28">
        <v>51.446784973144531</v>
      </c>
      <c r="Q2488" s="27">
        <v>174.66749916265894</v>
      </c>
      <c r="R2488" s="28">
        <v>183.7059326171875</v>
      </c>
      <c r="S2488" s="27">
        <v>3.9</v>
      </c>
      <c r="T2488" s="28">
        <v>3.8727774620056152</v>
      </c>
      <c r="U2488" s="27">
        <v>14.257460901552509</v>
      </c>
      <c r="V2488" s="28">
        <v>14.143531799316406</v>
      </c>
      <c r="W2488" s="27">
        <v>13.7</v>
      </c>
      <c r="X2488" s="28">
        <v>15.859878540039063</v>
      </c>
      <c r="Y2488" s="27">
        <v>8.4330169000893953</v>
      </c>
      <c r="Z2488" s="28">
        <v>7.9331822395324707</v>
      </c>
      <c r="AA2488" s="27">
        <v>6.0031731057844864</v>
      </c>
      <c r="AB2488" s="28">
        <v>5.9668378829956055</v>
      </c>
      <c r="AC2488" s="27">
        <v>10.5</v>
      </c>
      <c r="AD2488" s="28">
        <v>10.773446083068848</v>
      </c>
      <c r="AE2488" s="27">
        <v>48.8</v>
      </c>
      <c r="AF2488" s="28">
        <v>51.109062194824219</v>
      </c>
      <c r="AG2488" s="27">
        <v>0.88283599999999995</v>
      </c>
      <c r="AH2488" s="28">
        <v>0.97930902242660522</v>
      </c>
      <c r="AI2488" s="27">
        <v>31.7</v>
      </c>
      <c r="AJ2488" s="28">
        <v>30.837451934814453</v>
      </c>
      <c r="AK2488" s="27">
        <v>3.6</v>
      </c>
      <c r="AL2488" s="28">
        <v>3.8129065036773682</v>
      </c>
      <c r="AM2488" s="27">
        <v>17.7</v>
      </c>
      <c r="AN2488" s="28">
        <v>16.549436569213867</v>
      </c>
      <c r="AO2488" s="27">
        <v>15.110489061244817</v>
      </c>
      <c r="AP2488" s="28">
        <v>17.441240310668945</v>
      </c>
      <c r="AQ2488" s="27">
        <v>6.31</v>
      </c>
      <c r="AR2488" s="28">
        <v>5.762916088104248</v>
      </c>
    </row>
    <row r="2489" spans="2:44" x14ac:dyDescent="0.2">
      <c r="B2489" s="16">
        <v>0</v>
      </c>
      <c r="C2489" s="2" t="s">
        <v>4020</v>
      </c>
      <c r="D2489" s="2" t="s">
        <v>4021</v>
      </c>
      <c r="E2489" s="2" t="s">
        <v>142</v>
      </c>
      <c r="F2489" s="21" t="s">
        <v>777</v>
      </c>
      <c r="G2489" s="22">
        <v>10213.5</v>
      </c>
      <c r="H2489" s="24">
        <v>9695.208984375</v>
      </c>
      <c r="I2489" s="27">
        <v>48.181314458535809</v>
      </c>
      <c r="J2489" s="28">
        <v>46.007221221923828</v>
      </c>
      <c r="K2489" s="27">
        <v>169.57169642066782</v>
      </c>
      <c r="L2489" s="28">
        <v>190.99790954589844</v>
      </c>
      <c r="M2489" s="27">
        <v>39.234386097384217</v>
      </c>
      <c r="N2489" s="28">
        <v>52.346317291259766</v>
      </c>
      <c r="O2489" s="27">
        <v>37.506107049070977</v>
      </c>
      <c r="P2489" s="28">
        <v>54.882495880126953</v>
      </c>
      <c r="Q2489" s="27">
        <v>137.80469860079594</v>
      </c>
      <c r="R2489" s="28">
        <v>216.60263061523437</v>
      </c>
      <c r="S2489" s="27">
        <v>4</v>
      </c>
      <c r="T2489" s="28">
        <v>4.2362608909606934</v>
      </c>
      <c r="U2489" s="27">
        <v>13.203637056645301</v>
      </c>
      <c r="V2489" s="28">
        <v>13.611564636230469</v>
      </c>
      <c r="W2489" s="27">
        <v>11.1</v>
      </c>
      <c r="X2489" s="28">
        <v>16.278095245361328</v>
      </c>
      <c r="Y2489" s="27">
        <v>14.008620689655171</v>
      </c>
      <c r="Z2489" s="28">
        <v>10.388768196105957</v>
      </c>
      <c r="AA2489" s="27">
        <v>8.2573726541554961</v>
      </c>
      <c r="AB2489" s="28">
        <v>8.0070285797119141</v>
      </c>
      <c r="AC2489" s="27">
        <v>16.399999999999999</v>
      </c>
      <c r="AD2489" s="28">
        <v>14.019865036010742</v>
      </c>
      <c r="AE2489" s="27">
        <v>36.6</v>
      </c>
      <c r="AF2489" s="28">
        <v>59.265995025634766</v>
      </c>
      <c r="AG2489" s="27">
        <v>0.82958999999999994</v>
      </c>
      <c r="AH2489" s="28">
        <v>0.98874276876449585</v>
      </c>
      <c r="AI2489" s="27">
        <v>34</v>
      </c>
      <c r="AJ2489" s="28">
        <v>33.433334350585938</v>
      </c>
      <c r="AK2489" s="27">
        <v>4.0999999999999996</v>
      </c>
      <c r="AL2489" s="28">
        <v>4.196408748626709</v>
      </c>
      <c r="AM2489" s="27">
        <v>13.299999999999999</v>
      </c>
      <c r="AN2489" s="28">
        <v>15.258806228637695</v>
      </c>
      <c r="AO2489" s="27">
        <v>10.260037661587198</v>
      </c>
      <c r="AP2489" s="28">
        <v>15.905768394470215</v>
      </c>
      <c r="AQ2489" s="27">
        <v>4.41</v>
      </c>
      <c r="AR2489" s="28">
        <v>5.7340326309204102</v>
      </c>
    </row>
    <row r="2490" spans="2:44" x14ac:dyDescent="0.2">
      <c r="B2490" s="16">
        <v>0</v>
      </c>
      <c r="C2490" s="2" t="s">
        <v>4022</v>
      </c>
      <c r="D2490" s="2" t="s">
        <v>132</v>
      </c>
      <c r="E2490" s="2" t="s">
        <v>142</v>
      </c>
      <c r="F2490" s="21" t="s">
        <v>777</v>
      </c>
      <c r="G2490" s="22">
        <v>12423.7</v>
      </c>
      <c r="H2490" s="24">
        <v>11788.669921875</v>
      </c>
      <c r="I2490" s="27">
        <v>70.268198806776439</v>
      </c>
      <c r="J2490" s="28">
        <v>56.089927673339844</v>
      </c>
      <c r="K2490" s="27">
        <v>190.81123536248697</v>
      </c>
      <c r="L2490" s="28">
        <v>237.71734619140625</v>
      </c>
      <c r="M2490" s="27">
        <v>69.964736169159806</v>
      </c>
      <c r="N2490" s="28">
        <v>62.245964050292969</v>
      </c>
      <c r="O2490" s="27">
        <v>49.364306788970062</v>
      </c>
      <c r="P2490" s="28">
        <v>63.606273651123047</v>
      </c>
      <c r="Q2490" s="27">
        <v>292.02238699189149</v>
      </c>
      <c r="R2490" s="28">
        <v>296.3870849609375</v>
      </c>
      <c r="S2490" s="27">
        <v>4.5</v>
      </c>
      <c r="T2490" s="28">
        <v>4.7581748962402344</v>
      </c>
      <c r="U2490" s="27">
        <v>9.5018156813784973</v>
      </c>
      <c r="V2490" s="28">
        <v>10.94978141784668</v>
      </c>
      <c r="W2490" s="27">
        <v>10</v>
      </c>
      <c r="X2490" s="28">
        <v>13.717809677124023</v>
      </c>
      <c r="Y2490" s="27">
        <v>13.036463375282349</v>
      </c>
      <c r="Z2490" s="28">
        <v>12.436589241027832</v>
      </c>
      <c r="AA2490" s="27">
        <v>17.028380634390651</v>
      </c>
      <c r="AB2490" s="28">
        <v>10.060276985168457</v>
      </c>
      <c r="AC2490" s="27">
        <v>16.7</v>
      </c>
      <c r="AD2490" s="28">
        <v>15.585689544677734</v>
      </c>
      <c r="AE2490" s="27">
        <v>79.7</v>
      </c>
      <c r="AF2490" s="28">
        <v>61.265876770019531</v>
      </c>
      <c r="AG2490" s="27">
        <v>0.89210199999999995</v>
      </c>
      <c r="AH2490" s="28">
        <v>1.0046707391738892</v>
      </c>
      <c r="AI2490" s="27">
        <v>39.200000000000003</v>
      </c>
      <c r="AJ2490" s="28">
        <v>38.462730407714844</v>
      </c>
      <c r="AK2490" s="27">
        <v>4.5999999999999996</v>
      </c>
      <c r="AL2490" s="28">
        <v>5.199549674987793</v>
      </c>
      <c r="AM2490" s="27">
        <v>11.7</v>
      </c>
      <c r="AN2490" s="28">
        <v>11.878495216369629</v>
      </c>
      <c r="AO2490" s="27">
        <v>12.62308130920106</v>
      </c>
      <c r="AP2490" s="28">
        <v>10.591102600097656</v>
      </c>
      <c r="AQ2490" s="27">
        <v>6.05</v>
      </c>
      <c r="AR2490" s="28">
        <v>5.5000486373901367</v>
      </c>
    </row>
    <row r="2491" spans="2:44" x14ac:dyDescent="0.2">
      <c r="B2491" s="16">
        <v>0</v>
      </c>
      <c r="C2491" s="2" t="s">
        <v>4023</v>
      </c>
      <c r="D2491" s="2" t="s">
        <v>4024</v>
      </c>
      <c r="E2491" s="2" t="s">
        <v>142</v>
      </c>
      <c r="F2491" s="21" t="s">
        <v>777</v>
      </c>
      <c r="G2491" s="22">
        <v>11728.4</v>
      </c>
      <c r="H2491" s="24">
        <v>12172.3330078125</v>
      </c>
      <c r="I2491" s="27">
        <v>44.268306631409963</v>
      </c>
      <c r="J2491" s="28">
        <v>58.270015716552734</v>
      </c>
      <c r="K2491" s="27">
        <v>219.94809660559659</v>
      </c>
      <c r="L2491" s="28">
        <v>216.53987121582031</v>
      </c>
      <c r="M2491" s="27">
        <v>46.008201919352594</v>
      </c>
      <c r="N2491" s="28">
        <v>58.776702880859375</v>
      </c>
      <c r="O2491" s="27">
        <v>59.345930143524683</v>
      </c>
      <c r="P2491" s="28">
        <v>60.845924377441406</v>
      </c>
      <c r="Q2491" s="27">
        <v>376.76428442388033</v>
      </c>
      <c r="R2491" s="28">
        <v>292.82754516601562</v>
      </c>
      <c r="S2491" s="27">
        <v>4.5999999999999996</v>
      </c>
      <c r="T2491" s="28">
        <v>4.9692850112915039</v>
      </c>
      <c r="U2491" s="27">
        <v>13.459560059925357</v>
      </c>
      <c r="V2491" s="28">
        <v>11.606081008911133</v>
      </c>
      <c r="W2491" s="27">
        <v>12.9</v>
      </c>
      <c r="X2491" s="28">
        <v>12.800063133239746</v>
      </c>
      <c r="Y2491" s="27">
        <v>13.535791757049893</v>
      </c>
      <c r="Z2491" s="28">
        <v>12.24241828918457</v>
      </c>
      <c r="AA2491" s="27">
        <v>11.150758251561106</v>
      </c>
      <c r="AB2491" s="28">
        <v>9.444854736328125</v>
      </c>
      <c r="AC2491" s="27">
        <v>15.4</v>
      </c>
      <c r="AD2491" s="28">
        <v>15.871990203857422</v>
      </c>
      <c r="AE2491" s="27">
        <v>67.400000000000006</v>
      </c>
      <c r="AF2491" s="28">
        <v>71.547775268554688</v>
      </c>
      <c r="AG2491" s="27">
        <v>0.94323299999999999</v>
      </c>
      <c r="AH2491" s="28">
        <v>1.0210306644439697</v>
      </c>
      <c r="AI2491" s="27">
        <v>37.4</v>
      </c>
      <c r="AJ2491" s="28">
        <v>40.556308746337891</v>
      </c>
      <c r="AK2491" s="27">
        <v>5.3</v>
      </c>
      <c r="AL2491" s="28">
        <v>5.400266170501709</v>
      </c>
      <c r="AM2491" s="27">
        <v>12.9</v>
      </c>
      <c r="AN2491" s="28">
        <v>12.390508651733398</v>
      </c>
      <c r="AO2491" s="27">
        <v>14.287308702855805</v>
      </c>
      <c r="AP2491" s="28">
        <v>11.008852958679199</v>
      </c>
      <c r="AQ2491" s="27">
        <v>5.69</v>
      </c>
      <c r="AR2491" s="28">
        <v>6.194183349609375</v>
      </c>
    </row>
    <row r="2492" spans="2:44" x14ac:dyDescent="0.2">
      <c r="B2492" s="16">
        <v>0</v>
      </c>
      <c r="C2492" s="2" t="s">
        <v>4025</v>
      </c>
      <c r="D2492" s="2" t="s">
        <v>4026</v>
      </c>
      <c r="E2492" s="2" t="s">
        <v>142</v>
      </c>
      <c r="F2492" s="21" t="s">
        <v>777</v>
      </c>
      <c r="G2492" s="22">
        <v>8950.4</v>
      </c>
      <c r="H2492" s="24">
        <v>8648.1455078125</v>
      </c>
      <c r="I2492" s="27">
        <v>46.642224542997745</v>
      </c>
      <c r="J2492" s="28">
        <v>47.032611846923828</v>
      </c>
      <c r="K2492" s="27">
        <v>193.0206947242541</v>
      </c>
      <c r="L2492" s="28">
        <v>184.98231506347656</v>
      </c>
      <c r="M2492" s="27">
        <v>45.850303221991666</v>
      </c>
      <c r="N2492" s="28">
        <v>47.523036956787109</v>
      </c>
      <c r="O2492" s="27">
        <v>49.008431781765793</v>
      </c>
      <c r="P2492" s="28">
        <v>47.215354919433594</v>
      </c>
      <c r="Q2492" s="27">
        <v>206.76795687735958</v>
      </c>
      <c r="R2492" s="28">
        <v>203.05712890625</v>
      </c>
      <c r="S2492" s="27">
        <v>4</v>
      </c>
      <c r="T2492" s="28">
        <v>4.1149716377258301</v>
      </c>
      <c r="U2492" s="27">
        <v>18.222041729331217</v>
      </c>
      <c r="V2492" s="28">
        <v>14.988998413085937</v>
      </c>
      <c r="W2492" s="27">
        <v>15.299999999999999</v>
      </c>
      <c r="X2492" s="28">
        <v>14.060585021972656</v>
      </c>
      <c r="Y2492" s="27">
        <v>11.605011933174225</v>
      </c>
      <c r="Z2492" s="28">
        <v>9.0767459869384766</v>
      </c>
      <c r="AA2492" s="27">
        <v>6.9101009416706187</v>
      </c>
      <c r="AB2492" s="28">
        <v>8.08868408203125</v>
      </c>
      <c r="AC2492" s="27">
        <v>14.7</v>
      </c>
      <c r="AD2492" s="28">
        <v>12.997128486633301</v>
      </c>
      <c r="AE2492" s="27">
        <v>49.199999999999996</v>
      </c>
      <c r="AF2492" s="28">
        <v>46.207393646240234</v>
      </c>
      <c r="AG2492" s="27">
        <v>0.93367699999999998</v>
      </c>
      <c r="AH2492" s="28">
        <v>0.95738577842712402</v>
      </c>
      <c r="AI2492" s="27">
        <v>33.4</v>
      </c>
      <c r="AJ2492" s="28">
        <v>32.75555419921875</v>
      </c>
      <c r="AK2492" s="27">
        <v>4.0999999999999996</v>
      </c>
      <c r="AL2492" s="28">
        <v>4.2266335487365723</v>
      </c>
      <c r="AM2492" s="27">
        <v>14.099999999999998</v>
      </c>
      <c r="AN2492" s="28">
        <v>13.922806739807129</v>
      </c>
      <c r="AO2492" s="27">
        <v>11.379683804964467</v>
      </c>
      <c r="AP2492" s="28">
        <v>8.797755241394043</v>
      </c>
      <c r="AQ2492" s="27">
        <v>4.8899999999999997</v>
      </c>
      <c r="AR2492" s="28">
        <v>5.2331151962280273</v>
      </c>
    </row>
    <row r="2493" spans="2:44" x14ac:dyDescent="0.2">
      <c r="B2493" s="16">
        <v>0</v>
      </c>
      <c r="C2493" s="2" t="s">
        <v>4027</v>
      </c>
      <c r="D2493" s="2" t="s">
        <v>4028</v>
      </c>
      <c r="E2493" s="2" t="s">
        <v>142</v>
      </c>
      <c r="F2493" s="21" t="s">
        <v>777</v>
      </c>
      <c r="G2493" s="22">
        <v>11184.2</v>
      </c>
      <c r="H2493" s="24">
        <v>10275.30078125</v>
      </c>
      <c r="I2493" s="27">
        <v>73.237403476939406</v>
      </c>
      <c r="J2493" s="28">
        <v>53.421104431152344</v>
      </c>
      <c r="K2493" s="27">
        <v>195.57702636042762</v>
      </c>
      <c r="L2493" s="28">
        <v>199.9986572265625</v>
      </c>
      <c r="M2493" s="27">
        <v>59.253568745937379</v>
      </c>
      <c r="N2493" s="28">
        <v>49.596302032470703</v>
      </c>
      <c r="O2493" s="27">
        <v>45.515728713142643</v>
      </c>
      <c r="P2493" s="28">
        <v>43.856407165527344</v>
      </c>
      <c r="Q2493" s="27">
        <v>180.43485881470446</v>
      </c>
      <c r="R2493" s="28">
        <v>249.7772216796875</v>
      </c>
      <c r="S2493" s="27">
        <v>4.0999999999999996</v>
      </c>
      <c r="T2493" s="28">
        <v>4.4401812553405762</v>
      </c>
      <c r="U2493" s="27">
        <v>11.005414375647661</v>
      </c>
      <c r="V2493" s="28">
        <v>13.18342399597168</v>
      </c>
      <c r="W2493" s="27">
        <v>10.9</v>
      </c>
      <c r="X2493" s="28">
        <v>11.988574028015137</v>
      </c>
      <c r="Y2493" s="27">
        <v>13.211637193382773</v>
      </c>
      <c r="Z2493" s="28">
        <v>12.081573486328125</v>
      </c>
      <c r="AA2493" s="27">
        <v>12.271414821944177</v>
      </c>
      <c r="AB2493" s="28">
        <v>9.4034223556518555</v>
      </c>
      <c r="AC2493" s="27">
        <v>16</v>
      </c>
      <c r="AD2493" s="28">
        <v>15.244593620300293</v>
      </c>
      <c r="AE2493" s="27">
        <v>54.1</v>
      </c>
      <c r="AF2493" s="28">
        <v>50.416015625</v>
      </c>
      <c r="AG2493" s="27">
        <v>0.99248899999999995</v>
      </c>
      <c r="AH2493" s="28">
        <v>0.98187756538391113</v>
      </c>
      <c r="AI2493" s="27">
        <v>40.6</v>
      </c>
      <c r="AJ2493" s="28">
        <v>35.297714233398438</v>
      </c>
      <c r="AK2493" s="27">
        <v>4.4000000000000004</v>
      </c>
      <c r="AL2493" s="28">
        <v>4.7233600616455078</v>
      </c>
      <c r="AM2493" s="27">
        <v>12.8</v>
      </c>
      <c r="AN2493" s="28">
        <v>12.762870788574219</v>
      </c>
      <c r="AO2493" s="27">
        <v>8.0446805195691358</v>
      </c>
      <c r="AP2493" s="28">
        <v>5.2593159675598145</v>
      </c>
      <c r="AQ2493" s="27">
        <v>5.0300000000000011</v>
      </c>
      <c r="AR2493" s="28">
        <v>5.4574193954467773</v>
      </c>
    </row>
    <row r="2494" spans="2:44" x14ac:dyDescent="0.2">
      <c r="B2494" s="16">
        <v>0</v>
      </c>
      <c r="C2494" s="2" t="s">
        <v>4029</v>
      </c>
      <c r="D2494" s="2" t="s">
        <v>1784</v>
      </c>
      <c r="E2494" s="2" t="s">
        <v>142</v>
      </c>
      <c r="F2494" s="21" t="s">
        <v>777</v>
      </c>
      <c r="G2494" s="22">
        <v>7415.2</v>
      </c>
      <c r="H2494" s="24">
        <v>6596.51171875</v>
      </c>
      <c r="I2494" s="27">
        <v>43.24577877327421</v>
      </c>
      <c r="J2494" s="28">
        <v>42.327396392822266</v>
      </c>
      <c r="K2494" s="27">
        <v>183.58691444536413</v>
      </c>
      <c r="L2494" s="28">
        <v>165.14111328125</v>
      </c>
      <c r="M2494" s="27">
        <v>38.676669565939314</v>
      </c>
      <c r="N2494" s="28">
        <v>29.089496612548828</v>
      </c>
      <c r="O2494" s="27">
        <v>34.920488179932114</v>
      </c>
      <c r="P2494" s="28">
        <v>41.381706237792969</v>
      </c>
      <c r="Q2494" s="27">
        <v>181.13059881296834</v>
      </c>
      <c r="R2494" s="28">
        <v>188.17459106445312</v>
      </c>
      <c r="S2494" s="27">
        <v>3.9</v>
      </c>
      <c r="T2494" s="28">
        <v>3.8701834678649902</v>
      </c>
      <c r="U2494" s="27">
        <v>11.471223044398041</v>
      </c>
      <c r="V2494" s="28">
        <v>11.22386646270752</v>
      </c>
      <c r="W2494" s="27">
        <v>12.9</v>
      </c>
      <c r="X2494" s="28">
        <v>14.728911399841309</v>
      </c>
      <c r="Y2494" s="27">
        <v>11.180429194466106</v>
      </c>
      <c r="Z2494" s="28">
        <v>8.6580820083618164</v>
      </c>
      <c r="AA2494" s="27">
        <v>7.2280026813558331</v>
      </c>
      <c r="AB2494" s="28">
        <v>7.5963478088378906</v>
      </c>
      <c r="AC2494" s="27">
        <v>10.7</v>
      </c>
      <c r="AD2494" s="28">
        <v>10.684353828430176</v>
      </c>
      <c r="AE2494" s="27">
        <v>47.5</v>
      </c>
      <c r="AF2494" s="28">
        <v>48.109554290771484</v>
      </c>
      <c r="AG2494" s="27">
        <v>0.92051800000000006</v>
      </c>
      <c r="AH2494" s="28">
        <v>0.99279540777206421</v>
      </c>
      <c r="AI2494" s="27">
        <v>31.900000000000002</v>
      </c>
      <c r="AJ2494" s="28">
        <v>30.226316452026367</v>
      </c>
      <c r="AK2494" s="27">
        <v>3.6</v>
      </c>
      <c r="AL2494" s="28">
        <v>3.7825303077697754</v>
      </c>
      <c r="AM2494" s="27">
        <v>18.5</v>
      </c>
      <c r="AN2494" s="28">
        <v>17.767253875732422</v>
      </c>
      <c r="AO2494" s="27">
        <v>10.799450484120808</v>
      </c>
      <c r="AP2494" s="28">
        <v>7.0120549201965332</v>
      </c>
      <c r="AQ2494" s="27">
        <v>4.9000000000000004</v>
      </c>
      <c r="AR2494" s="28">
        <v>6.3683662414550781</v>
      </c>
    </row>
    <row r="2495" spans="2:44" x14ac:dyDescent="0.2">
      <c r="B2495" s="16">
        <v>0</v>
      </c>
      <c r="C2495" s="2" t="s">
        <v>4030</v>
      </c>
      <c r="D2495" s="2" t="s">
        <v>4031</v>
      </c>
      <c r="E2495" s="2" t="s">
        <v>142</v>
      </c>
      <c r="F2495" s="21" t="s">
        <v>777</v>
      </c>
      <c r="G2495" s="22">
        <v>8914.7000000000007</v>
      </c>
      <c r="H2495" s="24">
        <v>8576.6962890625</v>
      </c>
      <c r="I2495" s="27">
        <v>66.505956126591329</v>
      </c>
      <c r="J2495" s="28">
        <v>49.525867462158203</v>
      </c>
      <c r="K2495" s="27">
        <v>160.45845864198228</v>
      </c>
      <c r="L2495" s="28">
        <v>183.59700012207031</v>
      </c>
      <c r="M2495" s="27">
        <v>53.959930896540151</v>
      </c>
      <c r="N2495" s="28">
        <v>51.330966949462891</v>
      </c>
      <c r="O2495" s="27">
        <v>46.193713728796077</v>
      </c>
      <c r="P2495" s="28">
        <v>54.858551025390625</v>
      </c>
      <c r="Q2495" s="27">
        <v>202.42456329998839</v>
      </c>
      <c r="R2495" s="28">
        <v>215.81840515136719</v>
      </c>
      <c r="S2495" s="27">
        <v>4.0999999999999996</v>
      </c>
      <c r="T2495" s="28">
        <v>4.1812610626220703</v>
      </c>
      <c r="U2495" s="27">
        <v>13.413004157608833</v>
      </c>
      <c r="V2495" s="28">
        <v>14.330591201782227</v>
      </c>
      <c r="W2495" s="27">
        <v>12</v>
      </c>
      <c r="X2495" s="28">
        <v>13.511613845825195</v>
      </c>
      <c r="Y2495" s="27">
        <v>8.9476646032639273</v>
      </c>
      <c r="Z2495" s="28">
        <v>9.6961154937744141</v>
      </c>
      <c r="AA2495" s="27">
        <v>11.904761904761905</v>
      </c>
      <c r="AB2495" s="28">
        <v>7.9585146903991699</v>
      </c>
      <c r="AC2495" s="27">
        <v>13.5</v>
      </c>
      <c r="AD2495" s="28">
        <v>12.895528793334961</v>
      </c>
      <c r="AE2495" s="27">
        <v>45.5</v>
      </c>
      <c r="AF2495" s="28">
        <v>47.816627502441406</v>
      </c>
      <c r="AG2495" s="27">
        <v>0.92567700000000008</v>
      </c>
      <c r="AH2495" s="28">
        <v>0.93403178453445435</v>
      </c>
      <c r="AI2495" s="27">
        <v>36</v>
      </c>
      <c r="AJ2495" s="28">
        <v>32.752433776855469</v>
      </c>
      <c r="AK2495" s="27">
        <v>4.2</v>
      </c>
      <c r="AL2495" s="28">
        <v>4.4071455001831055</v>
      </c>
      <c r="AM2495" s="27">
        <v>14.000000000000004</v>
      </c>
      <c r="AN2495" s="28">
        <v>13.540032386779785</v>
      </c>
      <c r="AO2495" s="27">
        <v>14.907638407527902</v>
      </c>
      <c r="AP2495" s="28">
        <v>10.560604095458984</v>
      </c>
      <c r="AQ2495" s="27">
        <v>4.54</v>
      </c>
      <c r="AR2495" s="28">
        <v>5.6858277320861816</v>
      </c>
    </row>
    <row r="2496" spans="2:44" x14ac:dyDescent="0.2">
      <c r="B2496" s="16">
        <v>0</v>
      </c>
      <c r="C2496" s="2" t="s">
        <v>4032</v>
      </c>
      <c r="D2496" s="2" t="s">
        <v>819</v>
      </c>
      <c r="E2496" s="2" t="s">
        <v>142</v>
      </c>
      <c r="F2496" s="21" t="s">
        <v>777</v>
      </c>
      <c r="G2496" s="22">
        <v>8773.5</v>
      </c>
      <c r="H2496" s="24">
        <v>8942.0341796875</v>
      </c>
      <c r="I2496" s="27">
        <v>59.829609857315937</v>
      </c>
      <c r="J2496" s="28">
        <v>48.945774078369141</v>
      </c>
      <c r="K2496" s="27">
        <v>189.32900660906606</v>
      </c>
      <c r="L2496" s="28">
        <v>189.51657104492187</v>
      </c>
      <c r="M2496" s="27">
        <v>39.442805008292751</v>
      </c>
      <c r="N2496" s="28">
        <v>41.167804718017578</v>
      </c>
      <c r="O2496" s="27">
        <v>56.727679874680199</v>
      </c>
      <c r="P2496" s="28">
        <v>56.983184814453125</v>
      </c>
      <c r="Q2496" s="27">
        <v>207.73586368699617</v>
      </c>
      <c r="R2496" s="28">
        <v>219.01678466796875</v>
      </c>
      <c r="S2496" s="27">
        <v>4</v>
      </c>
      <c r="T2496" s="28">
        <v>4.2026019096374512</v>
      </c>
      <c r="U2496" s="27">
        <v>9.6999949265161796</v>
      </c>
      <c r="V2496" s="28">
        <v>13.628939628601074</v>
      </c>
      <c r="W2496" s="27">
        <v>10.3</v>
      </c>
      <c r="X2496" s="28">
        <v>16.117763519287109</v>
      </c>
      <c r="Y2496" s="27">
        <v>10.291997116077866</v>
      </c>
      <c r="Z2496" s="28">
        <v>10.472310066223145</v>
      </c>
      <c r="AA2496" s="27">
        <v>6.9917203311867526</v>
      </c>
      <c r="AB2496" s="28">
        <v>8.9231691360473633</v>
      </c>
      <c r="AC2496" s="27">
        <v>14.3</v>
      </c>
      <c r="AD2496" s="28">
        <v>12.763127326965332</v>
      </c>
      <c r="AE2496" s="27">
        <v>55.3</v>
      </c>
      <c r="AF2496" s="28">
        <v>50.68023681640625</v>
      </c>
      <c r="AG2496" s="27">
        <v>0.987931</v>
      </c>
      <c r="AH2496" s="28">
        <v>0.98189175128936768</v>
      </c>
      <c r="AI2496" s="27">
        <v>34.5</v>
      </c>
      <c r="AJ2496" s="28">
        <v>33.724288940429688</v>
      </c>
      <c r="AK2496" s="27">
        <v>4</v>
      </c>
      <c r="AL2496" s="28">
        <v>4.2772111892700195</v>
      </c>
      <c r="AM2496" s="27">
        <v>14.2</v>
      </c>
      <c r="AN2496" s="28">
        <v>16.09129524230957</v>
      </c>
      <c r="AO2496" s="27">
        <v>5.7825291667571097</v>
      </c>
      <c r="AP2496" s="28">
        <v>9.6217050552368164</v>
      </c>
      <c r="AQ2496" s="27">
        <v>4.82</v>
      </c>
      <c r="AR2496" s="28">
        <v>7.0946731567382812</v>
      </c>
    </row>
    <row r="2497" spans="2:44" x14ac:dyDescent="0.2">
      <c r="B2497" s="16">
        <v>0</v>
      </c>
      <c r="C2497" s="2" t="s">
        <v>4033</v>
      </c>
      <c r="D2497" s="2" t="s">
        <v>86</v>
      </c>
      <c r="E2497" s="2" t="s">
        <v>142</v>
      </c>
      <c r="F2497" s="21" t="s">
        <v>777</v>
      </c>
      <c r="G2497" s="22">
        <v>11595.5</v>
      </c>
      <c r="H2497" s="24">
        <v>11744.541015625</v>
      </c>
      <c r="I2497" s="27">
        <v>61.604188150006337</v>
      </c>
      <c r="J2497" s="28">
        <v>56.505149841308594</v>
      </c>
      <c r="K2497" s="27">
        <v>210.3846904458741</v>
      </c>
      <c r="L2497" s="28">
        <v>217.03199768066406</v>
      </c>
      <c r="M2497" s="27">
        <v>46.34048513605255</v>
      </c>
      <c r="N2497" s="28">
        <v>70.564231872558594</v>
      </c>
      <c r="O2497" s="27">
        <v>72.765916289206785</v>
      </c>
      <c r="P2497" s="28">
        <v>71.820663452148438</v>
      </c>
      <c r="Q2497" s="27">
        <v>271.6709266630491</v>
      </c>
      <c r="R2497" s="28">
        <v>274.82894897460937</v>
      </c>
      <c r="S2497" s="27">
        <v>4.2</v>
      </c>
      <c r="T2497" s="28">
        <v>4.5772833824157715</v>
      </c>
      <c r="U2497" s="27">
        <v>15.949869488799646</v>
      </c>
      <c r="V2497" s="28">
        <v>16.174385070800781</v>
      </c>
      <c r="W2497" s="27">
        <v>17.3</v>
      </c>
      <c r="X2497" s="28">
        <v>15.623012542724609</v>
      </c>
      <c r="Y2497" s="27">
        <v>12.27452705675319</v>
      </c>
      <c r="Z2497" s="28">
        <v>10.829334259033203</v>
      </c>
      <c r="AA2497" s="27">
        <v>6.7973348471720101</v>
      </c>
      <c r="AB2497" s="28">
        <v>8.9783163070678711</v>
      </c>
      <c r="AC2497" s="27">
        <v>15.1</v>
      </c>
      <c r="AD2497" s="28">
        <v>16.134389877319336</v>
      </c>
      <c r="AE2497" s="27">
        <v>56.6</v>
      </c>
      <c r="AF2497" s="28">
        <v>64.691070556640625</v>
      </c>
      <c r="AG2497" s="27">
        <v>0.98459099999999999</v>
      </c>
      <c r="AH2497" s="28">
        <v>0.99625289440155029</v>
      </c>
      <c r="AI2497" s="27">
        <v>36.799999999999997</v>
      </c>
      <c r="AJ2497" s="28">
        <v>37.835391998291016</v>
      </c>
      <c r="AK2497" s="27">
        <v>4.0999999999999996</v>
      </c>
      <c r="AL2497" s="28">
        <v>4.704735279083252</v>
      </c>
      <c r="AM2497" s="27">
        <v>14.6</v>
      </c>
      <c r="AN2497" s="28">
        <v>12.000977516174316</v>
      </c>
      <c r="AO2497" s="27">
        <v>18.005926724223166</v>
      </c>
      <c r="AP2497" s="28">
        <v>22.620983123779297</v>
      </c>
      <c r="AQ2497" s="27">
        <v>6.2</v>
      </c>
      <c r="AR2497" s="28">
        <v>7.1993541717529297</v>
      </c>
    </row>
    <row r="2498" spans="2:44" x14ac:dyDescent="0.2">
      <c r="B2498" s="16">
        <v>0</v>
      </c>
      <c r="C2498" s="2" t="s">
        <v>4034</v>
      </c>
      <c r="D2498" s="2" t="s">
        <v>4035</v>
      </c>
      <c r="E2498" s="2" t="s">
        <v>142</v>
      </c>
      <c r="F2498" s="21" t="s">
        <v>777</v>
      </c>
      <c r="G2498" s="22">
        <v>11630.5</v>
      </c>
      <c r="H2498" s="24">
        <v>10571.03125</v>
      </c>
      <c r="I2498" s="27">
        <v>57.444469186452714</v>
      </c>
      <c r="J2498" s="28">
        <v>52.566616058349609</v>
      </c>
      <c r="K2498" s="27">
        <v>223.93191645760447</v>
      </c>
      <c r="L2498" s="28">
        <v>204.03800964355469</v>
      </c>
      <c r="M2498" s="27">
        <v>56.48218896553324</v>
      </c>
      <c r="N2498" s="28">
        <v>60.527809143066406</v>
      </c>
      <c r="O2498" s="27">
        <v>30.335032366535557</v>
      </c>
      <c r="P2498" s="28">
        <v>53.375171661376953</v>
      </c>
      <c r="Q2498" s="27">
        <v>222.20877477349481</v>
      </c>
      <c r="R2498" s="28">
        <v>254.96348571777344</v>
      </c>
      <c r="S2498" s="27">
        <v>4.4000000000000004</v>
      </c>
      <c r="T2498" s="28">
        <v>4.5070796012878418</v>
      </c>
      <c r="U2498" s="27">
        <v>12.105128482277372</v>
      </c>
      <c r="V2498" s="28">
        <v>15.616008758544922</v>
      </c>
      <c r="W2498" s="27">
        <v>9.3000000000000007</v>
      </c>
      <c r="X2498" s="28">
        <v>14.2186279296875</v>
      </c>
      <c r="Y2498" s="27">
        <v>13.379511483776886</v>
      </c>
      <c r="Z2498" s="28">
        <v>11.139926910400391</v>
      </c>
      <c r="AA2498" s="27">
        <v>11.188271604938272</v>
      </c>
      <c r="AB2498" s="28">
        <v>8.729975700378418</v>
      </c>
      <c r="AC2498" s="27">
        <v>17.8</v>
      </c>
      <c r="AD2498" s="28">
        <v>15.27550220489502</v>
      </c>
      <c r="AE2498" s="27">
        <v>57.4</v>
      </c>
      <c r="AF2498" s="28">
        <v>55.264915466308594</v>
      </c>
      <c r="AG2498" s="27">
        <v>0.92390900000000009</v>
      </c>
      <c r="AH2498" s="28">
        <v>0.99333035945892334</v>
      </c>
      <c r="AI2498" s="27">
        <v>42.7</v>
      </c>
      <c r="AJ2498" s="28">
        <v>35.3367919921875</v>
      </c>
      <c r="AK2498" s="27">
        <v>4.7</v>
      </c>
      <c r="AL2498" s="28">
        <v>4.7706232070922852</v>
      </c>
      <c r="AM2498" s="27">
        <v>11.8</v>
      </c>
      <c r="AN2498" s="28">
        <v>12.86070728302002</v>
      </c>
      <c r="AO2498" s="27">
        <v>11.759539136999518</v>
      </c>
      <c r="AP2498" s="28">
        <v>15.971639633178711</v>
      </c>
      <c r="AQ2498" s="27">
        <v>5.97</v>
      </c>
      <c r="AR2498" s="28">
        <v>5.8580293655395508</v>
      </c>
    </row>
    <row r="2499" spans="2:44" x14ac:dyDescent="0.2">
      <c r="B2499" s="16">
        <v>0</v>
      </c>
      <c r="C2499" s="2" t="s">
        <v>4036</v>
      </c>
      <c r="D2499" s="2" t="s">
        <v>2477</v>
      </c>
      <c r="E2499" s="2" t="s">
        <v>142</v>
      </c>
      <c r="F2499" s="21" t="s">
        <v>777</v>
      </c>
      <c r="G2499" s="22">
        <v>7064.7999999999993</v>
      </c>
      <c r="H2499" s="24">
        <v>6484.203125</v>
      </c>
      <c r="I2499" s="27">
        <v>44.554419183022858</v>
      </c>
      <c r="J2499" s="28">
        <v>42.403949737548828</v>
      </c>
      <c r="K2499" s="27">
        <v>183.8533632220911</v>
      </c>
      <c r="L2499" s="28">
        <v>176.26663208007812</v>
      </c>
      <c r="M2499" s="27">
        <v>47.874235839103157</v>
      </c>
      <c r="N2499" s="28">
        <v>40.897926330566406</v>
      </c>
      <c r="O2499" s="27">
        <v>52.983680700179967</v>
      </c>
      <c r="P2499" s="28">
        <v>47.489517211914063</v>
      </c>
      <c r="Q2499" s="27">
        <v>158.88635457398567</v>
      </c>
      <c r="R2499" s="28">
        <v>180.34237670898437</v>
      </c>
      <c r="S2499" s="27">
        <v>3.7</v>
      </c>
      <c r="T2499" s="28">
        <v>3.6757974624633789</v>
      </c>
      <c r="U2499" s="27">
        <v>12.323928322501631</v>
      </c>
      <c r="V2499" s="28">
        <v>12.410433769226074</v>
      </c>
      <c r="W2499" s="27">
        <v>12.2</v>
      </c>
      <c r="X2499" s="28">
        <v>15.815202713012695</v>
      </c>
      <c r="Y2499" s="27">
        <v>8.3742419867167204</v>
      </c>
      <c r="Z2499" s="28">
        <v>8.0940103530883789</v>
      </c>
      <c r="AA2499" s="27">
        <v>7.2741380146452643</v>
      </c>
      <c r="AB2499" s="28">
        <v>6.0106749534606934</v>
      </c>
      <c r="AC2499" s="27">
        <v>10.6</v>
      </c>
      <c r="AD2499" s="28">
        <v>10.382394790649414</v>
      </c>
      <c r="AE2499" s="27">
        <v>45</v>
      </c>
      <c r="AF2499" s="28">
        <v>53.679573059082031</v>
      </c>
      <c r="AG2499" s="27">
        <v>0.91870099999999999</v>
      </c>
      <c r="AH2499" s="28">
        <v>0.97687137126922607</v>
      </c>
      <c r="AI2499" s="27">
        <v>28.599999999999998</v>
      </c>
      <c r="AJ2499" s="28">
        <v>30.108692169189453</v>
      </c>
      <c r="AK2499" s="27">
        <v>3.6</v>
      </c>
      <c r="AL2499" s="28">
        <v>3.7216978073120117</v>
      </c>
      <c r="AM2499" s="27">
        <v>16.899999999999999</v>
      </c>
      <c r="AN2499" s="28">
        <v>17.003265380859375</v>
      </c>
      <c r="AO2499" s="27">
        <v>14.497081183810604</v>
      </c>
      <c r="AP2499" s="28">
        <v>13.215933799743652</v>
      </c>
      <c r="AQ2499" s="27">
        <v>5.86</v>
      </c>
      <c r="AR2499" s="28">
        <v>5.6842665672302246</v>
      </c>
    </row>
    <row r="2500" spans="2:44" x14ac:dyDescent="0.2">
      <c r="B2500" s="16">
        <v>0</v>
      </c>
      <c r="C2500" s="2" t="s">
        <v>4037</v>
      </c>
      <c r="D2500" s="2" t="s">
        <v>4038</v>
      </c>
      <c r="E2500" s="2" t="s">
        <v>4039</v>
      </c>
      <c r="F2500" s="21" t="s">
        <v>777</v>
      </c>
      <c r="G2500" s="22"/>
      <c r="H2500" s="24">
        <v>7375.904296875</v>
      </c>
      <c r="I2500" s="27">
        <v>36.907776466994733</v>
      </c>
      <c r="J2500" s="28">
        <v>37.237674713134766</v>
      </c>
      <c r="K2500" s="27">
        <v>145.01385152241036</v>
      </c>
      <c r="L2500" s="28">
        <v>175.13876342773437</v>
      </c>
      <c r="M2500" s="27">
        <v>44.669815632824623</v>
      </c>
      <c r="N2500" s="28">
        <v>43.049644470214844</v>
      </c>
      <c r="O2500" s="27">
        <v>36.800161242056028</v>
      </c>
      <c r="P2500" s="28">
        <v>39.210361480712891</v>
      </c>
      <c r="Q2500" s="27">
        <v>163.50275727161946</v>
      </c>
      <c r="R2500" s="28">
        <v>189.3729248046875</v>
      </c>
      <c r="S2500" s="27">
        <v>2.2999999999999998</v>
      </c>
      <c r="T2500" s="28">
        <v>3.2003049850463867</v>
      </c>
      <c r="U2500" s="27">
        <v>15.938336182561519</v>
      </c>
      <c r="V2500" s="28">
        <v>13.156569480895996</v>
      </c>
      <c r="W2500" s="27">
        <v>12.2</v>
      </c>
      <c r="X2500" s="28">
        <v>13.199282646179199</v>
      </c>
      <c r="Y2500" s="27">
        <v>7.0247933884297522</v>
      </c>
      <c r="Z2500" s="28">
        <v>7.7728190422058105</v>
      </c>
      <c r="AA2500" s="27">
        <v>6.1196736174070718</v>
      </c>
      <c r="AB2500" s="28">
        <v>7.4379739761352539</v>
      </c>
      <c r="AC2500" s="27">
        <v>9.1999999999999993</v>
      </c>
      <c r="AD2500" s="28">
        <v>11.101068496704102</v>
      </c>
      <c r="AE2500" s="27">
        <v>47.7</v>
      </c>
      <c r="AF2500" s="28">
        <v>39.633529663085937</v>
      </c>
      <c r="AG2500" s="27">
        <v>0.91132999999999997</v>
      </c>
      <c r="AH2500" s="28">
        <v>0.91862910985946655</v>
      </c>
      <c r="AI2500" s="27">
        <v>30.7</v>
      </c>
      <c r="AJ2500" s="28">
        <v>29.722019195556641</v>
      </c>
      <c r="AK2500" s="27">
        <v>2.5</v>
      </c>
      <c r="AL2500" s="28">
        <v>3.0716626644134521</v>
      </c>
      <c r="AM2500" s="27">
        <v>18.3</v>
      </c>
      <c r="AN2500" s="28">
        <v>18.274444580078125</v>
      </c>
      <c r="AO2500" s="27">
        <v>8.4419063823793472</v>
      </c>
      <c r="AP2500" s="28">
        <v>0.45544067025184631</v>
      </c>
      <c r="AQ2500" s="27">
        <v>4.5999999999999996</v>
      </c>
      <c r="AR2500" s="28">
        <v>2.6361591815948486</v>
      </c>
    </row>
    <row r="2501" spans="2:44" x14ac:dyDescent="0.2">
      <c r="B2501" s="16">
        <v>0</v>
      </c>
      <c r="C2501" s="2" t="s">
        <v>4040</v>
      </c>
      <c r="D2501" s="2" t="s">
        <v>4041</v>
      </c>
      <c r="E2501" s="2" t="s">
        <v>4039</v>
      </c>
      <c r="F2501" s="21" t="s">
        <v>777</v>
      </c>
      <c r="G2501" s="22">
        <v>7423.5</v>
      </c>
      <c r="H2501" s="24">
        <v>7421.3212890625</v>
      </c>
      <c r="I2501" s="27">
        <v>45.537879919094408</v>
      </c>
      <c r="J2501" s="28">
        <v>44.706069946289063</v>
      </c>
      <c r="K2501" s="27">
        <v>171.38077998003806</v>
      </c>
      <c r="L2501" s="28">
        <v>180.94630432128906</v>
      </c>
      <c r="M2501" s="27">
        <v>39.195779500360473</v>
      </c>
      <c r="N2501" s="28">
        <v>42.000591278076172</v>
      </c>
      <c r="O2501" s="27">
        <v>36.536205789383679</v>
      </c>
      <c r="P2501" s="28">
        <v>51.914154052734375</v>
      </c>
      <c r="Q2501" s="27">
        <v>165.48223670254478</v>
      </c>
      <c r="R2501" s="28">
        <v>200.23442077636719</v>
      </c>
      <c r="S2501" s="27">
        <v>2.6</v>
      </c>
      <c r="T2501" s="28">
        <v>3.4672355651855469</v>
      </c>
      <c r="U2501" s="27">
        <v>8.651025666506424</v>
      </c>
      <c r="V2501" s="28">
        <v>10.19468879699707</v>
      </c>
      <c r="W2501" s="27">
        <v>13</v>
      </c>
      <c r="X2501" s="28">
        <v>15.082920074462891</v>
      </c>
      <c r="Y2501" s="27">
        <v>7.5</v>
      </c>
      <c r="Z2501" s="28">
        <v>8.3285531997680664</v>
      </c>
      <c r="AA2501" s="27">
        <v>11.162790697674419</v>
      </c>
      <c r="AB2501" s="28">
        <v>7.5482339859008789</v>
      </c>
      <c r="AC2501" s="27">
        <v>9.6</v>
      </c>
      <c r="AD2501" s="28">
        <v>11.09303092956543</v>
      </c>
      <c r="AE2501" s="27">
        <v>21.4</v>
      </c>
      <c r="AF2501" s="28">
        <v>49.635791778564453</v>
      </c>
      <c r="AG2501" s="27">
        <v>0.919489</v>
      </c>
      <c r="AH2501" s="28">
        <v>0.98471313714981079</v>
      </c>
      <c r="AI2501" s="27">
        <v>31.5</v>
      </c>
      <c r="AJ2501" s="28">
        <v>32.939723968505859</v>
      </c>
      <c r="AK2501" s="27">
        <v>3</v>
      </c>
      <c r="AL2501" s="28">
        <v>3.5053527355194092</v>
      </c>
      <c r="AM2501" s="27">
        <v>16.600000000000001</v>
      </c>
      <c r="AN2501" s="28">
        <v>18.299722671508789</v>
      </c>
      <c r="AO2501" s="27">
        <v>8.9454138491208912</v>
      </c>
      <c r="AP2501" s="28">
        <v>7.8327069282531738</v>
      </c>
      <c r="AQ2501" s="27">
        <v>3.99</v>
      </c>
      <c r="AR2501" s="28">
        <v>3.7814700603485107</v>
      </c>
    </row>
    <row r="2502" spans="2:44" x14ac:dyDescent="0.2">
      <c r="B2502" s="16">
        <v>0</v>
      </c>
      <c r="C2502" s="2" t="s">
        <v>4042</v>
      </c>
      <c r="D2502" s="2" t="s">
        <v>4043</v>
      </c>
      <c r="E2502" s="2" t="s">
        <v>4039</v>
      </c>
      <c r="F2502" s="21" t="s">
        <v>777</v>
      </c>
      <c r="G2502" s="22">
        <v>12397.2</v>
      </c>
      <c r="H2502" s="24">
        <v>11462.88671875</v>
      </c>
      <c r="I2502" s="27">
        <v>26.722746069241033</v>
      </c>
      <c r="J2502" s="28">
        <v>57.404220581054688</v>
      </c>
      <c r="K2502" s="27">
        <v>176.47001002674881</v>
      </c>
      <c r="L2502" s="28">
        <v>222.49867248535156</v>
      </c>
      <c r="M2502" s="27">
        <v>103.68366138611073</v>
      </c>
      <c r="N2502" s="28">
        <v>36.192203521728516</v>
      </c>
      <c r="O2502" s="27">
        <v>61.358268645925691</v>
      </c>
      <c r="P2502" s="28">
        <v>37.6162109375</v>
      </c>
      <c r="Q2502" s="27">
        <v>179.05084109189539</v>
      </c>
      <c r="R2502" s="28">
        <v>267.26522827148437</v>
      </c>
      <c r="S2502" s="27">
        <v>3.8</v>
      </c>
      <c r="T2502" s="28">
        <v>4.8302321434020996</v>
      </c>
      <c r="U2502" s="27">
        <v>30.76681604230172</v>
      </c>
      <c r="V2502" s="28">
        <v>7.3241424560546875</v>
      </c>
      <c r="W2502" s="27">
        <v>11.7</v>
      </c>
      <c r="X2502" s="28">
        <v>10.004315376281738</v>
      </c>
      <c r="Y2502" s="27">
        <v>6.3965884861407245</v>
      </c>
      <c r="Z2502" s="28">
        <v>13.349270820617676</v>
      </c>
      <c r="AA2502" s="27">
        <v>16.161616161616163</v>
      </c>
      <c r="AB2502" s="28">
        <v>11.563261985778809</v>
      </c>
      <c r="AC2502" s="27">
        <v>15.1</v>
      </c>
      <c r="AD2502" s="28">
        <v>14.828995704650879</v>
      </c>
      <c r="AE2502" s="27">
        <v>35.1</v>
      </c>
      <c r="AF2502" s="28">
        <v>71.21533203125</v>
      </c>
      <c r="AG2502" s="27">
        <v>0.98526100000000005</v>
      </c>
      <c r="AH2502" s="28">
        <v>1.0240288972854614</v>
      </c>
      <c r="AI2502" s="27">
        <v>36.5</v>
      </c>
      <c r="AJ2502" s="28">
        <v>43.20648193359375</v>
      </c>
      <c r="AK2502" s="27">
        <v>4.5999999999999996</v>
      </c>
      <c r="AL2502" s="28">
        <v>5.7604794502258301</v>
      </c>
      <c r="AM2502" s="27">
        <v>14.899999999999999</v>
      </c>
      <c r="AN2502" s="28">
        <v>11.993661880493164</v>
      </c>
      <c r="AO2502" s="27"/>
      <c r="AP2502" s="28">
        <v>-11.080673217773438</v>
      </c>
      <c r="AQ2502" s="27">
        <v>6.41</v>
      </c>
      <c r="AR2502" s="28">
        <v>3.7579283714294434</v>
      </c>
    </row>
    <row r="2503" spans="2:44" x14ac:dyDescent="0.2">
      <c r="B2503" s="16">
        <v>0</v>
      </c>
      <c r="C2503" s="2" t="s">
        <v>4044</v>
      </c>
      <c r="D2503" s="2" t="s">
        <v>4045</v>
      </c>
      <c r="E2503" s="2" t="s">
        <v>4039</v>
      </c>
      <c r="F2503" s="21" t="s">
        <v>777</v>
      </c>
      <c r="G2503" s="22">
        <v>5188.3999999999996</v>
      </c>
      <c r="H2503" s="24">
        <v>6700.51904296875</v>
      </c>
      <c r="I2503" s="27">
        <v>41.081421242675276</v>
      </c>
      <c r="J2503" s="28">
        <v>35.614532470703125</v>
      </c>
      <c r="K2503" s="27">
        <v>138.56027473536898</v>
      </c>
      <c r="L2503" s="28">
        <v>153.87289428710937</v>
      </c>
      <c r="M2503" s="27">
        <v>33.94879196323587</v>
      </c>
      <c r="N2503" s="28">
        <v>32.602123260498047</v>
      </c>
      <c r="O2503" s="27">
        <v>39.426059316420677</v>
      </c>
      <c r="P2503" s="28">
        <v>29.169416427612305</v>
      </c>
      <c r="Q2503" s="27">
        <v>140.20614065815093</v>
      </c>
      <c r="R2503" s="28">
        <v>159.71018981933594</v>
      </c>
      <c r="S2503" s="27">
        <v>2.5</v>
      </c>
      <c r="T2503" s="28">
        <v>3.59377121925354</v>
      </c>
      <c r="U2503" s="27">
        <v>13.441753684143157</v>
      </c>
      <c r="V2503" s="28">
        <v>10.97459888458252</v>
      </c>
      <c r="W2503" s="27">
        <v>13.099999999999998</v>
      </c>
      <c r="X2503" s="28">
        <v>13.28682804107666</v>
      </c>
      <c r="Y2503" s="27">
        <v>5.8568329718004337</v>
      </c>
      <c r="Z2503" s="28">
        <v>8.0993642807006836</v>
      </c>
      <c r="AA2503" s="27">
        <v>5.7441253263707575</v>
      </c>
      <c r="AB2503" s="28">
        <v>7.7313046455383301</v>
      </c>
      <c r="AC2503" s="27">
        <v>9.1</v>
      </c>
      <c r="AD2503" s="28">
        <v>11.857162475585938</v>
      </c>
      <c r="AE2503" s="27">
        <v>37.4</v>
      </c>
      <c r="AF2503" s="28">
        <v>54.344936370849609</v>
      </c>
      <c r="AG2503" s="27">
        <v>0.91864000000000012</v>
      </c>
      <c r="AH2503" s="28">
        <v>0.94787025451660156</v>
      </c>
      <c r="AI2503" s="27">
        <v>32.799999999999997</v>
      </c>
      <c r="AJ2503" s="28">
        <v>33.514106750488281</v>
      </c>
      <c r="AK2503" s="27">
        <v>2.8</v>
      </c>
      <c r="AL2503" s="28">
        <v>3.4267377853393555</v>
      </c>
      <c r="AM2503" s="27">
        <v>19.600000000000001</v>
      </c>
      <c r="AN2503" s="28">
        <v>18.206851959228516</v>
      </c>
      <c r="AO2503" s="27">
        <v>7.3739283493573256</v>
      </c>
      <c r="AP2503" s="28">
        <v>0.5417783260345459</v>
      </c>
      <c r="AQ2503" s="27">
        <v>4.5199999999999996</v>
      </c>
      <c r="AR2503" s="28">
        <v>3.0662813186645508</v>
      </c>
    </row>
    <row r="2504" spans="2:44" x14ac:dyDescent="0.2">
      <c r="B2504" s="16">
        <v>0</v>
      </c>
      <c r="C2504" s="2" t="s">
        <v>4046</v>
      </c>
      <c r="D2504" s="2" t="s">
        <v>4047</v>
      </c>
      <c r="E2504" s="2" t="s">
        <v>4039</v>
      </c>
      <c r="F2504" s="21" t="s">
        <v>777</v>
      </c>
      <c r="G2504" s="22">
        <v>4438.2</v>
      </c>
      <c r="H2504" s="24">
        <v>4860.80810546875</v>
      </c>
      <c r="I2504" s="27">
        <v>51.011251919659827</v>
      </c>
      <c r="J2504" s="28">
        <v>36.210224151611328</v>
      </c>
      <c r="K2504" s="27">
        <v>162.1041371122364</v>
      </c>
      <c r="L2504" s="28">
        <v>157.4981689453125</v>
      </c>
      <c r="M2504" s="27">
        <v>33.068961916118226</v>
      </c>
      <c r="N2504" s="28">
        <v>27.260704040527344</v>
      </c>
      <c r="O2504" s="27">
        <v>34.223389527627063</v>
      </c>
      <c r="P2504" s="28">
        <v>38.734054565429688</v>
      </c>
      <c r="Q2504" s="27">
        <v>149.82216881229039</v>
      </c>
      <c r="R2504" s="28">
        <v>149.24894714355469</v>
      </c>
      <c r="S2504" s="27">
        <v>2.5</v>
      </c>
      <c r="T2504" s="28">
        <v>3.1281960010528564</v>
      </c>
      <c r="U2504" s="27">
        <v>11.938437108216419</v>
      </c>
      <c r="V2504" s="28">
        <v>11.343337059020996</v>
      </c>
      <c r="W2504" s="27">
        <v>16.3</v>
      </c>
      <c r="X2504" s="28">
        <v>15.186271667480469</v>
      </c>
      <c r="Y2504" s="27">
        <v>4.7118521203334538</v>
      </c>
      <c r="Z2504" s="28">
        <v>6.3902764320373535</v>
      </c>
      <c r="AA2504" s="27">
        <v>7.5268817204301079</v>
      </c>
      <c r="AB2504" s="28">
        <v>6.1436367034912109</v>
      </c>
      <c r="AC2504" s="27">
        <v>6.2</v>
      </c>
      <c r="AD2504" s="28">
        <v>8.4858160018920898</v>
      </c>
      <c r="AE2504" s="27">
        <v>37.5</v>
      </c>
      <c r="AF2504" s="28">
        <v>43.659965515136719</v>
      </c>
      <c r="AG2504" s="27">
        <v>0.91814299999999993</v>
      </c>
      <c r="AH2504" s="28">
        <v>0.97247219085693359</v>
      </c>
      <c r="AI2504" s="27">
        <v>27.9</v>
      </c>
      <c r="AJ2504" s="28">
        <v>27.991594314575195</v>
      </c>
      <c r="AK2504" s="27">
        <v>2.8</v>
      </c>
      <c r="AL2504" s="28">
        <v>3.0060534477233887</v>
      </c>
      <c r="AM2504" s="27">
        <v>22.7</v>
      </c>
      <c r="AN2504" s="28">
        <v>20.985448837280273</v>
      </c>
      <c r="AO2504" s="27">
        <v>4.9097802053113053</v>
      </c>
      <c r="AP2504" s="28">
        <v>3.4496524333953857</v>
      </c>
      <c r="AQ2504" s="27">
        <v>5.66</v>
      </c>
      <c r="AR2504" s="28">
        <v>3.7849314212799072</v>
      </c>
    </row>
    <row r="2505" spans="2:44" x14ac:dyDescent="0.2">
      <c r="B2505" s="16">
        <v>0</v>
      </c>
      <c r="C2505" s="2" t="s">
        <v>4048</v>
      </c>
      <c r="D2505" s="2" t="s">
        <v>336</v>
      </c>
      <c r="E2505" s="2" t="s">
        <v>4039</v>
      </c>
      <c r="F2505" s="21" t="s">
        <v>777</v>
      </c>
      <c r="G2505" s="22">
        <v>5657.9</v>
      </c>
      <c r="H2505" s="24">
        <v>6013.24365234375</v>
      </c>
      <c r="I2505" s="27">
        <v>37.902663367254981</v>
      </c>
      <c r="J2505" s="28">
        <v>38.552764892578125</v>
      </c>
      <c r="K2505" s="27">
        <v>165.11661266400003</v>
      </c>
      <c r="L2505" s="28">
        <v>169.85586547851563</v>
      </c>
      <c r="M2505" s="27">
        <v>34.821275551992954</v>
      </c>
      <c r="N2505" s="28">
        <v>33.867664337158203</v>
      </c>
      <c r="O2505" s="27">
        <v>41.910487992432891</v>
      </c>
      <c r="P2505" s="28">
        <v>51.785709381103516</v>
      </c>
      <c r="Q2505" s="27">
        <v>168.11088802685737</v>
      </c>
      <c r="R2505" s="28">
        <v>173.59169006347656</v>
      </c>
      <c r="S2505" s="27">
        <v>2.4</v>
      </c>
      <c r="T2505" s="28">
        <v>3.1464064121246338</v>
      </c>
      <c r="U2505" s="27">
        <v>12.195937798792361</v>
      </c>
      <c r="V2505" s="28">
        <v>10.247341156005859</v>
      </c>
      <c r="W2505" s="27">
        <v>16</v>
      </c>
      <c r="X2505" s="28">
        <v>15.976772308349609</v>
      </c>
      <c r="Y2505" s="27">
        <v>6.084425036390102</v>
      </c>
      <c r="Z2505" s="28">
        <v>7.0807409286499023</v>
      </c>
      <c r="AA2505" s="27">
        <v>4.1688379364252217</v>
      </c>
      <c r="AB2505" s="28">
        <v>6.329948902130127</v>
      </c>
      <c r="AC2505" s="27">
        <v>8.6999999999999993</v>
      </c>
      <c r="AD2505" s="28">
        <v>9.1160869598388672</v>
      </c>
      <c r="AE2505" s="27">
        <v>52.2</v>
      </c>
      <c r="AF2505" s="28">
        <v>51.252204895019531</v>
      </c>
      <c r="AG2505" s="27">
        <v>1.0076229999999999</v>
      </c>
      <c r="AH2505" s="28">
        <v>0.98435920476913452</v>
      </c>
      <c r="AI2505" s="27">
        <v>30.4</v>
      </c>
      <c r="AJ2505" s="28">
        <v>30.844682693481445</v>
      </c>
      <c r="AK2505" s="27">
        <v>2.7</v>
      </c>
      <c r="AL2505" s="28">
        <v>3.011162281036377</v>
      </c>
      <c r="AM2505" s="27">
        <v>18.399999999999999</v>
      </c>
      <c r="AN2505" s="28">
        <v>21.648504257202148</v>
      </c>
      <c r="AO2505" s="27">
        <v>7.9243148197925706</v>
      </c>
      <c r="AP2505" s="28">
        <v>8.3442554473876953</v>
      </c>
      <c r="AQ2505" s="27">
        <v>4.3600000000000003</v>
      </c>
      <c r="AR2505" s="28">
        <v>3.6200613975524902</v>
      </c>
    </row>
    <row r="2506" spans="2:44" x14ac:dyDescent="0.2">
      <c r="B2506" s="16">
        <v>0</v>
      </c>
      <c r="C2506" s="2" t="s">
        <v>4049</v>
      </c>
      <c r="D2506" s="2" t="s">
        <v>4050</v>
      </c>
      <c r="E2506" s="2" t="s">
        <v>4039</v>
      </c>
      <c r="F2506" s="21" t="s">
        <v>777</v>
      </c>
      <c r="G2506" s="22">
        <v>8200.7999999999993</v>
      </c>
      <c r="H2506" s="24">
        <v>6655.3076171875</v>
      </c>
      <c r="I2506" s="27">
        <v>39.250373652697078</v>
      </c>
      <c r="J2506" s="28">
        <v>38.421535491943359</v>
      </c>
      <c r="K2506" s="27">
        <v>172.91573688448651</v>
      </c>
      <c r="L2506" s="28">
        <v>165.2069091796875</v>
      </c>
      <c r="M2506" s="27">
        <v>50.309910973615686</v>
      </c>
      <c r="N2506" s="28">
        <v>38.310958862304687</v>
      </c>
      <c r="O2506" s="27">
        <v>36.351092685498678</v>
      </c>
      <c r="P2506" s="28">
        <v>45.97540283203125</v>
      </c>
      <c r="Q2506" s="27">
        <v>142.11784352897067</v>
      </c>
      <c r="R2506" s="28">
        <v>164.67005920410156</v>
      </c>
      <c r="S2506" s="27">
        <v>2.7</v>
      </c>
      <c r="T2506" s="28">
        <v>3.6160776615142822</v>
      </c>
      <c r="U2506" s="27">
        <v>19.246769507944901</v>
      </c>
      <c r="V2506" s="28">
        <v>14.412729263305664</v>
      </c>
      <c r="W2506" s="27">
        <v>12.6</v>
      </c>
      <c r="X2506" s="28">
        <v>13.814903259277344</v>
      </c>
      <c r="Y2506" s="27">
        <v>5.8935361216730033</v>
      </c>
      <c r="Z2506" s="28">
        <v>6.2296829223632812</v>
      </c>
      <c r="AA2506" s="27">
        <v>10.315533980582524</v>
      </c>
      <c r="AB2506" s="28">
        <v>7.8486700057983398</v>
      </c>
      <c r="AC2506" s="27">
        <v>10.8</v>
      </c>
      <c r="AD2506" s="28">
        <v>10.490227699279785</v>
      </c>
      <c r="AE2506" s="27">
        <v>27.7</v>
      </c>
      <c r="AF2506" s="28">
        <v>42.792140960693359</v>
      </c>
      <c r="AG2506" s="27">
        <v>0.91895700000000002</v>
      </c>
      <c r="AH2506" s="28">
        <v>0.92126232385635376</v>
      </c>
      <c r="AI2506" s="27">
        <v>35.4</v>
      </c>
      <c r="AJ2506" s="28">
        <v>30.235918045043945</v>
      </c>
      <c r="AK2506" s="27">
        <v>3</v>
      </c>
      <c r="AL2506" s="28">
        <v>3.6257376670837402</v>
      </c>
      <c r="AM2506" s="27">
        <v>17.5</v>
      </c>
      <c r="AN2506" s="28">
        <v>17.795095443725586</v>
      </c>
      <c r="AO2506" s="27">
        <v>13.693852701577551</v>
      </c>
      <c r="AP2506" s="28">
        <v>6.0054264068603516</v>
      </c>
      <c r="AQ2506" s="27">
        <v>3.21</v>
      </c>
      <c r="AR2506" s="28">
        <v>4.2455682754516602</v>
      </c>
    </row>
    <row r="2507" spans="2:44" x14ac:dyDescent="0.2">
      <c r="B2507" s="16">
        <v>0</v>
      </c>
      <c r="C2507" s="2" t="s">
        <v>4051</v>
      </c>
      <c r="D2507" s="2" t="s">
        <v>3174</v>
      </c>
      <c r="E2507" s="2" t="s">
        <v>4039</v>
      </c>
      <c r="F2507" s="21" t="s">
        <v>777</v>
      </c>
      <c r="G2507" s="22">
        <v>20030.099999999999</v>
      </c>
      <c r="H2507" s="24">
        <v>11981.599609375</v>
      </c>
      <c r="I2507" s="27">
        <v>42.102907614566917</v>
      </c>
      <c r="J2507" s="28">
        <v>72.137184143066406</v>
      </c>
      <c r="K2507" s="27">
        <v>276.98414375361205</v>
      </c>
      <c r="L2507" s="28">
        <v>257.87612915039062</v>
      </c>
      <c r="M2507" s="27">
        <v>71.61589478106383</v>
      </c>
      <c r="N2507" s="28">
        <v>40.948509216308594</v>
      </c>
      <c r="O2507" s="27">
        <v>40.262682875993377</v>
      </c>
      <c r="P2507" s="28">
        <v>55.327049255371094</v>
      </c>
      <c r="Q2507" s="27">
        <v>238.27644694280858</v>
      </c>
      <c r="R2507" s="28">
        <v>335.38937377929687</v>
      </c>
      <c r="S2507" s="27">
        <v>4.2</v>
      </c>
      <c r="T2507" s="28">
        <v>5.8807334899902344</v>
      </c>
      <c r="U2507" s="27">
        <v>18.207553746876066</v>
      </c>
      <c r="V2507" s="28">
        <v>3.0844404697418213</v>
      </c>
      <c r="W2507" s="27">
        <v>21</v>
      </c>
      <c r="X2507" s="28">
        <v>10.607162475585937</v>
      </c>
      <c r="Y2507" s="27">
        <v>6.7934782608695636</v>
      </c>
      <c r="Z2507" s="28">
        <v>13.710670471191406</v>
      </c>
      <c r="AA2507" s="27">
        <v>8.0428954423592494</v>
      </c>
      <c r="AB2507" s="28">
        <v>13.847180366516113</v>
      </c>
      <c r="AC2507" s="27">
        <v>17.8</v>
      </c>
      <c r="AD2507" s="28">
        <v>16.740753173828125</v>
      </c>
      <c r="AE2507" s="27">
        <v>55.9</v>
      </c>
      <c r="AF2507" s="28">
        <v>42.829704284667969</v>
      </c>
      <c r="AG2507" s="27">
        <v>1.1676359999999999</v>
      </c>
      <c r="AH2507" s="28">
        <v>1.0743917226791382</v>
      </c>
      <c r="AI2507" s="27">
        <v>41.8</v>
      </c>
      <c r="AJ2507" s="28">
        <v>50.146205902099609</v>
      </c>
      <c r="AK2507" s="27">
        <v>5.4</v>
      </c>
      <c r="AL2507" s="28">
        <v>7.258549690246582</v>
      </c>
      <c r="AM2507" s="27">
        <v>16.5</v>
      </c>
      <c r="AN2507" s="28">
        <v>6.1770172119140625</v>
      </c>
      <c r="AO2507" s="27">
        <v>13.48370943471242</v>
      </c>
      <c r="AP2507" s="28">
        <v>-21.242088317871094</v>
      </c>
      <c r="AQ2507" s="27">
        <v>12.38</v>
      </c>
      <c r="AR2507" s="28">
        <v>4.5955729484558105</v>
      </c>
    </row>
    <row r="2508" spans="2:44" x14ac:dyDescent="0.2">
      <c r="B2508" s="16">
        <v>0</v>
      </c>
      <c r="C2508" s="2" t="s">
        <v>4052</v>
      </c>
      <c r="D2508" s="2" t="s">
        <v>1032</v>
      </c>
      <c r="E2508" s="2" t="s">
        <v>4039</v>
      </c>
      <c r="F2508" s="21" t="s">
        <v>777</v>
      </c>
      <c r="G2508" s="22">
        <v>6860.5</v>
      </c>
      <c r="H2508" s="24">
        <v>6927.18994140625</v>
      </c>
      <c r="I2508" s="27">
        <v>33.262473681183202</v>
      </c>
      <c r="J2508" s="28">
        <v>43.920711517333984</v>
      </c>
      <c r="K2508" s="27">
        <v>178.79319237270153</v>
      </c>
      <c r="L2508" s="28">
        <v>168.37451171875</v>
      </c>
      <c r="M2508" s="27">
        <v>52.972689485235321</v>
      </c>
      <c r="N2508" s="28">
        <v>45.980846405029297</v>
      </c>
      <c r="O2508" s="27">
        <v>38.567008131547759</v>
      </c>
      <c r="P2508" s="28">
        <v>45.086021423339844</v>
      </c>
      <c r="Q2508" s="27">
        <v>193.12727265100139</v>
      </c>
      <c r="R2508" s="28">
        <v>186.27572631835937</v>
      </c>
      <c r="S2508" s="27">
        <v>2.5</v>
      </c>
      <c r="T2508" s="28">
        <v>3.577347993850708</v>
      </c>
      <c r="U2508" s="27">
        <v>21.750447184812753</v>
      </c>
      <c r="V2508" s="28">
        <v>15.109468460083008</v>
      </c>
      <c r="W2508" s="27">
        <v>12.300000000000002</v>
      </c>
      <c r="X2508" s="28">
        <v>13.75053596496582</v>
      </c>
      <c r="Y2508" s="27">
        <v>5</v>
      </c>
      <c r="Z2508" s="28">
        <v>7.4024991989135742</v>
      </c>
      <c r="AA2508" s="27"/>
      <c r="AB2508" s="28">
        <v>6.5625214576721191</v>
      </c>
      <c r="AC2508" s="27">
        <v>8.4</v>
      </c>
      <c r="AD2508" s="28">
        <v>10.749448776245117</v>
      </c>
      <c r="AE2508" s="27">
        <v>27.3</v>
      </c>
      <c r="AF2508" s="28">
        <v>39.758316040039063</v>
      </c>
      <c r="AG2508" s="27">
        <v>0.80589500000000003</v>
      </c>
      <c r="AH2508" s="28">
        <v>0.94632250070571899</v>
      </c>
      <c r="AI2508" s="27">
        <v>26.5</v>
      </c>
      <c r="AJ2508" s="28">
        <v>29.812736511230469</v>
      </c>
      <c r="AK2508" s="27">
        <v>2.9</v>
      </c>
      <c r="AL2508" s="28">
        <v>3.6311430931091309</v>
      </c>
      <c r="AM2508" s="27">
        <v>17.100000000000001</v>
      </c>
      <c r="AN2508" s="28">
        <v>17.790889739990234</v>
      </c>
      <c r="AO2508" s="27"/>
      <c r="AP2508" s="28">
        <v>10.78817081451416</v>
      </c>
      <c r="AQ2508" s="27">
        <v>5.5999999999999988</v>
      </c>
      <c r="AR2508" s="28">
        <v>4.6024007797241211</v>
      </c>
    </row>
    <row r="2509" spans="2:44" x14ac:dyDescent="0.2">
      <c r="B2509" s="16">
        <v>0</v>
      </c>
      <c r="C2509" s="2" t="s">
        <v>4053</v>
      </c>
      <c r="D2509" s="2" t="s">
        <v>306</v>
      </c>
      <c r="E2509" s="2" t="s">
        <v>4039</v>
      </c>
      <c r="F2509" s="21" t="s">
        <v>777</v>
      </c>
      <c r="G2509" s="22"/>
      <c r="H2509" s="24">
        <v>7085.58447265625</v>
      </c>
      <c r="I2509" s="27">
        <v>44.879953075658214</v>
      </c>
      <c r="J2509" s="28">
        <v>32.881553649902344</v>
      </c>
      <c r="K2509" s="27">
        <v>145.59228745988293</v>
      </c>
      <c r="L2509" s="28">
        <v>143.23214721679688</v>
      </c>
      <c r="M2509" s="27">
        <v>46.937896616420822</v>
      </c>
      <c r="N2509" s="28">
        <v>43.649665832519531</v>
      </c>
      <c r="O2509" s="27">
        <v>30.724449567481724</v>
      </c>
      <c r="P2509" s="28">
        <v>44.504795074462891</v>
      </c>
      <c r="Q2509" s="27">
        <v>167.73515079588992</v>
      </c>
      <c r="R2509" s="28">
        <v>170.927001953125</v>
      </c>
      <c r="S2509" s="27">
        <v>2.6</v>
      </c>
      <c r="T2509" s="28">
        <v>3.2724113464355469</v>
      </c>
      <c r="U2509" s="27">
        <v>12.979719305089343</v>
      </c>
      <c r="V2509" s="28">
        <v>16.600336074829102</v>
      </c>
      <c r="W2509" s="27">
        <v>11.4</v>
      </c>
      <c r="X2509" s="28">
        <v>12.117330551147461</v>
      </c>
      <c r="Y2509" s="27"/>
      <c r="Z2509" s="28">
        <v>8.3358135223388672</v>
      </c>
      <c r="AA2509" s="27"/>
      <c r="AB2509" s="28">
        <v>8.1847095489501953</v>
      </c>
      <c r="AC2509" s="27">
        <v>10.5</v>
      </c>
      <c r="AD2509" s="28">
        <v>10.422153472900391</v>
      </c>
      <c r="AE2509" s="27">
        <v>27.8</v>
      </c>
      <c r="AF2509" s="28">
        <v>26.150363922119141</v>
      </c>
      <c r="AG2509" s="27">
        <v>0.85496599999999989</v>
      </c>
      <c r="AH2509" s="28">
        <v>0.87737810611724854</v>
      </c>
      <c r="AI2509" s="27">
        <v>32.5</v>
      </c>
      <c r="AJ2509" s="28">
        <v>32.764739990234375</v>
      </c>
      <c r="AK2509" s="27">
        <v>2.8</v>
      </c>
      <c r="AL2509" s="28">
        <v>3.1371595859527588</v>
      </c>
      <c r="AM2509" s="27">
        <v>16.399999999999999</v>
      </c>
      <c r="AN2509" s="28">
        <v>19.152210235595703</v>
      </c>
      <c r="AO2509" s="27"/>
      <c r="AP2509" s="28">
        <v>1.8730405569076538</v>
      </c>
      <c r="AQ2509" s="27">
        <v>2.9299999999999997</v>
      </c>
      <c r="AR2509" s="28">
        <v>3.2833626270294189</v>
      </c>
    </row>
    <row r="2510" spans="2:44" x14ac:dyDescent="0.2">
      <c r="B2510" s="16">
        <v>0</v>
      </c>
      <c r="C2510" s="2" t="s">
        <v>4054</v>
      </c>
      <c r="D2510" s="2" t="s">
        <v>4055</v>
      </c>
      <c r="E2510" s="2" t="s">
        <v>4039</v>
      </c>
      <c r="F2510" s="21" t="s">
        <v>777</v>
      </c>
      <c r="G2510" s="22">
        <v>6620.4</v>
      </c>
      <c r="H2510" s="24">
        <v>9314.38671875</v>
      </c>
      <c r="I2510" s="27">
        <v>25.916807666527539</v>
      </c>
      <c r="J2510" s="28">
        <v>53.398731231689453</v>
      </c>
      <c r="K2510" s="27">
        <v>169.03210124875085</v>
      </c>
      <c r="L2510" s="28">
        <v>198.90773010253906</v>
      </c>
      <c r="M2510" s="27">
        <v>64.426683076235818</v>
      </c>
      <c r="N2510" s="28">
        <v>40.297439575195313</v>
      </c>
      <c r="O2510" s="27">
        <v>37.164492577642783</v>
      </c>
      <c r="P2510" s="28">
        <v>50.493648529052734</v>
      </c>
      <c r="Q2510" s="27">
        <v>180.62189707218482</v>
      </c>
      <c r="R2510" s="28">
        <v>239.11383056640625</v>
      </c>
      <c r="S2510" s="27">
        <v>3.2</v>
      </c>
      <c r="T2510" s="28">
        <v>4.0148353576660156</v>
      </c>
      <c r="U2510" s="27">
        <v>13.803044470645933</v>
      </c>
      <c r="V2510" s="28">
        <v>8.8034086227416992</v>
      </c>
      <c r="W2510" s="27">
        <v>11.2</v>
      </c>
      <c r="X2510" s="28">
        <v>12.622613906860352</v>
      </c>
      <c r="Y2510" s="27">
        <v>5.4249547920433994</v>
      </c>
      <c r="Z2510" s="28">
        <v>10.339447021484375</v>
      </c>
      <c r="AA2510" s="27">
        <v>5.2986512524084777</v>
      </c>
      <c r="AB2510" s="28">
        <v>9.9599695205688477</v>
      </c>
      <c r="AC2510" s="27">
        <v>12.3</v>
      </c>
      <c r="AD2510" s="28">
        <v>12.502002716064453</v>
      </c>
      <c r="AE2510" s="27">
        <v>32.5</v>
      </c>
      <c r="AF2510" s="28">
        <v>50.578609466552734</v>
      </c>
      <c r="AG2510" s="27">
        <v>0.93188199999999988</v>
      </c>
      <c r="AH2510" s="28">
        <v>0.98441243171691895</v>
      </c>
      <c r="AI2510" s="27">
        <v>35</v>
      </c>
      <c r="AJ2510" s="28">
        <v>35.913780212402344</v>
      </c>
      <c r="AK2510" s="27">
        <v>3.7</v>
      </c>
      <c r="AL2510" s="28">
        <v>4.4701194763183594</v>
      </c>
      <c r="AM2510" s="27">
        <v>15.9</v>
      </c>
      <c r="AN2510" s="28">
        <v>14.299386978149414</v>
      </c>
      <c r="AO2510" s="27"/>
      <c r="AP2510" s="28">
        <v>-4.0715417861938477</v>
      </c>
      <c r="AQ2510" s="27">
        <v>4.22</v>
      </c>
      <c r="AR2510" s="28">
        <v>3.4784419536590576</v>
      </c>
    </row>
    <row r="2511" spans="2:44" x14ac:dyDescent="0.2">
      <c r="B2511" s="16">
        <v>0</v>
      </c>
      <c r="C2511" s="2" t="s">
        <v>4056</v>
      </c>
      <c r="D2511" s="2" t="s">
        <v>279</v>
      </c>
      <c r="E2511" s="2" t="s">
        <v>4039</v>
      </c>
      <c r="F2511" s="21" t="s">
        <v>777</v>
      </c>
      <c r="G2511" s="22">
        <v>5825.6</v>
      </c>
      <c r="H2511" s="24">
        <v>5561.3154296875</v>
      </c>
      <c r="I2511" s="27">
        <v>52.945350702555878</v>
      </c>
      <c r="J2511" s="28">
        <v>38.078929901123047</v>
      </c>
      <c r="K2511" s="27">
        <v>157.24583210751607</v>
      </c>
      <c r="L2511" s="28">
        <v>144.73561096191406</v>
      </c>
      <c r="M2511" s="27">
        <v>66.683437512485881</v>
      </c>
      <c r="N2511" s="28">
        <v>32.923572540283203</v>
      </c>
      <c r="O2511" s="27">
        <v>48.109630978389724</v>
      </c>
      <c r="P2511" s="28">
        <v>33.514987945556641</v>
      </c>
      <c r="Q2511" s="27">
        <v>173.84047607473559</v>
      </c>
      <c r="R2511" s="28">
        <v>165.69810485839844</v>
      </c>
      <c r="S2511" s="27">
        <v>2.4</v>
      </c>
      <c r="T2511" s="28">
        <v>3.316831111907959</v>
      </c>
      <c r="U2511" s="27">
        <v>14.01792947030826</v>
      </c>
      <c r="V2511" s="28">
        <v>12.130541801452637</v>
      </c>
      <c r="W2511" s="27">
        <v>14.8</v>
      </c>
      <c r="X2511" s="28">
        <v>13.816930770874023</v>
      </c>
      <c r="Y2511" s="27">
        <v>3.5714285714285716</v>
      </c>
      <c r="Z2511" s="28">
        <v>6.9926166534423828</v>
      </c>
      <c r="AA2511" s="27">
        <v>5.32117065754466</v>
      </c>
      <c r="AB2511" s="28">
        <v>6.4792180061340332</v>
      </c>
      <c r="AC2511" s="27">
        <v>9.6</v>
      </c>
      <c r="AD2511" s="28">
        <v>10.369091987609863</v>
      </c>
      <c r="AE2511" s="27">
        <v>57.6</v>
      </c>
      <c r="AF2511" s="28">
        <v>43.290573120117187</v>
      </c>
      <c r="AG2511" s="27">
        <v>0.96152899999999997</v>
      </c>
      <c r="AH2511" s="28">
        <v>0.96704310178756714</v>
      </c>
      <c r="AI2511" s="27">
        <v>33.700000000000003</v>
      </c>
      <c r="AJ2511" s="28">
        <v>30.945781707763672</v>
      </c>
      <c r="AK2511" s="27">
        <v>2.7</v>
      </c>
      <c r="AL2511" s="28">
        <v>3.1130495071411133</v>
      </c>
      <c r="AM2511" s="27">
        <v>17.8</v>
      </c>
      <c r="AN2511" s="28">
        <v>19.301727294921875</v>
      </c>
      <c r="AO2511" s="27">
        <v>6.7169636891018767</v>
      </c>
      <c r="AP2511" s="28">
        <v>4.4486322402954102</v>
      </c>
      <c r="AQ2511" s="27">
        <v>3.81</v>
      </c>
      <c r="AR2511" s="28">
        <v>3.3717687129974365</v>
      </c>
    </row>
    <row r="2512" spans="2:44" x14ac:dyDescent="0.2">
      <c r="B2512" s="16">
        <v>0</v>
      </c>
      <c r="C2512" s="2" t="s">
        <v>4057</v>
      </c>
      <c r="D2512" s="2" t="s">
        <v>112</v>
      </c>
      <c r="E2512" s="2" t="s">
        <v>4039</v>
      </c>
      <c r="F2512" s="21" t="s">
        <v>777</v>
      </c>
      <c r="G2512" s="22">
        <v>5869.8</v>
      </c>
      <c r="H2512" s="24">
        <v>6030.9794921875</v>
      </c>
      <c r="I2512" s="27">
        <v>50.781325733542594</v>
      </c>
      <c r="J2512" s="28">
        <v>43.260116577148438</v>
      </c>
      <c r="K2512" s="27">
        <v>167.79902552264485</v>
      </c>
      <c r="L2512" s="28">
        <v>172.32708740234375</v>
      </c>
      <c r="M2512" s="27">
        <v>33.719855666383083</v>
      </c>
      <c r="N2512" s="28">
        <v>34.578868865966797</v>
      </c>
      <c r="O2512" s="27">
        <v>45.607495921169459</v>
      </c>
      <c r="P2512" s="28">
        <v>41.770195007324219</v>
      </c>
      <c r="Q2512" s="27">
        <v>198.06803907611393</v>
      </c>
      <c r="R2512" s="28">
        <v>180.69972229003906</v>
      </c>
      <c r="S2512" s="27">
        <v>2.7999999999999994</v>
      </c>
      <c r="T2512" s="28">
        <v>3.7810652256011963</v>
      </c>
      <c r="U2512" s="27">
        <v>11.799036757623336</v>
      </c>
      <c r="V2512" s="28">
        <v>9.6831741333007812</v>
      </c>
      <c r="W2512" s="27">
        <v>14.2</v>
      </c>
      <c r="X2512" s="28">
        <v>14.155739784240723</v>
      </c>
      <c r="Y2512" s="27">
        <v>6.135531135531135</v>
      </c>
      <c r="Z2512" s="28">
        <v>7.9419112205505371</v>
      </c>
      <c r="AA2512" s="27">
        <v>4.9320757982175305</v>
      </c>
      <c r="AB2512" s="28">
        <v>7.191502571105957</v>
      </c>
      <c r="AC2512" s="27">
        <v>7.8</v>
      </c>
      <c r="AD2512" s="28">
        <v>9.7914638519287109</v>
      </c>
      <c r="AE2512" s="27">
        <v>40</v>
      </c>
      <c r="AF2512" s="28">
        <v>52.369609832763672</v>
      </c>
      <c r="AG2512" s="27">
        <v>0.936836</v>
      </c>
      <c r="AH2512" s="28">
        <v>0.97180044651031494</v>
      </c>
      <c r="AI2512" s="27">
        <v>29.199999999999996</v>
      </c>
      <c r="AJ2512" s="28">
        <v>32.177299499511719</v>
      </c>
      <c r="AK2512" s="27">
        <v>3.2999999999999994</v>
      </c>
      <c r="AL2512" s="28">
        <v>4.0823793411254883</v>
      </c>
      <c r="AM2512" s="27">
        <v>21.3</v>
      </c>
      <c r="AN2512" s="28">
        <v>17.944765090942383</v>
      </c>
      <c r="AO2512" s="27">
        <v>5.926349809983285</v>
      </c>
      <c r="AP2512" s="28">
        <v>5.3742117881774902</v>
      </c>
      <c r="AQ2512" s="27">
        <v>4.08</v>
      </c>
      <c r="AR2512" s="28">
        <v>3.7613539695739746</v>
      </c>
    </row>
    <row r="2513" spans="2:44" x14ac:dyDescent="0.2">
      <c r="B2513" s="16">
        <v>0</v>
      </c>
      <c r="C2513" s="2" t="s">
        <v>4058</v>
      </c>
      <c r="D2513" s="2" t="s">
        <v>4059</v>
      </c>
      <c r="E2513" s="2" t="s">
        <v>4039</v>
      </c>
      <c r="F2513" s="21" t="s">
        <v>777</v>
      </c>
      <c r="G2513" s="22">
        <v>5361.8</v>
      </c>
      <c r="H2513" s="24">
        <v>6187.11083984375</v>
      </c>
      <c r="I2513" s="27">
        <v>37.810112227761046</v>
      </c>
      <c r="J2513" s="28">
        <v>38.703006744384766</v>
      </c>
      <c r="K2513" s="27">
        <v>175.42139950215386</v>
      </c>
      <c r="L2513" s="28">
        <v>171.99774169921875</v>
      </c>
      <c r="M2513" s="27">
        <v>35.964845575964411</v>
      </c>
      <c r="N2513" s="28">
        <v>38.508342742919922</v>
      </c>
      <c r="O2513" s="27">
        <v>44.299031641310947</v>
      </c>
      <c r="P2513" s="28">
        <v>51.734886169433594</v>
      </c>
      <c r="Q2513" s="27">
        <v>154.1517903882964</v>
      </c>
      <c r="R2513" s="28">
        <v>174.14274597167969</v>
      </c>
      <c r="S2513" s="27">
        <v>2.4</v>
      </c>
      <c r="T2513" s="28">
        <v>3.4223582744598389</v>
      </c>
      <c r="U2513" s="27">
        <v>17.088581168769373</v>
      </c>
      <c r="V2513" s="28">
        <v>12.337884902954102</v>
      </c>
      <c r="W2513" s="27">
        <v>16.600000000000001</v>
      </c>
      <c r="X2513" s="28">
        <v>16.051174163818359</v>
      </c>
      <c r="Y2513" s="27">
        <v>5.456529647144416</v>
      </c>
      <c r="Z2513" s="28">
        <v>6.663367748260498</v>
      </c>
      <c r="AA2513" s="27">
        <v>4.6314164415283674</v>
      </c>
      <c r="AB2513" s="28">
        <v>6.5360012054443359</v>
      </c>
      <c r="AC2513" s="27">
        <v>8.4</v>
      </c>
      <c r="AD2513" s="28">
        <v>9.7482147216796875</v>
      </c>
      <c r="AE2513" s="27">
        <v>59.4</v>
      </c>
      <c r="AF2513" s="28">
        <v>44.536933898925781</v>
      </c>
      <c r="AG2513" s="27">
        <v>0.96275900000000003</v>
      </c>
      <c r="AH2513" s="28">
        <v>0.98252671957015991</v>
      </c>
      <c r="AI2513" s="27">
        <v>30.099999999999994</v>
      </c>
      <c r="AJ2513" s="28">
        <v>30.630424499511719</v>
      </c>
      <c r="AK2513" s="27">
        <v>2.9</v>
      </c>
      <c r="AL2513" s="28">
        <v>3.2764968872070312</v>
      </c>
      <c r="AM2513" s="27">
        <v>18.8</v>
      </c>
      <c r="AN2513" s="28">
        <v>19.056415557861328</v>
      </c>
      <c r="AO2513" s="27">
        <v>7.162783521088274</v>
      </c>
      <c r="AP2513" s="28">
        <v>8.8731107711791992</v>
      </c>
      <c r="AQ2513" s="27">
        <v>4.25</v>
      </c>
      <c r="AR2513" s="28">
        <v>4.2740626335144043</v>
      </c>
    </row>
    <row r="2514" spans="2:44" x14ac:dyDescent="0.2">
      <c r="B2514" s="16">
        <v>0</v>
      </c>
      <c r="C2514" s="2" t="s">
        <v>4060</v>
      </c>
      <c r="D2514" s="2" t="s">
        <v>4061</v>
      </c>
      <c r="E2514" s="2" t="s">
        <v>4039</v>
      </c>
      <c r="F2514" s="21" t="s">
        <v>777</v>
      </c>
      <c r="G2514" s="22">
        <v>23518.799999999999</v>
      </c>
      <c r="H2514" s="24">
        <v>13560.689453125</v>
      </c>
      <c r="I2514" s="27">
        <v>33.294331699294922</v>
      </c>
      <c r="J2514" s="28">
        <v>70.164337158203125</v>
      </c>
      <c r="K2514" s="27">
        <v>195.3650129577174</v>
      </c>
      <c r="L2514" s="28">
        <v>255.01863098144531</v>
      </c>
      <c r="M2514" s="27">
        <v>141.93533630392358</v>
      </c>
      <c r="N2514" s="28">
        <v>28.721389770507812</v>
      </c>
      <c r="O2514" s="27">
        <v>67.129139281621406</v>
      </c>
      <c r="P2514" s="28">
        <v>34.683837890625</v>
      </c>
      <c r="Q2514" s="27">
        <v>253.0422880836781</v>
      </c>
      <c r="R2514" s="28">
        <v>343.34634399414062</v>
      </c>
      <c r="S2514" s="27">
        <v>4.0999999999999996</v>
      </c>
      <c r="T2514" s="28">
        <v>5.7630276679992676</v>
      </c>
      <c r="U2514" s="27">
        <v>75.943240946540953</v>
      </c>
      <c r="V2514" s="28">
        <v>2.8174343109130859</v>
      </c>
      <c r="W2514" s="27">
        <v>13.4</v>
      </c>
      <c r="X2514" s="28">
        <v>3.165729284286499</v>
      </c>
      <c r="Y2514" s="27">
        <v>7.0469798657718119</v>
      </c>
      <c r="Z2514" s="28">
        <v>16.172430038452148</v>
      </c>
      <c r="AA2514" s="27">
        <v>18.867924528301888</v>
      </c>
      <c r="AB2514" s="28">
        <v>14.573042869567871</v>
      </c>
      <c r="AC2514" s="27">
        <v>15.4</v>
      </c>
      <c r="AD2514" s="28">
        <v>17.22401237487793</v>
      </c>
      <c r="AE2514" s="27">
        <v>34.5</v>
      </c>
      <c r="AF2514" s="28">
        <v>57.779811859130859</v>
      </c>
      <c r="AG2514" s="27">
        <v>0.916435</v>
      </c>
      <c r="AH2514" s="28">
        <v>0.97018390893936157</v>
      </c>
      <c r="AI2514" s="27">
        <v>39.1</v>
      </c>
      <c r="AJ2514" s="28">
        <v>53.987613677978516</v>
      </c>
      <c r="AK2514" s="27">
        <v>5.2</v>
      </c>
      <c r="AL2514" s="28">
        <v>7.1159648895263672</v>
      </c>
      <c r="AM2514" s="27">
        <v>16.7</v>
      </c>
      <c r="AN2514" s="28">
        <v>8.0157155990600586</v>
      </c>
      <c r="AO2514" s="27">
        <v>21.776311820169049</v>
      </c>
      <c r="AP2514" s="28">
        <v>-24.764232635498047</v>
      </c>
      <c r="AQ2514" s="27">
        <v>2.0299999999999998</v>
      </c>
      <c r="AR2514" s="28">
        <v>3.5501761436462402</v>
      </c>
    </row>
    <row r="2515" spans="2:44" x14ac:dyDescent="0.2">
      <c r="B2515" s="16">
        <v>0</v>
      </c>
      <c r="C2515" s="2" t="s">
        <v>4062</v>
      </c>
      <c r="D2515" s="2" t="s">
        <v>1168</v>
      </c>
      <c r="E2515" s="2" t="s">
        <v>4039</v>
      </c>
      <c r="F2515" s="21" t="s">
        <v>777</v>
      </c>
      <c r="G2515" s="22">
        <v>5733.5</v>
      </c>
      <c r="H2515" s="24">
        <v>7417.7998046875</v>
      </c>
      <c r="I2515" s="27">
        <v>39.493628054628765</v>
      </c>
      <c r="J2515" s="28">
        <v>38.393421173095703</v>
      </c>
      <c r="K2515" s="27">
        <v>151.37595459320352</v>
      </c>
      <c r="L2515" s="28">
        <v>170.70484924316406</v>
      </c>
      <c r="M2515" s="27">
        <v>59.41277839850229</v>
      </c>
      <c r="N2515" s="28">
        <v>44.173297882080078</v>
      </c>
      <c r="O2515" s="27">
        <v>34.326335558683731</v>
      </c>
      <c r="P2515" s="28">
        <v>39.530143737792969</v>
      </c>
      <c r="Q2515" s="27">
        <v>123.24220338310411</v>
      </c>
      <c r="R2515" s="28">
        <v>177.87705993652344</v>
      </c>
      <c r="S2515" s="27">
        <v>2.2999999999999998</v>
      </c>
      <c r="T2515" s="28">
        <v>3.2768101692199707</v>
      </c>
      <c r="U2515" s="27">
        <v>13.955933332103942</v>
      </c>
      <c r="V2515" s="28">
        <v>17.623077392578125</v>
      </c>
      <c r="W2515" s="27">
        <v>14.9</v>
      </c>
      <c r="X2515" s="28">
        <v>11.946480751037598</v>
      </c>
      <c r="Y2515" s="27">
        <v>6.8441064638783269</v>
      </c>
      <c r="Z2515" s="28">
        <v>7.6941890716552734</v>
      </c>
      <c r="AA2515" s="27"/>
      <c r="AB2515" s="28">
        <v>6.4571356773376465</v>
      </c>
      <c r="AC2515" s="27">
        <v>10.8</v>
      </c>
      <c r="AD2515" s="28">
        <v>10.685507774353027</v>
      </c>
      <c r="AE2515" s="27">
        <v>27.3</v>
      </c>
      <c r="AF2515" s="28">
        <v>38.739616394042969</v>
      </c>
      <c r="AG2515" s="27">
        <v>0.78780600000000001</v>
      </c>
      <c r="AH2515" s="28">
        <v>0.89669984579086304</v>
      </c>
      <c r="AI2515" s="27">
        <v>28.699999999999996</v>
      </c>
      <c r="AJ2515" s="28">
        <v>26.082681655883789</v>
      </c>
      <c r="AK2515" s="27">
        <v>2.5</v>
      </c>
      <c r="AL2515" s="28">
        <v>2.9330317974090576</v>
      </c>
      <c r="AM2515" s="27">
        <v>16</v>
      </c>
      <c r="AN2515" s="28">
        <v>18.869096755981445</v>
      </c>
      <c r="AO2515" s="27">
        <v>16.543066610283727</v>
      </c>
      <c r="AP2515" s="28">
        <v>14.616905212402344</v>
      </c>
      <c r="AQ2515" s="27">
        <v>5.37</v>
      </c>
      <c r="AR2515" s="28">
        <v>7.0576505661010742</v>
      </c>
    </row>
    <row r="2516" spans="2:44" x14ac:dyDescent="0.2">
      <c r="B2516" s="16">
        <v>0</v>
      </c>
      <c r="C2516" s="2" t="s">
        <v>4063</v>
      </c>
      <c r="D2516" s="2" t="s">
        <v>4064</v>
      </c>
      <c r="E2516" s="2" t="s">
        <v>4039</v>
      </c>
      <c r="F2516" s="21" t="s">
        <v>777</v>
      </c>
      <c r="G2516" s="22">
        <v>5797.6000000000013</v>
      </c>
      <c r="H2516" s="24">
        <v>6785.96826171875</v>
      </c>
      <c r="I2516" s="27">
        <v>39.153000241773825</v>
      </c>
      <c r="J2516" s="28">
        <v>45.080772399902344</v>
      </c>
      <c r="K2516" s="27">
        <v>165.76702335813323</v>
      </c>
      <c r="L2516" s="28">
        <v>175.53260803222656</v>
      </c>
      <c r="M2516" s="27">
        <v>34.27344192667222</v>
      </c>
      <c r="N2516" s="28">
        <v>39.955711364746094</v>
      </c>
      <c r="O2516" s="27">
        <v>35.800704029674549</v>
      </c>
      <c r="P2516" s="28">
        <v>56.107406616210938</v>
      </c>
      <c r="Q2516" s="27">
        <v>181.13742477532233</v>
      </c>
      <c r="R2516" s="28">
        <v>185.00178527832031</v>
      </c>
      <c r="S2516" s="27">
        <v>2.4</v>
      </c>
      <c r="T2516" s="28">
        <v>3.4708731174468994</v>
      </c>
      <c r="U2516" s="27">
        <v>18.544408263561646</v>
      </c>
      <c r="V2516" s="28">
        <v>13.566511154174805</v>
      </c>
      <c r="W2516" s="27">
        <v>11.7</v>
      </c>
      <c r="X2516" s="28">
        <v>16.44190788269043</v>
      </c>
      <c r="Y2516" s="27">
        <v>5.5962343096234308</v>
      </c>
      <c r="Z2516" s="28">
        <v>6.9903554916381836</v>
      </c>
      <c r="AA2516" s="27">
        <v>6.1601642710472282</v>
      </c>
      <c r="AB2516" s="28">
        <v>6.8975358009338379</v>
      </c>
      <c r="AC2516" s="27">
        <v>9.4</v>
      </c>
      <c r="AD2516" s="28">
        <v>10.126901626586914</v>
      </c>
      <c r="AE2516" s="27">
        <v>44</v>
      </c>
      <c r="AF2516" s="28">
        <v>46.622047424316406</v>
      </c>
      <c r="AG2516" s="27">
        <v>0.94624299999999983</v>
      </c>
      <c r="AH2516" s="28">
        <v>1.0028133392333984</v>
      </c>
      <c r="AI2516" s="27">
        <v>35</v>
      </c>
      <c r="AJ2516" s="28">
        <v>31.202356338500977</v>
      </c>
      <c r="AK2516" s="27">
        <v>2.7</v>
      </c>
      <c r="AL2516" s="28">
        <v>3.2728300094604492</v>
      </c>
      <c r="AM2516" s="27">
        <v>18.399999999999999</v>
      </c>
      <c r="AN2516" s="28">
        <v>19.416868209838867</v>
      </c>
      <c r="AO2516" s="27">
        <v>6.9215954073894066</v>
      </c>
      <c r="AP2516" s="28">
        <v>7.492011547088623</v>
      </c>
      <c r="AQ2516" s="27">
        <v>4.57</v>
      </c>
      <c r="AR2516" s="28">
        <v>4.568671703338623</v>
      </c>
    </row>
    <row r="2517" spans="2:44" x14ac:dyDescent="0.2">
      <c r="B2517" s="16">
        <v>0</v>
      </c>
      <c r="C2517" s="2" t="s">
        <v>4065</v>
      </c>
      <c r="D2517" s="2" t="s">
        <v>4066</v>
      </c>
      <c r="E2517" s="2" t="s">
        <v>4039</v>
      </c>
      <c r="F2517" s="21" t="s">
        <v>777</v>
      </c>
      <c r="G2517" s="22">
        <v>4575.6000000000004</v>
      </c>
      <c r="H2517" s="24">
        <v>7100.4443359375</v>
      </c>
      <c r="I2517" s="27">
        <v>51.00933947096182</v>
      </c>
      <c r="J2517" s="28">
        <v>40.919887542724609</v>
      </c>
      <c r="K2517" s="27">
        <v>143.23816781927525</v>
      </c>
      <c r="L2517" s="28">
        <v>163.16204833984375</v>
      </c>
      <c r="M2517" s="27">
        <v>54.550620854168322</v>
      </c>
      <c r="N2517" s="28">
        <v>41.524681091308594</v>
      </c>
      <c r="O2517" s="27">
        <v>43.772588638413048</v>
      </c>
      <c r="P2517" s="28">
        <v>41.887237548828125</v>
      </c>
      <c r="Q2517" s="27">
        <v>187.14855765578653</v>
      </c>
      <c r="R2517" s="28">
        <v>174.28602600097656</v>
      </c>
      <c r="S2517" s="27">
        <v>2.8</v>
      </c>
      <c r="T2517" s="28">
        <v>3.685467004776001</v>
      </c>
      <c r="U2517" s="27">
        <v>17.374136824659818</v>
      </c>
      <c r="V2517" s="28">
        <v>14.737184524536133</v>
      </c>
      <c r="W2517" s="27">
        <v>11.5</v>
      </c>
      <c r="X2517" s="28">
        <v>14.280616760253906</v>
      </c>
      <c r="Y2517" s="27">
        <v>5.9602649006622519</v>
      </c>
      <c r="Z2517" s="28">
        <v>8.2283735275268555</v>
      </c>
      <c r="AA2517" s="27">
        <v>7.6097560975609753</v>
      </c>
      <c r="AB2517" s="28">
        <v>8.0361032485961914</v>
      </c>
      <c r="AC2517" s="27">
        <v>11.700000000000001</v>
      </c>
      <c r="AD2517" s="28">
        <v>11.008437156677246</v>
      </c>
      <c r="AE2517" s="27">
        <v>37.9</v>
      </c>
      <c r="AF2517" s="28">
        <v>45.029556274414063</v>
      </c>
      <c r="AG2517" s="27">
        <v>0.91008500000000003</v>
      </c>
      <c r="AH2517" s="28">
        <v>0.94763839244842529</v>
      </c>
      <c r="AI2517" s="27">
        <v>31.799999999999997</v>
      </c>
      <c r="AJ2517" s="28">
        <v>31.300050735473633</v>
      </c>
      <c r="AK2517" s="27">
        <v>3.3000000000000003</v>
      </c>
      <c r="AL2517" s="28">
        <v>3.7857558727264404</v>
      </c>
      <c r="AM2517" s="27">
        <v>15.700000000000001</v>
      </c>
      <c r="AN2517" s="28">
        <v>17.023626327514648</v>
      </c>
      <c r="AO2517" s="27">
        <v>8.386033341129675</v>
      </c>
      <c r="AP2517" s="28">
        <v>4.6364483833312988</v>
      </c>
      <c r="AQ2517" s="27">
        <v>3.64</v>
      </c>
      <c r="AR2517" s="28">
        <v>3.776921272277832</v>
      </c>
    </row>
    <row r="2518" spans="2:44" x14ac:dyDescent="0.2">
      <c r="B2518" s="16">
        <v>0</v>
      </c>
      <c r="C2518" s="2" t="s">
        <v>4067</v>
      </c>
      <c r="D2518" s="2" t="s">
        <v>3195</v>
      </c>
      <c r="E2518" s="2" t="s">
        <v>4039</v>
      </c>
      <c r="F2518" s="21" t="s">
        <v>777</v>
      </c>
      <c r="G2518" s="22">
        <v>5348.4</v>
      </c>
      <c r="H2518" s="24">
        <v>6939.08349609375</v>
      </c>
      <c r="I2518" s="27">
        <v>42.856741879088503</v>
      </c>
      <c r="J2518" s="28">
        <v>35.082611083984375</v>
      </c>
      <c r="K2518" s="27">
        <v>112.91438588387612</v>
      </c>
      <c r="L2518" s="28">
        <v>161.04689025878906</v>
      </c>
      <c r="M2518" s="27">
        <v>37.880459951381859</v>
      </c>
      <c r="N2518" s="28">
        <v>40.653724670410156</v>
      </c>
      <c r="O2518" s="27">
        <v>53.002602807742036</v>
      </c>
      <c r="P2518" s="28">
        <v>41.572456359863281</v>
      </c>
      <c r="Q2518" s="27">
        <v>168.73438743122179</v>
      </c>
      <c r="R2518" s="28">
        <v>172.17771911621094</v>
      </c>
      <c r="S2518" s="27">
        <v>2.2999999999999998</v>
      </c>
      <c r="T2518" s="28">
        <v>3.1976256370544434</v>
      </c>
      <c r="U2518" s="27">
        <v>12.494044400014086</v>
      </c>
      <c r="V2518" s="28">
        <v>15.290815353393555</v>
      </c>
      <c r="W2518" s="27">
        <v>19.3</v>
      </c>
      <c r="X2518" s="28">
        <v>14.232735633850098</v>
      </c>
      <c r="Y2518" s="27">
        <v>4.6242774566473983</v>
      </c>
      <c r="Z2518" s="28">
        <v>7.4688477516174316</v>
      </c>
      <c r="AA2518" s="27">
        <v>5.4220579174368453</v>
      </c>
      <c r="AB2518" s="28">
        <v>7.1101565361022949</v>
      </c>
      <c r="AC2518" s="27">
        <v>9.6999999999999993</v>
      </c>
      <c r="AD2518" s="28">
        <v>11.191328048706055</v>
      </c>
      <c r="AE2518" s="27">
        <v>34</v>
      </c>
      <c r="AF2518" s="28">
        <v>39.979396820068359</v>
      </c>
      <c r="AG2518" s="27">
        <v>0.93699499999999991</v>
      </c>
      <c r="AH2518" s="28">
        <v>0.94465482234954834</v>
      </c>
      <c r="AI2518" s="27">
        <v>32.700000000000003</v>
      </c>
      <c r="AJ2518" s="28">
        <v>30.059902191162109</v>
      </c>
      <c r="AK2518" s="27">
        <v>2.5</v>
      </c>
      <c r="AL2518" s="28">
        <v>2.9470417499542236</v>
      </c>
      <c r="AM2518" s="27">
        <v>17.899999999999999</v>
      </c>
      <c r="AN2518" s="28">
        <v>18.764509201049805</v>
      </c>
      <c r="AO2518" s="27">
        <v>6.0144659436203076</v>
      </c>
      <c r="AP2518" s="28">
        <v>1.2909536361694336</v>
      </c>
      <c r="AQ2518" s="27">
        <v>4.43</v>
      </c>
      <c r="AR2518" s="28">
        <v>3.4904289245605469</v>
      </c>
    </row>
    <row r="2519" spans="2:44" x14ac:dyDescent="0.2">
      <c r="B2519" s="16">
        <v>0</v>
      </c>
      <c r="C2519" s="2" t="s">
        <v>4068</v>
      </c>
      <c r="D2519" s="2" t="s">
        <v>3806</v>
      </c>
      <c r="E2519" s="2" t="s">
        <v>4039</v>
      </c>
      <c r="F2519" s="21" t="s">
        <v>777</v>
      </c>
      <c r="G2519" s="22">
        <v>21944.3</v>
      </c>
      <c r="H2519" s="24">
        <v>13640.51953125</v>
      </c>
      <c r="I2519" s="27"/>
      <c r="J2519" s="28">
        <v>82.437553405761719</v>
      </c>
      <c r="K2519" s="27">
        <v>236.10652880755464</v>
      </c>
      <c r="L2519" s="28">
        <v>252.03077697753906</v>
      </c>
      <c r="M2519" s="27">
        <v>136.72792080771097</v>
      </c>
      <c r="N2519" s="28">
        <v>30.325056076049805</v>
      </c>
      <c r="O2519" s="27">
        <v>41.058105957197625</v>
      </c>
      <c r="P2519" s="28">
        <v>29.036346435546875</v>
      </c>
      <c r="Q2519" s="27">
        <v>260.89565750776336</v>
      </c>
      <c r="R2519" s="28">
        <v>388.43515014648437</v>
      </c>
      <c r="S2519" s="27">
        <v>3.9</v>
      </c>
      <c r="T2519" s="28">
        <v>5.7578034400939941</v>
      </c>
      <c r="U2519" s="27">
        <v>52.819422003852971</v>
      </c>
      <c r="V2519" s="28">
        <v>2.3584334850311279</v>
      </c>
      <c r="W2519" s="27">
        <v>15.9</v>
      </c>
      <c r="X2519" s="28">
        <v>1.5966296195983887</v>
      </c>
      <c r="Y2519" s="27">
        <v>6.8617558022199789</v>
      </c>
      <c r="Z2519" s="28">
        <v>15.576935768127441</v>
      </c>
      <c r="AA2519" s="27"/>
      <c r="AB2519" s="28">
        <v>14.312662124633789</v>
      </c>
      <c r="AC2519" s="27">
        <v>15.4</v>
      </c>
      <c r="AD2519" s="28">
        <v>18.534511566162109</v>
      </c>
      <c r="AE2519" s="27">
        <v>34.4</v>
      </c>
      <c r="AF2519" s="28">
        <v>59.157344818115234</v>
      </c>
      <c r="AG2519" s="27">
        <v>0.91419799999999996</v>
      </c>
      <c r="AH2519" s="28">
        <v>0.9924129843711853</v>
      </c>
      <c r="AI2519" s="27">
        <v>39.700000000000003</v>
      </c>
      <c r="AJ2519" s="28">
        <v>55.104850769042969</v>
      </c>
      <c r="AK2519" s="27">
        <v>4.7</v>
      </c>
      <c r="AL2519" s="28">
        <v>6.6903290748596191</v>
      </c>
      <c r="AM2519" s="27">
        <v>15.5</v>
      </c>
      <c r="AN2519" s="28">
        <v>7.057368278503418</v>
      </c>
      <c r="AO2519" s="27"/>
      <c r="AP2519" s="28">
        <v>-28.707929611206055</v>
      </c>
      <c r="AQ2519" s="27">
        <v>3.73</v>
      </c>
      <c r="AR2519" s="28">
        <v>4.8964648246765137</v>
      </c>
    </row>
    <row r="2520" spans="2:44" x14ac:dyDescent="0.2">
      <c r="B2520" s="16">
        <v>0</v>
      </c>
      <c r="C2520" s="2" t="s">
        <v>4069</v>
      </c>
      <c r="D2520" s="2" t="s">
        <v>312</v>
      </c>
      <c r="E2520" s="2" t="s">
        <v>4039</v>
      </c>
      <c r="F2520" s="21" t="s">
        <v>777</v>
      </c>
      <c r="G2520" s="22">
        <v>5540.5</v>
      </c>
      <c r="H2520" s="24">
        <v>7137.1376953125</v>
      </c>
      <c r="I2520" s="27">
        <v>38.97312030250221</v>
      </c>
      <c r="J2520" s="28">
        <v>37.082111358642578</v>
      </c>
      <c r="K2520" s="27">
        <v>171.81806047489198</v>
      </c>
      <c r="L2520" s="28">
        <v>155.99946594238281</v>
      </c>
      <c r="M2520" s="27">
        <v>42.425986799373035</v>
      </c>
      <c r="N2520" s="28">
        <v>40.894664764404297</v>
      </c>
      <c r="O2520" s="27">
        <v>51.824296756416132</v>
      </c>
      <c r="P2520" s="28">
        <v>42.463001251220703</v>
      </c>
      <c r="Q2520" s="27">
        <v>143.40317724220844</v>
      </c>
      <c r="R2520" s="28">
        <v>172.75999450683594</v>
      </c>
      <c r="S2520" s="27">
        <v>2.4</v>
      </c>
      <c r="T2520" s="28">
        <v>3.3240420818328857</v>
      </c>
      <c r="U2520" s="27">
        <v>15.218141885732688</v>
      </c>
      <c r="V2520" s="28">
        <v>13.13270092010498</v>
      </c>
      <c r="W2520" s="27">
        <v>13.199999999999998</v>
      </c>
      <c r="X2520" s="28">
        <v>13.688300132751465</v>
      </c>
      <c r="Y2520" s="27">
        <v>5.1948051948051948</v>
      </c>
      <c r="Z2520" s="28">
        <v>7.4933123588562012</v>
      </c>
      <c r="AA2520" s="27">
        <v>6.3097903521270098</v>
      </c>
      <c r="AB2520" s="28">
        <v>7.600611686706543</v>
      </c>
      <c r="AC2520" s="27">
        <v>11</v>
      </c>
      <c r="AD2520" s="28">
        <v>10.044735908508301</v>
      </c>
      <c r="AE2520" s="27">
        <v>22.5</v>
      </c>
      <c r="AF2520" s="28">
        <v>43.503852844238281</v>
      </c>
      <c r="AG2520" s="27">
        <v>0.88052599999999992</v>
      </c>
      <c r="AH2520" s="28">
        <v>0.91690242290496826</v>
      </c>
      <c r="AI2520" s="27">
        <v>29.199999999999996</v>
      </c>
      <c r="AJ2520" s="28">
        <v>29.296167373657227</v>
      </c>
      <c r="AK2520" s="27">
        <v>2.7</v>
      </c>
      <c r="AL2520" s="28">
        <v>3.2932560443878174</v>
      </c>
      <c r="AM2520" s="27">
        <v>16.7</v>
      </c>
      <c r="AN2520" s="28">
        <v>18.15507698059082</v>
      </c>
      <c r="AO2520" s="27">
        <v>6.753290394014476</v>
      </c>
      <c r="AP2520" s="28">
        <v>0.13765145838260651</v>
      </c>
      <c r="AQ2520" s="27">
        <v>4.16</v>
      </c>
      <c r="AR2520" s="28">
        <v>3.497795581817627</v>
      </c>
    </row>
    <row r="2521" spans="2:44" x14ac:dyDescent="0.2">
      <c r="B2521" s="16">
        <v>0</v>
      </c>
      <c r="C2521" s="2" t="s">
        <v>4070</v>
      </c>
      <c r="D2521" s="2" t="s">
        <v>4071</v>
      </c>
      <c r="E2521" s="2" t="s">
        <v>4039</v>
      </c>
      <c r="F2521" s="21" t="s">
        <v>777</v>
      </c>
      <c r="G2521" s="22">
        <v>4141.2</v>
      </c>
      <c r="H2521" s="24">
        <v>6390.26123046875</v>
      </c>
      <c r="I2521" s="27">
        <v>36.681668123927764</v>
      </c>
      <c r="J2521" s="28">
        <v>38.463855743408203</v>
      </c>
      <c r="K2521" s="27">
        <v>149.84950149115997</v>
      </c>
      <c r="L2521" s="28">
        <v>175.89915466308594</v>
      </c>
      <c r="M2521" s="27">
        <v>29.937057813345792</v>
      </c>
      <c r="N2521" s="28">
        <v>29.536062240600586</v>
      </c>
      <c r="O2521" s="27">
        <v>49.642075422979488</v>
      </c>
      <c r="P2521" s="28">
        <v>41.824897766113281</v>
      </c>
      <c r="Q2521" s="27">
        <v>145.86468190459928</v>
      </c>
      <c r="R2521" s="28">
        <v>197.63038635253906</v>
      </c>
      <c r="S2521" s="27">
        <v>2.4</v>
      </c>
      <c r="T2521" s="28">
        <v>3.0881330966949463</v>
      </c>
      <c r="U2521" s="27">
        <v>16.076285656546094</v>
      </c>
      <c r="V2521" s="28">
        <v>7.5405941009521484</v>
      </c>
      <c r="W2521" s="27">
        <v>15.4</v>
      </c>
      <c r="X2521" s="28">
        <v>12.41494083404541</v>
      </c>
      <c r="Y2521" s="27"/>
      <c r="Z2521" s="28">
        <v>7.7922420501708984</v>
      </c>
      <c r="AA2521" s="27"/>
      <c r="AB2521" s="28">
        <v>7.2058076858520508</v>
      </c>
      <c r="AC2521" s="27">
        <v>8.8000000000000007</v>
      </c>
      <c r="AD2521" s="28">
        <v>9.5571088790893555</v>
      </c>
      <c r="AE2521" s="27">
        <v>50.6</v>
      </c>
      <c r="AF2521" s="28">
        <v>55.071830749511719</v>
      </c>
      <c r="AG2521" s="27">
        <v>0.94512600000000002</v>
      </c>
      <c r="AH2521" s="28">
        <v>0.92527109384536743</v>
      </c>
      <c r="AI2521" s="27">
        <v>29.600000000000005</v>
      </c>
      <c r="AJ2521" s="28">
        <v>32.220977783203125</v>
      </c>
      <c r="AK2521" s="27">
        <v>2.6</v>
      </c>
      <c r="AL2521" s="28">
        <v>2.9581599235534668</v>
      </c>
      <c r="AM2521" s="27">
        <v>17.3</v>
      </c>
      <c r="AN2521" s="28">
        <v>21.248577117919922</v>
      </c>
      <c r="AO2521" s="27"/>
      <c r="AP2521" s="28">
        <v>-4.0727438926696777</v>
      </c>
      <c r="AQ2521" s="27">
        <v>1.66</v>
      </c>
      <c r="AR2521" s="28">
        <v>2.7228429317474365</v>
      </c>
    </row>
    <row r="2522" spans="2:44" x14ac:dyDescent="0.2">
      <c r="B2522" s="16">
        <v>0</v>
      </c>
      <c r="C2522" s="2" t="s">
        <v>4072</v>
      </c>
      <c r="D2522" s="2" t="s">
        <v>4073</v>
      </c>
      <c r="E2522" s="2" t="s">
        <v>4039</v>
      </c>
      <c r="F2522" s="21" t="s">
        <v>777</v>
      </c>
      <c r="G2522" s="22">
        <v>8067.1</v>
      </c>
      <c r="H2522" s="24">
        <v>8520.939453125</v>
      </c>
      <c r="I2522" s="27">
        <v>36.254414443642375</v>
      </c>
      <c r="J2522" s="28">
        <v>40.860542297363281</v>
      </c>
      <c r="K2522" s="27">
        <v>187.75305225750643</v>
      </c>
      <c r="L2522" s="28">
        <v>170.67153930664062</v>
      </c>
      <c r="M2522" s="27">
        <v>62.184140342299862</v>
      </c>
      <c r="N2522" s="28">
        <v>67.267471313476562</v>
      </c>
      <c r="O2522" s="27">
        <v>86.30963875544316</v>
      </c>
      <c r="P2522" s="28">
        <v>64.256172180175781</v>
      </c>
      <c r="Q2522" s="27">
        <v>219.59011937944177</v>
      </c>
      <c r="R2522" s="28">
        <v>216.17414855957031</v>
      </c>
      <c r="S2522" s="27">
        <v>2.6</v>
      </c>
      <c r="T2522" s="28">
        <v>3.3966193199157715</v>
      </c>
      <c r="U2522" s="27">
        <v>13.955933332103942</v>
      </c>
      <c r="V2522" s="28">
        <v>18.271303176879883</v>
      </c>
      <c r="W2522" s="27">
        <v>14.699999999999998</v>
      </c>
      <c r="X2522" s="28">
        <v>15.054059982299805</v>
      </c>
      <c r="Y2522" s="27">
        <v>7.5129533678756477</v>
      </c>
      <c r="Z2522" s="28">
        <v>8.2595224380493164</v>
      </c>
      <c r="AA2522" s="27"/>
      <c r="AB2522" s="28">
        <v>6.8785891532897949</v>
      </c>
      <c r="AC2522" s="27">
        <v>11.2</v>
      </c>
      <c r="AD2522" s="28">
        <v>10.618074417114258</v>
      </c>
      <c r="AE2522" s="27">
        <v>26.3</v>
      </c>
      <c r="AF2522" s="28">
        <v>46.106636047363281</v>
      </c>
      <c r="AG2522" s="27">
        <v>0.82343699999999997</v>
      </c>
      <c r="AH2522" s="28">
        <v>0.96460098028182983</v>
      </c>
      <c r="AI2522" s="27">
        <v>30.499999999999996</v>
      </c>
      <c r="AJ2522" s="28">
        <v>30.238615036010742</v>
      </c>
      <c r="AK2522" s="27">
        <v>3</v>
      </c>
      <c r="AL2522" s="28">
        <v>3.5616424083709717</v>
      </c>
      <c r="AM2522" s="27">
        <v>15.6</v>
      </c>
      <c r="AN2522" s="28">
        <v>17.549301147460937</v>
      </c>
      <c r="AO2522" s="27">
        <v>16.543066610283727</v>
      </c>
      <c r="AP2522" s="28">
        <v>23.623870849609375</v>
      </c>
      <c r="AQ2522" s="27">
        <v>4.7</v>
      </c>
      <c r="AR2522" s="28">
        <v>5.5136713981628418</v>
      </c>
    </row>
    <row r="2523" spans="2:44" x14ac:dyDescent="0.2">
      <c r="B2523" s="16">
        <v>0</v>
      </c>
      <c r="C2523" s="2" t="s">
        <v>4074</v>
      </c>
      <c r="D2523" s="2" t="s">
        <v>4075</v>
      </c>
      <c r="E2523" s="2" t="s">
        <v>4039</v>
      </c>
      <c r="F2523" s="21" t="s">
        <v>777</v>
      </c>
      <c r="G2523" s="22"/>
      <c r="H2523" s="24">
        <v>7381.11328125</v>
      </c>
      <c r="I2523" s="27">
        <v>29.654859436741837</v>
      </c>
      <c r="J2523" s="28">
        <v>37.774494171142578</v>
      </c>
      <c r="K2523" s="27">
        <v>143.79239927025515</v>
      </c>
      <c r="L2523" s="28">
        <v>158.06278991699219</v>
      </c>
      <c r="M2523" s="27">
        <v>30.918201154180018</v>
      </c>
      <c r="N2523" s="28">
        <v>38.562210083007812</v>
      </c>
      <c r="O2523" s="27">
        <v>47.045531078209869</v>
      </c>
      <c r="P2523" s="28">
        <v>43.935836791992188</v>
      </c>
      <c r="Q2523" s="27">
        <v>104.26715022962142</v>
      </c>
      <c r="R2523" s="28">
        <v>175.08366394042969</v>
      </c>
      <c r="S2523" s="27">
        <v>2.7</v>
      </c>
      <c r="T2523" s="28">
        <v>3.4854047298431396</v>
      </c>
      <c r="U2523" s="27"/>
      <c r="V2523" s="28">
        <v>15.138738632202148</v>
      </c>
      <c r="W2523" s="27">
        <v>20.2</v>
      </c>
      <c r="X2523" s="28">
        <v>12.739891052246094</v>
      </c>
      <c r="Y2523" s="27"/>
      <c r="Z2523" s="28">
        <v>7.9698758125305176</v>
      </c>
      <c r="AA2523" s="27"/>
      <c r="AB2523" s="28">
        <v>8.7679643630981445</v>
      </c>
      <c r="AC2523" s="27">
        <v>10.4</v>
      </c>
      <c r="AD2523" s="28">
        <v>10.759456634521484</v>
      </c>
      <c r="AE2523" s="27">
        <v>34.200000000000003</v>
      </c>
      <c r="AF2523" s="28">
        <v>29.145999908447266</v>
      </c>
      <c r="AG2523" s="27">
        <v>1.256931</v>
      </c>
      <c r="AH2523" s="28">
        <v>0.89532959461212158</v>
      </c>
      <c r="AI2523" s="27">
        <v>29.9</v>
      </c>
      <c r="AJ2523" s="28">
        <v>31.827438354492188</v>
      </c>
      <c r="AK2523" s="27">
        <v>3</v>
      </c>
      <c r="AL2523" s="28">
        <v>3.4610710144042969</v>
      </c>
      <c r="AM2523" s="27">
        <v>15.6</v>
      </c>
      <c r="AN2523" s="28">
        <v>18.943540573120117</v>
      </c>
      <c r="AO2523" s="27"/>
      <c r="AP2523" s="28">
        <v>-3.4980404376983643</v>
      </c>
      <c r="AQ2523" s="27">
        <v>4.78</v>
      </c>
      <c r="AR2523" s="28">
        <v>3.8640742301940918</v>
      </c>
    </row>
    <row r="2524" spans="2:44" x14ac:dyDescent="0.2">
      <c r="B2524" s="16">
        <v>0</v>
      </c>
      <c r="C2524" s="2" t="s">
        <v>4076</v>
      </c>
      <c r="D2524" s="2" t="s">
        <v>6</v>
      </c>
      <c r="E2524" s="2" t="s">
        <v>4039</v>
      </c>
      <c r="F2524" s="21" t="s">
        <v>777</v>
      </c>
      <c r="G2524" s="22">
        <v>4458.1000000000004</v>
      </c>
      <c r="H2524" s="24">
        <v>5934.5400390625</v>
      </c>
      <c r="I2524" s="27">
        <v>58.890830647712413</v>
      </c>
      <c r="J2524" s="28">
        <v>38.397560119628906</v>
      </c>
      <c r="K2524" s="27">
        <v>140.70196351347036</v>
      </c>
      <c r="L2524" s="28">
        <v>162.18336486816406</v>
      </c>
      <c r="M2524" s="27">
        <v>45.582187777451303</v>
      </c>
      <c r="N2524" s="28">
        <v>36.929115295410156</v>
      </c>
      <c r="O2524" s="27">
        <v>50.029579127674609</v>
      </c>
      <c r="P2524" s="28">
        <v>37.794826507568359</v>
      </c>
      <c r="Q2524" s="27">
        <v>159.93565302064053</v>
      </c>
      <c r="R2524" s="28">
        <v>173.91337585449219</v>
      </c>
      <c r="S2524" s="27">
        <v>2.4</v>
      </c>
      <c r="T2524" s="28">
        <v>3.4319572448730469</v>
      </c>
      <c r="U2524" s="27">
        <v>17.471702497688867</v>
      </c>
      <c r="V2524" s="28">
        <v>11.877585411071777</v>
      </c>
      <c r="W2524" s="27">
        <v>10.3</v>
      </c>
      <c r="X2524" s="28">
        <v>15.563636779785156</v>
      </c>
      <c r="Y2524" s="27">
        <v>4.4802867383512543</v>
      </c>
      <c r="Z2524" s="28">
        <v>6.3017864227294922</v>
      </c>
      <c r="AA2524" s="27">
        <v>6.6514965867320148</v>
      </c>
      <c r="AB2524" s="28">
        <v>6.8519797325134277</v>
      </c>
      <c r="AC2524" s="27">
        <v>9.1999999999999993</v>
      </c>
      <c r="AD2524" s="28">
        <v>12.001316070556641</v>
      </c>
      <c r="AE2524" s="27">
        <v>27</v>
      </c>
      <c r="AF2524" s="28">
        <v>51.076480865478516</v>
      </c>
      <c r="AG2524" s="27">
        <v>0.819747</v>
      </c>
      <c r="AH2524" s="28">
        <v>0.97469496726989746</v>
      </c>
      <c r="AI2524" s="27">
        <v>32</v>
      </c>
      <c r="AJ2524" s="28">
        <v>30.902158737182617</v>
      </c>
      <c r="AK2524" s="27">
        <v>2.6</v>
      </c>
      <c r="AL2524" s="28">
        <v>2.9445815086364746</v>
      </c>
      <c r="AM2524" s="27">
        <v>18</v>
      </c>
      <c r="AN2524" s="28">
        <v>18.750942230224609</v>
      </c>
      <c r="AO2524" s="27">
        <v>7.9383843286369311</v>
      </c>
      <c r="AP2524" s="28">
        <v>5.0524530410766602</v>
      </c>
      <c r="AQ2524" s="27">
        <v>3.3600000000000003</v>
      </c>
      <c r="AR2524" s="28">
        <v>4.0159063339233398</v>
      </c>
    </row>
    <row r="2525" spans="2:44" x14ac:dyDescent="0.2">
      <c r="B2525" s="16">
        <v>0</v>
      </c>
      <c r="C2525" s="2" t="s">
        <v>4077</v>
      </c>
      <c r="D2525" s="2" t="s">
        <v>4078</v>
      </c>
      <c r="E2525" s="2" t="s">
        <v>4039</v>
      </c>
      <c r="F2525" s="21" t="s">
        <v>777</v>
      </c>
      <c r="G2525" s="22">
        <v>11016.8</v>
      </c>
      <c r="H2525" s="24">
        <v>7052.56201171875</v>
      </c>
      <c r="I2525" s="27">
        <v>31.789717213899376</v>
      </c>
      <c r="J2525" s="28">
        <v>42.351890563964844</v>
      </c>
      <c r="K2525" s="27">
        <v>180.28861217738682</v>
      </c>
      <c r="L2525" s="28">
        <v>161.66964721679687</v>
      </c>
      <c r="M2525" s="27">
        <v>83.740258595962558</v>
      </c>
      <c r="N2525" s="28">
        <v>56.3675537109375</v>
      </c>
      <c r="O2525" s="27">
        <v>59.629853294866606</v>
      </c>
      <c r="P2525" s="28">
        <v>52.400997161865234</v>
      </c>
      <c r="Q2525" s="27">
        <v>219.08594980349844</v>
      </c>
      <c r="R2525" s="28">
        <v>203.11161804199219</v>
      </c>
      <c r="S2525" s="27">
        <v>2.8</v>
      </c>
      <c r="T2525" s="28">
        <v>3.5197584629058838</v>
      </c>
      <c r="U2525" s="27">
        <v>13.598961420707775</v>
      </c>
      <c r="V2525" s="28">
        <v>17.682472229003906</v>
      </c>
      <c r="W2525" s="27">
        <v>10.7</v>
      </c>
      <c r="X2525" s="28">
        <v>14.302738189697266</v>
      </c>
      <c r="Y2525" s="27">
        <v>5.3125</v>
      </c>
      <c r="Z2525" s="28">
        <v>6.8869991302490234</v>
      </c>
      <c r="AA2525" s="27">
        <v>7.9847908745247151</v>
      </c>
      <c r="AB2525" s="28">
        <v>7.3365316390991211</v>
      </c>
      <c r="AC2525" s="27">
        <v>10.6</v>
      </c>
      <c r="AD2525" s="28">
        <v>10.837863922119141</v>
      </c>
      <c r="AE2525" s="27">
        <v>24</v>
      </c>
      <c r="AF2525" s="28">
        <v>36.032768249511719</v>
      </c>
      <c r="AG2525" s="27">
        <v>0.92170600000000003</v>
      </c>
      <c r="AH2525" s="28">
        <v>0.95224529504776001</v>
      </c>
      <c r="AI2525" s="27">
        <v>32.6</v>
      </c>
      <c r="AJ2525" s="28">
        <v>28.301986694335938</v>
      </c>
      <c r="AK2525" s="27">
        <v>3.2</v>
      </c>
      <c r="AL2525" s="28">
        <v>3.6605381965637207</v>
      </c>
      <c r="AM2525" s="27">
        <v>15.2</v>
      </c>
      <c r="AN2525" s="28">
        <v>16.264589309692383</v>
      </c>
      <c r="AO2525" s="27">
        <v>8.8719627293542285</v>
      </c>
      <c r="AP2525" s="28">
        <v>11.11973762512207</v>
      </c>
      <c r="AQ2525" s="27">
        <v>5.0599999999999996</v>
      </c>
      <c r="AR2525" s="28">
        <v>4.3562350273132324</v>
      </c>
    </row>
    <row r="2526" spans="2:44" x14ac:dyDescent="0.2">
      <c r="B2526" s="16">
        <v>0</v>
      </c>
      <c r="C2526" s="2" t="s">
        <v>4079</v>
      </c>
      <c r="D2526" s="2" t="s">
        <v>4080</v>
      </c>
      <c r="E2526" s="2" t="s">
        <v>4039</v>
      </c>
      <c r="F2526" s="21" t="s">
        <v>777</v>
      </c>
      <c r="G2526" s="22"/>
      <c r="H2526" s="24">
        <v>8119.90966796875</v>
      </c>
      <c r="I2526" s="27">
        <v>46.153504068126495</v>
      </c>
      <c r="J2526" s="28">
        <v>52.898952484130859</v>
      </c>
      <c r="K2526" s="27">
        <v>165.06397011116087</v>
      </c>
      <c r="L2526" s="28">
        <v>172.89588928222656</v>
      </c>
      <c r="M2526" s="27"/>
      <c r="N2526" s="28">
        <v>48.010471343994141</v>
      </c>
      <c r="O2526" s="27">
        <v>45.686529999697385</v>
      </c>
      <c r="P2526" s="28">
        <v>43.866455078125</v>
      </c>
      <c r="Q2526" s="27">
        <v>151.8938881212153</v>
      </c>
      <c r="R2526" s="28">
        <v>240.282958984375</v>
      </c>
      <c r="S2526" s="27">
        <v>2.6</v>
      </c>
      <c r="T2526" s="28">
        <v>3.5154378414154053</v>
      </c>
      <c r="U2526" s="27"/>
      <c r="V2526" s="28">
        <v>12.633177757263184</v>
      </c>
      <c r="W2526" s="27">
        <v>9.8000000000000007</v>
      </c>
      <c r="X2526" s="28">
        <v>10.910194396972656</v>
      </c>
      <c r="Y2526" s="27"/>
      <c r="Z2526" s="28">
        <v>8.2541780471801758</v>
      </c>
      <c r="AA2526" s="27"/>
      <c r="AB2526" s="28">
        <v>6.6806163787841797</v>
      </c>
      <c r="AC2526" s="27">
        <v>10.199999999999999</v>
      </c>
      <c r="AD2526" s="28">
        <v>11.950405120849609</v>
      </c>
      <c r="AE2526" s="27">
        <v>36.4</v>
      </c>
      <c r="AF2526" s="28">
        <v>59.688911437988281</v>
      </c>
      <c r="AG2526" s="27">
        <v>0.82679100000000005</v>
      </c>
      <c r="AH2526" s="28">
        <v>0.96778017282485962</v>
      </c>
      <c r="AI2526" s="27">
        <v>33.5</v>
      </c>
      <c r="AJ2526" s="28">
        <v>34.286949157714844</v>
      </c>
      <c r="AK2526" s="27">
        <v>2.9</v>
      </c>
      <c r="AL2526" s="28">
        <v>3.4614148139953613</v>
      </c>
      <c r="AM2526" s="27">
        <v>15.700000000000001</v>
      </c>
      <c r="AN2526" s="28">
        <v>17.797294616699219</v>
      </c>
      <c r="AO2526" s="27"/>
      <c r="AP2526" s="28">
        <v>3.2142689228057861</v>
      </c>
      <c r="AQ2526" s="27">
        <v>3.95</v>
      </c>
      <c r="AR2526" s="28">
        <v>4.3353161811828613</v>
      </c>
    </row>
    <row r="2527" spans="2:44" x14ac:dyDescent="0.2">
      <c r="B2527" s="16">
        <v>0</v>
      </c>
      <c r="C2527" s="2" t="s">
        <v>4081</v>
      </c>
      <c r="D2527" s="2" t="s">
        <v>4082</v>
      </c>
      <c r="E2527" s="2" t="s">
        <v>4039</v>
      </c>
      <c r="F2527" s="21" t="s">
        <v>777</v>
      </c>
      <c r="G2527" s="22">
        <v>5654.5</v>
      </c>
      <c r="H2527" s="24">
        <v>6938.1728515625</v>
      </c>
      <c r="I2527" s="27">
        <v>54.344105004857383</v>
      </c>
      <c r="J2527" s="28">
        <v>34.025539398193359</v>
      </c>
      <c r="K2527" s="27">
        <v>147.94200730003379</v>
      </c>
      <c r="L2527" s="28">
        <v>162.34149169921875</v>
      </c>
      <c r="M2527" s="27">
        <v>42.291175280720353</v>
      </c>
      <c r="N2527" s="28">
        <v>33.103118896484375</v>
      </c>
      <c r="O2527" s="27">
        <v>47.807978211871088</v>
      </c>
      <c r="P2527" s="28">
        <v>46.38580322265625</v>
      </c>
      <c r="Q2527" s="27">
        <v>146.14309564737601</v>
      </c>
      <c r="R2527" s="28">
        <v>134.75323486328125</v>
      </c>
      <c r="S2527" s="27">
        <v>2.4</v>
      </c>
      <c r="T2527" s="28">
        <v>3.1572847366333008</v>
      </c>
      <c r="U2527" s="27">
        <v>13.072803303939462</v>
      </c>
      <c r="V2527" s="28">
        <v>12.305196762084961</v>
      </c>
      <c r="W2527" s="27">
        <v>16.899999999999999</v>
      </c>
      <c r="X2527" s="28">
        <v>17.127147674560547</v>
      </c>
      <c r="Y2527" s="27">
        <v>3.9948453608247418</v>
      </c>
      <c r="Z2527" s="28">
        <v>7.8587055206298828</v>
      </c>
      <c r="AA2527" s="27">
        <v>6.335939606362901</v>
      </c>
      <c r="AB2527" s="28">
        <v>7.0885848999023438</v>
      </c>
      <c r="AC2527" s="27">
        <v>9.3000000000000007</v>
      </c>
      <c r="AD2527" s="28">
        <v>9.1773996353149414</v>
      </c>
      <c r="AE2527" s="27">
        <v>52.7</v>
      </c>
      <c r="AF2527" s="28">
        <v>50.831707000732422</v>
      </c>
      <c r="AG2527" s="27">
        <v>0.88383900000000004</v>
      </c>
      <c r="AH2527" s="28">
        <v>0.95466262102127075</v>
      </c>
      <c r="AI2527" s="27">
        <v>32</v>
      </c>
      <c r="AJ2527" s="28">
        <v>28.405488967895508</v>
      </c>
      <c r="AK2527" s="27">
        <v>2.6</v>
      </c>
      <c r="AL2527" s="28">
        <v>3.10640549659729</v>
      </c>
      <c r="AM2527" s="27">
        <v>17.899999999999999</v>
      </c>
      <c r="AN2527" s="28">
        <v>19.885419845581055</v>
      </c>
      <c r="AO2527" s="27">
        <v>5.9632196553582819</v>
      </c>
      <c r="AP2527" s="28">
        <v>4.0238566398620605</v>
      </c>
      <c r="AQ2527" s="27">
        <v>4.24</v>
      </c>
      <c r="AR2527" s="28">
        <v>2.7772886753082275</v>
      </c>
    </row>
    <row r="2528" spans="2:44" x14ac:dyDescent="0.2">
      <c r="B2528" s="16">
        <v>0</v>
      </c>
      <c r="C2528" s="2" t="s">
        <v>4083</v>
      </c>
      <c r="D2528" s="2" t="s">
        <v>4084</v>
      </c>
      <c r="E2528" s="2" t="s">
        <v>4039</v>
      </c>
      <c r="F2528" s="21" t="s">
        <v>777</v>
      </c>
      <c r="G2528" s="22"/>
      <c r="H2528" s="24">
        <v>5896.0126953125</v>
      </c>
      <c r="I2528" s="27">
        <v>40.297225818240236</v>
      </c>
      <c r="J2528" s="28">
        <v>39.814228057861328</v>
      </c>
      <c r="K2528" s="27">
        <v>126.38128792893644</v>
      </c>
      <c r="L2528" s="28">
        <v>153.19465637207031</v>
      </c>
      <c r="M2528" s="27">
        <v>48.33038311422699</v>
      </c>
      <c r="N2528" s="28">
        <v>32.772937774658203</v>
      </c>
      <c r="O2528" s="27">
        <v>46.477784700801806</v>
      </c>
      <c r="P2528" s="28">
        <v>35.793209075927734</v>
      </c>
      <c r="Q2528" s="27">
        <v>111.96429577620464</v>
      </c>
      <c r="R2528" s="28">
        <v>166.63600158691406</v>
      </c>
      <c r="S2528" s="27">
        <v>2.2999999999999998</v>
      </c>
      <c r="T2528" s="28">
        <v>3.3048000335693359</v>
      </c>
      <c r="U2528" s="27">
        <v>24.39891193539918</v>
      </c>
      <c r="V2528" s="28">
        <v>12.847653388977051</v>
      </c>
      <c r="W2528" s="27">
        <v>15.9</v>
      </c>
      <c r="X2528" s="28">
        <v>13.975669860839844</v>
      </c>
      <c r="Y2528" s="27">
        <v>6.2256809338521402</v>
      </c>
      <c r="Z2528" s="28">
        <v>6.7724332809448242</v>
      </c>
      <c r="AA2528" s="27"/>
      <c r="AB2528" s="28">
        <v>7.505467414855957</v>
      </c>
      <c r="AC2528" s="27">
        <v>11.4</v>
      </c>
      <c r="AD2528" s="28">
        <v>10.798201560974121</v>
      </c>
      <c r="AE2528" s="27">
        <v>21.1</v>
      </c>
      <c r="AF2528" s="28">
        <v>44.616008758544922</v>
      </c>
      <c r="AG2528" s="27">
        <v>0.94334899999999999</v>
      </c>
      <c r="AH2528" s="28">
        <v>0.93033826351165771</v>
      </c>
      <c r="AI2528" s="27">
        <v>30.3</v>
      </c>
      <c r="AJ2528" s="28">
        <v>30.801603317260742</v>
      </c>
      <c r="AK2528" s="27">
        <v>2.6</v>
      </c>
      <c r="AL2528" s="28">
        <v>2.9881405830383301</v>
      </c>
      <c r="AM2528" s="27">
        <v>17.399999999999999</v>
      </c>
      <c r="AN2528" s="28">
        <v>19.999717712402344</v>
      </c>
      <c r="AO2528" s="27"/>
      <c r="AP2528" s="28">
        <v>1.3607063293457031</v>
      </c>
      <c r="AQ2528" s="27">
        <v>4.46</v>
      </c>
      <c r="AR2528" s="28">
        <v>4.1224498748779297</v>
      </c>
    </row>
    <row r="2529" spans="2:44" x14ac:dyDescent="0.2">
      <c r="B2529" s="16">
        <v>0</v>
      </c>
      <c r="C2529" s="2" t="s">
        <v>4085</v>
      </c>
      <c r="D2529" s="2" t="s">
        <v>4086</v>
      </c>
      <c r="E2529" s="2" t="s">
        <v>4039</v>
      </c>
      <c r="F2529" s="21" t="s">
        <v>777</v>
      </c>
      <c r="G2529" s="22">
        <v>7132.7</v>
      </c>
      <c r="H2529" s="24">
        <v>5782.73193359375</v>
      </c>
      <c r="I2529" s="27">
        <v>42.837121554666432</v>
      </c>
      <c r="J2529" s="28">
        <v>38.638809204101563</v>
      </c>
      <c r="K2529" s="27">
        <v>182.96513305747408</v>
      </c>
      <c r="L2529" s="28">
        <v>173.3319091796875</v>
      </c>
      <c r="M2529" s="27">
        <v>40.316823593596851</v>
      </c>
      <c r="N2529" s="28">
        <v>32.915988922119141</v>
      </c>
      <c r="O2529" s="27">
        <v>38.294589794543576</v>
      </c>
      <c r="P2529" s="28">
        <v>49.504959106445313</v>
      </c>
      <c r="Q2529" s="27">
        <v>162.83908361077732</v>
      </c>
      <c r="R2529" s="28">
        <v>175.93125915527344</v>
      </c>
      <c r="S2529" s="27">
        <v>2.5</v>
      </c>
      <c r="T2529" s="28">
        <v>3.2842202186584473</v>
      </c>
      <c r="U2529" s="27">
        <v>12.988525447916683</v>
      </c>
      <c r="V2529" s="28">
        <v>9.6837167739868164</v>
      </c>
      <c r="W2529" s="27">
        <v>8.1</v>
      </c>
      <c r="X2529" s="28">
        <v>16.135616302490234</v>
      </c>
      <c r="Y2529" s="27">
        <v>7.4183976261127587</v>
      </c>
      <c r="Z2529" s="28">
        <v>6.4685707092285156</v>
      </c>
      <c r="AA2529" s="27">
        <v>6.5293822199899552</v>
      </c>
      <c r="AB2529" s="28">
        <v>6.1725950241088867</v>
      </c>
      <c r="AC2529" s="27">
        <v>8.6</v>
      </c>
      <c r="AD2529" s="28">
        <v>8.9921302795410156</v>
      </c>
      <c r="AE2529" s="27">
        <v>43.1</v>
      </c>
      <c r="AF2529" s="28">
        <v>58.354377746582031</v>
      </c>
      <c r="AG2529" s="27">
        <v>0.75933099999999998</v>
      </c>
      <c r="AH2529" s="28">
        <v>0.97028642892837524</v>
      </c>
      <c r="AI2529" s="27">
        <v>27.699999999999996</v>
      </c>
      <c r="AJ2529" s="28">
        <v>31.025800704956055</v>
      </c>
      <c r="AK2529" s="27">
        <v>2.7999999999999994</v>
      </c>
      <c r="AL2529" s="28">
        <v>3.1294488906860352</v>
      </c>
      <c r="AM2529" s="27">
        <v>19</v>
      </c>
      <c r="AN2529" s="28">
        <v>20.21533203125</v>
      </c>
      <c r="AO2529" s="27">
        <v>5.8197748072549027</v>
      </c>
      <c r="AP2529" s="28">
        <v>2.6184337139129639</v>
      </c>
      <c r="AQ2529" s="27">
        <v>4.57</v>
      </c>
      <c r="AR2529" s="28">
        <v>3.6034731864929199</v>
      </c>
    </row>
    <row r="2530" spans="2:44" x14ac:dyDescent="0.2">
      <c r="B2530" s="16">
        <v>0</v>
      </c>
      <c r="C2530" s="2" t="s">
        <v>4087</v>
      </c>
      <c r="D2530" s="2" t="s">
        <v>3394</v>
      </c>
      <c r="E2530" s="2" t="s">
        <v>4039</v>
      </c>
      <c r="F2530" s="21" t="s">
        <v>777</v>
      </c>
      <c r="G2530" s="22"/>
      <c r="H2530" s="24">
        <v>6515.1728515625</v>
      </c>
      <c r="I2530" s="27">
        <v>57.017584642454594</v>
      </c>
      <c r="J2530" s="28">
        <v>39.009113311767578</v>
      </c>
      <c r="K2530" s="27">
        <v>176.3468703600405</v>
      </c>
      <c r="L2530" s="28">
        <v>166.18572998046875</v>
      </c>
      <c r="M2530" s="27">
        <v>71.874221434288273</v>
      </c>
      <c r="N2530" s="28">
        <v>35.734504699707031</v>
      </c>
      <c r="O2530" s="27">
        <v>43.531479840921975</v>
      </c>
      <c r="P2530" s="28">
        <v>32.529514312744141</v>
      </c>
      <c r="Q2530" s="27">
        <v>194.13400221364196</v>
      </c>
      <c r="R2530" s="28">
        <v>184.64657592773437</v>
      </c>
      <c r="S2530" s="27">
        <v>2.5</v>
      </c>
      <c r="T2530" s="28">
        <v>3.2332878112792969</v>
      </c>
      <c r="U2530" s="27"/>
      <c r="V2530" s="28">
        <v>11.80738353729248</v>
      </c>
      <c r="W2530" s="27"/>
      <c r="X2530" s="28">
        <v>10.709428787231445</v>
      </c>
      <c r="Y2530" s="27"/>
      <c r="Z2530" s="28">
        <v>8.2151317596435547</v>
      </c>
      <c r="AA2530" s="27"/>
      <c r="AB2530" s="28">
        <v>8.1005792617797852</v>
      </c>
      <c r="AC2530" s="27">
        <v>8.6999999999999993</v>
      </c>
      <c r="AD2530" s="28">
        <v>10.417323112487793</v>
      </c>
      <c r="AE2530" s="27">
        <v>23.5</v>
      </c>
      <c r="AF2530" s="28">
        <v>39.476619720458984</v>
      </c>
      <c r="AG2530" s="27">
        <v>0.904891</v>
      </c>
      <c r="AH2530" s="28">
        <v>0.89641255140304565</v>
      </c>
      <c r="AI2530" s="27">
        <v>31.3</v>
      </c>
      <c r="AJ2530" s="28">
        <v>31.822052001953125</v>
      </c>
      <c r="AK2530" s="27">
        <v>2.8</v>
      </c>
      <c r="AL2530" s="28">
        <v>3.297443151473999</v>
      </c>
      <c r="AM2530" s="27">
        <v>18.7</v>
      </c>
      <c r="AN2530" s="28">
        <v>18.540882110595703</v>
      </c>
      <c r="AO2530" s="27"/>
      <c r="AP2530" s="28">
        <v>-4.3862714767456055</v>
      </c>
      <c r="AQ2530" s="27">
        <v>2.06</v>
      </c>
      <c r="AR2530" s="28">
        <v>2.2912483215332031</v>
      </c>
    </row>
    <row r="2531" spans="2:44" x14ac:dyDescent="0.2">
      <c r="B2531" s="16">
        <v>0</v>
      </c>
      <c r="C2531" s="2" t="s">
        <v>4088</v>
      </c>
      <c r="D2531" s="2" t="s">
        <v>3820</v>
      </c>
      <c r="E2531" s="2" t="s">
        <v>4039</v>
      </c>
      <c r="F2531" s="21" t="s">
        <v>777</v>
      </c>
      <c r="G2531" s="22">
        <v>4931.5</v>
      </c>
      <c r="H2531" s="24">
        <v>5485.94384765625</v>
      </c>
      <c r="I2531" s="27">
        <v>50.477262330446422</v>
      </c>
      <c r="J2531" s="28">
        <v>39.872203826904297</v>
      </c>
      <c r="K2531" s="27">
        <v>163.90979161763875</v>
      </c>
      <c r="L2531" s="28">
        <v>179.69461059570312</v>
      </c>
      <c r="M2531" s="27">
        <v>32.532896954122599</v>
      </c>
      <c r="N2531" s="28">
        <v>27.117063522338867</v>
      </c>
      <c r="O2531" s="27">
        <v>51.112449164777779</v>
      </c>
      <c r="P2531" s="28">
        <v>41.5008544921875</v>
      </c>
      <c r="Q2531" s="27">
        <v>151.12793632451127</v>
      </c>
      <c r="R2531" s="28">
        <v>182.37220764160156</v>
      </c>
      <c r="S2531" s="27">
        <v>2.5</v>
      </c>
      <c r="T2531" s="28">
        <v>3.0511994361877441</v>
      </c>
      <c r="U2531" s="27">
        <v>18.68417353767726</v>
      </c>
      <c r="V2531" s="28">
        <v>6.4213600158691406</v>
      </c>
      <c r="W2531" s="27">
        <v>12.6</v>
      </c>
      <c r="X2531" s="28">
        <v>13.867501258850098</v>
      </c>
      <c r="Y2531" s="27">
        <v>4.8765803732691149</v>
      </c>
      <c r="Z2531" s="28">
        <v>7.4092121124267578</v>
      </c>
      <c r="AA2531" s="27">
        <v>6.1967467079783116</v>
      </c>
      <c r="AB2531" s="28">
        <v>6.7422342300415039</v>
      </c>
      <c r="AC2531" s="27">
        <v>9.4</v>
      </c>
      <c r="AD2531" s="28">
        <v>10.493350028991699</v>
      </c>
      <c r="AE2531" s="27">
        <v>32.5</v>
      </c>
      <c r="AF2531" s="28">
        <v>52.047355651855469</v>
      </c>
      <c r="AG2531" s="27">
        <v>0.88265199999999999</v>
      </c>
      <c r="AH2531" s="28">
        <v>0.98467707633972168</v>
      </c>
      <c r="AI2531" s="27">
        <v>29.4</v>
      </c>
      <c r="AJ2531" s="28">
        <v>33.766757965087891</v>
      </c>
      <c r="AK2531" s="27">
        <v>2.6</v>
      </c>
      <c r="AL2531" s="28">
        <v>2.842829704284668</v>
      </c>
      <c r="AM2531" s="27">
        <v>19.7</v>
      </c>
      <c r="AN2531" s="28">
        <v>21.315156936645508</v>
      </c>
      <c r="AO2531" s="27">
        <v>5.0546676902781744</v>
      </c>
      <c r="AP2531" s="28">
        <v>0.96968328952789307</v>
      </c>
      <c r="AQ2531" s="27">
        <v>5.46</v>
      </c>
      <c r="AR2531" s="28">
        <v>2.6538693904876709</v>
      </c>
    </row>
    <row r="2532" spans="2:44" x14ac:dyDescent="0.2">
      <c r="B2532" s="16">
        <v>0</v>
      </c>
      <c r="C2532" s="2" t="s">
        <v>4089</v>
      </c>
      <c r="D2532" s="2" t="s">
        <v>4090</v>
      </c>
      <c r="E2532" s="2" t="s">
        <v>4039</v>
      </c>
      <c r="F2532" s="21" t="s">
        <v>777</v>
      </c>
      <c r="G2532" s="22">
        <v>7195.8</v>
      </c>
      <c r="H2532" s="24">
        <v>6422.25537109375</v>
      </c>
      <c r="I2532" s="27">
        <v>45.520564816639514</v>
      </c>
      <c r="J2532" s="28">
        <v>38.309112548828125</v>
      </c>
      <c r="K2532" s="27">
        <v>139.08068273982414</v>
      </c>
      <c r="L2532" s="28">
        <v>161.79289245605469</v>
      </c>
      <c r="M2532" s="27">
        <v>51.243688328699974</v>
      </c>
      <c r="N2532" s="28">
        <v>43.204799652099609</v>
      </c>
      <c r="O2532" s="27">
        <v>35.831643933002631</v>
      </c>
      <c r="P2532" s="28">
        <v>37.186325073242188</v>
      </c>
      <c r="Q2532" s="27">
        <v>159.08917210141507</v>
      </c>
      <c r="R2532" s="28">
        <v>182.43258666992187</v>
      </c>
      <c r="S2532" s="27">
        <v>2.5</v>
      </c>
      <c r="T2532" s="28">
        <v>3.352330207824707</v>
      </c>
      <c r="U2532" s="27">
        <v>14.712228820911369</v>
      </c>
      <c r="V2532" s="28">
        <v>12.66818904876709</v>
      </c>
      <c r="W2532" s="27">
        <v>10.4</v>
      </c>
      <c r="X2532" s="28">
        <v>14.043889999389648</v>
      </c>
      <c r="Y2532" s="27">
        <v>2.9876977152899822</v>
      </c>
      <c r="Z2532" s="28">
        <v>7.1664524078369141</v>
      </c>
      <c r="AA2532" s="27">
        <v>6.4456721915285451</v>
      </c>
      <c r="AB2532" s="28">
        <v>7.7182126045227051</v>
      </c>
      <c r="AC2532" s="27">
        <v>10.7</v>
      </c>
      <c r="AD2532" s="28">
        <v>12.299923896789551</v>
      </c>
      <c r="AE2532" s="27">
        <v>22.899999999999995</v>
      </c>
      <c r="AF2532" s="28">
        <v>50.245601654052734</v>
      </c>
      <c r="AG2532" s="27">
        <v>0.88801900000000011</v>
      </c>
      <c r="AH2532" s="28">
        <v>0.93141388893127441</v>
      </c>
      <c r="AI2532" s="27">
        <v>31.5</v>
      </c>
      <c r="AJ2532" s="28">
        <v>30.665300369262695</v>
      </c>
      <c r="AK2532" s="27">
        <v>2.8</v>
      </c>
      <c r="AL2532" s="28">
        <v>3.0326156616210937</v>
      </c>
      <c r="AM2532" s="27">
        <v>16.3</v>
      </c>
      <c r="AN2532" s="28">
        <v>18.141496658325195</v>
      </c>
      <c r="AO2532" s="27">
        <v>6.6530322260061876</v>
      </c>
      <c r="AP2532" s="28">
        <v>3.3435695171356201</v>
      </c>
      <c r="AQ2532" s="27">
        <v>4.2</v>
      </c>
      <c r="AR2532" s="28">
        <v>3.7192442417144775</v>
      </c>
    </row>
    <row r="2533" spans="2:44" x14ac:dyDescent="0.2">
      <c r="B2533" s="16">
        <v>0</v>
      </c>
      <c r="C2533" s="2" t="s">
        <v>4091</v>
      </c>
      <c r="D2533" s="2" t="s">
        <v>3559</v>
      </c>
      <c r="E2533" s="2" t="s">
        <v>4039</v>
      </c>
      <c r="F2533" s="21" t="s">
        <v>777</v>
      </c>
      <c r="G2533" s="22"/>
      <c r="H2533" s="24">
        <v>7858.8525390625</v>
      </c>
      <c r="I2533" s="27">
        <v>47.876974852216982</v>
      </c>
      <c r="J2533" s="28">
        <v>39.927761077880859</v>
      </c>
      <c r="K2533" s="27">
        <v>157.02419406023495</v>
      </c>
      <c r="L2533" s="28">
        <v>172.47135925292969</v>
      </c>
      <c r="M2533" s="27">
        <v>38.925298921029871</v>
      </c>
      <c r="N2533" s="28">
        <v>34.009883880615234</v>
      </c>
      <c r="O2533" s="27">
        <v>45.658526249837081</v>
      </c>
      <c r="P2533" s="28">
        <v>31.224384307861328</v>
      </c>
      <c r="Q2533" s="27">
        <v>270.30495232531314</v>
      </c>
      <c r="R2533" s="28">
        <v>184.77394104003906</v>
      </c>
      <c r="S2533" s="27">
        <v>2.2999999999999998</v>
      </c>
      <c r="T2533" s="28">
        <v>2.8584024906158447</v>
      </c>
      <c r="U2533" s="27">
        <v>20.553108335878822</v>
      </c>
      <c r="V2533" s="28">
        <v>10.267548561096191</v>
      </c>
      <c r="W2533" s="27">
        <v>9.1</v>
      </c>
      <c r="X2533" s="28">
        <v>12.486171722412109</v>
      </c>
      <c r="Y2533" s="27"/>
      <c r="Z2533" s="28">
        <v>9.5053501129150391</v>
      </c>
      <c r="AA2533" s="27">
        <v>8.9068825910931171</v>
      </c>
      <c r="AB2533" s="28">
        <v>8.0605831146240234</v>
      </c>
      <c r="AC2533" s="27">
        <v>11</v>
      </c>
      <c r="AD2533" s="28">
        <v>11.946880340576172</v>
      </c>
      <c r="AE2533" s="27">
        <v>27.9</v>
      </c>
      <c r="AF2533" s="28">
        <v>53.365936279296875</v>
      </c>
      <c r="AG2533" s="27">
        <v>0.91734700000000002</v>
      </c>
      <c r="AH2533" s="28">
        <v>0.94098919630050659</v>
      </c>
      <c r="AI2533" s="27">
        <v>31.400000000000002</v>
      </c>
      <c r="AJ2533" s="28">
        <v>32.355934143066406</v>
      </c>
      <c r="AK2533" s="27">
        <v>2.5</v>
      </c>
      <c r="AL2533" s="28">
        <v>2.7609851360321045</v>
      </c>
      <c r="AM2533" s="27">
        <v>17.5</v>
      </c>
      <c r="AN2533" s="28">
        <v>19.252714157104492</v>
      </c>
      <c r="AO2533" s="27"/>
      <c r="AP2533" s="28">
        <v>-2.2762184143066406</v>
      </c>
      <c r="AQ2533" s="27">
        <v>3.77</v>
      </c>
      <c r="AR2533" s="28">
        <v>1.6164176464080811</v>
      </c>
    </row>
    <row r="2534" spans="2:44" x14ac:dyDescent="0.2">
      <c r="B2534" s="16">
        <v>0</v>
      </c>
      <c r="C2534" s="2" t="s">
        <v>4092</v>
      </c>
      <c r="D2534" s="2" t="s">
        <v>44</v>
      </c>
      <c r="E2534" s="2" t="s">
        <v>4039</v>
      </c>
      <c r="F2534" s="21" t="s">
        <v>777</v>
      </c>
      <c r="G2534" s="22">
        <v>18734.8</v>
      </c>
      <c r="H2534" s="24">
        <v>12365.783203125</v>
      </c>
      <c r="I2534" s="27">
        <v>26.722746069241033</v>
      </c>
      <c r="J2534" s="28">
        <v>59.882926940917969</v>
      </c>
      <c r="K2534" s="27">
        <v>157.74303661509632</v>
      </c>
      <c r="L2534" s="28">
        <v>235.38241577148437</v>
      </c>
      <c r="M2534" s="27">
        <v>131.13594812447019</v>
      </c>
      <c r="N2534" s="28">
        <v>58.519500732421875</v>
      </c>
      <c r="O2534" s="27">
        <v>61.358268645925691</v>
      </c>
      <c r="P2534" s="28">
        <v>67.681015014648438</v>
      </c>
      <c r="Q2534" s="27">
        <v>172.03124621640731</v>
      </c>
      <c r="R2534" s="28">
        <v>293.81045532226562</v>
      </c>
      <c r="S2534" s="27">
        <v>3.5</v>
      </c>
      <c r="T2534" s="28">
        <v>4.3661341667175293</v>
      </c>
      <c r="U2534" s="27">
        <v>30.76681604230172</v>
      </c>
      <c r="V2534" s="28">
        <v>9.5430402755737305</v>
      </c>
      <c r="W2534" s="27">
        <v>8</v>
      </c>
      <c r="X2534" s="28">
        <v>11.463290214538574</v>
      </c>
      <c r="Y2534" s="27">
        <v>8.1871345029239766</v>
      </c>
      <c r="Z2534" s="28">
        <v>12.474573135375977</v>
      </c>
      <c r="AA2534" s="27">
        <v>16.161616161616163</v>
      </c>
      <c r="AB2534" s="28">
        <v>10.145011901855469</v>
      </c>
      <c r="AC2534" s="27">
        <v>12.1</v>
      </c>
      <c r="AD2534" s="28">
        <v>13.63890552520752</v>
      </c>
      <c r="AE2534" s="27">
        <v>39.1</v>
      </c>
      <c r="AF2534" s="28">
        <v>66.819389343261719</v>
      </c>
      <c r="AG2534" s="27">
        <v>0.84325499999999998</v>
      </c>
      <c r="AH2534" s="28">
        <v>1.009157657623291</v>
      </c>
      <c r="AI2534" s="27">
        <v>33.5</v>
      </c>
      <c r="AJ2534" s="28">
        <v>38.140022277832031</v>
      </c>
      <c r="AK2534" s="27">
        <v>4.2</v>
      </c>
      <c r="AL2534" s="28">
        <v>5.3836483955383301</v>
      </c>
      <c r="AM2534" s="27">
        <v>17</v>
      </c>
      <c r="AN2534" s="28">
        <v>12.801213264465332</v>
      </c>
      <c r="AO2534" s="27"/>
      <c r="AP2534" s="28">
        <v>-1.5150673389434814</v>
      </c>
      <c r="AQ2534" s="27">
        <v>3.06</v>
      </c>
      <c r="AR2534" s="28">
        <v>3.9669895172119141</v>
      </c>
    </row>
    <row r="2535" spans="2:44" x14ac:dyDescent="0.2">
      <c r="B2535" s="16">
        <v>0</v>
      </c>
      <c r="C2535" s="2" t="s">
        <v>4093</v>
      </c>
      <c r="D2535" s="2" t="s">
        <v>4094</v>
      </c>
      <c r="E2535" s="2" t="s">
        <v>4039</v>
      </c>
      <c r="F2535" s="21" t="s">
        <v>777</v>
      </c>
      <c r="G2535" s="22"/>
      <c r="H2535" s="24">
        <v>5239.1845703125</v>
      </c>
      <c r="I2535" s="27">
        <v>42.014218391547352</v>
      </c>
      <c r="J2535" s="28">
        <v>35.850360870361328</v>
      </c>
      <c r="K2535" s="27">
        <v>184.8197992216127</v>
      </c>
      <c r="L2535" s="28">
        <v>154.60604858398437</v>
      </c>
      <c r="M2535" s="27">
        <v>41.582927627372484</v>
      </c>
      <c r="N2535" s="28">
        <v>36.481544494628906</v>
      </c>
      <c r="O2535" s="27">
        <v>36.087457826028313</v>
      </c>
      <c r="P2535" s="28">
        <v>26.133358001708984</v>
      </c>
      <c r="Q2535" s="27">
        <v>115.09694410281267</v>
      </c>
      <c r="R2535" s="28">
        <v>165.52589416503906</v>
      </c>
      <c r="S2535" s="27">
        <v>2.4</v>
      </c>
      <c r="T2535" s="28">
        <v>3.1190087795257568</v>
      </c>
      <c r="U2535" s="27">
        <v>14.84471303884499</v>
      </c>
      <c r="V2535" s="28">
        <v>8.0475864410400391</v>
      </c>
      <c r="W2535" s="27">
        <v>14.5</v>
      </c>
      <c r="X2535" s="28">
        <v>13.517597198486328</v>
      </c>
      <c r="Y2535" s="27">
        <v>5.7471264367816088</v>
      </c>
      <c r="Z2535" s="28">
        <v>8.0556249618530273</v>
      </c>
      <c r="AA2535" s="27">
        <v>9.0041419052764269</v>
      </c>
      <c r="AB2535" s="28">
        <v>8.3564252853393555</v>
      </c>
      <c r="AC2535" s="27">
        <v>10.199999999999999</v>
      </c>
      <c r="AD2535" s="28">
        <v>13.093277931213379</v>
      </c>
      <c r="AE2535" s="27">
        <v>14.5</v>
      </c>
      <c r="AF2535" s="28">
        <v>30.558477401733398</v>
      </c>
      <c r="AG2535" s="27">
        <v>0.92727899999999996</v>
      </c>
      <c r="AH2535" s="28">
        <v>0.98114818334579468</v>
      </c>
      <c r="AI2535" s="27">
        <v>28.699999999999996</v>
      </c>
      <c r="AJ2535" s="28">
        <v>33.864742279052734</v>
      </c>
      <c r="AK2535" s="27">
        <v>2.6</v>
      </c>
      <c r="AL2535" s="28">
        <v>3.0653462409973145</v>
      </c>
      <c r="AM2535" s="27">
        <v>16.399999999999999</v>
      </c>
      <c r="AN2535" s="28">
        <v>16.415973663330078</v>
      </c>
      <c r="AO2535" s="27">
        <v>9.9292772382354162</v>
      </c>
      <c r="AP2535" s="28">
        <v>-7.0823798179626465</v>
      </c>
      <c r="AQ2535" s="27">
        <v>8.25</v>
      </c>
      <c r="AR2535" s="28">
        <v>2.5014462471008301</v>
      </c>
    </row>
    <row r="2536" spans="2:44" x14ac:dyDescent="0.2">
      <c r="B2536" s="16">
        <v>0</v>
      </c>
      <c r="C2536" s="2" t="s">
        <v>4095</v>
      </c>
      <c r="D2536" s="2" t="s">
        <v>1491</v>
      </c>
      <c r="E2536" s="2" t="s">
        <v>4039</v>
      </c>
      <c r="F2536" s="21" t="s">
        <v>777</v>
      </c>
      <c r="G2536" s="22"/>
      <c r="H2536" s="24">
        <v>6763.3916015625</v>
      </c>
      <c r="I2536" s="27">
        <v>38.080944226076824</v>
      </c>
      <c r="J2536" s="28">
        <v>43.449878692626953</v>
      </c>
      <c r="K2536" s="27">
        <v>182.62549037614161</v>
      </c>
      <c r="L2536" s="28">
        <v>149.18157958984375</v>
      </c>
      <c r="M2536" s="27">
        <v>48.767516434264465</v>
      </c>
      <c r="N2536" s="28">
        <v>55.605007171630859</v>
      </c>
      <c r="O2536" s="27">
        <v>69.086649483971001</v>
      </c>
      <c r="P2536" s="28">
        <v>41.865646362304688</v>
      </c>
      <c r="Q2536" s="27">
        <v>104.30434884378033</v>
      </c>
      <c r="R2536" s="28">
        <v>210.33375549316406</v>
      </c>
      <c r="S2536" s="27">
        <v>2.4</v>
      </c>
      <c r="T2536" s="28">
        <v>3.4980418682098389</v>
      </c>
      <c r="U2536" s="27">
        <v>40.423740544539704</v>
      </c>
      <c r="V2536" s="28">
        <v>12.009827613830566</v>
      </c>
      <c r="W2536" s="27">
        <v>7.5</v>
      </c>
      <c r="X2536" s="28">
        <v>11.761325836181641</v>
      </c>
      <c r="Y2536" s="27"/>
      <c r="Z2536" s="28">
        <v>7.0643501281738281</v>
      </c>
      <c r="AA2536" s="27"/>
      <c r="AB2536" s="28">
        <v>7.1158027648925781</v>
      </c>
      <c r="AC2536" s="27">
        <v>10.6</v>
      </c>
      <c r="AD2536" s="28">
        <v>11.241499900817871</v>
      </c>
      <c r="AE2536" s="27">
        <v>35.4</v>
      </c>
      <c r="AF2536" s="28">
        <v>23.296525955200195</v>
      </c>
      <c r="AG2536" s="27">
        <v>0.88512599999999997</v>
      </c>
      <c r="AH2536" s="28">
        <v>0.94302177429199219</v>
      </c>
      <c r="AI2536" s="27">
        <v>30.2</v>
      </c>
      <c r="AJ2536" s="28">
        <v>32.484703063964844</v>
      </c>
      <c r="AK2536" s="27">
        <v>2.6</v>
      </c>
      <c r="AL2536" s="28">
        <v>3.7014484405517578</v>
      </c>
      <c r="AM2536" s="27">
        <v>17.2</v>
      </c>
      <c r="AN2536" s="28">
        <v>14.976454734802246</v>
      </c>
      <c r="AO2536" s="27"/>
      <c r="AP2536" s="28">
        <v>-3.281968355178833</v>
      </c>
      <c r="AQ2536" s="27">
        <v>6.45</v>
      </c>
      <c r="AR2536" s="28">
        <v>3.9289915561676025</v>
      </c>
    </row>
    <row r="2537" spans="2:44" x14ac:dyDescent="0.2">
      <c r="B2537" s="16">
        <v>0</v>
      </c>
      <c r="C2537" s="2" t="s">
        <v>4096</v>
      </c>
      <c r="D2537" s="2" t="s">
        <v>4097</v>
      </c>
      <c r="E2537" s="2" t="s">
        <v>4039</v>
      </c>
      <c r="F2537" s="21" t="s">
        <v>777</v>
      </c>
      <c r="G2537" s="22">
        <v>6754.9</v>
      </c>
      <c r="H2537" s="24">
        <v>5946.8876953125</v>
      </c>
      <c r="I2537" s="27">
        <v>52.718758067050146</v>
      </c>
      <c r="J2537" s="28">
        <v>37.268798828125</v>
      </c>
      <c r="K2537" s="27">
        <v>166.26564747344534</v>
      </c>
      <c r="L2537" s="28">
        <v>164.83514404296875</v>
      </c>
      <c r="M2537" s="27">
        <v>65.092642833044479</v>
      </c>
      <c r="N2537" s="28">
        <v>41.334815979003906</v>
      </c>
      <c r="O2537" s="27">
        <v>34.749035938786008</v>
      </c>
      <c r="P2537" s="28">
        <v>36.842342376708984</v>
      </c>
      <c r="Q2537" s="27">
        <v>178.93349798771146</v>
      </c>
      <c r="R2537" s="28">
        <v>185.27082824707031</v>
      </c>
      <c r="S2537" s="27">
        <v>2.2999999999999998</v>
      </c>
      <c r="T2537" s="28">
        <v>3.1314024925231934</v>
      </c>
      <c r="U2537" s="27">
        <v>10.213438479720434</v>
      </c>
      <c r="V2537" s="28">
        <v>11.627676963806152</v>
      </c>
      <c r="W2537" s="27">
        <v>11.7</v>
      </c>
      <c r="X2537" s="28">
        <v>14.200850486755371</v>
      </c>
      <c r="Y2537" s="27">
        <v>4.849884526558891</v>
      </c>
      <c r="Z2537" s="28">
        <v>6.9996137619018555</v>
      </c>
      <c r="AA2537" s="27">
        <v>6.9801616458486411</v>
      </c>
      <c r="AB2537" s="28">
        <v>7.128974437713623</v>
      </c>
      <c r="AC2537" s="27">
        <v>10.1</v>
      </c>
      <c r="AD2537" s="28">
        <v>11.054966926574707</v>
      </c>
      <c r="AE2537" s="27">
        <v>38.200000000000003</v>
      </c>
      <c r="AF2537" s="28">
        <v>48.986591339111328</v>
      </c>
      <c r="AG2537" s="27">
        <v>0.91281000000000001</v>
      </c>
      <c r="AH2537" s="28">
        <v>0.95569586753845215</v>
      </c>
      <c r="AI2537" s="27">
        <v>33.5</v>
      </c>
      <c r="AJ2537" s="28">
        <v>30.395486831665039</v>
      </c>
      <c r="AK2537" s="27">
        <v>2.5</v>
      </c>
      <c r="AL2537" s="28">
        <v>2.8209221363067627</v>
      </c>
      <c r="AM2537" s="27">
        <v>18.8</v>
      </c>
      <c r="AN2537" s="28">
        <v>19.044862747192383</v>
      </c>
      <c r="AO2537" s="27">
        <v>4.4756470894786338</v>
      </c>
      <c r="AP2537" s="28">
        <v>3.3936421871185303</v>
      </c>
      <c r="AQ2537" s="27">
        <v>5.18</v>
      </c>
      <c r="AR2537" s="28">
        <v>2.930727481842041</v>
      </c>
    </row>
    <row r="2538" spans="2:44" x14ac:dyDescent="0.2">
      <c r="B2538" s="16">
        <v>0</v>
      </c>
      <c r="C2538" s="2" t="s">
        <v>4098</v>
      </c>
      <c r="D2538" s="2" t="s">
        <v>1058</v>
      </c>
      <c r="E2538" s="2" t="s">
        <v>4039</v>
      </c>
      <c r="F2538" s="21" t="s">
        <v>777</v>
      </c>
      <c r="G2538" s="22">
        <v>3919.4</v>
      </c>
      <c r="H2538" s="24">
        <v>5626.630859375</v>
      </c>
      <c r="I2538" s="27">
        <v>49.898122725993389</v>
      </c>
      <c r="J2538" s="28">
        <v>38.767753601074219</v>
      </c>
      <c r="K2538" s="27">
        <v>154.69273741763965</v>
      </c>
      <c r="L2538" s="28">
        <v>155.40316772460938</v>
      </c>
      <c r="M2538" s="27">
        <v>27.628698441029901</v>
      </c>
      <c r="N2538" s="28">
        <v>40.462760925292969</v>
      </c>
      <c r="O2538" s="27">
        <v>50.744043031858439</v>
      </c>
      <c r="P2538" s="28">
        <v>50.565456390380859</v>
      </c>
      <c r="Q2538" s="27">
        <v>149.70688061738869</v>
      </c>
      <c r="R2538" s="28">
        <v>169.69084167480469</v>
      </c>
      <c r="S2538" s="27">
        <v>2.5</v>
      </c>
      <c r="T2538" s="28">
        <v>3.4074385166168213</v>
      </c>
      <c r="U2538" s="27">
        <v>14.182793748091445</v>
      </c>
      <c r="V2538" s="28">
        <v>12.573771476745605</v>
      </c>
      <c r="W2538" s="27">
        <v>11.6</v>
      </c>
      <c r="X2538" s="28">
        <v>15.685644149780273</v>
      </c>
      <c r="Y2538" s="27">
        <v>5.1705170517051702</v>
      </c>
      <c r="Z2538" s="28">
        <v>6.3635077476501465</v>
      </c>
      <c r="AA2538" s="27">
        <v>5.7961808726031201</v>
      </c>
      <c r="AB2538" s="28">
        <v>6.3663163185119629</v>
      </c>
      <c r="AC2538" s="27">
        <v>8.8000000000000007</v>
      </c>
      <c r="AD2538" s="28">
        <v>9.8461475372314453</v>
      </c>
      <c r="AE2538" s="27">
        <v>31</v>
      </c>
      <c r="AF2538" s="28">
        <v>47.720687866210937</v>
      </c>
      <c r="AG2538" s="27">
        <v>0.81856099999999998</v>
      </c>
      <c r="AH2538" s="28">
        <v>0.95860576629638672</v>
      </c>
      <c r="AI2538" s="27">
        <v>29.299999999999997</v>
      </c>
      <c r="AJ2538" s="28">
        <v>31.237161636352539</v>
      </c>
      <c r="AK2538" s="27">
        <v>2.8</v>
      </c>
      <c r="AL2538" s="28">
        <v>3.0667014122009277</v>
      </c>
      <c r="AM2538" s="27">
        <v>18</v>
      </c>
      <c r="AN2538" s="28">
        <v>19.624334335327148</v>
      </c>
      <c r="AO2538" s="27">
        <v>8.4886512052323244</v>
      </c>
      <c r="AP2538" s="28">
        <v>7.7992963790893555</v>
      </c>
      <c r="AQ2538" s="27">
        <v>4.13</v>
      </c>
      <c r="AR2538" s="28">
        <v>4.0892996788024902</v>
      </c>
    </row>
    <row r="2539" spans="2:44" x14ac:dyDescent="0.2">
      <c r="B2539" s="16">
        <v>0</v>
      </c>
      <c r="C2539" s="2" t="s">
        <v>4099</v>
      </c>
      <c r="D2539" s="2" t="s">
        <v>93</v>
      </c>
      <c r="E2539" s="2" t="s">
        <v>4039</v>
      </c>
      <c r="F2539" s="21" t="s">
        <v>777</v>
      </c>
      <c r="G2539" s="22">
        <v>5240.5</v>
      </c>
      <c r="H2539" s="24">
        <v>6049.2919921875</v>
      </c>
      <c r="I2539" s="27">
        <v>32.752630955240093</v>
      </c>
      <c r="J2539" s="28">
        <v>41.827125549316406</v>
      </c>
      <c r="K2539" s="27">
        <v>160.9977342116735</v>
      </c>
      <c r="L2539" s="28">
        <v>165.19813537597656</v>
      </c>
      <c r="M2539" s="27">
        <v>33.324404112758273</v>
      </c>
      <c r="N2539" s="28">
        <v>38.491046905517578</v>
      </c>
      <c r="O2539" s="27">
        <v>55.895141335872097</v>
      </c>
      <c r="P2539" s="28">
        <v>40.839191436767578</v>
      </c>
      <c r="Q2539" s="27">
        <v>138.46673498795494</v>
      </c>
      <c r="R2539" s="28">
        <v>188.94302368164062</v>
      </c>
      <c r="S2539" s="27">
        <v>2.6</v>
      </c>
      <c r="T2539" s="28">
        <v>3.506972074508667</v>
      </c>
      <c r="U2539" s="27">
        <v>15.391406160917423</v>
      </c>
      <c r="V2539" s="28">
        <v>12.908662796020508</v>
      </c>
      <c r="W2539" s="27">
        <v>14.2</v>
      </c>
      <c r="X2539" s="28">
        <v>13.178372383117676</v>
      </c>
      <c r="Y2539" s="27">
        <v>7.6568796776050663</v>
      </c>
      <c r="Z2539" s="28">
        <v>6.782768726348877</v>
      </c>
      <c r="AA2539" s="27">
        <v>5.8962264150943398</v>
      </c>
      <c r="AB2539" s="28">
        <v>6.6993751525878906</v>
      </c>
      <c r="AC2539" s="27">
        <v>7.8</v>
      </c>
      <c r="AD2539" s="28">
        <v>10.582313537597656</v>
      </c>
      <c r="AE2539" s="27">
        <v>26.9</v>
      </c>
      <c r="AF2539" s="28">
        <v>40.721347808837891</v>
      </c>
      <c r="AG2539" s="27">
        <v>0.82399999999999995</v>
      </c>
      <c r="AH2539" s="28">
        <v>0.95240294933319092</v>
      </c>
      <c r="AI2539" s="27">
        <v>25.1</v>
      </c>
      <c r="AJ2539" s="28">
        <v>30.772733688354492</v>
      </c>
      <c r="AK2539" s="27">
        <v>2.9</v>
      </c>
      <c r="AL2539" s="28">
        <v>3.3167252540588379</v>
      </c>
      <c r="AM2539" s="27">
        <v>18.100000000000001</v>
      </c>
      <c r="AN2539" s="28">
        <v>19.275856018066406</v>
      </c>
      <c r="AO2539" s="27">
        <v>7.4989509743479204</v>
      </c>
      <c r="AP2539" s="28">
        <v>6.2079715728759766</v>
      </c>
      <c r="AQ2539" s="27">
        <v>5.15</v>
      </c>
      <c r="AR2539" s="28">
        <v>4.7191958427429199</v>
      </c>
    </row>
    <row r="2540" spans="2:44" x14ac:dyDescent="0.2">
      <c r="B2540" s="16">
        <v>0</v>
      </c>
      <c r="C2540" s="2" t="s">
        <v>4100</v>
      </c>
      <c r="D2540" s="2" t="s">
        <v>22</v>
      </c>
      <c r="E2540" s="2" t="s">
        <v>4039</v>
      </c>
      <c r="F2540" s="21" t="s">
        <v>777</v>
      </c>
      <c r="G2540" s="22">
        <v>3362.9</v>
      </c>
      <c r="H2540" s="24">
        <v>4175.28857421875</v>
      </c>
      <c r="I2540" s="27">
        <v>28.703672885820101</v>
      </c>
      <c r="J2540" s="28">
        <v>36.323951721191406</v>
      </c>
      <c r="K2540" s="27">
        <v>125.63366565315341</v>
      </c>
      <c r="L2540" s="28">
        <v>149.85952758789062</v>
      </c>
      <c r="M2540" s="27">
        <v>26.930763348966707</v>
      </c>
      <c r="N2540" s="28">
        <v>28.454841613769531</v>
      </c>
      <c r="O2540" s="27">
        <v>30.435258608269741</v>
      </c>
      <c r="P2540" s="28">
        <v>38.694057464599609</v>
      </c>
      <c r="Q2540" s="27">
        <v>108.10984795161164</v>
      </c>
      <c r="R2540" s="28">
        <v>142.41249084472656</v>
      </c>
      <c r="S2540" s="27">
        <v>2.2000000000000002</v>
      </c>
      <c r="T2540" s="28">
        <v>3.2222013473510742</v>
      </c>
      <c r="U2540" s="27">
        <v>8.9935516239774316</v>
      </c>
      <c r="V2540" s="28">
        <v>8.9812803268432617</v>
      </c>
      <c r="W2540" s="27">
        <v>15.5</v>
      </c>
      <c r="X2540" s="28">
        <v>17.128643035888672</v>
      </c>
      <c r="Y2540" s="27">
        <v>6.0557053009883202</v>
      </c>
      <c r="Z2540" s="28">
        <v>5.6470484733581543</v>
      </c>
      <c r="AA2540" s="27">
        <v>5.0441361916771754</v>
      </c>
      <c r="AB2540" s="28">
        <v>5.452423095703125</v>
      </c>
      <c r="AC2540" s="27">
        <v>6.6</v>
      </c>
      <c r="AD2540" s="28">
        <v>8.4735774993896484</v>
      </c>
      <c r="AE2540" s="27">
        <v>45.3</v>
      </c>
      <c r="AF2540" s="28">
        <v>45.923774719238281</v>
      </c>
      <c r="AG2540" s="27">
        <v>0.88721099999999997</v>
      </c>
      <c r="AH2540" s="28">
        <v>0.9602276086807251</v>
      </c>
      <c r="AI2540" s="27">
        <v>28.300000000000004</v>
      </c>
      <c r="AJ2540" s="28">
        <v>30.437862396240234</v>
      </c>
      <c r="AK2540" s="27">
        <v>2.2000000000000002</v>
      </c>
      <c r="AL2540" s="28">
        <v>3.0370292663574219</v>
      </c>
      <c r="AM2540" s="27">
        <v>20.100000000000001</v>
      </c>
      <c r="AN2540" s="28">
        <v>19.746740341186523</v>
      </c>
      <c r="AO2540" s="27">
        <v>7.7800625955153375</v>
      </c>
      <c r="AP2540" s="28">
        <v>13.50732421875</v>
      </c>
      <c r="AQ2540" s="27">
        <v>2.94</v>
      </c>
      <c r="AR2540" s="28">
        <v>5.2357292175292969</v>
      </c>
    </row>
    <row r="2541" spans="2:44" x14ac:dyDescent="0.2">
      <c r="B2541" s="16">
        <v>0</v>
      </c>
      <c r="C2541" s="2" t="s">
        <v>4101</v>
      </c>
      <c r="D2541" s="2" t="s">
        <v>4102</v>
      </c>
      <c r="E2541" s="2" t="s">
        <v>4039</v>
      </c>
      <c r="F2541" s="21" t="s">
        <v>777</v>
      </c>
      <c r="G2541" s="22">
        <v>10050.5</v>
      </c>
      <c r="H2541" s="24">
        <v>10163.9365234375</v>
      </c>
      <c r="I2541" s="27">
        <v>49.197515053577924</v>
      </c>
      <c r="J2541" s="28">
        <v>52.636257171630859</v>
      </c>
      <c r="K2541" s="27">
        <v>143.04161072864517</v>
      </c>
      <c r="L2541" s="28">
        <v>212.66543579101562</v>
      </c>
      <c r="M2541" s="27">
        <v>131.01400477220238</v>
      </c>
      <c r="N2541" s="28">
        <v>56.491401672363281</v>
      </c>
      <c r="O2541" s="27">
        <v>51.238123814234108</v>
      </c>
      <c r="P2541" s="28">
        <v>67.875267028808594</v>
      </c>
      <c r="Q2541" s="27">
        <v>180.70651721060591</v>
      </c>
      <c r="R2541" s="28">
        <v>241.13465881347656</v>
      </c>
      <c r="S2541" s="27">
        <v>3.1</v>
      </c>
      <c r="T2541" s="28">
        <v>3.9002218246459961</v>
      </c>
      <c r="U2541" s="27">
        <v>19.861954020397039</v>
      </c>
      <c r="V2541" s="28">
        <v>9.5056657791137695</v>
      </c>
      <c r="W2541" s="27">
        <v>11</v>
      </c>
      <c r="X2541" s="28">
        <v>13.749131202697754</v>
      </c>
      <c r="Y2541" s="27">
        <v>5.1685393258426959</v>
      </c>
      <c r="Z2541" s="28">
        <v>9.6387100219726563</v>
      </c>
      <c r="AA2541" s="27">
        <v>7.6923076923076925</v>
      </c>
      <c r="AB2541" s="28">
        <v>8.465087890625</v>
      </c>
      <c r="AC2541" s="27">
        <v>11.8</v>
      </c>
      <c r="AD2541" s="28">
        <v>10.509564399719238</v>
      </c>
      <c r="AE2541" s="27">
        <v>37.299999999999997</v>
      </c>
      <c r="AF2541" s="28">
        <v>62.994007110595703</v>
      </c>
      <c r="AG2541" s="27">
        <v>0.93835299999999999</v>
      </c>
      <c r="AH2541" s="28">
        <v>0.9612916111946106</v>
      </c>
      <c r="AI2541" s="27">
        <v>32.6</v>
      </c>
      <c r="AJ2541" s="28">
        <v>33.053730010986328</v>
      </c>
      <c r="AK2541" s="27">
        <v>3.6</v>
      </c>
      <c r="AL2541" s="28">
        <v>4.7857928276062012</v>
      </c>
      <c r="AM2541" s="27">
        <v>17.600000000000001</v>
      </c>
      <c r="AN2541" s="28">
        <v>14.508522033691406</v>
      </c>
      <c r="AO2541" s="27">
        <v>8.2151939975959074</v>
      </c>
      <c r="AP2541" s="28">
        <v>6.5766310691833496</v>
      </c>
      <c r="AQ2541" s="27">
        <v>3.95</v>
      </c>
      <c r="AR2541" s="28">
        <v>2.8763895034790039</v>
      </c>
    </row>
    <row r="2542" spans="2:44" x14ac:dyDescent="0.2">
      <c r="B2542" s="16">
        <v>0</v>
      </c>
      <c r="C2542" s="2" t="s">
        <v>4103</v>
      </c>
      <c r="D2542" s="2" t="s">
        <v>4104</v>
      </c>
      <c r="E2542" s="2" t="s">
        <v>4039</v>
      </c>
      <c r="F2542" s="21" t="s">
        <v>777</v>
      </c>
      <c r="G2542" s="22">
        <v>6759</v>
      </c>
      <c r="H2542" s="24">
        <v>5492.05859375</v>
      </c>
      <c r="I2542" s="27">
        <v>51.615184848437323</v>
      </c>
      <c r="J2542" s="28">
        <v>31.350486755371094</v>
      </c>
      <c r="K2542" s="27">
        <v>212.22833449161422</v>
      </c>
      <c r="L2542" s="28">
        <v>153.13487243652344</v>
      </c>
      <c r="M2542" s="27">
        <v>48.902408834881115</v>
      </c>
      <c r="N2542" s="28">
        <v>33.280281066894531</v>
      </c>
      <c r="O2542" s="27">
        <v>39.72813195645093</v>
      </c>
      <c r="P2542" s="28">
        <v>30.281108856201172</v>
      </c>
      <c r="Q2542" s="27">
        <v>211.07395384340475</v>
      </c>
      <c r="R2542" s="28">
        <v>186.85572814941406</v>
      </c>
      <c r="S2542" s="27">
        <v>2.2999999999999998</v>
      </c>
      <c r="T2542" s="28">
        <v>3.1722452640533447</v>
      </c>
      <c r="U2542" s="27">
        <v>14.860279768452477</v>
      </c>
      <c r="V2542" s="28">
        <v>13.797529220581055</v>
      </c>
      <c r="W2542" s="27">
        <v>12.7</v>
      </c>
      <c r="X2542" s="28">
        <v>9.5568513870239258</v>
      </c>
      <c r="Y2542" s="27">
        <v>6.3461538461538458</v>
      </c>
      <c r="Z2542" s="28">
        <v>5.9116840362548828</v>
      </c>
      <c r="AA2542" s="27">
        <v>5.5836677717675798</v>
      </c>
      <c r="AB2542" s="28">
        <v>6.6325736045837402</v>
      </c>
      <c r="AC2542" s="27">
        <v>9.4</v>
      </c>
      <c r="AD2542" s="28">
        <v>10.943451881408691</v>
      </c>
      <c r="AE2542" s="27">
        <v>38.6</v>
      </c>
      <c r="AF2542" s="28">
        <v>45.656833648681641</v>
      </c>
      <c r="AG2542" s="27">
        <v>0.94389800000000001</v>
      </c>
      <c r="AH2542" s="28">
        <v>0.89058232307434082</v>
      </c>
      <c r="AI2542" s="27">
        <v>27.500000000000004</v>
      </c>
      <c r="AJ2542" s="28">
        <v>30.645835876464844</v>
      </c>
      <c r="AK2542" s="27">
        <v>2.6</v>
      </c>
      <c r="AL2542" s="28">
        <v>2.9969172477722168</v>
      </c>
      <c r="AM2542" s="27">
        <v>18.2</v>
      </c>
      <c r="AN2542" s="28">
        <v>18.59214973449707</v>
      </c>
      <c r="AO2542" s="27">
        <v>8.8691047341985563</v>
      </c>
      <c r="AP2542" s="28">
        <v>12.528056144714355</v>
      </c>
      <c r="AQ2542" s="27">
        <v>2.7</v>
      </c>
      <c r="AR2542" s="28">
        <v>7.7176904678344727</v>
      </c>
    </row>
    <row r="2543" spans="2:44" x14ac:dyDescent="0.2">
      <c r="B2543" s="16">
        <v>0</v>
      </c>
      <c r="C2543" s="2" t="s">
        <v>4105</v>
      </c>
      <c r="D2543" s="2" t="s">
        <v>2170</v>
      </c>
      <c r="E2543" s="2" t="s">
        <v>4039</v>
      </c>
      <c r="F2543" s="21" t="s">
        <v>777</v>
      </c>
      <c r="G2543" s="22"/>
      <c r="H2543" s="24">
        <v>9171.830078125</v>
      </c>
      <c r="I2543" s="27">
        <v>63.503067468445316</v>
      </c>
      <c r="J2543" s="28">
        <v>44.578868865966797</v>
      </c>
      <c r="K2543" s="27">
        <v>98.819319196282763</v>
      </c>
      <c r="L2543" s="28">
        <v>181.26130676269531</v>
      </c>
      <c r="M2543" s="27">
        <v>38.983643944499036</v>
      </c>
      <c r="N2543" s="28">
        <v>58.731502532958984</v>
      </c>
      <c r="O2543" s="27">
        <v>33.104825982091782</v>
      </c>
      <c r="P2543" s="28">
        <v>50.439182281494141</v>
      </c>
      <c r="Q2543" s="27">
        <v>205.69217125789163</v>
      </c>
      <c r="R2543" s="28">
        <v>232.55949401855469</v>
      </c>
      <c r="S2543" s="27">
        <v>2.6</v>
      </c>
      <c r="T2543" s="28">
        <v>3.3848438262939453</v>
      </c>
      <c r="U2543" s="27"/>
      <c r="V2543" s="28">
        <v>13.350340843200684</v>
      </c>
      <c r="W2543" s="27">
        <v>12.4</v>
      </c>
      <c r="X2543" s="28">
        <v>12.72181224822998</v>
      </c>
      <c r="Y2543" s="27">
        <v>8.724832214765101</v>
      </c>
      <c r="Z2543" s="28">
        <v>9.6073293685913086</v>
      </c>
      <c r="AA2543" s="27"/>
      <c r="AB2543" s="28">
        <v>9.3906240463256836</v>
      </c>
      <c r="AC2543" s="27">
        <v>12.2</v>
      </c>
      <c r="AD2543" s="28">
        <v>12.609107971191406</v>
      </c>
      <c r="AE2543" s="27">
        <v>37.700000000000003</v>
      </c>
      <c r="AF2543" s="28">
        <v>43.548606872558594</v>
      </c>
      <c r="AG2543" s="27">
        <v>0.92365200000000014</v>
      </c>
      <c r="AH2543" s="28">
        <v>0.92123913764953613</v>
      </c>
      <c r="AI2543" s="27">
        <v>30.3</v>
      </c>
      <c r="AJ2543" s="28">
        <v>32.025230407714844</v>
      </c>
      <c r="AK2543" s="27">
        <v>2.9</v>
      </c>
      <c r="AL2543" s="28">
        <v>3.5264410972595215</v>
      </c>
      <c r="AM2543" s="27">
        <v>14.7</v>
      </c>
      <c r="AN2543" s="28">
        <v>16.616752624511719</v>
      </c>
      <c r="AO2543" s="27"/>
      <c r="AP2543" s="28">
        <v>1.080623984336853</v>
      </c>
      <c r="AQ2543" s="27">
        <v>2.84</v>
      </c>
      <c r="AR2543" s="28">
        <v>3.5919132232666016</v>
      </c>
    </row>
    <row r="2544" spans="2:44" x14ac:dyDescent="0.2">
      <c r="B2544" s="16">
        <v>0</v>
      </c>
      <c r="C2544" s="2" t="s">
        <v>4106</v>
      </c>
      <c r="D2544" s="2" t="s">
        <v>205</v>
      </c>
      <c r="E2544" s="2" t="s">
        <v>4039</v>
      </c>
      <c r="F2544" s="21" t="s">
        <v>777</v>
      </c>
      <c r="G2544" s="22">
        <v>9097</v>
      </c>
      <c r="H2544" s="24">
        <v>6251.296875</v>
      </c>
      <c r="I2544" s="27">
        <v>62.014429535739893</v>
      </c>
      <c r="J2544" s="28">
        <v>40.173480987548828</v>
      </c>
      <c r="K2544" s="27">
        <v>171.63107689269157</v>
      </c>
      <c r="L2544" s="28">
        <v>169.98167419433594</v>
      </c>
      <c r="M2544" s="27">
        <v>54.582259746562144</v>
      </c>
      <c r="N2544" s="28">
        <v>45.722248077392578</v>
      </c>
      <c r="O2544" s="27">
        <v>54.278623145202047</v>
      </c>
      <c r="P2544" s="28">
        <v>47.550582885742188</v>
      </c>
      <c r="Q2544" s="27">
        <v>157.65829763424912</v>
      </c>
      <c r="R2544" s="28">
        <v>189.68997192382812</v>
      </c>
      <c r="S2544" s="27">
        <v>2.5</v>
      </c>
      <c r="T2544" s="28">
        <v>3.2840163707733154</v>
      </c>
      <c r="U2544" s="27">
        <v>19.056722251196017</v>
      </c>
      <c r="V2544" s="28">
        <v>10.681059837341309</v>
      </c>
      <c r="W2544" s="27">
        <v>9</v>
      </c>
      <c r="X2544" s="28">
        <v>13.56116771697998</v>
      </c>
      <c r="Y2544" s="27">
        <v>5.9431524547803614</v>
      </c>
      <c r="Z2544" s="28">
        <v>7.3005523681640625</v>
      </c>
      <c r="AA2544" s="27">
        <v>10.135135135135135</v>
      </c>
      <c r="AB2544" s="28">
        <v>7.3676891326904297</v>
      </c>
      <c r="AC2544" s="27">
        <v>9.9</v>
      </c>
      <c r="AD2544" s="28">
        <v>10.491023063659668</v>
      </c>
      <c r="AE2544" s="27">
        <v>27.6</v>
      </c>
      <c r="AF2544" s="28">
        <v>44.127117156982422</v>
      </c>
      <c r="AG2544" s="27">
        <v>0.919323</v>
      </c>
      <c r="AH2544" s="28">
        <v>0.92734670639038086</v>
      </c>
      <c r="AI2544" s="27">
        <v>31.3</v>
      </c>
      <c r="AJ2544" s="28">
        <v>30.502822875976563</v>
      </c>
      <c r="AK2544" s="27">
        <v>2.9</v>
      </c>
      <c r="AL2544" s="28">
        <v>3.268305778503418</v>
      </c>
      <c r="AM2544" s="27">
        <v>17.899999999999999</v>
      </c>
      <c r="AN2544" s="28">
        <v>17.794319152832031</v>
      </c>
      <c r="AO2544" s="27">
        <v>7.4942216501797247</v>
      </c>
      <c r="AP2544" s="28">
        <v>1.4965096712112427</v>
      </c>
      <c r="AQ2544" s="27">
        <v>3.43</v>
      </c>
      <c r="AR2544" s="28">
        <v>2.5778408050537109</v>
      </c>
    </row>
    <row r="2545" spans="2:44" x14ac:dyDescent="0.2">
      <c r="B2545" s="16">
        <v>0</v>
      </c>
      <c r="C2545" s="2" t="s">
        <v>4107</v>
      </c>
      <c r="D2545" s="2" t="s">
        <v>2174</v>
      </c>
      <c r="E2545" s="2" t="s">
        <v>4039</v>
      </c>
      <c r="F2545" s="21" t="s">
        <v>777</v>
      </c>
      <c r="G2545" s="22">
        <v>6624.6</v>
      </c>
      <c r="H2545" s="24">
        <v>7327.78466796875</v>
      </c>
      <c r="I2545" s="27">
        <v>44.269753790600262</v>
      </c>
      <c r="J2545" s="28">
        <v>38.996253967285156</v>
      </c>
      <c r="K2545" s="27">
        <v>158.80370694377328</v>
      </c>
      <c r="L2545" s="28">
        <v>168.83235168457031</v>
      </c>
      <c r="M2545" s="27">
        <v>40.646012027559742</v>
      </c>
      <c r="N2545" s="28">
        <v>29.873052597045898</v>
      </c>
      <c r="O2545" s="27">
        <v>56.32381259827504</v>
      </c>
      <c r="P2545" s="28">
        <v>47.456615447998047</v>
      </c>
      <c r="Q2545" s="27">
        <v>151.9751669978121</v>
      </c>
      <c r="R2545" s="28">
        <v>209.25865173339844</v>
      </c>
      <c r="S2545" s="27">
        <v>2.5</v>
      </c>
      <c r="T2545" s="28">
        <v>3.9502170085906982</v>
      </c>
      <c r="U2545" s="27">
        <v>25.522061672510969</v>
      </c>
      <c r="V2545" s="28">
        <v>14.028387069702148</v>
      </c>
      <c r="W2545" s="27">
        <v>13</v>
      </c>
      <c r="X2545" s="28">
        <v>14.583103179931641</v>
      </c>
      <c r="Y2545" s="27">
        <v>6.7295327903986291</v>
      </c>
      <c r="Z2545" s="28">
        <v>7.0761995315551758</v>
      </c>
      <c r="AA2545" s="27">
        <v>6.5075921908893708</v>
      </c>
      <c r="AB2545" s="28">
        <v>6.0894308090209961</v>
      </c>
      <c r="AC2545" s="27">
        <v>8.1999999999999993</v>
      </c>
      <c r="AD2545" s="28">
        <v>10.092988014221191</v>
      </c>
      <c r="AE2545" s="27">
        <v>29.8</v>
      </c>
      <c r="AF2545" s="28">
        <v>47.334949493408203</v>
      </c>
      <c r="AG2545" s="27">
        <v>0.81301900000000005</v>
      </c>
      <c r="AH2545" s="28">
        <v>0.99690347909927368</v>
      </c>
      <c r="AI2545" s="27">
        <v>28.1</v>
      </c>
      <c r="AJ2545" s="28">
        <v>32.238204956054687</v>
      </c>
      <c r="AK2545" s="27">
        <v>2.9</v>
      </c>
      <c r="AL2545" s="28">
        <v>3.8275792598724365</v>
      </c>
      <c r="AM2545" s="27">
        <v>20.399999999999999</v>
      </c>
      <c r="AN2545" s="28">
        <v>18.634078979492188</v>
      </c>
      <c r="AO2545" s="27">
        <v>11.379388508131672</v>
      </c>
      <c r="AP2545" s="28">
        <v>13.746241569519043</v>
      </c>
      <c r="AQ2545" s="27">
        <v>4.4800000000000004</v>
      </c>
      <c r="AR2545" s="28">
        <v>6.2041869163513184</v>
      </c>
    </row>
    <row r="2546" spans="2:44" x14ac:dyDescent="0.2">
      <c r="B2546" s="16">
        <v>0</v>
      </c>
      <c r="C2546" s="2" t="s">
        <v>4108</v>
      </c>
      <c r="D2546" s="2" t="s">
        <v>4109</v>
      </c>
      <c r="E2546" s="2" t="s">
        <v>4039</v>
      </c>
      <c r="F2546" s="21" t="s">
        <v>777</v>
      </c>
      <c r="G2546" s="22"/>
      <c r="H2546" s="24">
        <v>12076.4052734375</v>
      </c>
      <c r="I2546" s="27">
        <v>58.205439491537092</v>
      </c>
      <c r="J2546" s="28">
        <v>52.955146789550781</v>
      </c>
      <c r="K2546" s="27">
        <v>207.75952507282494</v>
      </c>
      <c r="L2546" s="28">
        <v>241.69070434570312</v>
      </c>
      <c r="M2546" s="27">
        <v>120.00515820900246</v>
      </c>
      <c r="N2546" s="28">
        <v>57.732112884521484</v>
      </c>
      <c r="O2546" s="27">
        <v>66.474254063701736</v>
      </c>
      <c r="P2546" s="28">
        <v>74.310325622558594</v>
      </c>
      <c r="Q2546" s="27">
        <v>133.30490489390598</v>
      </c>
      <c r="R2546" s="28">
        <v>269.10223388671875</v>
      </c>
      <c r="S2546" s="27">
        <v>3.7</v>
      </c>
      <c r="T2546" s="28">
        <v>4.4698143005371094</v>
      </c>
      <c r="U2546" s="27">
        <v>53.898438970031634</v>
      </c>
      <c r="V2546" s="28">
        <v>8.6617288589477539</v>
      </c>
      <c r="W2546" s="27">
        <v>13.1</v>
      </c>
      <c r="X2546" s="28">
        <v>14.951687812805176</v>
      </c>
      <c r="Y2546" s="27">
        <v>6.4</v>
      </c>
      <c r="Z2546" s="28">
        <v>11.723861694335938</v>
      </c>
      <c r="AA2546" s="27">
        <v>14.203284509542831</v>
      </c>
      <c r="AB2546" s="28">
        <v>9.3850307464599609</v>
      </c>
      <c r="AC2546" s="27">
        <v>12.7</v>
      </c>
      <c r="AD2546" s="28">
        <v>11.598076820373535</v>
      </c>
      <c r="AE2546" s="27">
        <v>32.200000000000003</v>
      </c>
      <c r="AF2546" s="28">
        <v>74.775894165039062</v>
      </c>
      <c r="AG2546" s="27">
        <v>0.90068199999999998</v>
      </c>
      <c r="AH2546" s="28">
        <v>1.01313316822052</v>
      </c>
      <c r="AI2546" s="27">
        <v>32.1</v>
      </c>
      <c r="AJ2546" s="28">
        <v>35.909832000732422</v>
      </c>
      <c r="AK2546" s="27">
        <v>4.5999999999999996</v>
      </c>
      <c r="AL2546" s="28">
        <v>5.5462708473205566</v>
      </c>
      <c r="AM2546" s="27">
        <v>14.800000000000002</v>
      </c>
      <c r="AN2546" s="28">
        <v>13.881916999816895</v>
      </c>
      <c r="AO2546" s="27">
        <v>29.041478788196336</v>
      </c>
      <c r="AP2546" s="28">
        <v>7.0355148315429687</v>
      </c>
      <c r="AQ2546" s="27">
        <v>2.58</v>
      </c>
      <c r="AR2546" s="28">
        <v>3.5642251968383789</v>
      </c>
    </row>
    <row r="2547" spans="2:44" x14ac:dyDescent="0.2">
      <c r="B2547" s="16">
        <v>0</v>
      </c>
      <c r="C2547" s="2" t="s">
        <v>4110</v>
      </c>
      <c r="D2547" s="2" t="s">
        <v>4111</v>
      </c>
      <c r="E2547" s="2" t="s">
        <v>4039</v>
      </c>
      <c r="F2547" s="21" t="s">
        <v>777</v>
      </c>
      <c r="G2547" s="22"/>
      <c r="H2547" s="24">
        <v>4990.50244140625</v>
      </c>
      <c r="I2547" s="27">
        <v>45.355675146160387</v>
      </c>
      <c r="J2547" s="28">
        <v>44.615791320800781</v>
      </c>
      <c r="K2547" s="27">
        <v>165.22826741938826</v>
      </c>
      <c r="L2547" s="28">
        <v>173.66061401367187</v>
      </c>
      <c r="M2547" s="27">
        <v>38.870364079999931</v>
      </c>
      <c r="N2547" s="28">
        <v>41.620410919189453</v>
      </c>
      <c r="O2547" s="27">
        <v>39.899346731217484</v>
      </c>
      <c r="P2547" s="28">
        <v>26.423376083374023</v>
      </c>
      <c r="Q2547" s="27">
        <v>171.35621960591001</v>
      </c>
      <c r="R2547" s="28">
        <v>209.59663391113281</v>
      </c>
      <c r="S2547" s="27">
        <v>2.4</v>
      </c>
      <c r="T2547" s="28">
        <v>3.1975975036621094</v>
      </c>
      <c r="U2547" s="27">
        <v>15.265085759387157</v>
      </c>
      <c r="V2547" s="28">
        <v>7.7201910018920898</v>
      </c>
      <c r="W2547" s="27">
        <v>14.2</v>
      </c>
      <c r="X2547" s="28">
        <v>14.069127082824707</v>
      </c>
      <c r="Y2547" s="27"/>
      <c r="Z2547" s="28">
        <v>7.0338220596313477</v>
      </c>
      <c r="AA2547" s="27">
        <v>7.6147816349384101</v>
      </c>
      <c r="AB2547" s="28">
        <v>6.5679154396057129</v>
      </c>
      <c r="AC2547" s="27">
        <v>10.3</v>
      </c>
      <c r="AD2547" s="28">
        <v>12.071879386901855</v>
      </c>
      <c r="AE2547" s="27">
        <v>26.8</v>
      </c>
      <c r="AF2547" s="28">
        <v>49.806640625</v>
      </c>
      <c r="AG2547" s="27">
        <v>1.0283310000000001</v>
      </c>
      <c r="AH2547" s="28">
        <v>1.0257524251937866</v>
      </c>
      <c r="AI2547" s="27">
        <v>31.4</v>
      </c>
      <c r="AJ2547" s="28">
        <v>32.439571380615234</v>
      </c>
      <c r="AK2547" s="27">
        <v>2.7</v>
      </c>
      <c r="AL2547" s="28">
        <v>2.942573070526123</v>
      </c>
      <c r="AM2547" s="27">
        <v>17.100000000000001</v>
      </c>
      <c r="AN2547" s="28">
        <v>18.01190185546875</v>
      </c>
      <c r="AO2547" s="27">
        <v>5.2185093427060805</v>
      </c>
      <c r="AP2547" s="28">
        <v>1.5577728748321533</v>
      </c>
      <c r="AQ2547" s="27">
        <v>2.4900000000000002</v>
      </c>
      <c r="AR2547" s="28">
        <v>2.7108795642852783</v>
      </c>
    </row>
    <row r="2548" spans="2:44" x14ac:dyDescent="0.2">
      <c r="B2548" s="16">
        <v>0</v>
      </c>
      <c r="C2548" s="2" t="s">
        <v>4112</v>
      </c>
      <c r="D2548" s="2" t="s">
        <v>4113</v>
      </c>
      <c r="E2548" s="2" t="s">
        <v>4039</v>
      </c>
      <c r="F2548" s="21" t="s">
        <v>777</v>
      </c>
      <c r="G2548" s="22">
        <v>6336.6</v>
      </c>
      <c r="H2548" s="24">
        <v>6634.26953125</v>
      </c>
      <c r="I2548" s="27">
        <v>40.893643046156711</v>
      </c>
      <c r="J2548" s="28">
        <v>42.461753845214844</v>
      </c>
      <c r="K2548" s="27">
        <v>179.5041410434907</v>
      </c>
      <c r="L2548" s="28">
        <v>170.64520263671875</v>
      </c>
      <c r="M2548" s="27">
        <v>38.229348019924885</v>
      </c>
      <c r="N2548" s="28">
        <v>34.3758544921875</v>
      </c>
      <c r="O2548" s="27">
        <v>50.271570762884139</v>
      </c>
      <c r="P2548" s="28">
        <v>47.376628875732422</v>
      </c>
      <c r="Q2548" s="27">
        <v>151.94479391612771</v>
      </c>
      <c r="R2548" s="28">
        <v>179.99960327148437</v>
      </c>
      <c r="S2548" s="27">
        <v>2.6</v>
      </c>
      <c r="T2548" s="28">
        <v>3.5205204486846924</v>
      </c>
      <c r="U2548" s="27">
        <v>15.422090131199795</v>
      </c>
      <c r="V2548" s="28">
        <v>13.240713119506836</v>
      </c>
      <c r="W2548" s="27">
        <v>16.100000000000001</v>
      </c>
      <c r="X2548" s="28">
        <v>16.95367431640625</v>
      </c>
      <c r="Y2548" s="27">
        <v>7.0320896668202053</v>
      </c>
      <c r="Z2548" s="28">
        <v>7.845405101776123</v>
      </c>
      <c r="AA2548" s="27">
        <v>5.4177215189873413</v>
      </c>
      <c r="AB2548" s="28">
        <v>7.1121659278869629</v>
      </c>
      <c r="AC2548" s="27">
        <v>8.6999999999999993</v>
      </c>
      <c r="AD2548" s="28">
        <v>10.142963409423828</v>
      </c>
      <c r="AE2548" s="27">
        <v>42.4</v>
      </c>
      <c r="AF2548" s="28">
        <v>48.223575592041016</v>
      </c>
      <c r="AG2548" s="27">
        <v>0.90223799999999998</v>
      </c>
      <c r="AH2548" s="28">
        <v>0.98354274034500122</v>
      </c>
      <c r="AI2548" s="27">
        <v>27.9</v>
      </c>
      <c r="AJ2548" s="28">
        <v>30.006622314453125</v>
      </c>
      <c r="AK2548" s="27">
        <v>2.7</v>
      </c>
      <c r="AL2548" s="28">
        <v>3.3805015087127686</v>
      </c>
      <c r="AM2548" s="27">
        <v>19.3</v>
      </c>
      <c r="AN2548" s="28">
        <v>18.54606819152832</v>
      </c>
      <c r="AO2548" s="27">
        <v>9.9465480094522558</v>
      </c>
      <c r="AP2548" s="28">
        <v>13.149923324584961</v>
      </c>
      <c r="AQ2548" s="27">
        <v>4.53</v>
      </c>
      <c r="AR2548" s="28">
        <v>5.8764705657958984</v>
      </c>
    </row>
    <row r="2549" spans="2:44" x14ac:dyDescent="0.2">
      <c r="B2549" s="16">
        <v>0</v>
      </c>
      <c r="C2549" s="2" t="s">
        <v>4114</v>
      </c>
      <c r="D2549" s="2" t="s">
        <v>4115</v>
      </c>
      <c r="E2549" s="2" t="s">
        <v>4039</v>
      </c>
      <c r="F2549" s="21" t="s">
        <v>777</v>
      </c>
      <c r="G2549" s="22">
        <v>5952.2</v>
      </c>
      <c r="H2549" s="24">
        <v>6855.64208984375</v>
      </c>
      <c r="I2549" s="27">
        <v>35.916182274298322</v>
      </c>
      <c r="J2549" s="28">
        <v>37.600032806396484</v>
      </c>
      <c r="K2549" s="27">
        <v>163.18442868149157</v>
      </c>
      <c r="L2549" s="28">
        <v>172.11801147460937</v>
      </c>
      <c r="M2549" s="27">
        <v>37.607446944579337</v>
      </c>
      <c r="N2549" s="28">
        <v>36.997013092041016</v>
      </c>
      <c r="O2549" s="27">
        <v>46.543071151290611</v>
      </c>
      <c r="P2549" s="28">
        <v>44.379413604736328</v>
      </c>
      <c r="Q2549" s="27">
        <v>172.14772314339433</v>
      </c>
      <c r="R2549" s="28">
        <v>171.13548278808594</v>
      </c>
      <c r="S2549" s="27">
        <v>2.7</v>
      </c>
      <c r="T2549" s="28">
        <v>3.5380780696868896</v>
      </c>
      <c r="U2549" s="27">
        <v>13.897058883688592</v>
      </c>
      <c r="V2549" s="28">
        <v>12.864434242248535</v>
      </c>
      <c r="W2549" s="27">
        <v>10.8</v>
      </c>
      <c r="X2549" s="28">
        <v>14.572124481201172</v>
      </c>
      <c r="Y2549" s="27">
        <v>6.4935064935064926</v>
      </c>
      <c r="Z2549" s="28">
        <v>7.6915993690490723</v>
      </c>
      <c r="AA2549" s="27">
        <v>5.5387906337140453</v>
      </c>
      <c r="AB2549" s="28">
        <v>7.3056893348693848</v>
      </c>
      <c r="AC2549" s="27">
        <v>10.3</v>
      </c>
      <c r="AD2549" s="28">
        <v>10.256161689758301</v>
      </c>
      <c r="AE2549" s="27">
        <v>31.7</v>
      </c>
      <c r="AF2549" s="28">
        <v>50.500209808349609</v>
      </c>
      <c r="AG2549" s="27">
        <v>0.84894099999999983</v>
      </c>
      <c r="AH2549" s="28">
        <v>0.9559246301651001</v>
      </c>
      <c r="AI2549" s="27">
        <v>33.5</v>
      </c>
      <c r="AJ2549" s="28">
        <v>32.04962158203125</v>
      </c>
      <c r="AK2549" s="27">
        <v>3.1</v>
      </c>
      <c r="AL2549" s="28">
        <v>3.6009902954101562</v>
      </c>
      <c r="AM2549" s="27">
        <v>18.100000000000001</v>
      </c>
      <c r="AN2549" s="28">
        <v>17.69624137878418</v>
      </c>
      <c r="AO2549" s="27">
        <v>8.7041618859515655</v>
      </c>
      <c r="AP2549" s="28">
        <v>4.0305447578430176</v>
      </c>
      <c r="AQ2549" s="27">
        <v>5.62</v>
      </c>
      <c r="AR2549" s="28">
        <v>3.8110799789428711</v>
      </c>
    </row>
    <row r="2550" spans="2:44" x14ac:dyDescent="0.2">
      <c r="B2550" s="16">
        <v>0</v>
      </c>
      <c r="C2550" s="2" t="s">
        <v>4116</v>
      </c>
      <c r="D2550" s="2" t="s">
        <v>4117</v>
      </c>
      <c r="E2550" s="2" t="s">
        <v>4039</v>
      </c>
      <c r="F2550" s="21" t="s">
        <v>777</v>
      </c>
      <c r="G2550" s="22">
        <v>23876.1</v>
      </c>
      <c r="H2550" s="24">
        <v>15610.373046875</v>
      </c>
      <c r="I2550" s="27">
        <v>54.679485645814566</v>
      </c>
      <c r="J2550" s="28">
        <v>82.416046142578125</v>
      </c>
      <c r="K2550" s="27">
        <v>218.57300224312817</v>
      </c>
      <c r="L2550" s="28">
        <v>311.04159545898438</v>
      </c>
      <c r="M2550" s="27">
        <v>133.74566058950018</v>
      </c>
      <c r="N2550" s="28">
        <v>32.422595977783203</v>
      </c>
      <c r="O2550" s="27">
        <v>68.209194956020511</v>
      </c>
      <c r="P2550" s="28">
        <v>54.768558502197266</v>
      </c>
      <c r="Q2550" s="27">
        <v>183.57483545285831</v>
      </c>
      <c r="R2550" s="28">
        <v>432.92184448242187</v>
      </c>
      <c r="S2550" s="27">
        <v>4.7</v>
      </c>
      <c r="T2550" s="28">
        <v>6.4788422584533691</v>
      </c>
      <c r="U2550" s="27">
        <v>35.851142291858942</v>
      </c>
      <c r="V2550" s="28">
        <v>-3.4040305614471436</v>
      </c>
      <c r="W2550" s="27">
        <v>10.5</v>
      </c>
      <c r="X2550" s="28">
        <v>2.6550650596618652</v>
      </c>
      <c r="Y2550" s="27">
        <v>6.6191042409829564</v>
      </c>
      <c r="Z2550" s="28">
        <v>18.381418228149414</v>
      </c>
      <c r="AA2550" s="27">
        <v>17.220172201722018</v>
      </c>
      <c r="AB2550" s="28">
        <v>15.649271965026855</v>
      </c>
      <c r="AC2550" s="27">
        <v>17.600000000000001</v>
      </c>
      <c r="AD2550" s="28">
        <v>19.184860229492188</v>
      </c>
      <c r="AE2550" s="27">
        <v>76.900000000000006</v>
      </c>
      <c r="AF2550" s="28">
        <v>84.522918701171875</v>
      </c>
      <c r="AG2550" s="27">
        <v>1.0603659999999999</v>
      </c>
      <c r="AH2550" s="28">
        <v>1.0860893726348877</v>
      </c>
      <c r="AI2550" s="27">
        <v>44.5</v>
      </c>
      <c r="AJ2550" s="28">
        <v>60.266494750976563</v>
      </c>
      <c r="AK2550" s="27">
        <v>5.9</v>
      </c>
      <c r="AL2550" s="28">
        <v>8.0781831741333008</v>
      </c>
      <c r="AM2550" s="27">
        <v>16.3</v>
      </c>
      <c r="AN2550" s="28">
        <v>6.8742437362670898</v>
      </c>
      <c r="AO2550" s="27">
        <v>15.141896968037875</v>
      </c>
      <c r="AP2550" s="28">
        <v>-27.673133850097656</v>
      </c>
      <c r="AQ2550" s="27">
        <v>5.0599999999999996</v>
      </c>
      <c r="AR2550" s="28">
        <v>4.4650402069091797</v>
      </c>
    </row>
    <row r="2551" spans="2:44" x14ac:dyDescent="0.2">
      <c r="B2551" s="16">
        <v>0</v>
      </c>
      <c r="C2551" s="2" t="s">
        <v>4118</v>
      </c>
      <c r="D2551" s="2" t="s">
        <v>2778</v>
      </c>
      <c r="E2551" s="2" t="s">
        <v>4039</v>
      </c>
      <c r="F2551" s="21" t="s">
        <v>777</v>
      </c>
      <c r="G2551" s="22">
        <v>6589.5</v>
      </c>
      <c r="H2551" s="24">
        <v>7807.18994140625</v>
      </c>
      <c r="I2551" s="27">
        <v>30.172509747472692</v>
      </c>
      <c r="J2551" s="28">
        <v>40.576435089111328</v>
      </c>
      <c r="K2551" s="27">
        <v>160.85766206723866</v>
      </c>
      <c r="L2551" s="28">
        <v>182.87440490722656</v>
      </c>
      <c r="M2551" s="27">
        <v>44.506677646941171</v>
      </c>
      <c r="N2551" s="28">
        <v>34.105228424072266</v>
      </c>
      <c r="O2551" s="27">
        <v>39.943909495644789</v>
      </c>
      <c r="P2551" s="28">
        <v>51.768161773681641</v>
      </c>
      <c r="Q2551" s="27">
        <v>147.36342110778907</v>
      </c>
      <c r="R2551" s="28">
        <v>211.81300354003906</v>
      </c>
      <c r="S2551" s="27">
        <v>2.7000000000000006</v>
      </c>
      <c r="T2551" s="28">
        <v>3.815075159072876</v>
      </c>
      <c r="U2551" s="27">
        <v>18.341829577373769</v>
      </c>
      <c r="V2551" s="28">
        <v>14.022945404052734</v>
      </c>
      <c r="W2551" s="27">
        <v>15</v>
      </c>
      <c r="X2551" s="28">
        <v>15.978004455566406</v>
      </c>
      <c r="Y2551" s="27">
        <v>6.968641114982578</v>
      </c>
      <c r="Z2551" s="28">
        <v>8.2121162414550781</v>
      </c>
      <c r="AA2551" s="27">
        <v>7.0993914807302234</v>
      </c>
      <c r="AB2551" s="28">
        <v>7.265601634979248</v>
      </c>
      <c r="AC2551" s="27">
        <v>8.6999999999999993</v>
      </c>
      <c r="AD2551" s="28">
        <v>10.251565933227539</v>
      </c>
      <c r="AE2551" s="27">
        <v>40.299999999999997</v>
      </c>
      <c r="AF2551" s="28">
        <v>50.355209350585938</v>
      </c>
      <c r="AG2551" s="27">
        <v>0.86439100000000002</v>
      </c>
      <c r="AH2551" s="28">
        <v>1.0247490406036377</v>
      </c>
      <c r="AI2551" s="27">
        <v>27.6</v>
      </c>
      <c r="AJ2551" s="28">
        <v>31.017831802368164</v>
      </c>
      <c r="AK2551" s="27">
        <v>3.1</v>
      </c>
      <c r="AL2551" s="28">
        <v>3.7618088722229004</v>
      </c>
      <c r="AM2551" s="27">
        <v>18.2</v>
      </c>
      <c r="AN2551" s="28">
        <v>18.923221588134766</v>
      </c>
      <c r="AO2551" s="27">
        <v>12.493853820698236</v>
      </c>
      <c r="AP2551" s="28">
        <v>15.866199493408203</v>
      </c>
      <c r="AQ2551" s="27">
        <v>4.68</v>
      </c>
      <c r="AR2551" s="28">
        <v>5.6600127220153809</v>
      </c>
    </row>
    <row r="2552" spans="2:44" x14ac:dyDescent="0.2">
      <c r="B2552" s="16">
        <v>0</v>
      </c>
      <c r="C2552" s="2" t="s">
        <v>4119</v>
      </c>
      <c r="D2552" s="2" t="s">
        <v>3260</v>
      </c>
      <c r="E2552" s="2" t="s">
        <v>4039</v>
      </c>
      <c r="F2552" s="21" t="s">
        <v>777</v>
      </c>
      <c r="G2552" s="22">
        <v>8999.6</v>
      </c>
      <c r="H2552" s="24">
        <v>7958.6044921875</v>
      </c>
      <c r="I2552" s="27">
        <v>28.485584718163562</v>
      </c>
      <c r="J2552" s="28">
        <v>49.495883941650391</v>
      </c>
      <c r="K2552" s="27">
        <v>196.57719946142146</v>
      </c>
      <c r="L2552" s="28">
        <v>149.34375</v>
      </c>
      <c r="M2552" s="27">
        <v>97.327185463811787</v>
      </c>
      <c r="N2552" s="28">
        <v>52.959609985351563</v>
      </c>
      <c r="O2552" s="27">
        <v>38.902071862606661</v>
      </c>
      <c r="P2552" s="28">
        <v>44.390274047851563</v>
      </c>
      <c r="Q2552" s="27">
        <v>136.375507538102</v>
      </c>
      <c r="R2552" s="28">
        <v>228.79051208496094</v>
      </c>
      <c r="S2552" s="27">
        <v>2.5</v>
      </c>
      <c r="T2552" s="28">
        <v>3.5708293914794922</v>
      </c>
      <c r="U2552" s="27"/>
      <c r="V2552" s="28">
        <v>15.732884407043457</v>
      </c>
      <c r="W2552" s="27">
        <v>12.2</v>
      </c>
      <c r="X2552" s="28">
        <v>10.219461441040039</v>
      </c>
      <c r="Y2552" s="27">
        <v>4.3668122270742353</v>
      </c>
      <c r="Z2552" s="28">
        <v>9.1701469421386719</v>
      </c>
      <c r="AA2552" s="27"/>
      <c r="AB2552" s="28">
        <v>8.065582275390625</v>
      </c>
      <c r="AC2552" s="27">
        <v>9.9</v>
      </c>
      <c r="AD2552" s="28">
        <v>11.700198173522949</v>
      </c>
      <c r="AE2552" s="27">
        <v>26.5</v>
      </c>
      <c r="AF2552" s="28">
        <v>33.780162811279297</v>
      </c>
      <c r="AG2552" s="27">
        <v>0.86904599999999999</v>
      </c>
      <c r="AH2552" s="28">
        <v>0.91488885879516602</v>
      </c>
      <c r="AI2552" s="27">
        <v>34.1</v>
      </c>
      <c r="AJ2552" s="28">
        <v>33.578750610351563</v>
      </c>
      <c r="AK2552" s="27">
        <v>2.8</v>
      </c>
      <c r="AL2552" s="28">
        <v>3.6687819957733154</v>
      </c>
      <c r="AM2552" s="27">
        <v>17.100000000000001</v>
      </c>
      <c r="AN2552" s="28">
        <v>16.681509017944336</v>
      </c>
      <c r="AO2552" s="27"/>
      <c r="AP2552" s="28">
        <v>1.9375332593917847</v>
      </c>
      <c r="AQ2552" s="27">
        <v>5.0999999999999996</v>
      </c>
      <c r="AR2552" s="28">
        <v>4.3214497566223145</v>
      </c>
    </row>
    <row r="2553" spans="2:44" x14ac:dyDescent="0.2">
      <c r="B2553" s="16">
        <v>0</v>
      </c>
      <c r="C2553" s="2" t="s">
        <v>4120</v>
      </c>
      <c r="D2553" s="2" t="s">
        <v>25</v>
      </c>
      <c r="E2553" s="2" t="s">
        <v>4039</v>
      </c>
      <c r="F2553" s="21" t="s">
        <v>777</v>
      </c>
      <c r="G2553" s="22"/>
      <c r="H2553" s="24">
        <v>7537.46728515625</v>
      </c>
      <c r="I2553" s="27">
        <v>38.744922749227236</v>
      </c>
      <c r="J2553" s="28">
        <v>41.613639831542969</v>
      </c>
      <c r="K2553" s="27">
        <v>165.18134768744369</v>
      </c>
      <c r="L2553" s="28">
        <v>181.546142578125</v>
      </c>
      <c r="M2553" s="27">
        <v>43.010268394067829</v>
      </c>
      <c r="N2553" s="28">
        <v>44.110649108886719</v>
      </c>
      <c r="O2553" s="27">
        <v>39.975020158298101</v>
      </c>
      <c r="P2553" s="28">
        <v>42.587799072265625</v>
      </c>
      <c r="Q2553" s="27">
        <v>131.62085528397853</v>
      </c>
      <c r="R2553" s="28">
        <v>246.64849853515625</v>
      </c>
      <c r="S2553" s="27">
        <v>2.4</v>
      </c>
      <c r="T2553" s="28">
        <v>3.0772440433502197</v>
      </c>
      <c r="U2553" s="27">
        <v>13.315132415885099</v>
      </c>
      <c r="V2553" s="28">
        <v>8.0206670761108398</v>
      </c>
      <c r="W2553" s="27">
        <v>12.9</v>
      </c>
      <c r="X2553" s="28">
        <v>10.310609817504883</v>
      </c>
      <c r="Y2553" s="27"/>
      <c r="Z2553" s="28">
        <v>8.2418308258056641</v>
      </c>
      <c r="AA2553" s="27"/>
      <c r="AB2553" s="28">
        <v>7.5264630317687988</v>
      </c>
      <c r="AC2553" s="27">
        <v>11</v>
      </c>
      <c r="AD2553" s="28">
        <v>11.180357933044434</v>
      </c>
      <c r="AE2553" s="27">
        <v>28.1</v>
      </c>
      <c r="AF2553" s="28">
        <v>48.184772491455078</v>
      </c>
      <c r="AG2553" s="27">
        <v>0.94561099999999998</v>
      </c>
      <c r="AH2553" s="28">
        <v>0.93870258331298828</v>
      </c>
      <c r="AI2553" s="27">
        <v>29.600000000000005</v>
      </c>
      <c r="AJ2553" s="28">
        <v>34.029201507568359</v>
      </c>
      <c r="AK2553" s="27">
        <v>2.6</v>
      </c>
      <c r="AL2553" s="28">
        <v>3.0051746368408203</v>
      </c>
      <c r="AM2553" s="27">
        <v>15.900000000000002</v>
      </c>
      <c r="AN2553" s="28">
        <v>19.835750579833984</v>
      </c>
      <c r="AO2553" s="27"/>
      <c r="AP2553" s="28">
        <v>-5.2056608200073242</v>
      </c>
      <c r="AQ2553" s="27">
        <v>5.51</v>
      </c>
      <c r="AR2553" s="28">
        <v>2.2795984745025635</v>
      </c>
    </row>
    <row r="2554" spans="2:44" x14ac:dyDescent="0.2">
      <c r="B2554" s="16">
        <v>0</v>
      </c>
      <c r="C2554" s="2" t="s">
        <v>4121</v>
      </c>
      <c r="D2554" s="2" t="s">
        <v>4122</v>
      </c>
      <c r="E2554" s="2" t="s">
        <v>4039</v>
      </c>
      <c r="F2554" s="21" t="s">
        <v>777</v>
      </c>
      <c r="G2554" s="22">
        <v>11265.7</v>
      </c>
      <c r="H2554" s="24">
        <v>9364.66796875</v>
      </c>
      <c r="I2554" s="27">
        <v>47.571439766700493</v>
      </c>
      <c r="J2554" s="28">
        <v>53.662452697753906</v>
      </c>
      <c r="K2554" s="27">
        <v>195.50709263030723</v>
      </c>
      <c r="L2554" s="28">
        <v>201.311767578125</v>
      </c>
      <c r="M2554" s="27">
        <v>66.84035584341234</v>
      </c>
      <c r="N2554" s="28">
        <v>34.497211456298828</v>
      </c>
      <c r="O2554" s="27">
        <v>35.550833990356509</v>
      </c>
      <c r="P2554" s="28">
        <v>47.303081512451172</v>
      </c>
      <c r="Q2554" s="27">
        <v>187.68837642202033</v>
      </c>
      <c r="R2554" s="28">
        <v>255.35798645019531</v>
      </c>
      <c r="S2554" s="27">
        <v>3.1</v>
      </c>
      <c r="T2554" s="28">
        <v>4.2091202735900879</v>
      </c>
      <c r="U2554" s="27">
        <v>14.01847917104312</v>
      </c>
      <c r="V2554" s="28">
        <v>8.3676815032958984</v>
      </c>
      <c r="W2554" s="27">
        <v>12.7</v>
      </c>
      <c r="X2554" s="28">
        <v>11.001274108886719</v>
      </c>
      <c r="Y2554" s="27">
        <v>5.9494702526487364</v>
      </c>
      <c r="Z2554" s="28">
        <v>10.528535842895508</v>
      </c>
      <c r="AA2554" s="27">
        <v>9.7412480974124804</v>
      </c>
      <c r="AB2554" s="28">
        <v>10.335227966308594</v>
      </c>
      <c r="AC2554" s="27">
        <v>12.7</v>
      </c>
      <c r="AD2554" s="28">
        <v>12.785248756408691</v>
      </c>
      <c r="AE2554" s="27">
        <v>27.9</v>
      </c>
      <c r="AF2554" s="28">
        <v>40.839237213134766</v>
      </c>
      <c r="AG2554" s="27">
        <v>0.92427400000000004</v>
      </c>
      <c r="AH2554" s="28">
        <v>0.98596572875976563</v>
      </c>
      <c r="AI2554" s="27">
        <v>33.9</v>
      </c>
      <c r="AJ2554" s="28">
        <v>38.102996826171875</v>
      </c>
      <c r="AK2554" s="27">
        <v>3.6</v>
      </c>
      <c r="AL2554" s="28">
        <v>4.5305910110473633</v>
      </c>
      <c r="AM2554" s="27">
        <v>17.3</v>
      </c>
      <c r="AN2554" s="28">
        <v>13.899202346801758</v>
      </c>
      <c r="AO2554" s="27">
        <v>9.1307339071680307</v>
      </c>
      <c r="AP2554" s="28">
        <v>-13.89068603515625</v>
      </c>
      <c r="AQ2554" s="27">
        <v>2.99</v>
      </c>
      <c r="AR2554" s="28">
        <v>3.6932401657104492</v>
      </c>
    </row>
    <row r="2555" spans="2:44" x14ac:dyDescent="0.2">
      <c r="B2555" s="16">
        <v>0</v>
      </c>
      <c r="C2555" s="2" t="s">
        <v>4123</v>
      </c>
      <c r="D2555" s="2" t="s">
        <v>4124</v>
      </c>
      <c r="E2555" s="2" t="s">
        <v>4039</v>
      </c>
      <c r="F2555" s="21" t="s">
        <v>777</v>
      </c>
      <c r="G2555" s="22"/>
      <c r="H2555" s="24">
        <v>8699.0087890625</v>
      </c>
      <c r="I2555" s="27">
        <v>43.424377993594305</v>
      </c>
      <c r="J2555" s="28">
        <v>41.230884552001953</v>
      </c>
      <c r="K2555" s="27">
        <v>136.9261953718156</v>
      </c>
      <c r="L2555" s="28">
        <v>168.291259765625</v>
      </c>
      <c r="M2555" s="27">
        <v>38.509892727885514</v>
      </c>
      <c r="N2555" s="28">
        <v>44.17138671875</v>
      </c>
      <c r="O2555" s="27">
        <v>36.325909067275433</v>
      </c>
      <c r="P2555" s="28">
        <v>48.824073791503906</v>
      </c>
      <c r="Q2555" s="27">
        <v>126.46643465092124</v>
      </c>
      <c r="R2555" s="28">
        <v>180.19557189941406</v>
      </c>
      <c r="S2555" s="27">
        <v>2.4</v>
      </c>
      <c r="T2555" s="28">
        <v>3.4719841480255127</v>
      </c>
      <c r="U2555" s="27">
        <v>12.976468329792102</v>
      </c>
      <c r="V2555" s="28">
        <v>14.159383773803711</v>
      </c>
      <c r="W2555" s="27">
        <v>11.5</v>
      </c>
      <c r="X2555" s="28">
        <v>14.208905220031738</v>
      </c>
      <c r="Y2555" s="27">
        <v>6.5</v>
      </c>
      <c r="Z2555" s="28">
        <v>9.353449821472168</v>
      </c>
      <c r="AA2555" s="27">
        <v>8.6588416394073509</v>
      </c>
      <c r="AB2555" s="28">
        <v>7.835120677947998</v>
      </c>
      <c r="AC2555" s="27">
        <v>10</v>
      </c>
      <c r="AD2555" s="28">
        <v>10.709802627563477</v>
      </c>
      <c r="AE2555" s="27">
        <v>40.299999999999997</v>
      </c>
      <c r="AF2555" s="28">
        <v>47.195934295654297</v>
      </c>
      <c r="AG2555" s="27">
        <v>0.93773899999999988</v>
      </c>
      <c r="AH2555" s="28">
        <v>0.92248612642288208</v>
      </c>
      <c r="AI2555" s="27">
        <v>30.4</v>
      </c>
      <c r="AJ2555" s="28">
        <v>30.752470016479492</v>
      </c>
      <c r="AK2555" s="27">
        <v>2.7</v>
      </c>
      <c r="AL2555" s="28">
        <v>3.6274363994598389</v>
      </c>
      <c r="AM2555" s="27">
        <v>18.100000000000001</v>
      </c>
      <c r="AN2555" s="28">
        <v>17.291387557983398</v>
      </c>
      <c r="AO2555" s="27">
        <v>8.474656677192943</v>
      </c>
      <c r="AP2555" s="28">
        <v>2.7971720695495605</v>
      </c>
      <c r="AQ2555" s="27">
        <v>3.5</v>
      </c>
      <c r="AR2555" s="28">
        <v>3.7512180805206299</v>
      </c>
    </row>
    <row r="2556" spans="2:44" x14ac:dyDescent="0.2">
      <c r="B2556" s="16">
        <v>0</v>
      </c>
      <c r="C2556" s="2" t="s">
        <v>4125</v>
      </c>
      <c r="D2556" s="2" t="s">
        <v>4126</v>
      </c>
      <c r="E2556" s="2" t="s">
        <v>4039</v>
      </c>
      <c r="F2556" s="21" t="s">
        <v>777</v>
      </c>
      <c r="G2556" s="22">
        <v>7740.3999999999987</v>
      </c>
      <c r="H2556" s="24">
        <v>6076.11572265625</v>
      </c>
      <c r="I2556" s="27">
        <v>33.871604772831105</v>
      </c>
      <c r="J2556" s="28">
        <v>38.268245697021484</v>
      </c>
      <c r="K2556" s="27">
        <v>146.7941171244089</v>
      </c>
      <c r="L2556" s="28">
        <v>153.89610290527344</v>
      </c>
      <c r="M2556" s="27">
        <v>71.803208090616863</v>
      </c>
      <c r="N2556" s="28">
        <v>38.287757873535156</v>
      </c>
      <c r="O2556" s="27">
        <v>49.952303119048388</v>
      </c>
      <c r="P2556" s="28">
        <v>42.143699645996094</v>
      </c>
      <c r="Q2556" s="27">
        <v>164.45134782602324</v>
      </c>
      <c r="R2556" s="28">
        <v>166.76206970214844</v>
      </c>
      <c r="S2556" s="27">
        <v>2.5</v>
      </c>
      <c r="T2556" s="28">
        <v>3.1855273246765137</v>
      </c>
      <c r="U2556" s="27">
        <v>8.5511434368422794</v>
      </c>
      <c r="V2556" s="28">
        <v>12.365524291992188</v>
      </c>
      <c r="W2556" s="27">
        <v>15.7</v>
      </c>
      <c r="X2556" s="28">
        <v>15.48955249786377</v>
      </c>
      <c r="Y2556" s="27">
        <v>8.7272727272727284</v>
      </c>
      <c r="Z2556" s="28">
        <v>7.0309014320373535</v>
      </c>
      <c r="AA2556" s="27">
        <v>9.8231827111984291</v>
      </c>
      <c r="AB2556" s="28">
        <v>6.8812532424926758</v>
      </c>
      <c r="AC2556" s="27">
        <v>9.8000000000000007</v>
      </c>
      <c r="AD2556" s="28">
        <v>9.9775266647338867</v>
      </c>
      <c r="AE2556" s="27">
        <v>35.1</v>
      </c>
      <c r="AF2556" s="28">
        <v>50.829540252685547</v>
      </c>
      <c r="AG2556" s="27">
        <v>0.94852299999999989</v>
      </c>
      <c r="AH2556" s="28">
        <v>0.97070235013961792</v>
      </c>
      <c r="AI2556" s="27">
        <v>30.5</v>
      </c>
      <c r="AJ2556" s="28">
        <v>31.004039764404297</v>
      </c>
      <c r="AK2556" s="27">
        <v>2.8</v>
      </c>
      <c r="AL2556" s="28">
        <v>3.0684249401092529</v>
      </c>
      <c r="AM2556" s="27">
        <v>17.399999999999999</v>
      </c>
      <c r="AN2556" s="28">
        <v>19.951925277709961</v>
      </c>
      <c r="AO2556" s="27">
        <v>11.081077049687631</v>
      </c>
      <c r="AP2556" s="28">
        <v>8.6258955001831055</v>
      </c>
      <c r="AQ2556" s="27">
        <v>5.19</v>
      </c>
      <c r="AR2556" s="28">
        <v>3.4375779628753662</v>
      </c>
    </row>
    <row r="2557" spans="2:44" x14ac:dyDescent="0.2">
      <c r="B2557" s="16">
        <v>0</v>
      </c>
      <c r="C2557" s="2" t="s">
        <v>4127</v>
      </c>
      <c r="D2557" s="2" t="s">
        <v>4128</v>
      </c>
      <c r="E2557" s="2" t="s">
        <v>4039</v>
      </c>
      <c r="F2557" s="21" t="s">
        <v>777</v>
      </c>
      <c r="G2557" s="22">
        <v>7405.7</v>
      </c>
      <c r="H2557" s="24">
        <v>4695.41845703125</v>
      </c>
      <c r="I2557" s="27">
        <v>43.937889206939452</v>
      </c>
      <c r="J2557" s="28">
        <v>36.652828216552734</v>
      </c>
      <c r="K2557" s="27">
        <v>183.44961520897232</v>
      </c>
      <c r="L2557" s="28">
        <v>160.53547668457031</v>
      </c>
      <c r="M2557" s="27">
        <v>31.839542039553454</v>
      </c>
      <c r="N2557" s="28">
        <v>20.845310211181641</v>
      </c>
      <c r="O2557" s="27">
        <v>84.726204058502361</v>
      </c>
      <c r="P2557" s="28">
        <v>39.139701843261719</v>
      </c>
      <c r="Q2557" s="27">
        <v>96.175912057709951</v>
      </c>
      <c r="R2557" s="28">
        <v>195.12242126464844</v>
      </c>
      <c r="S2557" s="27">
        <v>2.2999999999999998</v>
      </c>
      <c r="T2557" s="28">
        <v>3.2240746021270752</v>
      </c>
      <c r="U2557" s="27">
        <v>22.706062994436316</v>
      </c>
      <c r="V2557" s="28">
        <v>5.8375730514526367</v>
      </c>
      <c r="W2557" s="27">
        <v>9</v>
      </c>
      <c r="X2557" s="28">
        <v>10.880505561828613</v>
      </c>
      <c r="Y2557" s="27">
        <v>5.9925093632958806</v>
      </c>
      <c r="Z2557" s="28">
        <v>6.7905492782592773</v>
      </c>
      <c r="AA2557" s="27">
        <v>7.5721722669190727</v>
      </c>
      <c r="AB2557" s="28">
        <v>7.1404399871826172</v>
      </c>
      <c r="AC2557" s="27">
        <v>10.7</v>
      </c>
      <c r="AD2557" s="28">
        <v>9.9931373596191406</v>
      </c>
      <c r="AE2557" s="27">
        <v>33.4</v>
      </c>
      <c r="AF2557" s="28">
        <v>38.379928588867188</v>
      </c>
      <c r="AG2557" s="27">
        <v>0.75282499999999997</v>
      </c>
      <c r="AH2557" s="28">
        <v>0.93501639366149902</v>
      </c>
      <c r="AI2557" s="27">
        <v>32.799999999999997</v>
      </c>
      <c r="AJ2557" s="28">
        <v>34.782585144042969</v>
      </c>
      <c r="AK2557" s="27">
        <v>2.5</v>
      </c>
      <c r="AL2557" s="28">
        <v>2.8920934200286865</v>
      </c>
      <c r="AM2557" s="27">
        <v>19.600000000000001</v>
      </c>
      <c r="AN2557" s="28">
        <v>20.387016296386719</v>
      </c>
      <c r="AO2557" s="27"/>
      <c r="AP2557" s="28">
        <v>-9.7538042068481445</v>
      </c>
      <c r="AQ2557" s="27">
        <v>0</v>
      </c>
      <c r="AR2557" s="28">
        <v>2.5464887619018555</v>
      </c>
    </row>
    <row r="2558" spans="2:44" x14ac:dyDescent="0.2">
      <c r="B2558" s="16">
        <v>0</v>
      </c>
      <c r="C2558" s="2" t="s">
        <v>4129</v>
      </c>
      <c r="D2558" s="2" t="s">
        <v>4130</v>
      </c>
      <c r="E2558" s="2" t="s">
        <v>4039</v>
      </c>
      <c r="F2558" s="21" t="s">
        <v>777</v>
      </c>
      <c r="G2558" s="22"/>
      <c r="H2558" s="24">
        <v>6518.48779296875</v>
      </c>
      <c r="I2558" s="27">
        <v>44.122158103025178</v>
      </c>
      <c r="J2558" s="28">
        <v>32.97802734375</v>
      </c>
      <c r="K2558" s="27">
        <v>162.54469441505321</v>
      </c>
      <c r="L2558" s="28">
        <v>155.39752197265625</v>
      </c>
      <c r="M2558" s="27">
        <v>37.217414325753182</v>
      </c>
      <c r="N2558" s="28">
        <v>45.140369415283203</v>
      </c>
      <c r="O2558" s="27">
        <v>47.400795358732161</v>
      </c>
      <c r="P2558" s="28">
        <v>51.306850433349609</v>
      </c>
      <c r="Q2558" s="27">
        <v>151.95696932731192</v>
      </c>
      <c r="R2558" s="28">
        <v>189.438720703125</v>
      </c>
      <c r="S2558" s="27">
        <v>2.1</v>
      </c>
      <c r="T2558" s="28">
        <v>3.0290830135345459</v>
      </c>
      <c r="U2558" s="27">
        <v>21.821341929149348</v>
      </c>
      <c r="V2558" s="28">
        <v>13.250685691833496</v>
      </c>
      <c r="W2558" s="27">
        <v>11.1</v>
      </c>
      <c r="X2558" s="28">
        <v>10.048527717590332</v>
      </c>
      <c r="Y2558" s="27">
        <v>8.3333333333333321</v>
      </c>
      <c r="Z2558" s="28">
        <v>6.9174628257751465</v>
      </c>
      <c r="AA2558" s="27">
        <v>7.4235807860262009</v>
      </c>
      <c r="AB2558" s="28">
        <v>6.838447093963623</v>
      </c>
      <c r="AC2558" s="27">
        <v>10</v>
      </c>
      <c r="AD2558" s="28">
        <v>9.7881374359130859</v>
      </c>
      <c r="AE2558" s="27">
        <v>31.299999999999997</v>
      </c>
      <c r="AF2558" s="28">
        <v>28.143321990966797</v>
      </c>
      <c r="AG2558" s="27">
        <v>0.83980100000000002</v>
      </c>
      <c r="AH2558" s="28">
        <v>0.85786837339401245</v>
      </c>
      <c r="AI2558" s="27">
        <v>32.1</v>
      </c>
      <c r="AJ2558" s="28">
        <v>32.546852111816406</v>
      </c>
      <c r="AK2558" s="27">
        <v>2.2000000000000002</v>
      </c>
      <c r="AL2558" s="28">
        <v>2.8789658546447754</v>
      </c>
      <c r="AM2558" s="27">
        <v>19.8</v>
      </c>
      <c r="AN2558" s="28">
        <v>19.64116096496582</v>
      </c>
      <c r="AO2558" s="27"/>
      <c r="AP2558" s="28">
        <v>-1.861087441444397</v>
      </c>
      <c r="AQ2558" s="27">
        <v>5.47</v>
      </c>
      <c r="AR2558" s="28">
        <v>2.5625226497650146</v>
      </c>
    </row>
    <row r="2559" spans="2:44" x14ac:dyDescent="0.2">
      <c r="B2559" s="16">
        <v>0</v>
      </c>
      <c r="C2559" s="2" t="s">
        <v>4131</v>
      </c>
      <c r="D2559" s="2" t="s">
        <v>2331</v>
      </c>
      <c r="E2559" s="2" t="s">
        <v>4039</v>
      </c>
      <c r="F2559" s="21" t="s">
        <v>777</v>
      </c>
      <c r="G2559" s="22">
        <v>22159</v>
      </c>
      <c r="H2559" s="24">
        <v>14192.390625</v>
      </c>
      <c r="I2559" s="27">
        <v>73.363598266778212</v>
      </c>
      <c r="J2559" s="28">
        <v>74.972702026367188</v>
      </c>
      <c r="K2559" s="27">
        <v>237.1185889703151</v>
      </c>
      <c r="L2559" s="28">
        <v>293.33444213867187</v>
      </c>
      <c r="M2559" s="27">
        <v>138.92620181023833</v>
      </c>
      <c r="N2559" s="28">
        <v>40.238925933837891</v>
      </c>
      <c r="O2559" s="27">
        <v>72.15780452304864</v>
      </c>
      <c r="P2559" s="28">
        <v>61.352012634277344</v>
      </c>
      <c r="Q2559" s="27">
        <v>209.28931232102914</v>
      </c>
      <c r="R2559" s="28">
        <v>381.02438354492188</v>
      </c>
      <c r="S2559" s="27">
        <v>4.5999999999999996</v>
      </c>
      <c r="T2559" s="28">
        <v>5.9702458381652832</v>
      </c>
      <c r="U2559" s="27">
        <v>58.093793377930275</v>
      </c>
      <c r="V2559" s="28">
        <v>1.9251968860626221</v>
      </c>
      <c r="W2559" s="27">
        <v>11.7</v>
      </c>
      <c r="X2559" s="28">
        <v>8.3038730621337891</v>
      </c>
      <c r="Y2559" s="27">
        <v>8.0703569580962231</v>
      </c>
      <c r="Z2559" s="28">
        <v>16.040315628051758</v>
      </c>
      <c r="AA2559" s="27">
        <v>14.956162970603403</v>
      </c>
      <c r="AB2559" s="28">
        <v>13.990823745727539</v>
      </c>
      <c r="AC2559" s="27">
        <v>17.5</v>
      </c>
      <c r="AD2559" s="28">
        <v>17.242362976074219</v>
      </c>
      <c r="AE2559" s="27">
        <v>52.3</v>
      </c>
      <c r="AF2559" s="28">
        <v>77.363189697265625</v>
      </c>
      <c r="AG2559" s="27">
        <v>1.094854</v>
      </c>
      <c r="AH2559" s="28">
        <v>1.0972397327423096</v>
      </c>
      <c r="AI2559" s="27">
        <v>37.5</v>
      </c>
      <c r="AJ2559" s="28">
        <v>52.344280242919922</v>
      </c>
      <c r="AK2559" s="27">
        <v>5.7</v>
      </c>
      <c r="AL2559" s="28">
        <v>7.3152227401733398</v>
      </c>
      <c r="AM2559" s="27">
        <v>17</v>
      </c>
      <c r="AN2559" s="28">
        <v>8.6669435501098633</v>
      </c>
      <c r="AO2559" s="27">
        <v>31.451624479356809</v>
      </c>
      <c r="AP2559" s="28">
        <v>-10.830478668212891</v>
      </c>
      <c r="AQ2559" s="27">
        <v>6.1</v>
      </c>
      <c r="AR2559" s="28">
        <v>4.338503360748291</v>
      </c>
    </row>
    <row r="2560" spans="2:44" x14ac:dyDescent="0.2">
      <c r="B2560" s="16">
        <v>0</v>
      </c>
      <c r="C2560" s="2" t="s">
        <v>4132</v>
      </c>
      <c r="D2560" s="2" t="s">
        <v>4133</v>
      </c>
      <c r="E2560" s="2" t="s">
        <v>4039</v>
      </c>
      <c r="F2560" s="21" t="s">
        <v>777</v>
      </c>
      <c r="G2560" s="22">
        <v>8869.2999999999993</v>
      </c>
      <c r="H2560" s="24">
        <v>7921.04931640625</v>
      </c>
      <c r="I2560" s="27">
        <v>36.919532917650976</v>
      </c>
      <c r="J2560" s="28">
        <v>44.975006103515625</v>
      </c>
      <c r="K2560" s="27">
        <v>142.07596088712427</v>
      </c>
      <c r="L2560" s="28">
        <v>187.49615478515625</v>
      </c>
      <c r="M2560" s="27">
        <v>50.447765875395675</v>
      </c>
      <c r="N2560" s="28">
        <v>54.997783660888672</v>
      </c>
      <c r="O2560" s="27">
        <v>34.939292881819753</v>
      </c>
      <c r="P2560" s="28">
        <v>52.264759063720703</v>
      </c>
      <c r="Q2560" s="27">
        <v>169.83691444002045</v>
      </c>
      <c r="R2560" s="28">
        <v>214.12654113769531</v>
      </c>
      <c r="S2560" s="27">
        <v>2.9</v>
      </c>
      <c r="T2560" s="28">
        <v>3.6114683151245117</v>
      </c>
      <c r="U2560" s="27"/>
      <c r="V2560" s="28">
        <v>14.355995178222656</v>
      </c>
      <c r="W2560" s="27">
        <v>7.6</v>
      </c>
      <c r="X2560" s="28">
        <v>14.132674217224121</v>
      </c>
      <c r="Y2560" s="27">
        <v>7.7253218884120178</v>
      </c>
      <c r="Z2560" s="28">
        <v>8.2739782333374023</v>
      </c>
      <c r="AA2560" s="27"/>
      <c r="AB2560" s="28">
        <v>7.6131110191345215</v>
      </c>
      <c r="AC2560" s="27">
        <v>11</v>
      </c>
      <c r="AD2560" s="28">
        <v>11.498906135559082</v>
      </c>
      <c r="AE2560" s="27">
        <v>23.4</v>
      </c>
      <c r="AF2560" s="28">
        <v>47.184993743896484</v>
      </c>
      <c r="AG2560" s="27">
        <v>0.84955199999999997</v>
      </c>
      <c r="AH2560" s="28">
        <v>0.96381735801696777</v>
      </c>
      <c r="AI2560" s="27">
        <v>30.099999999999998</v>
      </c>
      <c r="AJ2560" s="28">
        <v>30.53700065612793</v>
      </c>
      <c r="AK2560" s="27">
        <v>3.3000000000000003</v>
      </c>
      <c r="AL2560" s="28">
        <v>3.895270824432373</v>
      </c>
      <c r="AM2560" s="27">
        <v>16.5</v>
      </c>
      <c r="AN2560" s="28">
        <v>16.094446182250977</v>
      </c>
      <c r="AO2560" s="27"/>
      <c r="AP2560" s="28">
        <v>13.095993041992188</v>
      </c>
      <c r="AQ2560" s="27">
        <v>5.38</v>
      </c>
      <c r="AR2560" s="28">
        <v>4.1875958442687988</v>
      </c>
    </row>
    <row r="2561" spans="2:44" x14ac:dyDescent="0.2">
      <c r="B2561" s="16">
        <v>0</v>
      </c>
      <c r="C2561" s="2" t="s">
        <v>4134</v>
      </c>
      <c r="D2561" s="2" t="s">
        <v>1568</v>
      </c>
      <c r="E2561" s="2" t="s">
        <v>4039</v>
      </c>
      <c r="F2561" s="21" t="s">
        <v>777</v>
      </c>
      <c r="G2561" s="22">
        <v>5760.5</v>
      </c>
      <c r="H2561" s="24">
        <v>6546.3486328125</v>
      </c>
      <c r="I2561" s="27">
        <v>32.707144920083771</v>
      </c>
      <c r="J2561" s="28">
        <v>39.374710083007813</v>
      </c>
      <c r="K2561" s="27">
        <v>159.65892131870211</v>
      </c>
      <c r="L2561" s="28">
        <v>150.66600036621094</v>
      </c>
      <c r="M2561" s="27">
        <v>46.339145777496114</v>
      </c>
      <c r="N2561" s="28">
        <v>38.424835205078125</v>
      </c>
      <c r="O2561" s="27">
        <v>54.95578534107068</v>
      </c>
      <c r="P2561" s="28">
        <v>35.889507293701172</v>
      </c>
      <c r="Q2561" s="27">
        <v>159.84623942177558</v>
      </c>
      <c r="R2561" s="28">
        <v>199.83830261230469</v>
      </c>
      <c r="S2561" s="27">
        <v>2.4</v>
      </c>
      <c r="T2561" s="28">
        <v>3.4004089832305908</v>
      </c>
      <c r="U2561" s="27">
        <v>13.810544979481771</v>
      </c>
      <c r="V2561" s="28">
        <v>14.720503807067871</v>
      </c>
      <c r="W2561" s="27">
        <v>15.7</v>
      </c>
      <c r="X2561" s="28">
        <v>10.379440307617187</v>
      </c>
      <c r="Y2561" s="27">
        <v>6.00924499229584</v>
      </c>
      <c r="Z2561" s="28">
        <v>6.8379487991333008</v>
      </c>
      <c r="AA2561" s="27">
        <v>5.3365352544860247</v>
      </c>
      <c r="AB2561" s="28">
        <v>7.1711874008178711</v>
      </c>
      <c r="AC2561" s="27">
        <v>9.1999999999999993</v>
      </c>
      <c r="AD2561" s="28">
        <v>12.750507354736328</v>
      </c>
      <c r="AE2561" s="27">
        <v>39.299999999999997</v>
      </c>
      <c r="AF2561" s="28">
        <v>41.729331970214844</v>
      </c>
      <c r="AG2561" s="27">
        <v>0.96616199999999997</v>
      </c>
      <c r="AH2561" s="28">
        <v>0.87487542629241943</v>
      </c>
      <c r="AI2561" s="27">
        <v>32.799999999999997</v>
      </c>
      <c r="AJ2561" s="28">
        <v>33.053440093994141</v>
      </c>
      <c r="AK2561" s="27">
        <v>2.5</v>
      </c>
      <c r="AL2561" s="28">
        <v>3.2563841342926025</v>
      </c>
      <c r="AM2561" s="27">
        <v>17.899999999999999</v>
      </c>
      <c r="AN2561" s="28">
        <v>16.523551940917969</v>
      </c>
      <c r="AO2561" s="27">
        <v>8.4907181125734716</v>
      </c>
      <c r="AP2561" s="28">
        <v>8.4595479965209961</v>
      </c>
      <c r="AQ2561" s="27">
        <v>3.8</v>
      </c>
      <c r="AR2561" s="28">
        <v>7.0364928245544434</v>
      </c>
    </row>
    <row r="2562" spans="2:44" x14ac:dyDescent="0.2">
      <c r="B2562" s="16">
        <v>0</v>
      </c>
      <c r="C2562" s="2" t="s">
        <v>4135</v>
      </c>
      <c r="D2562" s="2" t="s">
        <v>86</v>
      </c>
      <c r="E2562" s="2" t="s">
        <v>4039</v>
      </c>
      <c r="F2562" s="21" t="s">
        <v>777</v>
      </c>
      <c r="G2562" s="22">
        <v>4040.8999999999996</v>
      </c>
      <c r="H2562" s="24">
        <v>4745.85498046875</v>
      </c>
      <c r="I2562" s="27">
        <v>26.10269438911606</v>
      </c>
      <c r="J2562" s="28">
        <v>35.3521728515625</v>
      </c>
      <c r="K2562" s="27">
        <v>172.93763214172563</v>
      </c>
      <c r="L2562" s="28">
        <v>152.81925964355469</v>
      </c>
      <c r="M2562" s="27">
        <v>36.389630923809285</v>
      </c>
      <c r="N2562" s="28">
        <v>28.68574333190918</v>
      </c>
      <c r="O2562" s="27">
        <v>44.860896320234325</v>
      </c>
      <c r="P2562" s="28">
        <v>40.982158660888672</v>
      </c>
      <c r="Q2562" s="27">
        <v>159.15838518179999</v>
      </c>
      <c r="R2562" s="28">
        <v>158.72370910644531</v>
      </c>
      <c r="S2562" s="27">
        <v>2.1</v>
      </c>
      <c r="T2562" s="28">
        <v>3.1243250370025635</v>
      </c>
      <c r="U2562" s="27">
        <v>8.6496150180428568</v>
      </c>
      <c r="V2562" s="28">
        <v>11.048727989196777</v>
      </c>
      <c r="W2562" s="27">
        <v>12.8</v>
      </c>
      <c r="X2562" s="28">
        <v>13.737096786499023</v>
      </c>
      <c r="Y2562" s="27">
        <v>7.4651353568498768</v>
      </c>
      <c r="Z2562" s="28">
        <v>5.732964038848877</v>
      </c>
      <c r="AA2562" s="27">
        <v>4.7102073640071227</v>
      </c>
      <c r="AB2562" s="28">
        <v>6.6110696792602539</v>
      </c>
      <c r="AC2562" s="27">
        <v>9.5</v>
      </c>
      <c r="AD2562" s="28">
        <v>9.4820232391357422</v>
      </c>
      <c r="AE2562" s="27">
        <v>41.6</v>
      </c>
      <c r="AF2562" s="28">
        <v>46.754100799560547</v>
      </c>
      <c r="AG2562" s="27">
        <v>0.94458200000000003</v>
      </c>
      <c r="AH2562" s="28">
        <v>0.94572919607162476</v>
      </c>
      <c r="AI2562" s="27">
        <v>30.5</v>
      </c>
      <c r="AJ2562" s="28">
        <v>29.866605758666992</v>
      </c>
      <c r="AK2562" s="27">
        <v>2.2000000000000002</v>
      </c>
      <c r="AL2562" s="28">
        <v>3.1026721000671387</v>
      </c>
      <c r="AM2562" s="27">
        <v>20.7</v>
      </c>
      <c r="AN2562" s="28">
        <v>18.700595855712891</v>
      </c>
      <c r="AO2562" s="27">
        <v>4.9023394009448236</v>
      </c>
      <c r="AP2562" s="28">
        <v>9.4418449401855469</v>
      </c>
      <c r="AQ2562" s="27">
        <v>9.7200000000000006</v>
      </c>
      <c r="AR2562" s="28">
        <v>5.1085042953491211</v>
      </c>
    </row>
    <row r="2563" spans="2:44" x14ac:dyDescent="0.2">
      <c r="B2563" s="16">
        <v>0</v>
      </c>
      <c r="C2563" s="2" t="s">
        <v>4136</v>
      </c>
      <c r="D2563" s="2" t="s">
        <v>4137</v>
      </c>
      <c r="E2563" s="2" t="s">
        <v>4039</v>
      </c>
      <c r="F2563" s="21" t="s">
        <v>777</v>
      </c>
      <c r="G2563" s="22">
        <v>8749.2999999999993</v>
      </c>
      <c r="H2563" s="24">
        <v>8028.46044921875</v>
      </c>
      <c r="I2563" s="27">
        <v>48.750631181307845</v>
      </c>
      <c r="J2563" s="28">
        <v>50.195655822753906</v>
      </c>
      <c r="K2563" s="27">
        <v>155.50701630565663</v>
      </c>
      <c r="L2563" s="28">
        <v>181.72798156738281</v>
      </c>
      <c r="M2563" s="27">
        <v>49.699457504547986</v>
      </c>
      <c r="N2563" s="28">
        <v>44.538845062255859</v>
      </c>
      <c r="O2563" s="27">
        <v>47.625053046241199</v>
      </c>
      <c r="P2563" s="28">
        <v>40.693675994873047</v>
      </c>
      <c r="Q2563" s="27">
        <v>139.89161385225731</v>
      </c>
      <c r="R2563" s="28">
        <v>235.46304321289062</v>
      </c>
      <c r="S2563" s="27">
        <v>2.5</v>
      </c>
      <c r="T2563" s="28">
        <v>3.5402257442474365</v>
      </c>
      <c r="U2563" s="27"/>
      <c r="V2563" s="28">
        <v>11.929934501647949</v>
      </c>
      <c r="W2563" s="27">
        <v>13.5</v>
      </c>
      <c r="X2563" s="28">
        <v>10.829085350036621</v>
      </c>
      <c r="Y2563" s="27">
        <v>3.9735099337748347</v>
      </c>
      <c r="Z2563" s="28">
        <v>8.6873693466186523</v>
      </c>
      <c r="AA2563" s="27"/>
      <c r="AB2563" s="28">
        <v>8.6057767868041992</v>
      </c>
      <c r="AC2563" s="27">
        <v>11.4</v>
      </c>
      <c r="AD2563" s="28">
        <v>12.934598922729492</v>
      </c>
      <c r="AE2563" s="27">
        <v>28</v>
      </c>
      <c r="AF2563" s="28">
        <v>42.684955596923828</v>
      </c>
      <c r="AG2563" s="27">
        <v>0.91070399999999996</v>
      </c>
      <c r="AH2563" s="28">
        <v>0.93765783309936523</v>
      </c>
      <c r="AI2563" s="27">
        <v>28.499999999999996</v>
      </c>
      <c r="AJ2563" s="28">
        <v>34.751110076904297</v>
      </c>
      <c r="AK2563" s="27">
        <v>2.8</v>
      </c>
      <c r="AL2563" s="28">
        <v>3.550642728805542</v>
      </c>
      <c r="AM2563" s="27">
        <v>16.8</v>
      </c>
      <c r="AN2563" s="28">
        <v>17.536159515380859</v>
      </c>
      <c r="AO2563" s="27"/>
      <c r="AP2563" s="28">
        <v>1.0918461084365845</v>
      </c>
      <c r="AQ2563" s="27">
        <v>3.52</v>
      </c>
      <c r="AR2563" s="28">
        <v>4.461066722869873</v>
      </c>
    </row>
    <row r="2564" spans="2:44" x14ac:dyDescent="0.2">
      <c r="B2564" s="16">
        <v>0</v>
      </c>
      <c r="C2564" s="2" t="s">
        <v>4138</v>
      </c>
      <c r="D2564" s="2" t="s">
        <v>4139</v>
      </c>
      <c r="E2564" s="2" t="s">
        <v>4039</v>
      </c>
      <c r="F2564" s="21" t="s">
        <v>777</v>
      </c>
      <c r="G2564" s="22">
        <v>5346.5</v>
      </c>
      <c r="H2564" s="24">
        <v>7185.9150390625</v>
      </c>
      <c r="I2564" s="27">
        <v>33.234904611665272</v>
      </c>
      <c r="J2564" s="28">
        <v>40.613636016845703</v>
      </c>
      <c r="K2564" s="27">
        <v>145.13338126965562</v>
      </c>
      <c r="L2564" s="28">
        <v>173.26502990722656</v>
      </c>
      <c r="M2564" s="27">
        <v>41.082076459461305</v>
      </c>
      <c r="N2564" s="28">
        <v>43.955547332763672</v>
      </c>
      <c r="O2564" s="27">
        <v>47.671964830182162</v>
      </c>
      <c r="P2564" s="28">
        <v>58.282512664794922</v>
      </c>
      <c r="Q2564" s="27">
        <v>152.60969646552019</v>
      </c>
      <c r="R2564" s="28">
        <v>180.71368408203125</v>
      </c>
      <c r="S2564" s="27">
        <v>2.4</v>
      </c>
      <c r="T2564" s="28">
        <v>3.3905401229858398</v>
      </c>
      <c r="U2564" s="27">
        <v>15.740271054670398</v>
      </c>
      <c r="V2564" s="28">
        <v>13.758466720581055</v>
      </c>
      <c r="W2564" s="27">
        <v>11.7</v>
      </c>
      <c r="X2564" s="28">
        <v>16.427970886230469</v>
      </c>
      <c r="Y2564" s="27">
        <v>6.4480874316939882</v>
      </c>
      <c r="Z2564" s="28">
        <v>7.4589939117431641</v>
      </c>
      <c r="AA2564" s="27">
        <v>5.5994729907773388</v>
      </c>
      <c r="AB2564" s="28">
        <v>5.3851199150085449</v>
      </c>
      <c r="AC2564" s="27">
        <v>8</v>
      </c>
      <c r="AD2564" s="28">
        <v>9.6761903762817383</v>
      </c>
      <c r="AE2564" s="27">
        <v>42.1</v>
      </c>
      <c r="AF2564" s="28">
        <v>57.558643341064453</v>
      </c>
      <c r="AG2564" s="27">
        <v>0.94884199999999996</v>
      </c>
      <c r="AH2564" s="28">
        <v>0.99846142530441284</v>
      </c>
      <c r="AI2564" s="27">
        <v>28.499999999999996</v>
      </c>
      <c r="AJ2564" s="28">
        <v>29.949159622192383</v>
      </c>
      <c r="AK2564" s="27">
        <v>2.8</v>
      </c>
      <c r="AL2564" s="28">
        <v>3.2785162925720215</v>
      </c>
      <c r="AM2564" s="27">
        <v>18.899999999999999</v>
      </c>
      <c r="AN2564" s="28">
        <v>20.04380989074707</v>
      </c>
      <c r="AO2564" s="27">
        <v>6.2486411150753076</v>
      </c>
      <c r="AP2564" s="28">
        <v>17.788074493408203</v>
      </c>
      <c r="AQ2564" s="27">
        <v>4.51</v>
      </c>
      <c r="AR2564" s="28">
        <v>4.7765660285949707</v>
      </c>
    </row>
    <row r="2565" spans="2:44" x14ac:dyDescent="0.2">
      <c r="B2565" s="16">
        <v>0</v>
      </c>
      <c r="C2565" s="2" t="s">
        <v>4140</v>
      </c>
      <c r="D2565" s="2" t="s">
        <v>4141</v>
      </c>
      <c r="E2565" s="2" t="s">
        <v>4039</v>
      </c>
      <c r="F2565" s="21" t="s">
        <v>777</v>
      </c>
      <c r="G2565" s="22"/>
      <c r="H2565" s="24">
        <v>10044.1884765625</v>
      </c>
      <c r="I2565" s="27"/>
      <c r="J2565" s="28">
        <v>48.137248992919922</v>
      </c>
      <c r="K2565" s="27">
        <v>107.87242107158374</v>
      </c>
      <c r="L2565" s="28">
        <v>220.50497436523437</v>
      </c>
      <c r="M2565" s="27">
        <v>111.77074211809925</v>
      </c>
      <c r="N2565" s="28">
        <v>38.365940093994141</v>
      </c>
      <c r="O2565" s="27"/>
      <c r="P2565" s="28">
        <v>64.876075744628906</v>
      </c>
      <c r="Q2565" s="27">
        <v>203.30149414859665</v>
      </c>
      <c r="R2565" s="28">
        <v>251.33795166015625</v>
      </c>
      <c r="S2565" s="27">
        <v>4</v>
      </c>
      <c r="T2565" s="28">
        <v>5.2410125732421875</v>
      </c>
      <c r="U2565" s="27"/>
      <c r="V2565" s="28">
        <v>4.049436092376709</v>
      </c>
      <c r="W2565" s="27"/>
      <c r="X2565" s="28">
        <v>11.791149139404297</v>
      </c>
      <c r="Y2565" s="27">
        <v>7.2368421052631575</v>
      </c>
      <c r="Z2565" s="28">
        <v>12.19273853302002</v>
      </c>
      <c r="AA2565" s="27"/>
      <c r="AB2565" s="28">
        <v>11.122175216674805</v>
      </c>
      <c r="AC2565" s="27">
        <v>16.100000000000001</v>
      </c>
      <c r="AD2565" s="28">
        <v>11.220423698425293</v>
      </c>
      <c r="AE2565" s="27">
        <v>41.5</v>
      </c>
      <c r="AF2565" s="28">
        <v>62.026016235351563</v>
      </c>
      <c r="AG2565" s="27">
        <v>0.90417800000000004</v>
      </c>
      <c r="AH2565" s="28">
        <v>0.98424845933914185</v>
      </c>
      <c r="AI2565" s="27">
        <v>43.300000000000004</v>
      </c>
      <c r="AJ2565" s="28">
        <v>44.233390808105469</v>
      </c>
      <c r="AK2565" s="27">
        <v>5.2</v>
      </c>
      <c r="AL2565" s="28">
        <v>6.6738796234130859</v>
      </c>
      <c r="AM2565" s="27">
        <v>15.799999999999999</v>
      </c>
      <c r="AN2565" s="28">
        <v>12.662482261657715</v>
      </c>
      <c r="AO2565" s="27"/>
      <c r="AP2565" s="28">
        <v>-1.4146662950515747</v>
      </c>
      <c r="AQ2565" s="27">
        <v>0</v>
      </c>
      <c r="AR2565" s="28">
        <v>2.399505615234375</v>
      </c>
    </row>
    <row r="2566" spans="2:44" x14ac:dyDescent="0.2">
      <c r="B2566" s="16">
        <v>0</v>
      </c>
      <c r="C2566" s="2" t="s">
        <v>4142</v>
      </c>
      <c r="D2566" s="2" t="s">
        <v>140</v>
      </c>
      <c r="E2566" s="2" t="s">
        <v>14</v>
      </c>
      <c r="F2566" s="21" t="s">
        <v>777</v>
      </c>
      <c r="G2566" s="22">
        <v>9288.2999999999993</v>
      </c>
      <c r="H2566" s="24">
        <v>9634.650390625</v>
      </c>
      <c r="I2566" s="27">
        <v>51.135561189384376</v>
      </c>
      <c r="J2566" s="28">
        <v>51.615108489990234</v>
      </c>
      <c r="K2566" s="27">
        <v>185.72339165172835</v>
      </c>
      <c r="L2566" s="28">
        <v>199.93638610839844</v>
      </c>
      <c r="M2566" s="27">
        <v>67.770890368960025</v>
      </c>
      <c r="N2566" s="28">
        <v>57.284877777099609</v>
      </c>
      <c r="O2566" s="27">
        <v>61.463056561186818</v>
      </c>
      <c r="P2566" s="28">
        <v>55.617397308349609</v>
      </c>
      <c r="Q2566" s="27">
        <v>251.69871225038372</v>
      </c>
      <c r="R2566" s="28">
        <v>221.77125549316406</v>
      </c>
      <c r="S2566" s="27">
        <v>4.8</v>
      </c>
      <c r="T2566" s="28">
        <v>4.9320273399353027</v>
      </c>
      <c r="U2566" s="27">
        <v>17.433871434593449</v>
      </c>
      <c r="V2566" s="28">
        <v>16.23663330078125</v>
      </c>
      <c r="W2566" s="27">
        <v>16</v>
      </c>
      <c r="X2566" s="28">
        <v>16.718597412109375</v>
      </c>
      <c r="Y2566" s="27">
        <v>8.9905014358294686</v>
      </c>
      <c r="Z2566" s="28">
        <v>8.4923019409179687</v>
      </c>
      <c r="AA2566" s="27">
        <v>7.2185878637491543</v>
      </c>
      <c r="AB2566" s="28">
        <v>6.8453912734985352</v>
      </c>
      <c r="AC2566" s="27">
        <v>11.7</v>
      </c>
      <c r="AD2566" s="28">
        <v>13.983684539794922</v>
      </c>
      <c r="AE2566" s="27">
        <v>54.4</v>
      </c>
      <c r="AF2566" s="28">
        <v>58.617343902587891</v>
      </c>
      <c r="AG2566" s="27">
        <v>0.94138200000000005</v>
      </c>
      <c r="AH2566" s="28">
        <v>0.9950634241104126</v>
      </c>
      <c r="AI2566" s="27">
        <v>33.700000000000003</v>
      </c>
      <c r="AJ2566" s="28">
        <v>35.708480834960937</v>
      </c>
      <c r="AK2566" s="27">
        <v>5.0999999999999996</v>
      </c>
      <c r="AL2566" s="28">
        <v>5.1470022201538086</v>
      </c>
      <c r="AM2566" s="27">
        <v>11.8</v>
      </c>
      <c r="AN2566" s="28">
        <v>10.279924392700195</v>
      </c>
      <c r="AO2566" s="27">
        <v>17.665156402533682</v>
      </c>
      <c r="AP2566" s="28">
        <v>19.655055999755859</v>
      </c>
      <c r="AQ2566" s="27">
        <v>6.17</v>
      </c>
      <c r="AR2566" s="28">
        <v>5.7934465408325195</v>
      </c>
    </row>
    <row r="2567" spans="2:44" x14ac:dyDescent="0.2">
      <c r="B2567" s="16">
        <v>0</v>
      </c>
      <c r="C2567" s="2" t="s">
        <v>4143</v>
      </c>
      <c r="D2567" s="2" t="s">
        <v>251</v>
      </c>
      <c r="E2567" s="2" t="s">
        <v>14</v>
      </c>
      <c r="F2567" s="21" t="s">
        <v>777</v>
      </c>
      <c r="G2567" s="22">
        <v>12165.7</v>
      </c>
      <c r="H2567" s="24">
        <v>11422.400390625</v>
      </c>
      <c r="I2567" s="27">
        <v>51.055269446981036</v>
      </c>
      <c r="J2567" s="28">
        <v>52.608108520507813</v>
      </c>
      <c r="K2567" s="27">
        <v>240.61512183012252</v>
      </c>
      <c r="L2567" s="28">
        <v>210.33717346191406</v>
      </c>
      <c r="M2567" s="27">
        <v>100.7706563255247</v>
      </c>
      <c r="N2567" s="28">
        <v>78.606132507324219</v>
      </c>
      <c r="O2567" s="27">
        <v>50.00439986401355</v>
      </c>
      <c r="P2567" s="28">
        <v>72.263160705566406</v>
      </c>
      <c r="Q2567" s="27">
        <v>312.52107501608691</v>
      </c>
      <c r="R2567" s="28">
        <v>263.54727172851562</v>
      </c>
      <c r="S2567" s="27">
        <v>4.9000000000000004</v>
      </c>
      <c r="T2567" s="28">
        <v>4.8483414649963379</v>
      </c>
      <c r="U2567" s="27">
        <v>23.245817479478493</v>
      </c>
      <c r="V2567" s="28">
        <v>20.420965194702148</v>
      </c>
      <c r="W2567" s="27">
        <v>16.899999999999999</v>
      </c>
      <c r="X2567" s="28">
        <v>18.523702621459961</v>
      </c>
      <c r="Y2567" s="27">
        <v>7.8364565587734241</v>
      </c>
      <c r="Z2567" s="28">
        <v>9.1400289535522461</v>
      </c>
      <c r="AA2567" s="27">
        <v>7.2401038797513184</v>
      </c>
      <c r="AB2567" s="28">
        <v>7.0439796447753906</v>
      </c>
      <c r="AC2567" s="27">
        <v>14.7</v>
      </c>
      <c r="AD2567" s="28">
        <v>14.488887786865234</v>
      </c>
      <c r="AE2567" s="27">
        <v>66.900000000000006</v>
      </c>
      <c r="AF2567" s="28">
        <v>63.768394470214844</v>
      </c>
      <c r="AG2567" s="27">
        <v>0.98262499999999986</v>
      </c>
      <c r="AH2567" s="28">
        <v>1.0362105369567871</v>
      </c>
      <c r="AI2567" s="27">
        <v>33.9</v>
      </c>
      <c r="AJ2567" s="28">
        <v>33.849822998046875</v>
      </c>
      <c r="AK2567" s="27">
        <v>5</v>
      </c>
      <c r="AL2567" s="28">
        <v>5.0582704544067383</v>
      </c>
      <c r="AM2567" s="27">
        <v>10.6</v>
      </c>
      <c r="AN2567" s="28">
        <v>10.214385032653809</v>
      </c>
      <c r="AO2567" s="27">
        <v>42.128733468749388</v>
      </c>
      <c r="AP2567" s="28">
        <v>27.480630874633789</v>
      </c>
      <c r="AQ2567" s="27">
        <v>11.920000000000002</v>
      </c>
      <c r="AR2567" s="28">
        <v>6.6011500358581543</v>
      </c>
    </row>
    <row r="2568" spans="2:44" x14ac:dyDescent="0.2">
      <c r="B2568" s="16">
        <v>0</v>
      </c>
      <c r="C2568" s="2" t="s">
        <v>4144</v>
      </c>
      <c r="D2568" s="2" t="s">
        <v>262</v>
      </c>
      <c r="E2568" s="2" t="s">
        <v>14</v>
      </c>
      <c r="F2568" s="21" t="s">
        <v>777</v>
      </c>
      <c r="G2568" s="22">
        <v>10525.1</v>
      </c>
      <c r="H2568" s="24">
        <v>10644.5634765625</v>
      </c>
      <c r="I2568" s="27">
        <v>60.757268444255359</v>
      </c>
      <c r="J2568" s="28">
        <v>51.505149841308594</v>
      </c>
      <c r="K2568" s="27">
        <v>214.30876268152898</v>
      </c>
      <c r="L2568" s="28">
        <v>203.01071166992187</v>
      </c>
      <c r="M2568" s="27">
        <v>73.130927668864402</v>
      </c>
      <c r="N2568" s="28">
        <v>69.548301696777344</v>
      </c>
      <c r="O2568" s="27">
        <v>44.769396400590999</v>
      </c>
      <c r="P2568" s="28">
        <v>65.070053100585938</v>
      </c>
      <c r="Q2568" s="27">
        <v>328.22585893181662</v>
      </c>
      <c r="R2568" s="28">
        <v>257.896240234375</v>
      </c>
      <c r="S2568" s="27">
        <v>4.5</v>
      </c>
      <c r="T2568" s="28">
        <v>4.8180828094482422</v>
      </c>
      <c r="U2568" s="27">
        <v>19.651780728372167</v>
      </c>
      <c r="V2568" s="28">
        <v>17.912446975708008</v>
      </c>
      <c r="W2568" s="27">
        <v>17.899999999999999</v>
      </c>
      <c r="X2568" s="28">
        <v>17.658185958862305</v>
      </c>
      <c r="Y2568" s="27">
        <v>9.0017064846416392</v>
      </c>
      <c r="Z2568" s="28">
        <v>9.2800130844116211</v>
      </c>
      <c r="AA2568" s="27">
        <v>7.5218052332559813</v>
      </c>
      <c r="AB2568" s="28">
        <v>7.4220952987670898</v>
      </c>
      <c r="AC2568" s="27">
        <v>13.699999999999998</v>
      </c>
      <c r="AD2568" s="28">
        <v>14.163293838500977</v>
      </c>
      <c r="AE2568" s="27">
        <v>70.8</v>
      </c>
      <c r="AF2568" s="28">
        <v>66.160469055175781</v>
      </c>
      <c r="AG2568" s="27">
        <v>1.0283009999999999</v>
      </c>
      <c r="AH2568" s="28">
        <v>1.025618314743042</v>
      </c>
      <c r="AI2568" s="27">
        <v>30.3</v>
      </c>
      <c r="AJ2568" s="28">
        <v>33.846714019775391</v>
      </c>
      <c r="AK2568" s="27">
        <v>4.7</v>
      </c>
      <c r="AL2568" s="28">
        <v>4.8965692520141602</v>
      </c>
      <c r="AM2568" s="27">
        <v>10.9</v>
      </c>
      <c r="AN2568" s="28">
        <v>11.12883186340332</v>
      </c>
      <c r="AO2568" s="27">
        <v>22.015144268604946</v>
      </c>
      <c r="AP2568" s="28">
        <v>22.905290603637695</v>
      </c>
      <c r="AQ2568" s="27">
        <v>6.8099999999999987</v>
      </c>
      <c r="AR2568" s="28">
        <v>6.2972822189331055</v>
      </c>
    </row>
    <row r="2569" spans="2:44" x14ac:dyDescent="0.2">
      <c r="B2569" s="16">
        <v>0</v>
      </c>
      <c r="C2569" s="2" t="s">
        <v>4145</v>
      </c>
      <c r="D2569" s="2" t="s">
        <v>4146</v>
      </c>
      <c r="E2569" s="2" t="s">
        <v>14</v>
      </c>
      <c r="F2569" s="21" t="s">
        <v>777</v>
      </c>
      <c r="G2569" s="22">
        <v>10037.700000000001</v>
      </c>
      <c r="H2569" s="24">
        <v>8233.443359375</v>
      </c>
      <c r="I2569" s="27">
        <v>51.147757245778784</v>
      </c>
      <c r="J2569" s="28">
        <v>44.569572448730469</v>
      </c>
      <c r="K2569" s="27">
        <v>225.54963578958663</v>
      </c>
      <c r="L2569" s="28">
        <v>194.38967895507812</v>
      </c>
      <c r="M2569" s="27">
        <v>76.943095927271074</v>
      </c>
      <c r="N2569" s="28">
        <v>57.046260833740234</v>
      </c>
      <c r="O2569" s="27">
        <v>73.36721427167501</v>
      </c>
      <c r="P2569" s="28">
        <v>59.149364471435547</v>
      </c>
      <c r="Q2569" s="27">
        <v>230.53194026520714</v>
      </c>
      <c r="R2569" s="28">
        <v>205.01106262207031</v>
      </c>
      <c r="S2569" s="27">
        <v>4.5</v>
      </c>
      <c r="T2569" s="28">
        <v>4.4403066635131836</v>
      </c>
      <c r="U2569" s="27">
        <v>21.140058835017832</v>
      </c>
      <c r="V2569" s="28">
        <v>16.619050979614258</v>
      </c>
      <c r="W2569" s="27">
        <v>18.7</v>
      </c>
      <c r="X2569" s="28">
        <v>18.625556945800781</v>
      </c>
      <c r="Y2569" s="27">
        <v>8.0685358255451707</v>
      </c>
      <c r="Z2569" s="28">
        <v>8.1963033676147461</v>
      </c>
      <c r="AA2569" s="27">
        <v>6.4805583250249255</v>
      </c>
      <c r="AB2569" s="28">
        <v>6.0124378204345703</v>
      </c>
      <c r="AC2569" s="27">
        <v>11.6</v>
      </c>
      <c r="AD2569" s="28">
        <v>12.16591739654541</v>
      </c>
      <c r="AE2569" s="27">
        <v>53.7</v>
      </c>
      <c r="AF2569" s="28">
        <v>60.660243988037109</v>
      </c>
      <c r="AG2569" s="27">
        <v>0.98539200000000005</v>
      </c>
      <c r="AH2569" s="28">
        <v>1.0223337411880493</v>
      </c>
      <c r="AI2569" s="27">
        <v>32.799999999999997</v>
      </c>
      <c r="AJ2569" s="28">
        <v>33.477100372314453</v>
      </c>
      <c r="AK2569" s="27">
        <v>4.4000000000000004</v>
      </c>
      <c r="AL2569" s="28">
        <v>4.2936854362487793</v>
      </c>
      <c r="AM2569" s="27">
        <v>13</v>
      </c>
      <c r="AN2569" s="28">
        <v>13.720066070556641</v>
      </c>
      <c r="AO2569" s="27">
        <v>30.635479860675265</v>
      </c>
      <c r="AP2569" s="28">
        <v>20.185407638549805</v>
      </c>
      <c r="AQ2569" s="27">
        <v>7.37</v>
      </c>
      <c r="AR2569" s="28">
        <v>6.509239673614502</v>
      </c>
    </row>
    <row r="2570" spans="2:44" x14ac:dyDescent="0.2">
      <c r="B2570" s="16">
        <v>0</v>
      </c>
      <c r="C2570" s="2" t="s">
        <v>4147</v>
      </c>
      <c r="D2570" s="2" t="s">
        <v>3949</v>
      </c>
      <c r="E2570" s="2" t="s">
        <v>14</v>
      </c>
      <c r="F2570" s="21" t="s">
        <v>777</v>
      </c>
      <c r="G2570" s="22">
        <v>7528.3</v>
      </c>
      <c r="H2570" s="24">
        <v>7801.337890625</v>
      </c>
      <c r="I2570" s="27">
        <v>47.673605998647687</v>
      </c>
      <c r="J2570" s="28">
        <v>43.452041625976562</v>
      </c>
      <c r="K2570" s="27">
        <v>181.10479013954767</v>
      </c>
      <c r="L2570" s="28">
        <v>187.34567260742187</v>
      </c>
      <c r="M2570" s="27">
        <v>51.235340254829545</v>
      </c>
      <c r="N2570" s="28">
        <v>54.098064422607422</v>
      </c>
      <c r="O2570" s="27">
        <v>50.747465021534921</v>
      </c>
      <c r="P2570" s="28">
        <v>52.13623046875</v>
      </c>
      <c r="Q2570" s="27">
        <v>225.6626417392844</v>
      </c>
      <c r="R2570" s="28">
        <v>207.71159362792969</v>
      </c>
      <c r="S2570" s="27">
        <v>4.5999999999999996</v>
      </c>
      <c r="T2570" s="28">
        <v>4.3835210800170898</v>
      </c>
      <c r="U2570" s="27">
        <v>17.417598093106271</v>
      </c>
      <c r="V2570" s="28">
        <v>14.742938995361328</v>
      </c>
      <c r="W2570" s="27">
        <v>19</v>
      </c>
      <c r="X2570" s="28">
        <v>17.283603668212891</v>
      </c>
      <c r="Y2570" s="27">
        <v>7.1698113207547172</v>
      </c>
      <c r="Z2570" s="28">
        <v>8.5572195053100586</v>
      </c>
      <c r="AA2570" s="27">
        <v>7.5997143731510759</v>
      </c>
      <c r="AB2570" s="28">
        <v>6.6342382431030273</v>
      </c>
      <c r="AC2570" s="27">
        <v>14.8</v>
      </c>
      <c r="AD2570" s="28">
        <v>12.146200180053711</v>
      </c>
      <c r="AE2570" s="27">
        <v>70.400000000000006</v>
      </c>
      <c r="AF2570" s="28">
        <v>58.882015228271484</v>
      </c>
      <c r="AG2570" s="27">
        <v>1.0335650000000001</v>
      </c>
      <c r="AH2570" s="28">
        <v>0.98872929811477661</v>
      </c>
      <c r="AI2570" s="27">
        <v>32.4</v>
      </c>
      <c r="AJ2570" s="28">
        <v>32.164543151855469</v>
      </c>
      <c r="AK2570" s="27">
        <v>4.7</v>
      </c>
      <c r="AL2570" s="28">
        <v>4.5453853607177734</v>
      </c>
      <c r="AM2570" s="27">
        <v>12.3</v>
      </c>
      <c r="AN2570" s="28">
        <v>13.702144622802734</v>
      </c>
      <c r="AO2570" s="27">
        <v>16.328911880456339</v>
      </c>
      <c r="AP2570" s="28">
        <v>16.016571044921875</v>
      </c>
      <c r="AQ2570" s="27">
        <v>7.2400000000000011</v>
      </c>
      <c r="AR2570" s="28">
        <v>6.063392162322998</v>
      </c>
    </row>
    <row r="2571" spans="2:44" x14ac:dyDescent="0.2">
      <c r="B2571" s="16">
        <v>0</v>
      </c>
      <c r="C2571" s="2" t="s">
        <v>4148</v>
      </c>
      <c r="D2571" s="2" t="s">
        <v>4149</v>
      </c>
      <c r="E2571" s="2" t="s">
        <v>14</v>
      </c>
      <c r="F2571" s="21" t="s">
        <v>777</v>
      </c>
      <c r="G2571" s="22">
        <v>9148.9</v>
      </c>
      <c r="H2571" s="24">
        <v>9878.318359375</v>
      </c>
      <c r="I2571" s="27">
        <v>42.545102081980708</v>
      </c>
      <c r="J2571" s="28">
        <v>53.892448425292969</v>
      </c>
      <c r="K2571" s="27">
        <v>172.79409221030988</v>
      </c>
      <c r="L2571" s="28">
        <v>207.82585144042969</v>
      </c>
      <c r="M2571" s="27">
        <v>54.077154402586828</v>
      </c>
      <c r="N2571" s="28">
        <v>61.753971099853516</v>
      </c>
      <c r="O2571" s="27">
        <v>34.914043200611367</v>
      </c>
      <c r="P2571" s="28">
        <v>62.179271697998047</v>
      </c>
      <c r="Q2571" s="27">
        <v>346.06236666501974</v>
      </c>
      <c r="R2571" s="28">
        <v>243.8177490234375</v>
      </c>
      <c r="S2571" s="27">
        <v>4.8</v>
      </c>
      <c r="T2571" s="28">
        <v>4.6934385299682617</v>
      </c>
      <c r="U2571" s="27">
        <v>12.988389281143904</v>
      </c>
      <c r="V2571" s="28">
        <v>14.784192085266113</v>
      </c>
      <c r="W2571" s="27">
        <v>20.3</v>
      </c>
      <c r="X2571" s="28">
        <v>17.462875366210937</v>
      </c>
      <c r="Y2571" s="27">
        <v>7.4329501915708809</v>
      </c>
      <c r="Z2571" s="28">
        <v>8.5284557342529297</v>
      </c>
      <c r="AA2571" s="27">
        <v>9.6092540304217149</v>
      </c>
      <c r="AB2571" s="28">
        <v>7.9108028411865234</v>
      </c>
      <c r="AC2571" s="27">
        <v>14</v>
      </c>
      <c r="AD2571" s="28">
        <v>13.892802238464355</v>
      </c>
      <c r="AE2571" s="27">
        <v>79.5</v>
      </c>
      <c r="AF2571" s="28">
        <v>56.159145355224609</v>
      </c>
      <c r="AG2571" s="27">
        <v>1.0811759999999999</v>
      </c>
      <c r="AH2571" s="28">
        <v>0.98205786943435669</v>
      </c>
      <c r="AI2571" s="27">
        <v>34.5</v>
      </c>
      <c r="AJ2571" s="28">
        <v>39.085773468017578</v>
      </c>
      <c r="AK2571" s="27">
        <v>5</v>
      </c>
      <c r="AL2571" s="28">
        <v>5.0810770988464355</v>
      </c>
      <c r="AM2571" s="27">
        <v>11.1</v>
      </c>
      <c r="AN2571" s="28">
        <v>10.581606864929199</v>
      </c>
      <c r="AO2571" s="27">
        <v>11.686770252619004</v>
      </c>
      <c r="AP2571" s="28">
        <v>16.189802169799805</v>
      </c>
      <c r="AQ2571" s="27">
        <v>4.7699999999999996</v>
      </c>
      <c r="AR2571" s="28">
        <v>7.9191617965698242</v>
      </c>
    </row>
    <row r="2572" spans="2:44" x14ac:dyDescent="0.2">
      <c r="B2572" s="16">
        <v>0</v>
      </c>
      <c r="C2572" s="2" t="s">
        <v>4150</v>
      </c>
      <c r="D2572" s="2" t="s">
        <v>3533</v>
      </c>
      <c r="E2572" s="2" t="s">
        <v>14</v>
      </c>
      <c r="F2572" s="21" t="s">
        <v>777</v>
      </c>
      <c r="G2572" s="22">
        <v>7782.3</v>
      </c>
      <c r="H2572" s="24">
        <v>7442.35009765625</v>
      </c>
      <c r="I2572" s="27">
        <v>44.54687294668846</v>
      </c>
      <c r="J2572" s="28">
        <v>44.025424957275391</v>
      </c>
      <c r="K2572" s="27">
        <v>191.74175186405665</v>
      </c>
      <c r="L2572" s="28">
        <v>186.78909301757812</v>
      </c>
      <c r="M2572" s="27">
        <v>53.486207557162629</v>
      </c>
      <c r="N2572" s="28">
        <v>45.158767700195313</v>
      </c>
      <c r="O2572" s="27">
        <v>47.733745740805716</v>
      </c>
      <c r="P2572" s="28">
        <v>52.820995330810547</v>
      </c>
      <c r="Q2572" s="27">
        <v>199.60443698474896</v>
      </c>
      <c r="R2572" s="28">
        <v>173.544921875</v>
      </c>
      <c r="S2572" s="27">
        <v>4.4000000000000004</v>
      </c>
      <c r="T2572" s="28">
        <v>4.3463129997253418</v>
      </c>
      <c r="U2572" s="27">
        <v>12.166977341627277</v>
      </c>
      <c r="V2572" s="28">
        <v>14.516587257385254</v>
      </c>
      <c r="W2572" s="27">
        <v>17.899999999999999</v>
      </c>
      <c r="X2572" s="28">
        <v>18.086793899536133</v>
      </c>
      <c r="Y2572" s="27">
        <v>8.9265174788521175</v>
      </c>
      <c r="Z2572" s="28">
        <v>8.650507926940918</v>
      </c>
      <c r="AA2572" s="27">
        <v>7.3505958767071649</v>
      </c>
      <c r="AB2572" s="28">
        <v>6.7349958419799805</v>
      </c>
      <c r="AC2572" s="27">
        <v>10.4</v>
      </c>
      <c r="AD2572" s="28">
        <v>10.584231376647949</v>
      </c>
      <c r="AE2572" s="27">
        <v>48.8</v>
      </c>
      <c r="AF2572" s="28">
        <v>48.015933990478516</v>
      </c>
      <c r="AG2572" s="27">
        <v>1.000135</v>
      </c>
      <c r="AH2572" s="28">
        <v>0.98509317636489868</v>
      </c>
      <c r="AI2572" s="27">
        <v>31.5</v>
      </c>
      <c r="AJ2572" s="28">
        <v>28.588031768798828</v>
      </c>
      <c r="AK2572" s="27">
        <v>4.5999999999999996</v>
      </c>
      <c r="AL2572" s="28">
        <v>4.5635919570922852</v>
      </c>
      <c r="AM2572" s="27">
        <v>13.900000000000002</v>
      </c>
      <c r="AN2572" s="28">
        <v>12.784990310668945</v>
      </c>
      <c r="AO2572" s="27">
        <v>18.155192537376813</v>
      </c>
      <c r="AP2572" s="28">
        <v>16.903484344482422</v>
      </c>
      <c r="AQ2572" s="27">
        <v>6.86</v>
      </c>
      <c r="AR2572" s="28">
        <v>6.8411002159118652</v>
      </c>
    </row>
    <row r="2573" spans="2:44" x14ac:dyDescent="0.2">
      <c r="B2573" s="16">
        <v>0</v>
      </c>
      <c r="C2573" s="2" t="s">
        <v>4151</v>
      </c>
      <c r="D2573" s="2" t="s">
        <v>1448</v>
      </c>
      <c r="E2573" s="2" t="s">
        <v>14</v>
      </c>
      <c r="F2573" s="21" t="s">
        <v>777</v>
      </c>
      <c r="G2573" s="22">
        <v>9931.9</v>
      </c>
      <c r="H2573" s="24">
        <v>10483.9453125</v>
      </c>
      <c r="I2573" s="27">
        <v>40.908608784305805</v>
      </c>
      <c r="J2573" s="28">
        <v>52.870090484619141</v>
      </c>
      <c r="K2573" s="27">
        <v>205.42100283256883</v>
      </c>
      <c r="L2573" s="28">
        <v>200.36785888671875</v>
      </c>
      <c r="M2573" s="27">
        <v>70.614697535276079</v>
      </c>
      <c r="N2573" s="28">
        <v>75.79681396484375</v>
      </c>
      <c r="O2573" s="27">
        <v>47.285485018271061</v>
      </c>
      <c r="P2573" s="28">
        <v>61.926231384277344</v>
      </c>
      <c r="Q2573" s="27">
        <v>259.44649843850709</v>
      </c>
      <c r="R2573" s="28">
        <v>257.13784790039062</v>
      </c>
      <c r="S2573" s="27">
        <v>4.8</v>
      </c>
      <c r="T2573" s="28">
        <v>4.8665614128112793</v>
      </c>
      <c r="U2573" s="27">
        <v>19.30042650429899</v>
      </c>
      <c r="V2573" s="28">
        <v>17.707115173339844</v>
      </c>
      <c r="W2573" s="27">
        <v>24.4</v>
      </c>
      <c r="X2573" s="28">
        <v>16.829277038574219</v>
      </c>
      <c r="Y2573" s="27">
        <v>7.0339976553341153</v>
      </c>
      <c r="Z2573" s="28">
        <v>9.0488424301147461</v>
      </c>
      <c r="AA2573" s="27">
        <v>6.7572373568532615</v>
      </c>
      <c r="AB2573" s="28">
        <v>6.9347076416015625</v>
      </c>
      <c r="AC2573" s="27">
        <v>15.6</v>
      </c>
      <c r="AD2573" s="28">
        <v>14.619626045227051</v>
      </c>
      <c r="AE2573" s="27">
        <v>77.5</v>
      </c>
      <c r="AF2573" s="28">
        <v>65.498863220214844</v>
      </c>
      <c r="AG2573" s="27">
        <v>1.049682</v>
      </c>
      <c r="AH2573" s="28">
        <v>1.0012102127075195</v>
      </c>
      <c r="AI2573" s="27">
        <v>37.799999999999997</v>
      </c>
      <c r="AJ2573" s="28">
        <v>35.354598999023438</v>
      </c>
      <c r="AK2573" s="27">
        <v>4.9000000000000004</v>
      </c>
      <c r="AL2573" s="28">
        <v>4.9885520935058594</v>
      </c>
      <c r="AM2573" s="27">
        <v>10.6</v>
      </c>
      <c r="AN2573" s="28">
        <v>10.46946907043457</v>
      </c>
      <c r="AO2573" s="27">
        <v>26.525907864248108</v>
      </c>
      <c r="AP2573" s="28">
        <v>27.340446472167969</v>
      </c>
      <c r="AQ2573" s="27">
        <v>5.95</v>
      </c>
      <c r="AR2573" s="28">
        <v>6.4629440307617188</v>
      </c>
    </row>
    <row r="2574" spans="2:44" x14ac:dyDescent="0.2">
      <c r="B2574" s="16">
        <v>0</v>
      </c>
      <c r="C2574" s="2" t="s">
        <v>4152</v>
      </c>
      <c r="D2574" s="2" t="s">
        <v>4153</v>
      </c>
      <c r="E2574" s="2" t="s">
        <v>14</v>
      </c>
      <c r="F2574" s="21" t="s">
        <v>777</v>
      </c>
      <c r="G2574" s="22">
        <v>8413.1</v>
      </c>
      <c r="H2574" s="24">
        <v>9331.2158203125</v>
      </c>
      <c r="I2574" s="27">
        <v>58.584645501486136</v>
      </c>
      <c r="J2574" s="28">
        <v>47.283664703369141</v>
      </c>
      <c r="K2574" s="27">
        <v>201.06566630295634</v>
      </c>
      <c r="L2574" s="28">
        <v>205.96697998046875</v>
      </c>
      <c r="M2574" s="27">
        <v>68.219864473767728</v>
      </c>
      <c r="N2574" s="28">
        <v>65.378463745117188</v>
      </c>
      <c r="O2574" s="27">
        <v>50.349839416336749</v>
      </c>
      <c r="P2574" s="28">
        <v>57.237842559814453</v>
      </c>
      <c r="Q2574" s="27">
        <v>228.07880038671345</v>
      </c>
      <c r="R2574" s="28">
        <v>196.72511291503906</v>
      </c>
      <c r="S2574" s="27">
        <v>4.5</v>
      </c>
      <c r="T2574" s="28">
        <v>4.6843152046203613</v>
      </c>
      <c r="U2574" s="27">
        <v>18.051487120481518</v>
      </c>
      <c r="V2574" s="28">
        <v>15.978866577148437</v>
      </c>
      <c r="W2574" s="27">
        <v>19.100000000000001</v>
      </c>
      <c r="X2574" s="28">
        <v>18.313196182250977</v>
      </c>
      <c r="Y2574" s="27">
        <v>7.9918032786885265</v>
      </c>
      <c r="Z2574" s="28">
        <v>8.617466926574707</v>
      </c>
      <c r="AA2574" s="27">
        <v>5.5223193741371377</v>
      </c>
      <c r="AB2574" s="28">
        <v>6.3793396949768066</v>
      </c>
      <c r="AC2574" s="27">
        <v>13.4</v>
      </c>
      <c r="AD2574" s="28">
        <v>13.090909957885742</v>
      </c>
      <c r="AE2574" s="27">
        <v>69.2</v>
      </c>
      <c r="AF2574" s="28">
        <v>56.639705657958984</v>
      </c>
      <c r="AG2574" s="27">
        <v>1.0328980000000001</v>
      </c>
      <c r="AH2574" s="28">
        <v>1.007249116897583</v>
      </c>
      <c r="AI2574" s="27">
        <v>37.799999999999997</v>
      </c>
      <c r="AJ2574" s="28">
        <v>34.713405609130859</v>
      </c>
      <c r="AK2574" s="27">
        <v>4.5999999999999996</v>
      </c>
      <c r="AL2574" s="28">
        <v>4.653752326965332</v>
      </c>
      <c r="AM2574" s="27">
        <v>12.8</v>
      </c>
      <c r="AN2574" s="28">
        <v>11.246031761169434</v>
      </c>
      <c r="AO2574" s="27">
        <v>19.019687601646488</v>
      </c>
      <c r="AP2574" s="28">
        <v>22.571254730224609</v>
      </c>
      <c r="AQ2574" s="27">
        <v>7.08</v>
      </c>
      <c r="AR2574" s="28">
        <v>7.1394176483154297</v>
      </c>
    </row>
    <row r="2575" spans="2:44" x14ac:dyDescent="0.2">
      <c r="B2575" s="16">
        <v>0</v>
      </c>
      <c r="C2575" s="2" t="s">
        <v>4154</v>
      </c>
      <c r="D2575" s="2" t="s">
        <v>4155</v>
      </c>
      <c r="E2575" s="2" t="s">
        <v>14</v>
      </c>
      <c r="F2575" s="21" t="s">
        <v>777</v>
      </c>
      <c r="G2575" s="22">
        <v>11527.5</v>
      </c>
      <c r="H2575" s="24">
        <v>10470.3525390625</v>
      </c>
      <c r="I2575" s="27">
        <v>50.507604932259255</v>
      </c>
      <c r="J2575" s="28">
        <v>51.858116149902344</v>
      </c>
      <c r="K2575" s="27">
        <v>180.49355532801292</v>
      </c>
      <c r="L2575" s="28">
        <v>219.28900146484375</v>
      </c>
      <c r="M2575" s="27">
        <v>45.601961952517499</v>
      </c>
      <c r="N2575" s="28">
        <v>59.864997863769531</v>
      </c>
      <c r="O2575" s="27">
        <v>58.665744425224943</v>
      </c>
      <c r="P2575" s="28">
        <v>64.608604431152344</v>
      </c>
      <c r="Q2575" s="27">
        <v>261.19120306641577</v>
      </c>
      <c r="R2575" s="28">
        <v>259.09213256835937</v>
      </c>
      <c r="S2575" s="27">
        <v>4.5999999999999996</v>
      </c>
      <c r="T2575" s="28">
        <v>4.6710109710693359</v>
      </c>
      <c r="U2575" s="27">
        <v>12.580152488629381</v>
      </c>
      <c r="V2575" s="28">
        <v>14.279828071594238</v>
      </c>
      <c r="W2575" s="27">
        <v>21</v>
      </c>
      <c r="X2575" s="28">
        <v>17.663816452026367</v>
      </c>
      <c r="Y2575" s="27">
        <v>10.820143884892087</v>
      </c>
      <c r="Z2575" s="28">
        <v>9.358098030090332</v>
      </c>
      <c r="AA2575" s="27">
        <v>10.802919708029197</v>
      </c>
      <c r="AB2575" s="28">
        <v>7.9460511207580566</v>
      </c>
      <c r="AC2575" s="27">
        <v>13.6</v>
      </c>
      <c r="AD2575" s="28">
        <v>14.118585586547852</v>
      </c>
      <c r="AE2575" s="27">
        <v>91</v>
      </c>
      <c r="AF2575" s="28">
        <v>65.165824890136719</v>
      </c>
      <c r="AG2575" s="27">
        <v>1.0651409999999999</v>
      </c>
      <c r="AH2575" s="28">
        <v>1.043565034866333</v>
      </c>
      <c r="AI2575" s="27">
        <v>35.299999999999997</v>
      </c>
      <c r="AJ2575" s="28">
        <v>36.915943145751953</v>
      </c>
      <c r="AK2575" s="27">
        <v>4.8</v>
      </c>
      <c r="AL2575" s="28">
        <v>4.8567705154418945</v>
      </c>
      <c r="AM2575" s="27">
        <v>11.7</v>
      </c>
      <c r="AN2575" s="28">
        <v>12.174258232116699</v>
      </c>
      <c r="AO2575" s="27">
        <v>11.587758057714664</v>
      </c>
      <c r="AP2575" s="28">
        <v>16.031608581542969</v>
      </c>
      <c r="AQ2575" s="27">
        <v>5.89</v>
      </c>
      <c r="AR2575" s="28">
        <v>5.7120118141174316</v>
      </c>
    </row>
    <row r="2576" spans="2:44" x14ac:dyDescent="0.2">
      <c r="B2576" s="16">
        <v>0</v>
      </c>
      <c r="C2576" s="2" t="s">
        <v>4156</v>
      </c>
      <c r="D2576" s="2" t="s">
        <v>204</v>
      </c>
      <c r="E2576" s="2" t="s">
        <v>14</v>
      </c>
      <c r="F2576" s="21" t="s">
        <v>777</v>
      </c>
      <c r="G2576" s="22">
        <v>7190.8</v>
      </c>
      <c r="H2576" s="24">
        <v>9005.2265625</v>
      </c>
      <c r="I2576" s="27">
        <v>34.394039568047475</v>
      </c>
      <c r="J2576" s="28">
        <v>47.451576232910156</v>
      </c>
      <c r="K2576" s="27">
        <v>169.16257980241508</v>
      </c>
      <c r="L2576" s="28">
        <v>193.7442626953125</v>
      </c>
      <c r="M2576" s="27">
        <v>47.015966477318273</v>
      </c>
      <c r="N2576" s="28">
        <v>60.213077545166016</v>
      </c>
      <c r="O2576" s="27">
        <v>44.530313419762372</v>
      </c>
      <c r="P2576" s="28">
        <v>57.190082550048828</v>
      </c>
      <c r="Q2576" s="27">
        <v>199.05578073476718</v>
      </c>
      <c r="R2576" s="28">
        <v>206.25502014160156</v>
      </c>
      <c r="S2576" s="27">
        <v>4.3</v>
      </c>
      <c r="T2576" s="28">
        <v>4.4400196075439453</v>
      </c>
      <c r="U2576" s="27">
        <v>13.228607571920913</v>
      </c>
      <c r="V2576" s="28">
        <v>14.090846061706543</v>
      </c>
      <c r="W2576" s="27">
        <v>12</v>
      </c>
      <c r="X2576" s="28">
        <v>15.092953681945801</v>
      </c>
      <c r="Y2576" s="27">
        <v>8.6664632285627103</v>
      </c>
      <c r="Z2576" s="28">
        <v>9.6168394088745117</v>
      </c>
      <c r="AA2576" s="27">
        <v>6.6183422628427353</v>
      </c>
      <c r="AB2576" s="28">
        <v>7.1971559524536133</v>
      </c>
      <c r="AC2576" s="27">
        <v>15.899999999999999</v>
      </c>
      <c r="AD2576" s="28">
        <v>13.146154403686523</v>
      </c>
      <c r="AE2576" s="27">
        <v>63.7</v>
      </c>
      <c r="AF2576" s="28">
        <v>51.687160491943359</v>
      </c>
      <c r="AG2576" s="27">
        <v>0.96185900000000002</v>
      </c>
      <c r="AH2576" s="28">
        <v>0.94692623615264893</v>
      </c>
      <c r="AI2576" s="27">
        <v>32.6</v>
      </c>
      <c r="AJ2576" s="28">
        <v>34.020156860351562</v>
      </c>
      <c r="AK2576" s="27">
        <v>4.4000000000000004</v>
      </c>
      <c r="AL2576" s="28">
        <v>4.5329608917236328</v>
      </c>
      <c r="AM2576" s="27">
        <v>11</v>
      </c>
      <c r="AN2576" s="28">
        <v>12.476406097412109</v>
      </c>
      <c r="AO2576" s="27">
        <v>10.560775988817459</v>
      </c>
      <c r="AP2576" s="28">
        <v>18.098226547241211</v>
      </c>
      <c r="AQ2576" s="27">
        <v>6.2100000000000009</v>
      </c>
      <c r="AR2576" s="28">
        <v>6.6038985252380371</v>
      </c>
    </row>
    <row r="2577" spans="2:44" x14ac:dyDescent="0.2">
      <c r="B2577" s="16">
        <v>0</v>
      </c>
      <c r="C2577" s="2" t="s">
        <v>4157</v>
      </c>
      <c r="D2577" s="2" t="s">
        <v>1852</v>
      </c>
      <c r="E2577" s="2" t="s">
        <v>14</v>
      </c>
      <c r="F2577" s="21" t="s">
        <v>777</v>
      </c>
      <c r="G2577" s="22">
        <v>10859</v>
      </c>
      <c r="H2577" s="24">
        <v>9923.1162109375</v>
      </c>
      <c r="I2577" s="27">
        <v>68.91504881612336</v>
      </c>
      <c r="J2577" s="28">
        <v>51.845718383789063</v>
      </c>
      <c r="K2577" s="27">
        <v>212.16329235096026</v>
      </c>
      <c r="L2577" s="28">
        <v>219.31285095214844</v>
      </c>
      <c r="M2577" s="27">
        <v>59.592288147635067</v>
      </c>
      <c r="N2577" s="28">
        <v>61.107620239257813</v>
      </c>
      <c r="O2577" s="27">
        <v>46.966404326658541</v>
      </c>
      <c r="P2577" s="28">
        <v>53.409454345703125</v>
      </c>
      <c r="Q2577" s="27">
        <v>256.45265645168172</v>
      </c>
      <c r="R2577" s="28">
        <v>242.03701782226562</v>
      </c>
      <c r="S2577" s="27">
        <v>4.7</v>
      </c>
      <c r="T2577" s="28">
        <v>4.7736568450927734</v>
      </c>
      <c r="U2577" s="27">
        <v>19.374707044785268</v>
      </c>
      <c r="V2577" s="28">
        <v>16.916450500488281</v>
      </c>
      <c r="W2577" s="27">
        <v>20.7</v>
      </c>
      <c r="X2577" s="28">
        <v>17.173578262329102</v>
      </c>
      <c r="Y2577" s="27">
        <v>9.1601292108906307</v>
      </c>
      <c r="Z2577" s="28">
        <v>8.7655305862426758</v>
      </c>
      <c r="AA2577" s="27">
        <v>6.4754856614246066</v>
      </c>
      <c r="AB2577" s="28">
        <v>7.6717929840087891</v>
      </c>
      <c r="AC2577" s="27">
        <v>12.1</v>
      </c>
      <c r="AD2577" s="28">
        <v>14.452442169189453</v>
      </c>
      <c r="AE2577" s="27">
        <v>66</v>
      </c>
      <c r="AF2577" s="28">
        <v>61.262691497802734</v>
      </c>
      <c r="AG2577" s="27">
        <v>1.053183</v>
      </c>
      <c r="AH2577" s="28">
        <v>1.031665563583374</v>
      </c>
      <c r="AI2577" s="27">
        <v>30.899999999999995</v>
      </c>
      <c r="AJ2577" s="28">
        <v>34.681270599365234</v>
      </c>
      <c r="AK2577" s="27">
        <v>4.8</v>
      </c>
      <c r="AL2577" s="28">
        <v>4.934814453125</v>
      </c>
      <c r="AM2577" s="27">
        <v>10.699999999999998</v>
      </c>
      <c r="AN2577" s="28">
        <v>11.16230297088623</v>
      </c>
      <c r="AO2577" s="27">
        <v>15.770278429316889</v>
      </c>
      <c r="AP2577" s="28">
        <v>17.745977401733398</v>
      </c>
      <c r="AQ2577" s="27">
        <v>5.19</v>
      </c>
      <c r="AR2577" s="28">
        <v>5.6716523170471191</v>
      </c>
    </row>
    <row r="2578" spans="2:44" x14ac:dyDescent="0.2">
      <c r="B2578" s="16">
        <v>0</v>
      </c>
      <c r="C2578" s="2" t="s">
        <v>4158</v>
      </c>
      <c r="D2578" s="2" t="s">
        <v>261</v>
      </c>
      <c r="E2578" s="2" t="s">
        <v>14</v>
      </c>
      <c r="F2578" s="21" t="s">
        <v>777</v>
      </c>
      <c r="G2578" s="22">
        <v>9683.7000000000007</v>
      </c>
      <c r="H2578" s="24">
        <v>9325.0302734375</v>
      </c>
      <c r="I2578" s="27">
        <v>52.958456408458026</v>
      </c>
      <c r="J2578" s="28">
        <v>49.139328002929688</v>
      </c>
      <c r="K2578" s="27">
        <v>199.14234670092316</v>
      </c>
      <c r="L2578" s="28">
        <v>201.92880249023437</v>
      </c>
      <c r="M2578" s="27">
        <v>64.415168321377081</v>
      </c>
      <c r="N2578" s="28">
        <v>60.241668701171875</v>
      </c>
      <c r="O2578" s="27">
        <v>58.667588123188409</v>
      </c>
      <c r="P2578" s="28">
        <v>55.240234375</v>
      </c>
      <c r="Q2578" s="27">
        <v>241.390565384079</v>
      </c>
      <c r="R2578" s="28">
        <v>230.55824279785156</v>
      </c>
      <c r="S2578" s="27">
        <v>4.7</v>
      </c>
      <c r="T2578" s="28">
        <v>4.6218466758728027</v>
      </c>
      <c r="U2578" s="27">
        <v>21.494891506943794</v>
      </c>
      <c r="V2578" s="28">
        <v>17.231979370117188</v>
      </c>
      <c r="W2578" s="27">
        <v>16.2</v>
      </c>
      <c r="X2578" s="28">
        <v>16.895229339599609</v>
      </c>
      <c r="Y2578" s="27">
        <v>8.3741648106904236</v>
      </c>
      <c r="Z2578" s="28">
        <v>7.8837976455688477</v>
      </c>
      <c r="AA2578" s="27">
        <v>6.6958537213494722</v>
      </c>
      <c r="AB2578" s="28">
        <v>6.8240900039672852</v>
      </c>
      <c r="AC2578" s="27">
        <v>13</v>
      </c>
      <c r="AD2578" s="28">
        <v>12.95527172088623</v>
      </c>
      <c r="AE2578" s="27">
        <v>64</v>
      </c>
      <c r="AF2578" s="28">
        <v>60.057559967041016</v>
      </c>
      <c r="AG2578" s="27">
        <v>1.0282720000000001</v>
      </c>
      <c r="AH2578" s="28">
        <v>1.0118963718414307</v>
      </c>
      <c r="AI2578" s="27">
        <v>33.9</v>
      </c>
      <c r="AJ2578" s="28">
        <v>33.794574737548828</v>
      </c>
      <c r="AK2578" s="27">
        <v>4.7</v>
      </c>
      <c r="AL2578" s="28">
        <v>4.7796564102172852</v>
      </c>
      <c r="AM2578" s="27">
        <v>11</v>
      </c>
      <c r="AN2578" s="28">
        <v>12.339369773864746</v>
      </c>
      <c r="AO2578" s="27">
        <v>22.394240874797955</v>
      </c>
      <c r="AP2578" s="28">
        <v>17.204010009765625</v>
      </c>
      <c r="AQ2578" s="27">
        <v>6.43</v>
      </c>
      <c r="AR2578" s="28">
        <v>5.8823895454406738</v>
      </c>
    </row>
    <row r="2579" spans="2:44" x14ac:dyDescent="0.2">
      <c r="B2579" s="16">
        <v>0</v>
      </c>
      <c r="C2579" s="2" t="s">
        <v>4159</v>
      </c>
      <c r="D2579" s="2" t="s">
        <v>4160</v>
      </c>
      <c r="E2579" s="2" t="s">
        <v>14</v>
      </c>
      <c r="F2579" s="21" t="s">
        <v>777</v>
      </c>
      <c r="G2579" s="22">
        <v>10273.799999999999</v>
      </c>
      <c r="H2579" s="24">
        <v>11370.7734375</v>
      </c>
      <c r="I2579" s="27">
        <v>56.252625787479339</v>
      </c>
      <c r="J2579" s="28">
        <v>54.154590606689453</v>
      </c>
      <c r="K2579" s="27">
        <v>209.64612565063953</v>
      </c>
      <c r="L2579" s="28">
        <v>225.71272277832031</v>
      </c>
      <c r="M2579" s="27">
        <v>57.22328955423577</v>
      </c>
      <c r="N2579" s="28">
        <v>53.281242370605469</v>
      </c>
      <c r="O2579" s="27">
        <v>55.901934280140765</v>
      </c>
      <c r="P2579" s="28">
        <v>42.375064849853516</v>
      </c>
      <c r="Q2579" s="27">
        <v>220.15433990431347</v>
      </c>
      <c r="R2579" s="28">
        <v>277.25848388671875</v>
      </c>
      <c r="S2579" s="27">
        <v>5</v>
      </c>
      <c r="T2579" s="28">
        <v>5.2967162132263184</v>
      </c>
      <c r="U2579" s="27">
        <v>10.751410847000617</v>
      </c>
      <c r="V2579" s="28">
        <v>14.512874603271484</v>
      </c>
      <c r="W2579" s="27">
        <v>16.600000000000001</v>
      </c>
      <c r="X2579" s="28">
        <v>14.461872100830078</v>
      </c>
      <c r="Y2579" s="27">
        <v>10.688493018777082</v>
      </c>
      <c r="Z2579" s="28">
        <v>11.043089866638184</v>
      </c>
      <c r="AA2579" s="27">
        <v>8.3539851307058921</v>
      </c>
      <c r="AB2579" s="28">
        <v>9.6455183029174805</v>
      </c>
      <c r="AC2579" s="27">
        <v>14.5</v>
      </c>
      <c r="AD2579" s="28">
        <v>16.440397262573242</v>
      </c>
      <c r="AE2579" s="27">
        <v>66.099999999999994</v>
      </c>
      <c r="AF2579" s="28">
        <v>62.672019958496094</v>
      </c>
      <c r="AG2579" s="27">
        <v>1.0248539999999999</v>
      </c>
      <c r="AH2579" s="28">
        <v>1.0399388074874878</v>
      </c>
      <c r="AI2579" s="27">
        <v>38.6</v>
      </c>
      <c r="AJ2579" s="28">
        <v>40.186687469482422</v>
      </c>
      <c r="AK2579" s="27">
        <v>5.4</v>
      </c>
      <c r="AL2579" s="28">
        <v>5.571291446685791</v>
      </c>
      <c r="AM2579" s="27">
        <v>10.4</v>
      </c>
      <c r="AN2579" s="28">
        <v>10.106246948242187</v>
      </c>
      <c r="AO2579" s="27">
        <v>11.561074909762382</v>
      </c>
      <c r="AP2579" s="28">
        <v>9.0980682373046875</v>
      </c>
      <c r="AQ2579" s="27">
        <v>6.34</v>
      </c>
      <c r="AR2579" s="28">
        <v>5.7008519172668457</v>
      </c>
    </row>
    <row r="2580" spans="2:44" x14ac:dyDescent="0.2">
      <c r="B2580" s="16">
        <v>0</v>
      </c>
      <c r="C2580" s="2" t="s">
        <v>4161</v>
      </c>
      <c r="D2580" s="2" t="s">
        <v>1720</v>
      </c>
      <c r="E2580" s="2" t="s">
        <v>14</v>
      </c>
      <c r="F2580" s="21" t="s">
        <v>777</v>
      </c>
      <c r="G2580" s="22">
        <v>12033.8</v>
      </c>
      <c r="H2580" s="24">
        <v>10821.921875</v>
      </c>
      <c r="I2580" s="27">
        <v>65.204677859090879</v>
      </c>
      <c r="J2580" s="28">
        <v>50.205177307128906</v>
      </c>
      <c r="K2580" s="27">
        <v>196.51692048151219</v>
      </c>
      <c r="L2580" s="28">
        <v>208.21649169921875</v>
      </c>
      <c r="M2580" s="27">
        <v>86.733312858751404</v>
      </c>
      <c r="N2580" s="28">
        <v>75.621475219726563</v>
      </c>
      <c r="O2580" s="27">
        <v>43.704703048167893</v>
      </c>
      <c r="P2580" s="28">
        <v>66.396049499511719</v>
      </c>
      <c r="Q2580" s="27">
        <v>294.34456520448623</v>
      </c>
      <c r="R2580" s="28">
        <v>255.6123046875</v>
      </c>
      <c r="S2580" s="27">
        <v>4.9000000000000004</v>
      </c>
      <c r="T2580" s="28">
        <v>4.765413761138916</v>
      </c>
      <c r="U2580" s="27">
        <v>21.760007350419748</v>
      </c>
      <c r="V2580" s="28">
        <v>19.198629379272461</v>
      </c>
      <c r="W2580" s="27">
        <v>16.3</v>
      </c>
      <c r="X2580" s="28">
        <v>16.538122177124023</v>
      </c>
      <c r="Y2580" s="27">
        <v>8.5612968591692002</v>
      </c>
      <c r="Z2580" s="28">
        <v>8.7739439010620117</v>
      </c>
      <c r="AA2580" s="27">
        <v>7.1811611098158075</v>
      </c>
      <c r="AB2580" s="28">
        <v>7.3080348968505859</v>
      </c>
      <c r="AC2580" s="27">
        <v>14.7</v>
      </c>
      <c r="AD2580" s="28">
        <v>14.072553634643555</v>
      </c>
      <c r="AE2580" s="27">
        <v>66.400000000000006</v>
      </c>
      <c r="AF2580" s="28">
        <v>61.29571533203125</v>
      </c>
      <c r="AG2580" s="27">
        <v>1.0595479999999999</v>
      </c>
      <c r="AH2580" s="28">
        <v>0.99431908130645752</v>
      </c>
      <c r="AI2580" s="27">
        <v>34</v>
      </c>
      <c r="AJ2580" s="28">
        <v>34.490287780761719</v>
      </c>
      <c r="AK2580" s="27">
        <v>5.2000000000000011</v>
      </c>
      <c r="AL2580" s="28">
        <v>5.0935521125793457</v>
      </c>
      <c r="AM2580" s="27">
        <v>10.7</v>
      </c>
      <c r="AN2580" s="28">
        <v>10.762203216552734</v>
      </c>
      <c r="AO2580" s="27">
        <v>39.335822009870519</v>
      </c>
      <c r="AP2580" s="28">
        <v>24.930625915527344</v>
      </c>
      <c r="AQ2580" s="27">
        <v>6.53</v>
      </c>
      <c r="AR2580" s="28">
        <v>6.2474355697631836</v>
      </c>
    </row>
    <row r="2581" spans="2:44" x14ac:dyDescent="0.2">
      <c r="B2581" s="16">
        <v>0</v>
      </c>
      <c r="C2581" s="2" t="s">
        <v>4162</v>
      </c>
      <c r="D2581" s="2" t="s">
        <v>269</v>
      </c>
      <c r="E2581" s="2" t="s">
        <v>14</v>
      </c>
      <c r="F2581" s="21" t="s">
        <v>777</v>
      </c>
      <c r="G2581" s="22">
        <v>10775.3</v>
      </c>
      <c r="H2581" s="24">
        <v>11452.8544921875</v>
      </c>
      <c r="I2581" s="27">
        <v>54.756848573814331</v>
      </c>
      <c r="J2581" s="28">
        <v>57.389202117919922</v>
      </c>
      <c r="K2581" s="27">
        <v>192.24276717078607</v>
      </c>
      <c r="L2581" s="28">
        <v>221.72053527832031</v>
      </c>
      <c r="M2581" s="27">
        <v>50.925456316514527</v>
      </c>
      <c r="N2581" s="28">
        <v>58.287559509277344</v>
      </c>
      <c r="O2581" s="27">
        <v>37.221184133037525</v>
      </c>
      <c r="P2581" s="28">
        <v>48.478237152099609</v>
      </c>
      <c r="Q2581" s="27">
        <v>264.35905096638191</v>
      </c>
      <c r="R2581" s="28">
        <v>282.0654296875</v>
      </c>
      <c r="S2581" s="27">
        <v>5</v>
      </c>
      <c r="T2581" s="28">
        <v>5.0792789459228516</v>
      </c>
      <c r="U2581" s="27">
        <v>12.690672360503729</v>
      </c>
      <c r="V2581" s="28">
        <v>16.252197265625</v>
      </c>
      <c r="W2581" s="27">
        <v>14.3</v>
      </c>
      <c r="X2581" s="28">
        <v>14.407610893249512</v>
      </c>
      <c r="Y2581" s="27">
        <v>11.970979443772672</v>
      </c>
      <c r="Z2581" s="28">
        <v>10.760303497314453</v>
      </c>
      <c r="AA2581" s="27">
        <v>15.664160401002507</v>
      </c>
      <c r="AB2581" s="28">
        <v>9.4534149169921875</v>
      </c>
      <c r="AC2581" s="27">
        <v>17.100000000000001</v>
      </c>
      <c r="AD2581" s="28">
        <v>16.231666564941406</v>
      </c>
      <c r="AE2581" s="27">
        <v>77.400000000000006</v>
      </c>
      <c r="AF2581" s="28">
        <v>61.098136901855469</v>
      </c>
      <c r="AG2581" s="27">
        <v>1.0842890000000001</v>
      </c>
      <c r="AH2581" s="28">
        <v>1.0306850671768188</v>
      </c>
      <c r="AI2581" s="27">
        <v>41.3</v>
      </c>
      <c r="AJ2581" s="28">
        <v>38.771839141845703</v>
      </c>
      <c r="AK2581" s="27">
        <v>5.4</v>
      </c>
      <c r="AL2581" s="28">
        <v>5.3723669052124023</v>
      </c>
      <c r="AM2581" s="27">
        <v>8.9</v>
      </c>
      <c r="AN2581" s="28">
        <v>9.8976364135742187</v>
      </c>
      <c r="AO2581" s="27">
        <v>12.055935905196694</v>
      </c>
      <c r="AP2581" s="28">
        <v>10.38529109954834</v>
      </c>
      <c r="AQ2581" s="27">
        <v>5.93</v>
      </c>
      <c r="AR2581" s="28">
        <v>5.8771939277648926</v>
      </c>
    </row>
    <row r="2582" spans="2:44" x14ac:dyDescent="0.2">
      <c r="B2582" s="16">
        <v>0</v>
      </c>
      <c r="C2582" s="2" t="s">
        <v>4163</v>
      </c>
      <c r="D2582" s="2" t="s">
        <v>245</v>
      </c>
      <c r="E2582" s="2" t="s">
        <v>14</v>
      </c>
      <c r="F2582" s="21" t="s">
        <v>777</v>
      </c>
      <c r="G2582" s="22">
        <v>10628.2</v>
      </c>
      <c r="H2582" s="24">
        <v>10717.662109375</v>
      </c>
      <c r="I2582" s="27">
        <v>100.90011130350095</v>
      </c>
      <c r="J2582" s="28">
        <v>54.443931579589844</v>
      </c>
      <c r="K2582" s="27">
        <v>204.36359174677028</v>
      </c>
      <c r="L2582" s="28">
        <v>208.11807250976563</v>
      </c>
      <c r="M2582" s="27">
        <v>58.104603867399476</v>
      </c>
      <c r="N2582" s="28">
        <v>66.238525390625</v>
      </c>
      <c r="O2582" s="27">
        <v>49.974176325004308</v>
      </c>
      <c r="P2582" s="28">
        <v>65.98394775390625</v>
      </c>
      <c r="Q2582" s="27">
        <v>248.60014145321253</v>
      </c>
      <c r="R2582" s="28">
        <v>262.3399658203125</v>
      </c>
      <c r="S2582" s="27">
        <v>4.5999999999999996</v>
      </c>
      <c r="T2582" s="28">
        <v>4.8162746429443359</v>
      </c>
      <c r="U2582" s="27">
        <v>12.087474040784556</v>
      </c>
      <c r="V2582" s="28">
        <v>17.159198760986328</v>
      </c>
      <c r="W2582" s="27">
        <v>19.8</v>
      </c>
      <c r="X2582" s="28">
        <v>17.532915115356445</v>
      </c>
      <c r="Y2582" s="27">
        <v>9.8265895953757223</v>
      </c>
      <c r="Z2582" s="28">
        <v>9.0821094512939453</v>
      </c>
      <c r="AA2582" s="27">
        <v>7.0811109067500464</v>
      </c>
      <c r="AB2582" s="28">
        <v>7.0494909286499023</v>
      </c>
      <c r="AC2582" s="27">
        <v>15.8</v>
      </c>
      <c r="AD2582" s="28">
        <v>13.96537971496582</v>
      </c>
      <c r="AE2582" s="27">
        <v>74.099999999999994</v>
      </c>
      <c r="AF2582" s="28">
        <v>68.373954772949219</v>
      </c>
      <c r="AG2582" s="27">
        <v>1.042052</v>
      </c>
      <c r="AH2582" s="28">
        <v>1.0405168533325195</v>
      </c>
      <c r="AI2582" s="27">
        <v>36.700000000000003</v>
      </c>
      <c r="AJ2582" s="28">
        <v>35.870841979980469</v>
      </c>
      <c r="AK2582" s="27">
        <v>4.7</v>
      </c>
      <c r="AL2582" s="28">
        <v>4.899080753326416</v>
      </c>
      <c r="AM2582" s="27">
        <v>11.6</v>
      </c>
      <c r="AN2582" s="28">
        <v>12.129593849182129</v>
      </c>
      <c r="AO2582" s="27">
        <v>19.970613229002293</v>
      </c>
      <c r="AP2582" s="28">
        <v>21.149013519287109</v>
      </c>
      <c r="AQ2582" s="27">
        <v>5.15</v>
      </c>
      <c r="AR2582" s="28">
        <v>6.5430269241333008</v>
      </c>
    </row>
    <row r="2583" spans="2:44" x14ac:dyDescent="0.2">
      <c r="B2583" s="16">
        <v>0</v>
      </c>
      <c r="C2583" s="2" t="s">
        <v>4164</v>
      </c>
      <c r="D2583" s="2" t="s">
        <v>804</v>
      </c>
      <c r="E2583" s="2" t="s">
        <v>14</v>
      </c>
      <c r="F2583" s="21" t="s">
        <v>777</v>
      </c>
      <c r="G2583" s="22">
        <v>10826.8</v>
      </c>
      <c r="H2583" s="24">
        <v>10472.1083984375</v>
      </c>
      <c r="I2583" s="27">
        <v>62.888149683004613</v>
      </c>
      <c r="J2583" s="28">
        <v>51.499759674072266</v>
      </c>
      <c r="K2583" s="27">
        <v>218.94063971451905</v>
      </c>
      <c r="L2583" s="28">
        <v>199.57707214355469</v>
      </c>
      <c r="M2583" s="27">
        <v>62.273913981165641</v>
      </c>
      <c r="N2583" s="28">
        <v>66.778717041015625</v>
      </c>
      <c r="O2583" s="27">
        <v>56.466586241820018</v>
      </c>
      <c r="P2583" s="28">
        <v>57.601486206054687</v>
      </c>
      <c r="Q2583" s="27">
        <v>281.57316583841492</v>
      </c>
      <c r="R2583" s="28">
        <v>239.3101806640625</v>
      </c>
      <c r="S2583" s="27">
        <v>4.8</v>
      </c>
      <c r="T2583" s="28">
        <v>4.7353115081787109</v>
      </c>
      <c r="U2583" s="27">
        <v>31.721115407929567</v>
      </c>
      <c r="V2583" s="28">
        <v>18.928760528564453</v>
      </c>
      <c r="W2583" s="27">
        <v>13.9</v>
      </c>
      <c r="X2583" s="28">
        <v>17.264593124389648</v>
      </c>
      <c r="Y2583" s="27">
        <v>7.8904991948470213</v>
      </c>
      <c r="Z2583" s="28">
        <v>9.3108053207397461</v>
      </c>
      <c r="AA2583" s="27">
        <v>10.00416840350146</v>
      </c>
      <c r="AB2583" s="28">
        <v>7.3394622802734375</v>
      </c>
      <c r="AC2583" s="27">
        <v>15.2</v>
      </c>
      <c r="AD2583" s="28">
        <v>15.099499702453613</v>
      </c>
      <c r="AE2583" s="27">
        <v>63.5</v>
      </c>
      <c r="AF2583" s="28">
        <v>61.819538116455078</v>
      </c>
      <c r="AG2583" s="27">
        <v>0.97191799999999995</v>
      </c>
      <c r="AH2583" s="28">
        <v>1.0218194723129272</v>
      </c>
      <c r="AI2583" s="27">
        <v>36</v>
      </c>
      <c r="AJ2583" s="28">
        <v>34.796070098876953</v>
      </c>
      <c r="AK2583" s="27">
        <v>4.9000000000000004</v>
      </c>
      <c r="AL2583" s="28">
        <v>4.8249349594116211</v>
      </c>
      <c r="AM2583" s="27">
        <v>11.2</v>
      </c>
      <c r="AN2583" s="28">
        <v>10.702945709228516</v>
      </c>
      <c r="AO2583" s="27">
        <v>23.826148177231612</v>
      </c>
      <c r="AP2583" s="28">
        <v>21.865297317504883</v>
      </c>
      <c r="AQ2583" s="27">
        <v>9.0299999999999994</v>
      </c>
      <c r="AR2583" s="28">
        <v>6.3372454643249512</v>
      </c>
    </row>
    <row r="2584" spans="2:44" x14ac:dyDescent="0.2">
      <c r="B2584" s="16">
        <v>0</v>
      </c>
      <c r="C2584" s="2" t="s">
        <v>4165</v>
      </c>
      <c r="D2584" s="2" t="s">
        <v>2294</v>
      </c>
      <c r="E2584" s="2" t="s">
        <v>14</v>
      </c>
      <c r="F2584" s="21" t="s">
        <v>777</v>
      </c>
      <c r="G2584" s="22">
        <v>9669</v>
      </c>
      <c r="H2584" s="24">
        <v>10449.6103515625</v>
      </c>
      <c r="I2584" s="27">
        <v>37.304574077905514</v>
      </c>
      <c r="J2584" s="28">
        <v>45.041622161865234</v>
      </c>
      <c r="K2584" s="27">
        <v>216.18958244793831</v>
      </c>
      <c r="L2584" s="28">
        <v>216.79391479492188</v>
      </c>
      <c r="M2584" s="27">
        <v>67.50965306675505</v>
      </c>
      <c r="N2584" s="28">
        <v>73.286590576171875</v>
      </c>
      <c r="O2584" s="27">
        <v>56.566879279898195</v>
      </c>
      <c r="P2584" s="28">
        <v>69.930679321289062</v>
      </c>
      <c r="Q2584" s="27">
        <v>151.26676582366616</v>
      </c>
      <c r="R2584" s="28">
        <v>204.83003234863281</v>
      </c>
      <c r="S2584" s="27">
        <v>4.5999999999999996</v>
      </c>
      <c r="T2584" s="28">
        <v>4.8449687957763672</v>
      </c>
      <c r="U2584" s="27">
        <v>18.563606138702006</v>
      </c>
      <c r="V2584" s="28">
        <v>19.227325439453125</v>
      </c>
      <c r="W2584" s="27">
        <v>18.899999999999999</v>
      </c>
      <c r="X2584" s="28">
        <v>18.918865203857422</v>
      </c>
      <c r="Y2584" s="27">
        <v>9.197235513024987</v>
      </c>
      <c r="Z2584" s="28">
        <v>9.2167234420776367</v>
      </c>
      <c r="AA2584" s="27">
        <v>4.8328760289348969</v>
      </c>
      <c r="AB2584" s="28">
        <v>6.4660391807556152</v>
      </c>
      <c r="AC2584" s="27">
        <v>13.099999999999998</v>
      </c>
      <c r="AD2584" s="28">
        <v>13.275681495666504</v>
      </c>
      <c r="AE2584" s="27">
        <v>57.8</v>
      </c>
      <c r="AF2584" s="28">
        <v>60.059047698974609</v>
      </c>
      <c r="AG2584" s="27">
        <v>1.0190170000000001</v>
      </c>
      <c r="AH2584" s="28">
        <v>1.0256863832473755</v>
      </c>
      <c r="AI2584" s="27">
        <v>32</v>
      </c>
      <c r="AJ2584" s="28">
        <v>34.184047698974609</v>
      </c>
      <c r="AK2584" s="27">
        <v>4.7</v>
      </c>
      <c r="AL2584" s="28">
        <v>4.8181347846984863</v>
      </c>
      <c r="AM2584" s="27">
        <v>12.099999999999998</v>
      </c>
      <c r="AN2584" s="28">
        <v>11.730842590332031</v>
      </c>
      <c r="AO2584" s="27">
        <v>19.836033912417907</v>
      </c>
      <c r="AP2584" s="28">
        <v>27.221319198608398</v>
      </c>
      <c r="AQ2584" s="27">
        <v>7</v>
      </c>
      <c r="AR2584" s="28">
        <v>6.2057051658630371</v>
      </c>
    </row>
    <row r="2585" spans="2:44" x14ac:dyDescent="0.2">
      <c r="B2585" s="16">
        <v>0</v>
      </c>
      <c r="C2585" s="2" t="s">
        <v>4166</v>
      </c>
      <c r="D2585" s="2" t="s">
        <v>806</v>
      </c>
      <c r="E2585" s="2" t="s">
        <v>14</v>
      </c>
      <c r="F2585" s="21" t="s">
        <v>777</v>
      </c>
      <c r="G2585" s="22">
        <v>9243.5</v>
      </c>
      <c r="H2585" s="24">
        <v>9732.1181640625</v>
      </c>
      <c r="I2585" s="27">
        <v>64.195266104886358</v>
      </c>
      <c r="J2585" s="28">
        <v>45.337505340576172</v>
      </c>
      <c r="K2585" s="27">
        <v>210.64815889116912</v>
      </c>
      <c r="L2585" s="28">
        <v>207.43817138671875</v>
      </c>
      <c r="M2585" s="27">
        <v>72.446120036230269</v>
      </c>
      <c r="N2585" s="28">
        <v>74.301200866699219</v>
      </c>
      <c r="O2585" s="27">
        <v>62.876460430842258</v>
      </c>
      <c r="P2585" s="28">
        <v>70.93023681640625</v>
      </c>
      <c r="Q2585" s="27">
        <v>217.09795441150899</v>
      </c>
      <c r="R2585" s="28">
        <v>233.04397583007812</v>
      </c>
      <c r="S2585" s="27">
        <v>4.8</v>
      </c>
      <c r="T2585" s="28">
        <v>4.6914677619934082</v>
      </c>
      <c r="U2585" s="27">
        <v>19.584423370599076</v>
      </c>
      <c r="V2585" s="28">
        <v>19.832096099853516</v>
      </c>
      <c r="W2585" s="27">
        <v>18</v>
      </c>
      <c r="X2585" s="28">
        <v>18.486347198486328</v>
      </c>
      <c r="Y2585" s="27">
        <v>6.666666666666667</v>
      </c>
      <c r="Z2585" s="28">
        <v>7.9934811592102051</v>
      </c>
      <c r="AA2585" s="27">
        <v>6.5228168132126179</v>
      </c>
      <c r="AB2585" s="28">
        <v>6.583134651184082</v>
      </c>
      <c r="AC2585" s="27">
        <v>14.3</v>
      </c>
      <c r="AD2585" s="28">
        <v>13.533815383911133</v>
      </c>
      <c r="AE2585" s="27">
        <v>58.7</v>
      </c>
      <c r="AF2585" s="28">
        <v>56.474899291992187</v>
      </c>
      <c r="AG2585" s="27">
        <v>1.0489379999999999</v>
      </c>
      <c r="AH2585" s="28">
        <v>1.0079828500747681</v>
      </c>
      <c r="AI2585" s="27">
        <v>35.1</v>
      </c>
      <c r="AJ2585" s="28">
        <v>31.984663009643555</v>
      </c>
      <c r="AK2585" s="27">
        <v>4.9000000000000004</v>
      </c>
      <c r="AL2585" s="28">
        <v>4.7589054107666016</v>
      </c>
      <c r="AM2585" s="27">
        <v>11.2</v>
      </c>
      <c r="AN2585" s="28">
        <v>11.264246940612793</v>
      </c>
      <c r="AO2585" s="27">
        <v>19.029808852056213</v>
      </c>
      <c r="AP2585" s="28">
        <v>27.16419792175293</v>
      </c>
      <c r="AQ2585" s="27">
        <v>4.3</v>
      </c>
      <c r="AR2585" s="28">
        <v>6.0025038719177246</v>
      </c>
    </row>
    <row r="2586" spans="2:44" x14ac:dyDescent="0.2">
      <c r="B2586" s="16">
        <v>0</v>
      </c>
      <c r="C2586" s="2" t="s">
        <v>4167</v>
      </c>
      <c r="D2586" s="2" t="s">
        <v>2861</v>
      </c>
      <c r="E2586" s="2" t="s">
        <v>14</v>
      </c>
      <c r="F2586" s="21" t="s">
        <v>777</v>
      </c>
      <c r="G2586" s="22">
        <v>10771.899999999998</v>
      </c>
      <c r="H2586" s="24">
        <v>9175.0244140625</v>
      </c>
      <c r="I2586" s="27">
        <v>50.75065676733054</v>
      </c>
      <c r="J2586" s="28">
        <v>46.415264129638672</v>
      </c>
      <c r="K2586" s="27">
        <v>212.47197759716454</v>
      </c>
      <c r="L2586" s="28">
        <v>191.04177856445312</v>
      </c>
      <c r="M2586" s="27">
        <v>71.788858709833804</v>
      </c>
      <c r="N2586" s="28">
        <v>69.022529602050781</v>
      </c>
      <c r="O2586" s="27">
        <v>66.614564214374752</v>
      </c>
      <c r="P2586" s="28">
        <v>63.852443695068359</v>
      </c>
      <c r="Q2586" s="27">
        <v>236.31942473586929</v>
      </c>
      <c r="R2586" s="28">
        <v>222.64393615722656</v>
      </c>
      <c r="S2586" s="27">
        <v>4.5</v>
      </c>
      <c r="T2586" s="28">
        <v>4.4233160018920898</v>
      </c>
      <c r="U2586" s="27">
        <v>22.384702808158202</v>
      </c>
      <c r="V2586" s="28">
        <v>19.342466354370117</v>
      </c>
      <c r="W2586" s="27">
        <v>17.3</v>
      </c>
      <c r="X2586" s="28">
        <v>18.038909912109375</v>
      </c>
      <c r="Y2586" s="27">
        <v>9.2975206611570247</v>
      </c>
      <c r="Z2586" s="28">
        <v>7.6726584434509277</v>
      </c>
      <c r="AA2586" s="27">
        <v>6.7903395169758491</v>
      </c>
      <c r="AB2586" s="28">
        <v>6.0514369010925293</v>
      </c>
      <c r="AC2586" s="27">
        <v>13.9</v>
      </c>
      <c r="AD2586" s="28">
        <v>12.715758323669434</v>
      </c>
      <c r="AE2586" s="27">
        <v>62.5</v>
      </c>
      <c r="AF2586" s="28">
        <v>59.987270355224609</v>
      </c>
      <c r="AG2586" s="27">
        <v>1.011385</v>
      </c>
      <c r="AH2586" s="28">
        <v>1.0057637691497803</v>
      </c>
      <c r="AI2586" s="27">
        <v>34.799999999999997</v>
      </c>
      <c r="AJ2586" s="28">
        <v>31.703771591186523</v>
      </c>
      <c r="AK2586" s="27">
        <v>4.4000000000000004</v>
      </c>
      <c r="AL2586" s="28">
        <v>4.4745707511901855</v>
      </c>
      <c r="AM2586" s="27">
        <v>11.8</v>
      </c>
      <c r="AN2586" s="28">
        <v>12.398394584655762</v>
      </c>
      <c r="AO2586" s="27">
        <v>17.610289876127826</v>
      </c>
      <c r="AP2586" s="28">
        <v>25.677907943725586</v>
      </c>
      <c r="AQ2586" s="27">
        <v>6.42</v>
      </c>
      <c r="AR2586" s="28">
        <v>5.8858070373535156</v>
      </c>
    </row>
    <row r="2587" spans="2:44" x14ac:dyDescent="0.2">
      <c r="B2587" s="16">
        <v>0</v>
      </c>
      <c r="C2587" s="2" t="s">
        <v>4168</v>
      </c>
      <c r="D2587" s="2" t="s">
        <v>1058</v>
      </c>
      <c r="E2587" s="2" t="s">
        <v>14</v>
      </c>
      <c r="F2587" s="21" t="s">
        <v>777</v>
      </c>
      <c r="G2587" s="22">
        <v>11341.2</v>
      </c>
      <c r="H2587" s="24">
        <v>12114.7626953125</v>
      </c>
      <c r="I2587" s="27">
        <v>45.440216924000431</v>
      </c>
      <c r="J2587" s="28">
        <v>49.992507934570313</v>
      </c>
      <c r="K2587" s="27">
        <v>228.09178881037732</v>
      </c>
      <c r="L2587" s="28">
        <v>238.69256591796875</v>
      </c>
      <c r="M2587" s="27">
        <v>53.718500444329251</v>
      </c>
      <c r="N2587" s="28">
        <v>72.622337341308594</v>
      </c>
      <c r="O2587" s="27">
        <v>87.664230334456903</v>
      </c>
      <c r="P2587" s="28">
        <v>92.123970031738281</v>
      </c>
      <c r="Q2587" s="27">
        <v>297.08958135706069</v>
      </c>
      <c r="R2587" s="28">
        <v>293.291748046875</v>
      </c>
      <c r="S2587" s="27">
        <v>4.9000000000000004</v>
      </c>
      <c r="T2587" s="28">
        <v>4.9635095596313477</v>
      </c>
      <c r="U2587" s="27">
        <v>15.395628203509418</v>
      </c>
      <c r="V2587" s="28">
        <v>10.866862297058105</v>
      </c>
      <c r="W2587" s="27">
        <v>20.8</v>
      </c>
      <c r="X2587" s="28">
        <v>20.486026763916016</v>
      </c>
      <c r="Y2587" s="27">
        <v>10.061601642710473</v>
      </c>
      <c r="Z2587" s="28">
        <v>11.381086349487305</v>
      </c>
      <c r="AA2587" s="27">
        <v>10.471204188481675</v>
      </c>
      <c r="AB2587" s="28">
        <v>8.614314079284668</v>
      </c>
      <c r="AC2587" s="27">
        <v>12.3</v>
      </c>
      <c r="AD2587" s="28">
        <v>13.118045806884766</v>
      </c>
      <c r="AE2587" s="27">
        <v>102.5</v>
      </c>
      <c r="AF2587" s="28">
        <v>75.102943420410156</v>
      </c>
      <c r="AG2587" s="27">
        <v>1.2113430000000001</v>
      </c>
      <c r="AH2587" s="28">
        <v>1.1207114458084106</v>
      </c>
      <c r="AI2587" s="27">
        <v>37.1</v>
      </c>
      <c r="AJ2587" s="28">
        <v>35.516716003417969</v>
      </c>
      <c r="AK2587" s="27">
        <v>5.5</v>
      </c>
      <c r="AL2587" s="28">
        <v>5.7115440368652344</v>
      </c>
      <c r="AM2587" s="27">
        <v>11.9</v>
      </c>
      <c r="AN2587" s="28">
        <v>12.606337547302246</v>
      </c>
      <c r="AO2587" s="27">
        <v>16.713537461747812</v>
      </c>
      <c r="AP2587" s="28">
        <v>24.732784271240234</v>
      </c>
      <c r="AQ2587" s="27">
        <v>3.74</v>
      </c>
      <c r="AR2587" s="28">
        <v>4.4644660949707031</v>
      </c>
    </row>
    <row r="2588" spans="2:44" x14ac:dyDescent="0.2">
      <c r="B2588" s="16">
        <v>0</v>
      </c>
      <c r="C2588" s="2" t="s">
        <v>4169</v>
      </c>
      <c r="D2588" s="2" t="s">
        <v>284</v>
      </c>
      <c r="E2588" s="2" t="s">
        <v>14</v>
      </c>
      <c r="F2588" s="21" t="s">
        <v>777</v>
      </c>
      <c r="G2588" s="22">
        <v>10998</v>
      </c>
      <c r="H2588" s="24">
        <v>11655.58203125</v>
      </c>
      <c r="I2588" s="27">
        <v>51.895554990435286</v>
      </c>
      <c r="J2588" s="28">
        <v>59.808338165283203</v>
      </c>
      <c r="K2588" s="27">
        <v>216.63289857255603</v>
      </c>
      <c r="L2588" s="28">
        <v>230.36283874511719</v>
      </c>
      <c r="M2588" s="27">
        <v>63.774051703661186</v>
      </c>
      <c r="N2588" s="28">
        <v>59.346210479736328</v>
      </c>
      <c r="O2588" s="27">
        <v>64.366959019503568</v>
      </c>
      <c r="P2588" s="28">
        <v>59.049175262451172</v>
      </c>
      <c r="Q2588" s="27">
        <v>275.12433138049636</v>
      </c>
      <c r="R2588" s="28">
        <v>292.39572143554687</v>
      </c>
      <c r="S2588" s="27">
        <v>5.0999999999999996</v>
      </c>
      <c r="T2588" s="28">
        <v>5.3887124061584473</v>
      </c>
      <c r="U2588" s="27">
        <v>15.589818121835188</v>
      </c>
      <c r="V2588" s="28">
        <v>13.992761611938477</v>
      </c>
      <c r="W2588" s="27">
        <v>15.6</v>
      </c>
      <c r="X2588" s="28">
        <v>16.21632194519043</v>
      </c>
      <c r="Y2588" s="27">
        <v>11.597281223449448</v>
      </c>
      <c r="Z2588" s="28">
        <v>10.548275947570801</v>
      </c>
      <c r="AA2588" s="27">
        <v>14.543851917144117</v>
      </c>
      <c r="AB2588" s="28">
        <v>8.9836025238037109</v>
      </c>
      <c r="AC2588" s="27">
        <v>14.2</v>
      </c>
      <c r="AD2588" s="28">
        <v>15.26671028137207</v>
      </c>
      <c r="AE2588" s="27">
        <v>66.8</v>
      </c>
      <c r="AF2588" s="28">
        <v>68.175025939941406</v>
      </c>
      <c r="AG2588" s="27">
        <v>1.0578069999999999</v>
      </c>
      <c r="AH2588" s="28">
        <v>1.0644320249557495</v>
      </c>
      <c r="AI2588" s="27">
        <v>38.200000000000003</v>
      </c>
      <c r="AJ2588" s="28">
        <v>39.353797912597656</v>
      </c>
      <c r="AK2588" s="27">
        <v>5.6</v>
      </c>
      <c r="AL2588" s="28">
        <v>5.7591981887817383</v>
      </c>
      <c r="AM2588" s="27">
        <v>10.8</v>
      </c>
      <c r="AN2588" s="28">
        <v>10.023372650146484</v>
      </c>
      <c r="AO2588" s="27">
        <v>18.97035459295045</v>
      </c>
      <c r="AP2588" s="28">
        <v>11.443573951721191</v>
      </c>
      <c r="AQ2588" s="27">
        <v>6.89</v>
      </c>
      <c r="AR2588" s="28">
        <v>6.1612176895141602</v>
      </c>
    </row>
    <row r="2589" spans="2:44" x14ac:dyDescent="0.2">
      <c r="B2589" s="16">
        <v>0</v>
      </c>
      <c r="C2589" s="2" t="s">
        <v>4170</v>
      </c>
      <c r="D2589" s="2" t="s">
        <v>22</v>
      </c>
      <c r="E2589" s="2" t="s">
        <v>14</v>
      </c>
      <c r="F2589" s="21" t="s">
        <v>777</v>
      </c>
      <c r="G2589" s="22">
        <v>9092.9</v>
      </c>
      <c r="H2589" s="24">
        <v>9778.283203125</v>
      </c>
      <c r="I2589" s="27">
        <v>59.24810039262578</v>
      </c>
      <c r="J2589" s="28">
        <v>51.171863555908203</v>
      </c>
      <c r="K2589" s="27">
        <v>192.02666626239071</v>
      </c>
      <c r="L2589" s="28">
        <v>205.52394104003906</v>
      </c>
      <c r="M2589" s="27">
        <v>63.137263961479867</v>
      </c>
      <c r="N2589" s="28">
        <v>61.099884033203125</v>
      </c>
      <c r="O2589" s="27">
        <v>40.957796403195317</v>
      </c>
      <c r="P2589" s="28">
        <v>58.213939666748047</v>
      </c>
      <c r="Q2589" s="27">
        <v>257.62668022924754</v>
      </c>
      <c r="R2589" s="28">
        <v>233.34480285644531</v>
      </c>
      <c r="S2589" s="27">
        <v>4.7</v>
      </c>
      <c r="T2589" s="28">
        <v>4.7009692192077637</v>
      </c>
      <c r="U2589" s="27">
        <v>12.392750449720888</v>
      </c>
      <c r="V2589" s="28">
        <v>17.867683410644531</v>
      </c>
      <c r="W2589" s="27">
        <v>12.7</v>
      </c>
      <c r="X2589" s="28">
        <v>16.970226287841797</v>
      </c>
      <c r="Y2589" s="27">
        <v>9.9216710182767613</v>
      </c>
      <c r="Z2589" s="28">
        <v>8.1280498504638672</v>
      </c>
      <c r="AA2589" s="27">
        <v>7.6453795315005282</v>
      </c>
      <c r="AB2589" s="28">
        <v>7.068547248840332</v>
      </c>
      <c r="AC2589" s="27">
        <v>12.7</v>
      </c>
      <c r="AD2589" s="28">
        <v>13.615986824035645</v>
      </c>
      <c r="AE2589" s="27">
        <v>57.2</v>
      </c>
      <c r="AF2589" s="28">
        <v>58.200366973876953</v>
      </c>
      <c r="AG2589" s="27">
        <v>0.95883499999999999</v>
      </c>
      <c r="AH2589" s="28">
        <v>1.0007445812225342</v>
      </c>
      <c r="AI2589" s="27">
        <v>29.1</v>
      </c>
      <c r="AJ2589" s="28">
        <v>34.308277130126953</v>
      </c>
      <c r="AK2589" s="27">
        <v>4.8</v>
      </c>
      <c r="AL2589" s="28">
        <v>4.7971897125244141</v>
      </c>
      <c r="AM2589" s="27">
        <v>11.5</v>
      </c>
      <c r="AN2589" s="28">
        <v>11.965370178222656</v>
      </c>
      <c r="AO2589" s="27">
        <v>17.284916128770512</v>
      </c>
      <c r="AP2589" s="28">
        <v>18.595125198364258</v>
      </c>
      <c r="AQ2589" s="27">
        <v>6.2999999999999989</v>
      </c>
      <c r="AR2589" s="28">
        <v>6.0183711051940918</v>
      </c>
    </row>
    <row r="2590" spans="2:44" x14ac:dyDescent="0.2">
      <c r="B2590" s="16">
        <v>0</v>
      </c>
      <c r="C2590" s="2" t="s">
        <v>4171</v>
      </c>
      <c r="D2590" s="2" t="s">
        <v>4172</v>
      </c>
      <c r="E2590" s="2" t="s">
        <v>14</v>
      </c>
      <c r="F2590" s="21" t="s">
        <v>777</v>
      </c>
      <c r="G2590" s="22">
        <v>10283.5</v>
      </c>
      <c r="H2590" s="24">
        <v>10822.974609375</v>
      </c>
      <c r="I2590" s="27">
        <v>47.98051630042422</v>
      </c>
      <c r="J2590" s="28">
        <v>51.447212219238281</v>
      </c>
      <c r="K2590" s="27">
        <v>215.75238824231027</v>
      </c>
      <c r="L2590" s="28">
        <v>205.79808044433594</v>
      </c>
      <c r="M2590" s="27">
        <v>78.754309582657655</v>
      </c>
      <c r="N2590" s="28">
        <v>72.850852966308594</v>
      </c>
      <c r="O2590" s="27">
        <v>64.90125170104389</v>
      </c>
      <c r="P2590" s="28">
        <v>65.976043701171875</v>
      </c>
      <c r="Q2590" s="27">
        <v>298.27938434850557</v>
      </c>
      <c r="R2590" s="28">
        <v>256.53591918945312</v>
      </c>
      <c r="S2590" s="27">
        <v>4.9000000000000004</v>
      </c>
      <c r="T2590" s="28">
        <v>4.903111457824707</v>
      </c>
      <c r="U2590" s="27">
        <v>23.496428620191686</v>
      </c>
      <c r="V2590" s="28">
        <v>17.3096923828125</v>
      </c>
      <c r="W2590" s="27">
        <v>18.399999999999999</v>
      </c>
      <c r="X2590" s="28">
        <v>17.632329940795898</v>
      </c>
      <c r="Y2590" s="27">
        <v>7.498790517658442</v>
      </c>
      <c r="Z2590" s="28">
        <v>9.4076528549194336</v>
      </c>
      <c r="AA2590" s="27">
        <v>7.7307326355851567</v>
      </c>
      <c r="AB2590" s="28">
        <v>7.749016284942627</v>
      </c>
      <c r="AC2590" s="27">
        <v>16.100000000000001</v>
      </c>
      <c r="AD2590" s="28">
        <v>14.512955665588379</v>
      </c>
      <c r="AE2590" s="27">
        <v>64.599999999999994</v>
      </c>
      <c r="AF2590" s="28">
        <v>66.866294860839844</v>
      </c>
      <c r="AG2590" s="27">
        <v>1.0395160000000001</v>
      </c>
      <c r="AH2590" s="28">
        <v>1.0203754901885986</v>
      </c>
      <c r="AI2590" s="27">
        <v>35.6</v>
      </c>
      <c r="AJ2590" s="28">
        <v>35.992568969726563</v>
      </c>
      <c r="AK2590" s="27">
        <v>5</v>
      </c>
      <c r="AL2590" s="28">
        <v>5.2275729179382324</v>
      </c>
      <c r="AM2590" s="27">
        <v>10.3</v>
      </c>
      <c r="AN2590" s="28">
        <v>10.989216804504395</v>
      </c>
      <c r="AO2590" s="27">
        <v>22.867990070448496</v>
      </c>
      <c r="AP2590" s="28">
        <v>24.293617248535156</v>
      </c>
      <c r="AQ2590" s="27">
        <v>6.21</v>
      </c>
      <c r="AR2590" s="28">
        <v>6.3524222373962402</v>
      </c>
    </row>
    <row r="2591" spans="2:44" x14ac:dyDescent="0.2">
      <c r="B2591" s="16">
        <v>0</v>
      </c>
      <c r="C2591" s="2" t="s">
        <v>4173</v>
      </c>
      <c r="D2591" s="2" t="s">
        <v>80</v>
      </c>
      <c r="E2591" s="2" t="s">
        <v>14</v>
      </c>
      <c r="F2591" s="21" t="s">
        <v>777</v>
      </c>
      <c r="G2591" s="22">
        <v>8382.5</v>
      </c>
      <c r="H2591" s="24">
        <v>9441.8818359375</v>
      </c>
      <c r="I2591" s="27">
        <v>50.869896883919765</v>
      </c>
      <c r="J2591" s="28">
        <v>51.352588653564453</v>
      </c>
      <c r="K2591" s="27">
        <v>180.47149593591246</v>
      </c>
      <c r="L2591" s="28">
        <v>193.87422180175781</v>
      </c>
      <c r="M2591" s="27">
        <v>38.742399606772672</v>
      </c>
      <c r="N2591" s="28">
        <v>56.135826110839844</v>
      </c>
      <c r="O2591" s="27">
        <v>39.002609648779405</v>
      </c>
      <c r="P2591" s="28">
        <v>54.307754516601562</v>
      </c>
      <c r="Q2591" s="27">
        <v>210.1205450877961</v>
      </c>
      <c r="R2591" s="28">
        <v>217.56752014160156</v>
      </c>
      <c r="S2591" s="27">
        <v>4.5</v>
      </c>
      <c r="T2591" s="28">
        <v>4.7110996246337891</v>
      </c>
      <c r="U2591" s="27">
        <v>11.146004468801172</v>
      </c>
      <c r="V2591" s="28">
        <v>12.384305953979492</v>
      </c>
      <c r="W2591" s="27">
        <v>18.399999999999999</v>
      </c>
      <c r="X2591" s="28">
        <v>18.347135543823242</v>
      </c>
      <c r="Y2591" s="27">
        <v>10.133534352789145</v>
      </c>
      <c r="Z2591" s="28">
        <v>10.395502090454102</v>
      </c>
      <c r="AA2591" s="27">
        <v>8.2590023125206482</v>
      </c>
      <c r="AB2591" s="28">
        <v>8.6122531890869141</v>
      </c>
      <c r="AC2591" s="27">
        <v>14.5</v>
      </c>
      <c r="AD2591" s="28">
        <v>13.237619400024414</v>
      </c>
      <c r="AE2591" s="27">
        <v>71.2</v>
      </c>
      <c r="AF2591" s="28">
        <v>55.318550109863281</v>
      </c>
      <c r="AG2591" s="27">
        <v>1.0260659999999999</v>
      </c>
      <c r="AH2591" s="28">
        <v>1.009466290473938</v>
      </c>
      <c r="AI2591" s="27">
        <v>36.299999999999997</v>
      </c>
      <c r="AJ2591" s="28">
        <v>32.48602294921875</v>
      </c>
      <c r="AK2591" s="27">
        <v>4.5</v>
      </c>
      <c r="AL2591" s="28">
        <v>4.7060761451721191</v>
      </c>
      <c r="AM2591" s="27">
        <v>11.300000000000002</v>
      </c>
      <c r="AN2591" s="28">
        <v>12.327253341674805</v>
      </c>
      <c r="AO2591" s="27">
        <v>8.2394867984659008</v>
      </c>
      <c r="AP2591" s="28">
        <v>20.794904708862305</v>
      </c>
      <c r="AQ2591" s="27">
        <v>5.73</v>
      </c>
      <c r="AR2591" s="28">
        <v>7.7569079399108887</v>
      </c>
    </row>
    <row r="2592" spans="2:44" x14ac:dyDescent="0.2">
      <c r="B2592" s="16">
        <v>0</v>
      </c>
      <c r="C2592" s="2" t="s">
        <v>4174</v>
      </c>
      <c r="D2592" s="2" t="s">
        <v>205</v>
      </c>
      <c r="E2592" s="2" t="s">
        <v>14</v>
      </c>
      <c r="F2592" s="21" t="s">
        <v>777</v>
      </c>
      <c r="G2592" s="22">
        <v>8558.1</v>
      </c>
      <c r="H2592" s="24">
        <v>9277.943359375</v>
      </c>
      <c r="I2592" s="27">
        <v>44.667455272163615</v>
      </c>
      <c r="J2592" s="28">
        <v>51.485511779785156</v>
      </c>
      <c r="K2592" s="27">
        <v>207.6011053465063</v>
      </c>
      <c r="L2592" s="28">
        <v>206.66815185546875</v>
      </c>
      <c r="M2592" s="27">
        <v>60.367100662320034</v>
      </c>
      <c r="N2592" s="28">
        <v>59.9080810546875</v>
      </c>
      <c r="O2592" s="27">
        <v>53.664753081194775</v>
      </c>
      <c r="P2592" s="28">
        <v>56.904731750488281</v>
      </c>
      <c r="Q2592" s="27">
        <v>246.20915827522487</v>
      </c>
      <c r="R2592" s="28">
        <v>233.33981323242187</v>
      </c>
      <c r="S2592" s="27">
        <v>4.5999999999999996</v>
      </c>
      <c r="T2592" s="28">
        <v>4.7717247009277344</v>
      </c>
      <c r="U2592" s="27">
        <v>20.668855472819104</v>
      </c>
      <c r="V2592" s="28">
        <v>16.331491470336914</v>
      </c>
      <c r="W2592" s="27">
        <v>17.100000000000001</v>
      </c>
      <c r="X2592" s="28">
        <v>17.382566452026367</v>
      </c>
      <c r="Y2592" s="27">
        <v>8.9217919514047068</v>
      </c>
      <c r="Z2592" s="28">
        <v>8.2150583267211914</v>
      </c>
      <c r="AA2592" s="27">
        <v>10.416666666666666</v>
      </c>
      <c r="AB2592" s="28">
        <v>6.6043190956115723</v>
      </c>
      <c r="AC2592" s="27">
        <v>14.6</v>
      </c>
      <c r="AD2592" s="28">
        <v>13.641162872314453</v>
      </c>
      <c r="AE2592" s="27">
        <v>48.1</v>
      </c>
      <c r="AF2592" s="28">
        <v>60.653392791748047</v>
      </c>
      <c r="AG2592" s="27">
        <v>0.97080299999999997</v>
      </c>
      <c r="AH2592" s="28">
        <v>1.0214904546737671</v>
      </c>
      <c r="AI2592" s="27">
        <v>32.9</v>
      </c>
      <c r="AJ2592" s="28">
        <v>34.886371612548828</v>
      </c>
      <c r="AK2592" s="27">
        <v>4.5999999999999996</v>
      </c>
      <c r="AL2592" s="28">
        <v>4.8296165466308594</v>
      </c>
      <c r="AM2592" s="27">
        <v>12.2</v>
      </c>
      <c r="AN2592" s="28">
        <v>11.512633323669434</v>
      </c>
      <c r="AO2592" s="27">
        <v>21.434009995183526</v>
      </c>
      <c r="AP2592" s="28">
        <v>18.889347076416016</v>
      </c>
      <c r="AQ2592" s="27">
        <v>7.23</v>
      </c>
      <c r="AR2592" s="28">
        <v>5.7738204002380371</v>
      </c>
    </row>
    <row r="2593" spans="2:44" x14ac:dyDescent="0.2">
      <c r="B2593" s="16">
        <v>0</v>
      </c>
      <c r="C2593" s="2" t="s">
        <v>4175</v>
      </c>
      <c r="D2593" s="2" t="s">
        <v>4176</v>
      </c>
      <c r="E2593" s="2" t="s">
        <v>14</v>
      </c>
      <c r="F2593" s="21" t="s">
        <v>777</v>
      </c>
      <c r="G2593" s="22">
        <v>7729.2</v>
      </c>
      <c r="H2593" s="24">
        <v>8583.318359375</v>
      </c>
      <c r="I2593" s="27">
        <v>49.733812193917977</v>
      </c>
      <c r="J2593" s="28">
        <v>46.507129669189453</v>
      </c>
      <c r="K2593" s="27">
        <v>189.61772149757979</v>
      </c>
      <c r="L2593" s="28">
        <v>201.75611877441406</v>
      </c>
      <c r="M2593" s="27">
        <v>47.647537090594476</v>
      </c>
      <c r="N2593" s="28">
        <v>59.232017517089844</v>
      </c>
      <c r="O2593" s="27">
        <v>53.125035951923465</v>
      </c>
      <c r="P2593" s="28">
        <v>58.995628356933594</v>
      </c>
      <c r="Q2593" s="27">
        <v>181.27044460129036</v>
      </c>
      <c r="R2593" s="28">
        <v>194.62019348144531</v>
      </c>
      <c r="S2593" s="27">
        <v>4.5</v>
      </c>
      <c r="T2593" s="28">
        <v>4.5260043144226074</v>
      </c>
      <c r="U2593" s="27">
        <v>16.284311048665479</v>
      </c>
      <c r="V2593" s="28">
        <v>14.757704734802246</v>
      </c>
      <c r="W2593" s="27">
        <v>17.5</v>
      </c>
      <c r="X2593" s="28">
        <v>17.925859451293945</v>
      </c>
      <c r="Y2593" s="27">
        <v>8.6907164480322905</v>
      </c>
      <c r="Z2593" s="28">
        <v>8.7658042907714844</v>
      </c>
      <c r="AA2593" s="27">
        <v>6.6166178903168342</v>
      </c>
      <c r="AB2593" s="28">
        <v>6.4470529556274414</v>
      </c>
      <c r="AC2593" s="27">
        <v>11.8</v>
      </c>
      <c r="AD2593" s="28">
        <v>12.545463562011719</v>
      </c>
      <c r="AE2593" s="27">
        <v>43.5</v>
      </c>
      <c r="AF2593" s="28">
        <v>53.989444732666016</v>
      </c>
      <c r="AG2593" s="27">
        <v>0.94926999999999995</v>
      </c>
      <c r="AH2593" s="28">
        <v>0.99248653650283813</v>
      </c>
      <c r="AI2593" s="27">
        <v>37.1</v>
      </c>
      <c r="AJ2593" s="28">
        <v>33.901756286621094</v>
      </c>
      <c r="AK2593" s="27">
        <v>4.7</v>
      </c>
      <c r="AL2593" s="28">
        <v>4.5741877555847168</v>
      </c>
      <c r="AM2593" s="27">
        <v>11.8</v>
      </c>
      <c r="AN2593" s="28">
        <v>12.198805809020996</v>
      </c>
      <c r="AO2593" s="27">
        <v>17.055022960146314</v>
      </c>
      <c r="AP2593" s="28">
        <v>20.798786163330078</v>
      </c>
      <c r="AQ2593" s="27">
        <v>7.24</v>
      </c>
      <c r="AR2593" s="28">
        <v>7.0194430351257324</v>
      </c>
    </row>
    <row r="2594" spans="2:44" x14ac:dyDescent="0.2">
      <c r="B2594" s="16">
        <v>0</v>
      </c>
      <c r="C2594" s="2" t="s">
        <v>4177</v>
      </c>
      <c r="D2594" s="2" t="s">
        <v>57</v>
      </c>
      <c r="E2594" s="2" t="s">
        <v>14</v>
      </c>
      <c r="F2594" s="21" t="s">
        <v>777</v>
      </c>
      <c r="G2594" s="22">
        <v>7222.9</v>
      </c>
      <c r="H2594" s="24">
        <v>7932.72021484375</v>
      </c>
      <c r="I2594" s="27">
        <v>62.070057501531458</v>
      </c>
      <c r="J2594" s="28">
        <v>45.673027038574219</v>
      </c>
      <c r="K2594" s="27">
        <v>194.06434005591808</v>
      </c>
      <c r="L2594" s="28">
        <v>202.0325927734375</v>
      </c>
      <c r="M2594" s="27">
        <v>46.657561392913884</v>
      </c>
      <c r="N2594" s="28">
        <v>45.069976806640625</v>
      </c>
      <c r="O2594" s="27">
        <v>70.028014499616205</v>
      </c>
      <c r="P2594" s="28">
        <v>57.529853820800781</v>
      </c>
      <c r="Q2594" s="27">
        <v>198.80003448924862</v>
      </c>
      <c r="R2594" s="28">
        <v>199.13442993164062</v>
      </c>
      <c r="S2594" s="27">
        <v>4.4000000000000004</v>
      </c>
      <c r="T2594" s="28">
        <v>4.5809803009033203</v>
      </c>
      <c r="U2594" s="27">
        <v>14.871753153797574</v>
      </c>
      <c r="V2594" s="28">
        <v>13.807723045349121</v>
      </c>
      <c r="W2594" s="27">
        <v>15.3</v>
      </c>
      <c r="X2594" s="28">
        <v>17.069244384765625</v>
      </c>
      <c r="Y2594" s="27">
        <v>7.6763016239200264</v>
      </c>
      <c r="Z2594" s="28">
        <v>8.8421964645385742</v>
      </c>
      <c r="AA2594" s="27">
        <v>6.418828563787109</v>
      </c>
      <c r="AB2594" s="28">
        <v>7.6607456207275391</v>
      </c>
      <c r="AC2594" s="27">
        <v>9.1</v>
      </c>
      <c r="AD2594" s="28">
        <v>11.155287742614746</v>
      </c>
      <c r="AE2594" s="27">
        <v>56.4</v>
      </c>
      <c r="AF2594" s="28">
        <v>56.969268798828125</v>
      </c>
      <c r="AG2594" s="27">
        <v>0.96125700000000003</v>
      </c>
      <c r="AH2594" s="28">
        <v>1.0115505456924438</v>
      </c>
      <c r="AI2594" s="27">
        <v>29.200000000000003</v>
      </c>
      <c r="AJ2594" s="28">
        <v>33.950439453125</v>
      </c>
      <c r="AK2594" s="27">
        <v>4.4000000000000004</v>
      </c>
      <c r="AL2594" s="28">
        <v>4.5543513298034668</v>
      </c>
      <c r="AM2594" s="27">
        <v>13.699999999999998</v>
      </c>
      <c r="AN2594" s="28">
        <v>13.992613792419434</v>
      </c>
      <c r="AO2594" s="27">
        <v>13.648366177560941</v>
      </c>
      <c r="AP2594" s="28">
        <v>15.02194881439209</v>
      </c>
      <c r="AQ2594" s="27">
        <v>8.26</v>
      </c>
      <c r="AR2594" s="28">
        <v>7.7873282432556152</v>
      </c>
    </row>
    <row r="2595" spans="2:44" x14ac:dyDescent="0.2">
      <c r="B2595" s="16">
        <v>0</v>
      </c>
      <c r="C2595" s="2" t="s">
        <v>4178</v>
      </c>
      <c r="D2595" s="2" t="s">
        <v>3574</v>
      </c>
      <c r="E2595" s="2" t="s">
        <v>14</v>
      </c>
      <c r="F2595" s="21" t="s">
        <v>777</v>
      </c>
      <c r="G2595" s="22">
        <v>7731.4</v>
      </c>
      <c r="H2595" s="24">
        <v>8245.2890625</v>
      </c>
      <c r="I2595" s="27">
        <v>41.359366946629336</v>
      </c>
      <c r="J2595" s="28">
        <v>44.34765625</v>
      </c>
      <c r="K2595" s="27">
        <v>140.40726140799433</v>
      </c>
      <c r="L2595" s="28">
        <v>174.28074645996094</v>
      </c>
      <c r="M2595" s="27">
        <v>57.63564387872897</v>
      </c>
      <c r="N2595" s="28">
        <v>50.943252563476563</v>
      </c>
      <c r="O2595" s="27">
        <v>50.502842824619648</v>
      </c>
      <c r="P2595" s="28">
        <v>57.17852783203125</v>
      </c>
      <c r="Q2595" s="27">
        <v>166.07145373270285</v>
      </c>
      <c r="R2595" s="28">
        <v>205.04832458496094</v>
      </c>
      <c r="S2595" s="27">
        <v>4.4000000000000004</v>
      </c>
      <c r="T2595" s="28">
        <v>4.2476534843444824</v>
      </c>
      <c r="U2595" s="27">
        <v>19.294291008621418</v>
      </c>
      <c r="V2595" s="28">
        <v>16.720048904418945</v>
      </c>
      <c r="W2595" s="27">
        <v>13.5</v>
      </c>
      <c r="X2595" s="28">
        <v>16.89723014831543</v>
      </c>
      <c r="Y2595" s="27">
        <v>7.0224719101123592</v>
      </c>
      <c r="Z2595" s="28">
        <v>7.0918664932250977</v>
      </c>
      <c r="AA2595" s="27">
        <v>7.10862189670957</v>
      </c>
      <c r="AB2595" s="28">
        <v>5.3787598609924316</v>
      </c>
      <c r="AC2595" s="27">
        <v>13.4</v>
      </c>
      <c r="AD2595" s="28">
        <v>11.350785255432129</v>
      </c>
      <c r="AE2595" s="27">
        <v>55</v>
      </c>
      <c r="AF2595" s="28">
        <v>64.5350341796875</v>
      </c>
      <c r="AG2595" s="27">
        <v>0.93969499999999995</v>
      </c>
      <c r="AH2595" s="28">
        <v>1.0059287548065186</v>
      </c>
      <c r="AI2595" s="27">
        <v>33.9</v>
      </c>
      <c r="AJ2595" s="28">
        <v>33.364475250244141</v>
      </c>
      <c r="AK2595" s="27">
        <v>4.3</v>
      </c>
      <c r="AL2595" s="28">
        <v>4.1881084442138672</v>
      </c>
      <c r="AM2595" s="27">
        <v>11.9</v>
      </c>
      <c r="AN2595" s="28">
        <v>15.002834320068359</v>
      </c>
      <c r="AO2595" s="27">
        <v>21.022738398503741</v>
      </c>
      <c r="AP2595" s="28">
        <v>15.741951942443848</v>
      </c>
      <c r="AQ2595" s="27">
        <v>5.89</v>
      </c>
      <c r="AR2595" s="28">
        <v>5.3222765922546387</v>
      </c>
    </row>
    <row r="2596" spans="2:44" x14ac:dyDescent="0.2">
      <c r="B2596" s="16">
        <v>0</v>
      </c>
      <c r="C2596" s="2" t="s">
        <v>4179</v>
      </c>
      <c r="D2596" s="2" t="s">
        <v>4180</v>
      </c>
      <c r="E2596" s="2" t="s">
        <v>14</v>
      </c>
      <c r="F2596" s="21" t="s">
        <v>777</v>
      </c>
      <c r="G2596" s="22">
        <v>9566.7000000000007</v>
      </c>
      <c r="H2596" s="24">
        <v>10319.4169921875</v>
      </c>
      <c r="I2596" s="27">
        <v>47.261420283711196</v>
      </c>
      <c r="J2596" s="28">
        <v>52.921970367431641</v>
      </c>
      <c r="K2596" s="27">
        <v>221.45121453920751</v>
      </c>
      <c r="L2596" s="28">
        <v>204.93412780761719</v>
      </c>
      <c r="M2596" s="27">
        <v>57.040966116299693</v>
      </c>
      <c r="N2596" s="28">
        <v>61.401336669921875</v>
      </c>
      <c r="O2596" s="27">
        <v>69.664185767033842</v>
      </c>
      <c r="P2596" s="28">
        <v>60.842758178710938</v>
      </c>
      <c r="Q2596" s="27">
        <v>262.6713667534911</v>
      </c>
      <c r="R2596" s="28">
        <v>253.1341552734375</v>
      </c>
      <c r="S2596" s="27">
        <v>4.8</v>
      </c>
      <c r="T2596" s="28">
        <v>4.739898681640625</v>
      </c>
      <c r="U2596" s="27">
        <v>14.78256700927443</v>
      </c>
      <c r="V2596" s="28">
        <v>16.324176788330078</v>
      </c>
      <c r="W2596" s="27">
        <v>15.699999999999998</v>
      </c>
      <c r="X2596" s="28">
        <v>16.994895935058594</v>
      </c>
      <c r="Y2596" s="27">
        <v>8.3397982932505812</v>
      </c>
      <c r="Z2596" s="28">
        <v>9.1829700469970703</v>
      </c>
      <c r="AA2596" s="27">
        <v>9.281678773204197</v>
      </c>
      <c r="AB2596" s="28">
        <v>7.4660577774047852</v>
      </c>
      <c r="AC2596" s="27">
        <v>15.3</v>
      </c>
      <c r="AD2596" s="28">
        <v>14.269939422607422</v>
      </c>
      <c r="AE2596" s="27">
        <v>70.599999999999994</v>
      </c>
      <c r="AF2596" s="28">
        <v>64.197616577148438</v>
      </c>
      <c r="AG2596" s="27">
        <v>0.94326399999999988</v>
      </c>
      <c r="AH2596" s="28">
        <v>1.0282279253005981</v>
      </c>
      <c r="AI2596" s="27">
        <v>32.4</v>
      </c>
      <c r="AJ2596" s="28">
        <v>36.055858612060547</v>
      </c>
      <c r="AK2596" s="27">
        <v>5.0999999999999996</v>
      </c>
      <c r="AL2596" s="28">
        <v>4.8922004699707031</v>
      </c>
      <c r="AM2596" s="27">
        <v>11.4</v>
      </c>
      <c r="AN2596" s="28">
        <v>11.75410270690918</v>
      </c>
      <c r="AO2596" s="27">
        <v>13.766088737612344</v>
      </c>
      <c r="AP2596" s="28">
        <v>18.588289260864258</v>
      </c>
      <c r="AQ2596" s="27">
        <v>5.25</v>
      </c>
      <c r="AR2596" s="28">
        <v>6.3535971641540527</v>
      </c>
    </row>
    <row r="2597" spans="2:44" x14ac:dyDescent="0.2">
      <c r="B2597" s="16">
        <v>0</v>
      </c>
      <c r="C2597" s="2" t="s">
        <v>4181</v>
      </c>
      <c r="D2597" s="2" t="s">
        <v>226</v>
      </c>
      <c r="E2597" s="2" t="s">
        <v>14</v>
      </c>
      <c r="F2597" s="21" t="s">
        <v>777</v>
      </c>
      <c r="G2597" s="22">
        <v>9889.7000000000007</v>
      </c>
      <c r="H2597" s="24">
        <v>10720.505859375</v>
      </c>
      <c r="I2597" s="27">
        <v>50.682043645662489</v>
      </c>
      <c r="J2597" s="28">
        <v>51.624137878417969</v>
      </c>
      <c r="K2597" s="27">
        <v>196.80937410455556</v>
      </c>
      <c r="L2597" s="28">
        <v>208.88006591796875</v>
      </c>
      <c r="M2597" s="27">
        <v>81.886239825769707</v>
      </c>
      <c r="N2597" s="28">
        <v>75.9256591796875</v>
      </c>
      <c r="O2597" s="27">
        <v>49.698963302150204</v>
      </c>
      <c r="P2597" s="28">
        <v>64.83880615234375</v>
      </c>
      <c r="Q2597" s="27">
        <v>247.59972589970872</v>
      </c>
      <c r="R2597" s="28">
        <v>259.40451049804687</v>
      </c>
      <c r="S2597" s="27">
        <v>4.8</v>
      </c>
      <c r="T2597" s="28">
        <v>4.8246126174926758</v>
      </c>
      <c r="U2597" s="27">
        <v>19.289728670151533</v>
      </c>
      <c r="V2597" s="28">
        <v>19.13170051574707</v>
      </c>
      <c r="W2597" s="27">
        <v>18.2</v>
      </c>
      <c r="X2597" s="28">
        <v>17.247730255126953</v>
      </c>
      <c r="Y2597" s="27">
        <v>5.9084194977843421</v>
      </c>
      <c r="Z2597" s="28">
        <v>8.5944480895996094</v>
      </c>
      <c r="AA2597" s="27">
        <v>6.8264932954083708</v>
      </c>
      <c r="AB2597" s="28">
        <v>6.5421953201293945</v>
      </c>
      <c r="AC2597" s="27">
        <v>15.9</v>
      </c>
      <c r="AD2597" s="28">
        <v>14.036429405212402</v>
      </c>
      <c r="AE2597" s="27">
        <v>108.5</v>
      </c>
      <c r="AF2597" s="28">
        <v>73.019874572753906</v>
      </c>
      <c r="AG2597" s="27">
        <v>1.0610310000000001</v>
      </c>
      <c r="AH2597" s="28">
        <v>1.0290110111236572</v>
      </c>
      <c r="AI2597" s="27">
        <v>32.700000000000003</v>
      </c>
      <c r="AJ2597" s="28">
        <v>32.877578735351563</v>
      </c>
      <c r="AK2597" s="27">
        <v>4.9000000000000004</v>
      </c>
      <c r="AL2597" s="28">
        <v>5.1229472160339355</v>
      </c>
      <c r="AM2597" s="27">
        <v>10.9</v>
      </c>
      <c r="AN2597" s="28">
        <v>10.946292877197266</v>
      </c>
      <c r="AO2597" s="27">
        <v>24.467911835106303</v>
      </c>
      <c r="AP2597" s="28">
        <v>26.032320022583008</v>
      </c>
      <c r="AQ2597" s="27">
        <v>5.86</v>
      </c>
      <c r="AR2597" s="28">
        <v>6.4086756706237793</v>
      </c>
    </row>
    <row r="2598" spans="2:44" x14ac:dyDescent="0.2">
      <c r="B2598" s="16">
        <v>0</v>
      </c>
      <c r="C2598" s="2" t="s">
        <v>4182</v>
      </c>
      <c r="D2598" s="2" t="s">
        <v>188</v>
      </c>
      <c r="E2598" s="2" t="s">
        <v>14</v>
      </c>
      <c r="F2598" s="21" t="s">
        <v>777</v>
      </c>
      <c r="G2598" s="22">
        <v>8527.7000000000007</v>
      </c>
      <c r="H2598" s="24">
        <v>9031.9716796875</v>
      </c>
      <c r="I2598" s="27">
        <v>54.492062584848</v>
      </c>
      <c r="J2598" s="28">
        <v>46.852581024169922</v>
      </c>
      <c r="K2598" s="27">
        <v>192.56564839515141</v>
      </c>
      <c r="L2598" s="28">
        <v>201.60691833496094</v>
      </c>
      <c r="M2598" s="27">
        <v>58.304005378242053</v>
      </c>
      <c r="N2598" s="28">
        <v>58.422519683837891</v>
      </c>
      <c r="O2598" s="27">
        <v>53.855423343718883</v>
      </c>
      <c r="P2598" s="28">
        <v>62.709972381591797</v>
      </c>
      <c r="Q2598" s="27">
        <v>274.70416074787755</v>
      </c>
      <c r="R2598" s="28">
        <v>206.365966796875</v>
      </c>
      <c r="S2598" s="27">
        <v>4.4000000000000004</v>
      </c>
      <c r="T2598" s="28">
        <v>4.4584107398986816</v>
      </c>
      <c r="U2598" s="27">
        <v>18.008958552391356</v>
      </c>
      <c r="V2598" s="28">
        <v>16.402652740478516</v>
      </c>
      <c r="W2598" s="27">
        <v>18.3</v>
      </c>
      <c r="X2598" s="28">
        <v>18.089956283569336</v>
      </c>
      <c r="Y2598" s="27">
        <v>8.1626595428910651</v>
      </c>
      <c r="Z2598" s="28">
        <v>8.3942270278930664</v>
      </c>
      <c r="AA2598" s="27">
        <v>6.274869911233548</v>
      </c>
      <c r="AB2598" s="28">
        <v>5.8600292205810547</v>
      </c>
      <c r="AC2598" s="27">
        <v>12.3</v>
      </c>
      <c r="AD2598" s="28">
        <v>12.259520530700684</v>
      </c>
      <c r="AE2598" s="27">
        <v>51.6</v>
      </c>
      <c r="AF2598" s="28">
        <v>56.926616668701172</v>
      </c>
      <c r="AG2598" s="27">
        <v>1.024389</v>
      </c>
      <c r="AH2598" s="28">
        <v>1.0109266042709351</v>
      </c>
      <c r="AI2598" s="27">
        <v>35.1</v>
      </c>
      <c r="AJ2598" s="28">
        <v>32.829486846923828</v>
      </c>
      <c r="AK2598" s="27">
        <v>4.2</v>
      </c>
      <c r="AL2598" s="28">
        <v>4.4027209281921387</v>
      </c>
      <c r="AM2598" s="27">
        <v>13</v>
      </c>
      <c r="AN2598" s="28">
        <v>12.934686660766602</v>
      </c>
      <c r="AO2598" s="27">
        <v>16.768713458069257</v>
      </c>
      <c r="AP2598" s="28">
        <v>21.657167434692383</v>
      </c>
      <c r="AQ2598" s="27">
        <v>6.01</v>
      </c>
      <c r="AR2598" s="28">
        <v>6.7326521873474121</v>
      </c>
    </row>
    <row r="2599" spans="2:44" x14ac:dyDescent="0.2">
      <c r="B2599" s="16">
        <v>0</v>
      </c>
      <c r="C2599" s="2" t="s">
        <v>4183</v>
      </c>
      <c r="D2599" s="2" t="s">
        <v>178</v>
      </c>
      <c r="E2599" s="2" t="s">
        <v>14</v>
      </c>
      <c r="F2599" s="21" t="s">
        <v>777</v>
      </c>
      <c r="G2599" s="22">
        <v>6281.1000000000013</v>
      </c>
      <c r="H2599" s="24">
        <v>6917.37451171875</v>
      </c>
      <c r="I2599" s="27">
        <v>44.609505190617263</v>
      </c>
      <c r="J2599" s="28">
        <v>38.827182769775391</v>
      </c>
      <c r="K2599" s="27">
        <v>175.4912841182213</v>
      </c>
      <c r="L2599" s="28">
        <v>182.39846801757812</v>
      </c>
      <c r="M2599" s="27">
        <v>37.323410786609251</v>
      </c>
      <c r="N2599" s="28">
        <v>44.425979614257813</v>
      </c>
      <c r="O2599" s="27">
        <v>53.632042695554034</v>
      </c>
      <c r="P2599" s="28">
        <v>51.436332702636719</v>
      </c>
      <c r="Q2599" s="27">
        <v>185.82833531548349</v>
      </c>
      <c r="R2599" s="28">
        <v>163.33517456054687</v>
      </c>
      <c r="S2599" s="27">
        <v>4.3</v>
      </c>
      <c r="T2599" s="28">
        <v>4.3061566352844238</v>
      </c>
      <c r="U2599" s="27">
        <v>12.502198945663277</v>
      </c>
      <c r="V2599" s="28">
        <v>15.230634689331055</v>
      </c>
      <c r="W2599" s="27">
        <v>19.100000000000001</v>
      </c>
      <c r="X2599" s="28">
        <v>17.828580856323242</v>
      </c>
      <c r="Y2599" s="27">
        <v>8.3069620253164551</v>
      </c>
      <c r="Z2599" s="28">
        <v>7.819636344909668</v>
      </c>
      <c r="AA2599" s="27">
        <v>5.8321104714602852</v>
      </c>
      <c r="AB2599" s="28">
        <v>5.6721005439758301</v>
      </c>
      <c r="AC2599" s="27">
        <v>9.6</v>
      </c>
      <c r="AD2599" s="28">
        <v>10.17781925201416</v>
      </c>
      <c r="AE2599" s="27">
        <v>57.9</v>
      </c>
      <c r="AF2599" s="28">
        <v>50.540718078613281</v>
      </c>
      <c r="AG2599" s="27">
        <v>0.98651100000000014</v>
      </c>
      <c r="AH2599" s="28">
        <v>0.98884373903274536</v>
      </c>
      <c r="AI2599" s="27">
        <v>33.9</v>
      </c>
      <c r="AJ2599" s="28">
        <v>29.74908447265625</v>
      </c>
      <c r="AK2599" s="27">
        <v>4.4000000000000004</v>
      </c>
      <c r="AL2599" s="28">
        <v>4.2816472053527832</v>
      </c>
      <c r="AM2599" s="27">
        <v>14.2</v>
      </c>
      <c r="AN2599" s="28">
        <v>14.459997177124023</v>
      </c>
      <c r="AO2599" s="27">
        <v>11.998225890180185</v>
      </c>
      <c r="AP2599" s="28">
        <v>18.230892181396484</v>
      </c>
      <c r="AQ2599" s="27">
        <v>6.17</v>
      </c>
      <c r="AR2599" s="28">
        <v>6.7496910095214844</v>
      </c>
    </row>
    <row r="2600" spans="2:44" x14ac:dyDescent="0.2">
      <c r="B2600" s="16">
        <v>0</v>
      </c>
      <c r="C2600" s="2" t="s">
        <v>4184</v>
      </c>
      <c r="D2600" s="2" t="s">
        <v>307</v>
      </c>
      <c r="E2600" s="2" t="s">
        <v>14</v>
      </c>
      <c r="F2600" s="21" t="s">
        <v>777</v>
      </c>
      <c r="G2600" s="22">
        <v>9278.5</v>
      </c>
      <c r="H2600" s="24">
        <v>9199.7060546875</v>
      </c>
      <c r="I2600" s="27">
        <v>53.826799972859511</v>
      </c>
      <c r="J2600" s="28">
        <v>48.97265625</v>
      </c>
      <c r="K2600" s="27">
        <v>201.29267003694684</v>
      </c>
      <c r="L2600" s="28">
        <v>196.89892578125</v>
      </c>
      <c r="M2600" s="27">
        <v>44.700766194480195</v>
      </c>
      <c r="N2600" s="28">
        <v>44.986198425292969</v>
      </c>
      <c r="O2600" s="27">
        <v>39.509557541457454</v>
      </c>
      <c r="P2600" s="28">
        <v>54.129566192626953</v>
      </c>
      <c r="Q2600" s="27">
        <v>210.65028709867747</v>
      </c>
      <c r="R2600" s="28">
        <v>212.64422607421875</v>
      </c>
      <c r="S2600" s="27">
        <v>4.4000000000000004</v>
      </c>
      <c r="T2600" s="28">
        <v>4.6500687599182129</v>
      </c>
      <c r="U2600" s="27">
        <v>10.034351964827582</v>
      </c>
      <c r="V2600" s="28">
        <v>11.915030479431152</v>
      </c>
      <c r="W2600" s="27">
        <v>11.900000000000002</v>
      </c>
      <c r="X2600" s="28">
        <v>16.737110137939453</v>
      </c>
      <c r="Y2600" s="27">
        <v>11.248478317268354</v>
      </c>
      <c r="Z2600" s="28">
        <v>10.778108596801758</v>
      </c>
      <c r="AA2600" s="27">
        <v>10.757471589760181</v>
      </c>
      <c r="AB2600" s="28">
        <v>8.0890913009643555</v>
      </c>
      <c r="AC2600" s="27">
        <v>12.5</v>
      </c>
      <c r="AD2600" s="28">
        <v>12.029133796691895</v>
      </c>
      <c r="AE2600" s="27">
        <v>53.3</v>
      </c>
      <c r="AF2600" s="28">
        <v>49.01385498046875</v>
      </c>
      <c r="AG2600" s="27">
        <v>0.99488800000000011</v>
      </c>
      <c r="AH2600" s="28">
        <v>1.0086570978164673</v>
      </c>
      <c r="AI2600" s="27">
        <v>33.5</v>
      </c>
      <c r="AJ2600" s="28">
        <v>32.379070281982422</v>
      </c>
      <c r="AK2600" s="27">
        <v>4.3</v>
      </c>
      <c r="AL2600" s="28">
        <v>4.7789773941040039</v>
      </c>
      <c r="AM2600" s="27">
        <v>10.9</v>
      </c>
      <c r="AN2600" s="28">
        <v>14.155957221984863</v>
      </c>
      <c r="AO2600" s="27">
        <v>14.610929983348839</v>
      </c>
      <c r="AP2600" s="28">
        <v>12.153039932250977</v>
      </c>
      <c r="AQ2600" s="27">
        <v>5.12</v>
      </c>
      <c r="AR2600" s="28">
        <v>7.4781231880187988</v>
      </c>
    </row>
    <row r="2601" spans="2:44" x14ac:dyDescent="0.2">
      <c r="B2601" s="16">
        <v>0</v>
      </c>
      <c r="C2601" s="2" t="s">
        <v>4185</v>
      </c>
      <c r="D2601" s="2" t="s">
        <v>1544</v>
      </c>
      <c r="E2601" s="2" t="s">
        <v>14</v>
      </c>
      <c r="F2601" s="21" t="s">
        <v>777</v>
      </c>
      <c r="G2601" s="22">
        <v>9892.1</v>
      </c>
      <c r="H2601" s="24">
        <v>9742.41796875</v>
      </c>
      <c r="I2601" s="27">
        <v>40.232697120487977</v>
      </c>
      <c r="J2601" s="28">
        <v>48.234699249267578</v>
      </c>
      <c r="K2601" s="27">
        <v>222.86660620595967</v>
      </c>
      <c r="L2601" s="28">
        <v>201.58148193359375</v>
      </c>
      <c r="M2601" s="27">
        <v>71.545708393763576</v>
      </c>
      <c r="N2601" s="28">
        <v>67.477981567382813</v>
      </c>
      <c r="O2601" s="27">
        <v>62.77295126072115</v>
      </c>
      <c r="P2601" s="28">
        <v>59.420154571533203</v>
      </c>
      <c r="Q2601" s="27">
        <v>284.92623251653004</v>
      </c>
      <c r="R2601" s="28">
        <v>236.0302734375</v>
      </c>
      <c r="S2601" s="27">
        <v>4.5999999999999996</v>
      </c>
      <c r="T2601" s="28">
        <v>4.7353696823120117</v>
      </c>
      <c r="U2601" s="27">
        <v>34.708679590022143</v>
      </c>
      <c r="V2601" s="28">
        <v>19.008676528930664</v>
      </c>
      <c r="W2601" s="27">
        <v>13.3</v>
      </c>
      <c r="X2601" s="28">
        <v>17.271228790283203</v>
      </c>
      <c r="Y2601" s="27">
        <v>8.7096774193548381</v>
      </c>
      <c r="Z2601" s="28">
        <v>8.8814716339111328</v>
      </c>
      <c r="AA2601" s="27">
        <v>6.4891708049910282</v>
      </c>
      <c r="AB2601" s="28">
        <v>6.6882152557373047</v>
      </c>
      <c r="AC2601" s="27">
        <v>14.9</v>
      </c>
      <c r="AD2601" s="28">
        <v>14.32164478302002</v>
      </c>
      <c r="AE2601" s="27">
        <v>57.2</v>
      </c>
      <c r="AF2601" s="28">
        <v>60.583774566650391</v>
      </c>
      <c r="AG2601" s="27">
        <v>0.93201999999999996</v>
      </c>
      <c r="AH2601" s="28">
        <v>1.0061229467391968</v>
      </c>
      <c r="AI2601" s="27">
        <v>30.599999999999998</v>
      </c>
      <c r="AJ2601" s="28">
        <v>33.790805816650391</v>
      </c>
      <c r="AK2601" s="27">
        <v>4.5999999999999996</v>
      </c>
      <c r="AL2601" s="28">
        <v>4.6987719535827637</v>
      </c>
      <c r="AM2601" s="27">
        <v>11.7</v>
      </c>
      <c r="AN2601" s="28">
        <v>11.332240104675293</v>
      </c>
      <c r="AO2601" s="27">
        <v>22.993002738187538</v>
      </c>
      <c r="AP2601" s="28">
        <v>21.341285705566406</v>
      </c>
      <c r="AQ2601" s="27">
        <v>3.51</v>
      </c>
      <c r="AR2601" s="28">
        <v>6.0314640998840332</v>
      </c>
    </row>
    <row r="2602" spans="2:44" x14ac:dyDescent="0.2">
      <c r="B2602" s="16">
        <v>0</v>
      </c>
      <c r="C2602" s="2" t="s">
        <v>4186</v>
      </c>
      <c r="D2602" s="2" t="s">
        <v>2236</v>
      </c>
      <c r="E2602" s="2" t="s">
        <v>14</v>
      </c>
      <c r="F2602" s="21" t="s">
        <v>777</v>
      </c>
      <c r="G2602" s="22">
        <v>6920.6</v>
      </c>
      <c r="H2602" s="24">
        <v>7323.06005859375</v>
      </c>
      <c r="I2602" s="27">
        <v>40.788014198286838</v>
      </c>
      <c r="J2602" s="28">
        <v>41.670249938964844</v>
      </c>
      <c r="K2602" s="27">
        <v>165.19778768854303</v>
      </c>
      <c r="L2602" s="28">
        <v>186.0096435546875</v>
      </c>
      <c r="M2602" s="27">
        <v>50.999711401082756</v>
      </c>
      <c r="N2602" s="28">
        <v>50.850353240966797</v>
      </c>
      <c r="O2602" s="27">
        <v>48.301098623128361</v>
      </c>
      <c r="P2602" s="28">
        <v>51.492687225341797</v>
      </c>
      <c r="Q2602" s="27">
        <v>191.16897030954479</v>
      </c>
      <c r="R2602" s="28">
        <v>176.08903503417969</v>
      </c>
      <c r="S2602" s="27">
        <v>4.3</v>
      </c>
      <c r="T2602" s="28">
        <v>4.1338038444519043</v>
      </c>
      <c r="U2602" s="27">
        <v>13.225056575541084</v>
      </c>
      <c r="V2602" s="28">
        <v>14.383339881896973</v>
      </c>
      <c r="W2602" s="27">
        <v>19.100000000000001</v>
      </c>
      <c r="X2602" s="28">
        <v>17.437568664550781</v>
      </c>
      <c r="Y2602" s="27">
        <v>8.0738672965428382</v>
      </c>
      <c r="Z2602" s="28">
        <v>7.9210681915283203</v>
      </c>
      <c r="AA2602" s="27">
        <v>6.562990440861749</v>
      </c>
      <c r="AB2602" s="28">
        <v>5.7698330879211426</v>
      </c>
      <c r="AC2602" s="27">
        <v>11.1</v>
      </c>
      <c r="AD2602" s="28">
        <v>10.911446571350098</v>
      </c>
      <c r="AE2602" s="27">
        <v>57.599999999999994</v>
      </c>
      <c r="AF2602" s="28">
        <v>54.030681610107422</v>
      </c>
      <c r="AG2602" s="27">
        <v>0.99881399999999998</v>
      </c>
      <c r="AH2602" s="28">
        <v>0.99157088994979858</v>
      </c>
      <c r="AI2602" s="27">
        <v>28.4</v>
      </c>
      <c r="AJ2602" s="28">
        <v>30.868810653686523</v>
      </c>
      <c r="AK2602" s="27">
        <v>4.2</v>
      </c>
      <c r="AL2602" s="28">
        <v>4.0317001342773437</v>
      </c>
      <c r="AM2602" s="27">
        <v>12.800000000000002</v>
      </c>
      <c r="AN2602" s="28">
        <v>14.60169506072998</v>
      </c>
      <c r="AO2602" s="27">
        <v>14.174270603188134</v>
      </c>
      <c r="AP2602" s="28">
        <v>19.729215621948242</v>
      </c>
      <c r="AQ2602" s="27">
        <v>9.23</v>
      </c>
      <c r="AR2602" s="28">
        <v>6.7138767242431641</v>
      </c>
    </row>
    <row r="2603" spans="2:44" x14ac:dyDescent="0.2">
      <c r="B2603" s="16">
        <v>0</v>
      </c>
      <c r="C2603" s="2" t="s">
        <v>4187</v>
      </c>
      <c r="D2603" s="2" t="s">
        <v>1926</v>
      </c>
      <c r="E2603" s="2" t="s">
        <v>14</v>
      </c>
      <c r="F2603" s="21" t="s">
        <v>777</v>
      </c>
      <c r="G2603" s="22">
        <v>7805.7</v>
      </c>
      <c r="H2603" s="24">
        <v>8992.4013671875</v>
      </c>
      <c r="I2603" s="27">
        <v>49.553863687956571</v>
      </c>
      <c r="J2603" s="28">
        <v>45.127124786376953</v>
      </c>
      <c r="K2603" s="27">
        <v>214.49693165057428</v>
      </c>
      <c r="L2603" s="28">
        <v>197.77778625488281</v>
      </c>
      <c r="M2603" s="27">
        <v>56.423984367979202</v>
      </c>
      <c r="N2603" s="28">
        <v>57.812278747558594</v>
      </c>
      <c r="O2603" s="27">
        <v>62.486787045236177</v>
      </c>
      <c r="P2603" s="28">
        <v>55.983180999755859</v>
      </c>
      <c r="Q2603" s="27">
        <v>226.66243648202553</v>
      </c>
      <c r="R2603" s="28">
        <v>209.28585815429687</v>
      </c>
      <c r="S2603" s="27">
        <v>4.4000000000000004</v>
      </c>
      <c r="T2603" s="28">
        <v>4.6740245819091797</v>
      </c>
      <c r="U2603" s="27">
        <v>12.354472312271444</v>
      </c>
      <c r="V2603" s="28">
        <v>14.314270973205566</v>
      </c>
      <c r="W2603" s="27">
        <v>13.2</v>
      </c>
      <c r="X2603" s="28">
        <v>16.502958297729492</v>
      </c>
      <c r="Y2603" s="27">
        <v>8.7806677734735281</v>
      </c>
      <c r="Z2603" s="28">
        <v>9.5478277206420898</v>
      </c>
      <c r="AA2603" s="27">
        <v>5.6232427366447988</v>
      </c>
      <c r="AB2603" s="28">
        <v>6.6980371475219727</v>
      </c>
      <c r="AC2603" s="27">
        <v>12.1</v>
      </c>
      <c r="AD2603" s="28">
        <v>13.481113433837891</v>
      </c>
      <c r="AE2603" s="27">
        <v>64.599999999999994</v>
      </c>
      <c r="AF2603" s="28">
        <v>58.205345153808594</v>
      </c>
      <c r="AG2603" s="27">
        <v>1.0017739999999999</v>
      </c>
      <c r="AH2603" s="28">
        <v>1.0008682012557983</v>
      </c>
      <c r="AI2603" s="27">
        <v>33.700000000000003</v>
      </c>
      <c r="AJ2603" s="28">
        <v>35.867679595947266</v>
      </c>
      <c r="AK2603" s="27">
        <v>4.5</v>
      </c>
      <c r="AL2603" s="28">
        <v>4.6226634979248047</v>
      </c>
      <c r="AM2603" s="27">
        <v>12.3</v>
      </c>
      <c r="AN2603" s="28">
        <v>12.604586601257324</v>
      </c>
      <c r="AO2603" s="27">
        <v>14.459086852341221</v>
      </c>
      <c r="AP2603" s="28">
        <v>20.565151214599609</v>
      </c>
      <c r="AQ2603" s="27">
        <v>6.57</v>
      </c>
      <c r="AR2603" s="28">
        <v>6.7763304710388184</v>
      </c>
    </row>
    <row r="2604" spans="2:44" x14ac:dyDescent="0.2">
      <c r="B2604" s="16">
        <v>0</v>
      </c>
      <c r="C2604" s="2" t="s">
        <v>4188</v>
      </c>
      <c r="D2604" s="2" t="s">
        <v>4189</v>
      </c>
      <c r="E2604" s="2" t="s">
        <v>14</v>
      </c>
      <c r="F2604" s="21" t="s">
        <v>777</v>
      </c>
      <c r="G2604" s="22">
        <v>11022</v>
      </c>
      <c r="H2604" s="24">
        <v>10979.13671875</v>
      </c>
      <c r="I2604" s="27">
        <v>55.348960227351782</v>
      </c>
      <c r="J2604" s="28">
        <v>52.443790435791016</v>
      </c>
      <c r="K2604" s="27">
        <v>228.43274779255785</v>
      </c>
      <c r="L2604" s="28">
        <v>216.97506713867187</v>
      </c>
      <c r="M2604" s="27">
        <v>85.125091503733785</v>
      </c>
      <c r="N2604" s="28">
        <v>76.215911865234375</v>
      </c>
      <c r="O2604" s="27">
        <v>110.43616714288362</v>
      </c>
      <c r="P2604" s="28">
        <v>64.418869018554688</v>
      </c>
      <c r="Q2604" s="27">
        <v>239.97026579296934</v>
      </c>
      <c r="R2604" s="28">
        <v>248.72200012207031</v>
      </c>
      <c r="S2604" s="27">
        <v>4.5</v>
      </c>
      <c r="T2604" s="28">
        <v>4.6820774078369141</v>
      </c>
      <c r="U2604" s="27">
        <v>14.95692893564544</v>
      </c>
      <c r="V2604" s="28">
        <v>16.717428207397461</v>
      </c>
      <c r="W2604" s="27">
        <v>19</v>
      </c>
      <c r="X2604" s="28">
        <v>18.072721481323242</v>
      </c>
      <c r="Y2604" s="27">
        <v>12.074303405572756</v>
      </c>
      <c r="Z2604" s="28">
        <v>10.094156265258789</v>
      </c>
      <c r="AA2604" s="27">
        <v>5.6229233521710729</v>
      </c>
      <c r="AB2604" s="28">
        <v>7.3996791839599609</v>
      </c>
      <c r="AC2604" s="27">
        <v>12.7</v>
      </c>
      <c r="AD2604" s="28">
        <v>13.355746269226074</v>
      </c>
      <c r="AE2604" s="27">
        <v>55.6</v>
      </c>
      <c r="AF2604" s="28">
        <v>62.865962982177734</v>
      </c>
      <c r="AG2604" s="27">
        <v>1.060935</v>
      </c>
      <c r="AH2604" s="28">
        <v>1.0111433267593384</v>
      </c>
      <c r="AI2604" s="27">
        <v>33.4</v>
      </c>
      <c r="AJ2604" s="28">
        <v>34.0914306640625</v>
      </c>
      <c r="AK2604" s="27">
        <v>4.5999999999999996</v>
      </c>
      <c r="AL2604" s="28">
        <v>4.8470983505249023</v>
      </c>
      <c r="AM2604" s="27">
        <v>12.1</v>
      </c>
      <c r="AN2604" s="28">
        <v>11.343716621398926</v>
      </c>
      <c r="AO2604" s="27">
        <v>19.193506587251004</v>
      </c>
      <c r="AP2604" s="28">
        <v>22.678325653076172</v>
      </c>
      <c r="AQ2604" s="27">
        <v>8.4700000000000006</v>
      </c>
      <c r="AR2604" s="28">
        <v>7.3089513778686523</v>
      </c>
    </row>
    <row r="2605" spans="2:44" x14ac:dyDescent="0.2">
      <c r="B2605" s="16">
        <v>0</v>
      </c>
      <c r="C2605" s="2" t="s">
        <v>4190</v>
      </c>
      <c r="D2605" s="2" t="s">
        <v>5</v>
      </c>
      <c r="E2605" s="2" t="s">
        <v>14</v>
      </c>
      <c r="F2605" s="21" t="s">
        <v>777</v>
      </c>
      <c r="G2605" s="22">
        <v>9081.4</v>
      </c>
      <c r="H2605" s="24">
        <v>10584.482421875</v>
      </c>
      <c r="I2605" s="27">
        <v>52.774137867750042</v>
      </c>
      <c r="J2605" s="28">
        <v>48.285358428955078</v>
      </c>
      <c r="K2605" s="27">
        <v>198.62560950560345</v>
      </c>
      <c r="L2605" s="28">
        <v>198.87989807128906</v>
      </c>
      <c r="M2605" s="27">
        <v>61.241867773753839</v>
      </c>
      <c r="N2605" s="28">
        <v>69.683349609375</v>
      </c>
      <c r="O2605" s="27">
        <v>59.752110034665179</v>
      </c>
      <c r="P2605" s="28">
        <v>65.170059204101563</v>
      </c>
      <c r="Q2605" s="27">
        <v>237.36216775158164</v>
      </c>
      <c r="R2605" s="28">
        <v>237.19343566894531</v>
      </c>
      <c r="S2605" s="27">
        <v>4.7</v>
      </c>
      <c r="T2605" s="28">
        <v>4.9224748611450195</v>
      </c>
      <c r="U2605" s="27">
        <v>16.042272241728728</v>
      </c>
      <c r="V2605" s="28">
        <v>18.202985763549805</v>
      </c>
      <c r="W2605" s="27">
        <v>17.399999999999999</v>
      </c>
      <c r="X2605" s="28">
        <v>17.578939437866211</v>
      </c>
      <c r="Y2605" s="27">
        <v>7.4248120300751879</v>
      </c>
      <c r="Z2605" s="28">
        <v>8.7309770584106445</v>
      </c>
      <c r="AA2605" s="27">
        <v>6.510416666666667</v>
      </c>
      <c r="AB2605" s="28">
        <v>6.8559694290161133</v>
      </c>
      <c r="AC2605" s="27">
        <v>11.9</v>
      </c>
      <c r="AD2605" s="28">
        <v>13.80066967010498</v>
      </c>
      <c r="AE2605" s="27">
        <v>62.6</v>
      </c>
      <c r="AF2605" s="28">
        <v>69.508285522460937</v>
      </c>
      <c r="AG2605" s="27">
        <v>1.014032</v>
      </c>
      <c r="AH2605" s="28">
        <v>1.0085493326187134</v>
      </c>
      <c r="AI2605" s="27">
        <v>32.799999999999997</v>
      </c>
      <c r="AJ2605" s="28">
        <v>34.124736785888672</v>
      </c>
      <c r="AK2605" s="27">
        <v>4.9000000000000004</v>
      </c>
      <c r="AL2605" s="28">
        <v>5.196723461151123</v>
      </c>
      <c r="AM2605" s="27">
        <v>11.7</v>
      </c>
      <c r="AN2605" s="28">
        <v>11.232330322265625</v>
      </c>
      <c r="AO2605" s="27">
        <v>17.935205165308968</v>
      </c>
      <c r="AP2605" s="28">
        <v>23.982198715209961</v>
      </c>
      <c r="AQ2605" s="27">
        <v>5.49</v>
      </c>
      <c r="AR2605" s="28">
        <v>6.1143898963928223</v>
      </c>
    </row>
    <row r="2606" spans="2:44" x14ac:dyDescent="0.2">
      <c r="B2606" s="16">
        <v>0</v>
      </c>
      <c r="C2606" s="2" t="s">
        <v>4191</v>
      </c>
      <c r="D2606" s="2" t="s">
        <v>4192</v>
      </c>
      <c r="E2606" s="2" t="s">
        <v>14</v>
      </c>
      <c r="F2606" s="21" t="s">
        <v>777</v>
      </c>
      <c r="G2606" s="22">
        <v>8832.2000000000007</v>
      </c>
      <c r="H2606" s="24">
        <v>9208.9248046875</v>
      </c>
      <c r="I2606" s="27">
        <v>49.823129421137992</v>
      </c>
      <c r="J2606" s="28">
        <v>52.895389556884766</v>
      </c>
      <c r="K2606" s="27">
        <v>201.08345311883696</v>
      </c>
      <c r="L2606" s="28">
        <v>199.69157409667969</v>
      </c>
      <c r="M2606" s="27">
        <v>49.491751949098351</v>
      </c>
      <c r="N2606" s="28">
        <v>56.301242828369141</v>
      </c>
      <c r="O2606" s="27">
        <v>52.920732170049497</v>
      </c>
      <c r="P2606" s="28">
        <v>50.121128082275391</v>
      </c>
      <c r="Q2606" s="27">
        <v>218.65643359599139</v>
      </c>
      <c r="R2606" s="28">
        <v>235.51603698730469</v>
      </c>
      <c r="S2606" s="27">
        <v>4.8</v>
      </c>
      <c r="T2606" s="28">
        <v>4.844475269317627</v>
      </c>
      <c r="U2606" s="27">
        <v>19.693439361802188</v>
      </c>
      <c r="V2606" s="28">
        <v>16.472148895263672</v>
      </c>
      <c r="W2606" s="27">
        <v>18</v>
      </c>
      <c r="X2606" s="28">
        <v>16.138664245605469</v>
      </c>
      <c r="Y2606" s="27">
        <v>8.5047468354430382</v>
      </c>
      <c r="Z2606" s="28">
        <v>8.475712776184082</v>
      </c>
      <c r="AA2606" s="27">
        <v>6.8692951914933662</v>
      </c>
      <c r="AB2606" s="28">
        <v>7.6049256324768066</v>
      </c>
      <c r="AC2606" s="27">
        <v>15</v>
      </c>
      <c r="AD2606" s="28">
        <v>14.150162696838379</v>
      </c>
      <c r="AE2606" s="27">
        <v>72.099999999999994</v>
      </c>
      <c r="AF2606" s="28">
        <v>60.505680084228516</v>
      </c>
      <c r="AG2606" s="27">
        <v>1.0426569999999999</v>
      </c>
      <c r="AH2606" s="28">
        <v>1.0189164876937866</v>
      </c>
      <c r="AI2606" s="27">
        <v>30.7</v>
      </c>
      <c r="AJ2606" s="28">
        <v>35.371055603027344</v>
      </c>
      <c r="AK2606" s="27">
        <v>4.8</v>
      </c>
      <c r="AL2606" s="28">
        <v>4.9796628952026367</v>
      </c>
      <c r="AM2606" s="27">
        <v>12.2</v>
      </c>
      <c r="AN2606" s="28">
        <v>11.325533866882324</v>
      </c>
      <c r="AO2606" s="27">
        <v>13.884758509542531</v>
      </c>
      <c r="AP2606" s="28">
        <v>12.875045776367188</v>
      </c>
      <c r="AQ2606" s="27">
        <v>7.8899999999999988</v>
      </c>
      <c r="AR2606" s="28">
        <v>5.5876622200012207</v>
      </c>
    </row>
    <row r="2607" spans="2:44" x14ac:dyDescent="0.2">
      <c r="B2607" s="16">
        <v>0</v>
      </c>
      <c r="C2607" s="2" t="s">
        <v>4193</v>
      </c>
      <c r="D2607" s="2" t="s">
        <v>1813</v>
      </c>
      <c r="E2607" s="2" t="s">
        <v>14</v>
      </c>
      <c r="F2607" s="21" t="s">
        <v>777</v>
      </c>
      <c r="G2607" s="22">
        <v>3683.8</v>
      </c>
      <c r="H2607" s="24">
        <v>3478.93798828125</v>
      </c>
      <c r="I2607" s="27">
        <v>36.047065638948716</v>
      </c>
      <c r="J2607" s="28">
        <v>37.543224334716797</v>
      </c>
      <c r="K2607" s="27">
        <v>136.56143038902752</v>
      </c>
      <c r="L2607" s="28">
        <v>146.94161987304687</v>
      </c>
      <c r="M2607" s="27">
        <v>36.321377940913507</v>
      </c>
      <c r="N2607" s="28">
        <v>34.987033843994141</v>
      </c>
      <c r="O2607" s="27">
        <v>34.905780758613965</v>
      </c>
      <c r="P2607" s="28">
        <v>36.462482452392578</v>
      </c>
      <c r="Q2607" s="27">
        <v>138.00775583486501</v>
      </c>
      <c r="R2607" s="28">
        <v>135.60356140136719</v>
      </c>
      <c r="S2607" s="27">
        <v>3.8</v>
      </c>
      <c r="T2607" s="28">
        <v>3.7653512954711914</v>
      </c>
      <c r="U2607" s="27">
        <v>12.446225566628483</v>
      </c>
      <c r="V2607" s="28">
        <v>7.871863842010498</v>
      </c>
      <c r="W2607" s="27">
        <v>13.8</v>
      </c>
      <c r="X2607" s="28">
        <v>14.4683837890625</v>
      </c>
      <c r="Y2607" s="27">
        <v>6.7959141129872833</v>
      </c>
      <c r="Z2607" s="28">
        <v>5.9634757041931152</v>
      </c>
      <c r="AA2607" s="27">
        <v>2.9401470073503675</v>
      </c>
      <c r="AB2607" s="28">
        <v>3.9061369895935059</v>
      </c>
      <c r="AC2607" s="27">
        <v>9.4</v>
      </c>
      <c r="AD2607" s="28">
        <v>9.3253765106201172</v>
      </c>
      <c r="AE2607" s="27">
        <v>40.299999999999997</v>
      </c>
      <c r="AF2607" s="28">
        <v>43.242755889892578</v>
      </c>
      <c r="AG2607" s="27">
        <v>0.88269200000000003</v>
      </c>
      <c r="AH2607" s="28">
        <v>0.89668089151382446</v>
      </c>
      <c r="AI2607" s="27">
        <v>27.200000000000003</v>
      </c>
      <c r="AJ2607" s="28">
        <v>26.996980667114258</v>
      </c>
      <c r="AK2607" s="27">
        <v>3.4</v>
      </c>
      <c r="AL2607" s="28">
        <v>3.6256022453308105</v>
      </c>
      <c r="AM2607" s="27">
        <v>13.4</v>
      </c>
      <c r="AN2607" s="28">
        <v>14.708288192749023</v>
      </c>
      <c r="AO2607" s="27">
        <v>8.9119649160800094</v>
      </c>
      <c r="AP2607" s="28">
        <v>15.31109619140625</v>
      </c>
      <c r="AQ2607" s="27">
        <v>8.3800000000000008</v>
      </c>
      <c r="AR2607" s="28">
        <v>7.0189881324768066</v>
      </c>
    </row>
    <row r="2608" spans="2:44" x14ac:dyDescent="0.2">
      <c r="B2608" s="16">
        <v>0</v>
      </c>
      <c r="C2608" s="2" t="s">
        <v>4194</v>
      </c>
      <c r="D2608" s="2" t="s">
        <v>2248</v>
      </c>
      <c r="E2608" s="2" t="s">
        <v>14</v>
      </c>
      <c r="F2608" s="21" t="s">
        <v>777</v>
      </c>
      <c r="G2608" s="22">
        <v>6514.5</v>
      </c>
      <c r="H2608" s="24">
        <v>7200.64794921875</v>
      </c>
      <c r="I2608" s="27">
        <v>42.893943865708493</v>
      </c>
      <c r="J2608" s="28">
        <v>42.373188018798828</v>
      </c>
      <c r="K2608" s="27">
        <v>175.55777403188054</v>
      </c>
      <c r="L2608" s="28">
        <v>183.08493041992187</v>
      </c>
      <c r="M2608" s="27">
        <v>50.686484006714359</v>
      </c>
      <c r="N2608" s="28">
        <v>50.335601806640625</v>
      </c>
      <c r="O2608" s="27">
        <v>47.689645632074011</v>
      </c>
      <c r="P2608" s="28">
        <v>51.696159362792969</v>
      </c>
      <c r="Q2608" s="27">
        <v>188.65450655169616</v>
      </c>
      <c r="R2608" s="28">
        <v>184.56248474121094</v>
      </c>
      <c r="S2608" s="27">
        <v>4.0999999999999996</v>
      </c>
      <c r="T2608" s="28">
        <v>4.2112960815429687</v>
      </c>
      <c r="U2608" s="27">
        <v>11.978563740992975</v>
      </c>
      <c r="V2608" s="28">
        <v>14.235633850097656</v>
      </c>
      <c r="W2608" s="27">
        <v>16.899999999999999</v>
      </c>
      <c r="X2608" s="28">
        <v>16.816339492797852</v>
      </c>
      <c r="Y2608" s="27">
        <v>7.9223504721930764</v>
      </c>
      <c r="Z2608" s="28">
        <v>8.0279397964477539</v>
      </c>
      <c r="AA2608" s="27">
        <v>4.6904315196998123</v>
      </c>
      <c r="AB2608" s="28">
        <v>5.7013697624206543</v>
      </c>
      <c r="AC2608" s="27">
        <v>12</v>
      </c>
      <c r="AD2608" s="28">
        <v>11.744363784790039</v>
      </c>
      <c r="AE2608" s="27">
        <v>52.4</v>
      </c>
      <c r="AF2608" s="28">
        <v>56.141147613525391</v>
      </c>
      <c r="AG2608" s="27">
        <v>0.98072199999999998</v>
      </c>
      <c r="AH2608" s="28">
        <v>0.99236154556274414</v>
      </c>
      <c r="AI2608" s="27">
        <v>33.200000000000003</v>
      </c>
      <c r="AJ2608" s="28">
        <v>31.758144378662109</v>
      </c>
      <c r="AK2608" s="27">
        <v>4</v>
      </c>
      <c r="AL2608" s="28">
        <v>4.1109004020690918</v>
      </c>
      <c r="AM2608" s="27">
        <v>13.200000000000001</v>
      </c>
      <c r="AN2608" s="28">
        <v>13.723605155944824</v>
      </c>
      <c r="AO2608" s="27">
        <v>16.515483699885269</v>
      </c>
      <c r="AP2608" s="28">
        <v>18.374261856079102</v>
      </c>
      <c r="AQ2608" s="27">
        <v>7.6</v>
      </c>
      <c r="AR2608" s="28">
        <v>6.7049369812011719</v>
      </c>
    </row>
    <row r="2609" spans="2:44" x14ac:dyDescent="0.2">
      <c r="B2609" s="16">
        <v>0</v>
      </c>
      <c r="C2609" s="2" t="s">
        <v>4195</v>
      </c>
      <c r="D2609" s="2" t="s">
        <v>255</v>
      </c>
      <c r="E2609" s="2" t="s">
        <v>3058</v>
      </c>
      <c r="F2609" s="21" t="s">
        <v>777</v>
      </c>
      <c r="G2609" s="22">
        <v>10847.5</v>
      </c>
      <c r="H2609" s="24">
        <v>8382.0263671875</v>
      </c>
      <c r="I2609" s="27">
        <v>52.608588496491471</v>
      </c>
      <c r="J2609" s="28">
        <v>45.2891845703125</v>
      </c>
      <c r="K2609" s="27">
        <v>241.99035629136969</v>
      </c>
      <c r="L2609" s="28">
        <v>164.1007080078125</v>
      </c>
      <c r="M2609" s="27">
        <v>52.251679007699394</v>
      </c>
      <c r="N2609" s="28">
        <v>37.836757659912109</v>
      </c>
      <c r="O2609" s="27">
        <v>58.698882533653411</v>
      </c>
      <c r="P2609" s="28">
        <v>54.830520629882813</v>
      </c>
      <c r="Q2609" s="27">
        <v>253.31893957213725</v>
      </c>
      <c r="R2609" s="28">
        <v>199.38763427734375</v>
      </c>
      <c r="S2609" s="27">
        <v>3.3</v>
      </c>
      <c r="T2609" s="28">
        <v>3.508716344833374</v>
      </c>
      <c r="U2609" s="27">
        <v>18.006234295419734</v>
      </c>
      <c r="V2609" s="28">
        <v>9.1262483596801758</v>
      </c>
      <c r="W2609" s="27">
        <v>18.399999999999999</v>
      </c>
      <c r="X2609" s="28">
        <v>11.732074737548828</v>
      </c>
      <c r="Y2609" s="27">
        <v>8.0596319590030294</v>
      </c>
      <c r="Z2609" s="28">
        <v>10.801961898803711</v>
      </c>
      <c r="AA2609" s="27">
        <v>4.9964311206281229</v>
      </c>
      <c r="AB2609" s="28">
        <v>9.6093587875366211</v>
      </c>
      <c r="AC2609" s="27">
        <v>11.8</v>
      </c>
      <c r="AD2609" s="28">
        <v>11.462867736816406</v>
      </c>
      <c r="AE2609" s="27">
        <v>48.9</v>
      </c>
      <c r="AF2609" s="28">
        <v>40.529449462890625</v>
      </c>
      <c r="AG2609" s="27">
        <v>1.0547439999999999</v>
      </c>
      <c r="AH2609" s="28">
        <v>0.91128426790237427</v>
      </c>
      <c r="AI2609" s="27">
        <v>33.4</v>
      </c>
      <c r="AJ2609" s="28">
        <v>34.41021728515625</v>
      </c>
      <c r="AK2609" s="27">
        <v>3.6</v>
      </c>
      <c r="AL2609" s="28">
        <v>3.8314368724822998</v>
      </c>
      <c r="AM2609" s="27">
        <v>17.899999999999999</v>
      </c>
      <c r="AN2609" s="28">
        <v>17.316404342651367</v>
      </c>
      <c r="AO2609" s="27">
        <v>11.816071708228055</v>
      </c>
      <c r="AP2609" s="28">
        <v>0.80964428186416626</v>
      </c>
      <c r="AQ2609" s="27">
        <v>5.3</v>
      </c>
      <c r="AR2609" s="28">
        <v>3.9319663047790527</v>
      </c>
    </row>
    <row r="2610" spans="2:44" x14ac:dyDescent="0.2">
      <c r="B2610" s="16">
        <v>0</v>
      </c>
      <c r="C2610" s="2" t="s">
        <v>4196</v>
      </c>
      <c r="D2610" s="2" t="s">
        <v>4197</v>
      </c>
      <c r="E2610" s="2" t="s">
        <v>3058</v>
      </c>
      <c r="F2610" s="21" t="s">
        <v>777</v>
      </c>
      <c r="G2610" s="22">
        <v>8469.4</v>
      </c>
      <c r="H2610" s="24">
        <v>7932.234375</v>
      </c>
      <c r="I2610" s="27">
        <v>59.217770105132061</v>
      </c>
      <c r="J2610" s="28">
        <v>43.921302795410156</v>
      </c>
      <c r="K2610" s="27">
        <v>182.53767673781982</v>
      </c>
      <c r="L2610" s="28">
        <v>174.81658935546875</v>
      </c>
      <c r="M2610" s="27">
        <v>78.099639131499572</v>
      </c>
      <c r="N2610" s="28">
        <v>33.825653076171875</v>
      </c>
      <c r="O2610" s="27">
        <v>84.047863538281106</v>
      </c>
      <c r="P2610" s="28">
        <v>67.852699279785156</v>
      </c>
      <c r="Q2610" s="27">
        <v>231.51357763644279</v>
      </c>
      <c r="R2610" s="28">
        <v>206.09550476074219</v>
      </c>
      <c r="S2610" s="27">
        <v>2.9</v>
      </c>
      <c r="T2610" s="28">
        <v>3.0428695678710938</v>
      </c>
      <c r="U2610" s="27">
        <v>18.88372395696123</v>
      </c>
      <c r="V2610" s="28">
        <v>3.1891188621520996</v>
      </c>
      <c r="W2610" s="27">
        <v>14.5</v>
      </c>
      <c r="X2610" s="28">
        <v>11.123869895935059</v>
      </c>
      <c r="Y2610" s="27">
        <v>8.3158995815899583</v>
      </c>
      <c r="Z2610" s="28">
        <v>10.307737350463867</v>
      </c>
      <c r="AA2610" s="27">
        <v>4.7157894736842101</v>
      </c>
      <c r="AB2610" s="28">
        <v>8.2829208374023437</v>
      </c>
      <c r="AC2610" s="27">
        <v>9.9</v>
      </c>
      <c r="AD2610" s="28">
        <v>9.7335758209228516</v>
      </c>
      <c r="AE2610" s="27">
        <v>45.6</v>
      </c>
      <c r="AF2610" s="28">
        <v>48.992282867431641</v>
      </c>
      <c r="AG2610" s="27">
        <v>0.91010500000000005</v>
      </c>
      <c r="AH2610" s="28">
        <v>0.88027381896972656</v>
      </c>
      <c r="AI2610" s="27">
        <v>28.8</v>
      </c>
      <c r="AJ2610" s="28">
        <v>36.811958312988281</v>
      </c>
      <c r="AK2610" s="27">
        <v>3.3</v>
      </c>
      <c r="AL2610" s="28">
        <v>3.2043466567993164</v>
      </c>
      <c r="AM2610" s="27">
        <v>19.3</v>
      </c>
      <c r="AN2610" s="28">
        <v>19.25889778137207</v>
      </c>
      <c r="AO2610" s="27">
        <v>15.534720132198993</v>
      </c>
      <c r="AP2610" s="28">
        <v>0.58965146541595459</v>
      </c>
      <c r="AQ2610" s="27">
        <v>5.51</v>
      </c>
      <c r="AR2610" s="28">
        <v>3.1140336990356445</v>
      </c>
    </row>
    <row r="2611" spans="2:44" x14ac:dyDescent="0.2">
      <c r="B2611" s="16">
        <v>0</v>
      </c>
      <c r="C2611" s="2" t="s">
        <v>4198</v>
      </c>
      <c r="D2611" s="2" t="s">
        <v>4199</v>
      </c>
      <c r="E2611" s="2" t="s">
        <v>3058</v>
      </c>
      <c r="F2611" s="21" t="s">
        <v>777</v>
      </c>
      <c r="G2611" s="22">
        <v>8808.5</v>
      </c>
      <c r="H2611" s="24">
        <v>8638.984375</v>
      </c>
      <c r="I2611" s="27">
        <v>143.61633425403542</v>
      </c>
      <c r="J2611" s="28">
        <v>50.105140686035156</v>
      </c>
      <c r="K2611" s="27">
        <v>172.43210672446389</v>
      </c>
      <c r="L2611" s="28">
        <v>175.99809265136719</v>
      </c>
      <c r="M2611" s="27">
        <v>46.215353369851513</v>
      </c>
      <c r="N2611" s="28">
        <v>36.204181671142578</v>
      </c>
      <c r="O2611" s="27">
        <v>46.21447402803706</v>
      </c>
      <c r="P2611" s="28">
        <v>51.653495788574219</v>
      </c>
      <c r="Q2611" s="27">
        <v>197.56396998177749</v>
      </c>
      <c r="R2611" s="28">
        <v>204.78428649902344</v>
      </c>
      <c r="S2611" s="27">
        <v>3.4</v>
      </c>
      <c r="T2611" s="28">
        <v>3.6054923534393311</v>
      </c>
      <c r="U2611" s="27">
        <v>15.359488543189073</v>
      </c>
      <c r="V2611" s="28">
        <v>10.707207679748535</v>
      </c>
      <c r="W2611" s="27">
        <v>16.8</v>
      </c>
      <c r="X2611" s="28">
        <v>11.190658569335938</v>
      </c>
      <c r="Y2611" s="27">
        <v>9.0392913922325686</v>
      </c>
      <c r="Z2611" s="28">
        <v>10.120902061462402</v>
      </c>
      <c r="AA2611" s="27">
        <v>4.7596935221732064</v>
      </c>
      <c r="AB2611" s="28">
        <v>9.3351964950561523</v>
      </c>
      <c r="AC2611" s="27">
        <v>11.4</v>
      </c>
      <c r="AD2611" s="28">
        <v>11.877836227416992</v>
      </c>
      <c r="AE2611" s="27">
        <v>57.8</v>
      </c>
      <c r="AF2611" s="28">
        <v>39.335567474365234</v>
      </c>
      <c r="AG2611" s="27">
        <v>1.09894</v>
      </c>
      <c r="AH2611" s="28">
        <v>0.90812665224075317</v>
      </c>
      <c r="AI2611" s="27">
        <v>33.6</v>
      </c>
      <c r="AJ2611" s="28">
        <v>35.154632568359375</v>
      </c>
      <c r="AK2611" s="27">
        <v>3.9</v>
      </c>
      <c r="AL2611" s="28">
        <v>3.9488599300384521</v>
      </c>
      <c r="AM2611" s="27">
        <v>14.9</v>
      </c>
      <c r="AN2611" s="28">
        <v>16.548141479492187</v>
      </c>
      <c r="AO2611" s="27">
        <v>11.383695245677087</v>
      </c>
      <c r="AP2611" s="28">
        <v>2.9600119590759277</v>
      </c>
      <c r="AQ2611" s="27">
        <v>5.07</v>
      </c>
      <c r="AR2611" s="28">
        <v>4.7342758178710938</v>
      </c>
    </row>
    <row r="2612" spans="2:44" x14ac:dyDescent="0.2">
      <c r="B2612" s="16">
        <v>0</v>
      </c>
      <c r="C2612" s="2" t="s">
        <v>4200</v>
      </c>
      <c r="D2612" s="2" t="s">
        <v>4201</v>
      </c>
      <c r="E2612" s="2" t="s">
        <v>3058</v>
      </c>
      <c r="F2612" s="21" t="s">
        <v>777</v>
      </c>
      <c r="G2612" s="22">
        <v>11772.2</v>
      </c>
      <c r="H2612" s="24">
        <v>9366.599609375</v>
      </c>
      <c r="I2612" s="27">
        <v>41.025307487609865</v>
      </c>
      <c r="J2612" s="28">
        <v>44.574787139892578</v>
      </c>
      <c r="K2612" s="27">
        <v>196.15341846184458</v>
      </c>
      <c r="L2612" s="28">
        <v>170.52424621582031</v>
      </c>
      <c r="M2612" s="27">
        <v>66.1914597174557</v>
      </c>
      <c r="N2612" s="28">
        <v>42.374660491943359</v>
      </c>
      <c r="O2612" s="27">
        <v>55.449520986546929</v>
      </c>
      <c r="P2612" s="28">
        <v>54.360099792480469</v>
      </c>
      <c r="Q2612" s="27">
        <v>194.06159988540361</v>
      </c>
      <c r="R2612" s="28">
        <v>190.57017517089844</v>
      </c>
      <c r="S2612" s="27">
        <v>3.3</v>
      </c>
      <c r="T2612" s="28">
        <v>3.5356078147888184</v>
      </c>
      <c r="U2612" s="27">
        <v>22.926004703406573</v>
      </c>
      <c r="V2612" s="28">
        <v>16.752559661865234</v>
      </c>
      <c r="W2612" s="27">
        <v>15.9</v>
      </c>
      <c r="X2612" s="28">
        <v>11.589604377746582</v>
      </c>
      <c r="Y2612" s="27">
        <v>9.14567360350493</v>
      </c>
      <c r="Z2612" s="28">
        <v>9.9486656188964844</v>
      </c>
      <c r="AA2612" s="27">
        <v>5.8459122240642181</v>
      </c>
      <c r="AB2612" s="28">
        <v>7.7649850845336914</v>
      </c>
      <c r="AC2612" s="27">
        <v>12</v>
      </c>
      <c r="AD2612" s="28">
        <v>12.426928520202637</v>
      </c>
      <c r="AE2612" s="27">
        <v>39.4</v>
      </c>
      <c r="AF2612" s="28">
        <v>37.052478790283203</v>
      </c>
      <c r="AG2612" s="27">
        <v>0.97443000000000002</v>
      </c>
      <c r="AH2612" s="28">
        <v>0.88223367929458618</v>
      </c>
      <c r="AI2612" s="27">
        <v>28</v>
      </c>
      <c r="AJ2612" s="28">
        <v>29.212451934814453</v>
      </c>
      <c r="AK2612" s="27">
        <v>3.7</v>
      </c>
      <c r="AL2612" s="28">
        <v>3.816431999206543</v>
      </c>
      <c r="AM2612" s="27">
        <v>14.499999999999998</v>
      </c>
      <c r="AN2612" s="28">
        <v>15.566279411315918</v>
      </c>
      <c r="AO2612" s="27">
        <v>24.578509108530938</v>
      </c>
      <c r="AP2612" s="28">
        <v>13.606122970581055</v>
      </c>
      <c r="AQ2612" s="27">
        <v>4.6100000000000003</v>
      </c>
      <c r="AR2612" s="28">
        <v>7.2759723663330078</v>
      </c>
    </row>
    <row r="2613" spans="2:44" x14ac:dyDescent="0.2">
      <c r="B2613" s="16">
        <v>0</v>
      </c>
      <c r="C2613" s="2" t="s">
        <v>4202</v>
      </c>
      <c r="D2613" s="2" t="s">
        <v>4203</v>
      </c>
      <c r="E2613" s="2" t="s">
        <v>3058</v>
      </c>
      <c r="F2613" s="21" t="s">
        <v>777</v>
      </c>
      <c r="G2613" s="22">
        <v>6091.8</v>
      </c>
      <c r="H2613" s="24">
        <v>6207.65380859375</v>
      </c>
      <c r="I2613" s="27">
        <v>59.863820709138828</v>
      </c>
      <c r="J2613" s="28">
        <v>42.273845672607422</v>
      </c>
      <c r="K2613" s="27">
        <v>147.1667650377868</v>
      </c>
      <c r="L2613" s="28">
        <v>142.08702087402344</v>
      </c>
      <c r="M2613" s="27">
        <v>54.807994056923789</v>
      </c>
      <c r="N2613" s="28">
        <v>35.271842956542969</v>
      </c>
      <c r="O2613" s="27">
        <v>46.041284271721103</v>
      </c>
      <c r="P2613" s="28">
        <v>47.49853515625</v>
      </c>
      <c r="Q2613" s="27">
        <v>169.72062579453879</v>
      </c>
      <c r="R2613" s="28">
        <v>190.32525634765625</v>
      </c>
      <c r="S2613" s="27">
        <v>2.9</v>
      </c>
      <c r="T2613" s="28">
        <v>3.2546260356903076</v>
      </c>
      <c r="U2613" s="27">
        <v>16.771262177406118</v>
      </c>
      <c r="V2613" s="28">
        <v>12.111325263977051</v>
      </c>
      <c r="W2613" s="27">
        <v>19.5</v>
      </c>
      <c r="X2613" s="28">
        <v>9.3840866088867188</v>
      </c>
      <c r="Y2613" s="27">
        <v>7.6066790352504636</v>
      </c>
      <c r="Z2613" s="28">
        <v>7.7943096160888672</v>
      </c>
      <c r="AA2613" s="27">
        <v>8.2566494390520617</v>
      </c>
      <c r="AB2613" s="28">
        <v>7.9569015502929687</v>
      </c>
      <c r="AC2613" s="27">
        <v>11.1</v>
      </c>
      <c r="AD2613" s="28">
        <v>12.207038879394531</v>
      </c>
      <c r="AE2613" s="27">
        <v>46.4</v>
      </c>
      <c r="AF2613" s="28">
        <v>45.120502471923828</v>
      </c>
      <c r="AG2613" s="27">
        <v>0.99763500000000005</v>
      </c>
      <c r="AH2613" s="28">
        <v>0.86049628257751465</v>
      </c>
      <c r="AI2613" s="27">
        <v>29.9</v>
      </c>
      <c r="AJ2613" s="28">
        <v>34.186546325683594</v>
      </c>
      <c r="AK2613" s="27">
        <v>3</v>
      </c>
      <c r="AL2613" s="28">
        <v>3.5333263874053955</v>
      </c>
      <c r="AM2613" s="27">
        <v>18.5</v>
      </c>
      <c r="AN2613" s="28">
        <v>15.994047164916992</v>
      </c>
      <c r="AO2613" s="27">
        <v>21.707154096186603</v>
      </c>
      <c r="AP2613" s="28">
        <v>7.7445178031921387</v>
      </c>
      <c r="AQ2613" s="27">
        <v>10.029999999999999</v>
      </c>
      <c r="AR2613" s="28">
        <v>5.8763523101806641</v>
      </c>
    </row>
    <row r="2614" spans="2:44" x14ac:dyDescent="0.2">
      <c r="B2614" s="16">
        <v>0</v>
      </c>
      <c r="C2614" s="2" t="s">
        <v>4204</v>
      </c>
      <c r="D2614" s="2" t="s">
        <v>278</v>
      </c>
      <c r="E2614" s="2" t="s">
        <v>3058</v>
      </c>
      <c r="F2614" s="21" t="s">
        <v>777</v>
      </c>
      <c r="G2614" s="22"/>
      <c r="H2614" s="24">
        <v>7579.576171875</v>
      </c>
      <c r="I2614" s="27">
        <v>41.601570065677535</v>
      </c>
      <c r="J2614" s="28">
        <v>41.959022521972656</v>
      </c>
      <c r="K2614" s="27">
        <v>186.67672215035239</v>
      </c>
      <c r="L2614" s="28">
        <v>146.98309326171875</v>
      </c>
      <c r="M2614" s="27">
        <v>41.106062076054698</v>
      </c>
      <c r="N2614" s="28">
        <v>42.40472412109375</v>
      </c>
      <c r="O2614" s="27">
        <v>67.893442094494176</v>
      </c>
      <c r="P2614" s="28">
        <v>40.389286041259766</v>
      </c>
      <c r="Q2614" s="27">
        <v>202.66590170558365</v>
      </c>
      <c r="R2614" s="28">
        <v>205.30841064453125</v>
      </c>
      <c r="S2614" s="27">
        <v>2.8</v>
      </c>
      <c r="T2614" s="28">
        <v>3.1030972003936768</v>
      </c>
      <c r="U2614" s="27">
        <v>15.951001735098455</v>
      </c>
      <c r="V2614" s="28">
        <v>11.450074195861816</v>
      </c>
      <c r="W2614" s="27">
        <v>13.6</v>
      </c>
      <c r="X2614" s="28">
        <v>4.1427693367004395</v>
      </c>
      <c r="Y2614" s="27">
        <v>9.0361445783132535</v>
      </c>
      <c r="Z2614" s="28">
        <v>10.098981857299805</v>
      </c>
      <c r="AA2614" s="27">
        <v>5.9759347492530077</v>
      </c>
      <c r="AB2614" s="28">
        <v>9.9607725143432617</v>
      </c>
      <c r="AC2614" s="27">
        <v>11.2</v>
      </c>
      <c r="AD2614" s="28">
        <v>14.908836364746094</v>
      </c>
      <c r="AE2614" s="27">
        <v>45.9</v>
      </c>
      <c r="AF2614" s="28">
        <v>44.742786407470703</v>
      </c>
      <c r="AG2614" s="27">
        <v>0.97789700000000002</v>
      </c>
      <c r="AH2614" s="28">
        <v>0.79781001806259155</v>
      </c>
      <c r="AI2614" s="27">
        <v>30.5</v>
      </c>
      <c r="AJ2614" s="28">
        <v>38.745803833007812</v>
      </c>
      <c r="AK2614" s="27">
        <v>2.8</v>
      </c>
      <c r="AL2614" s="28">
        <v>3.5172183513641357</v>
      </c>
      <c r="AM2614" s="27">
        <v>18.399999999999999</v>
      </c>
      <c r="AN2614" s="28">
        <v>14.968474388122559</v>
      </c>
      <c r="AO2614" s="27">
        <v>10.117144391947903</v>
      </c>
      <c r="AP2614" s="28">
        <v>8.5027446746826172</v>
      </c>
      <c r="AQ2614" s="27">
        <v>2.7800000000000002</v>
      </c>
      <c r="AR2614" s="28">
        <v>7.7948389053344727</v>
      </c>
    </row>
    <row r="2615" spans="2:44" x14ac:dyDescent="0.2">
      <c r="B2615" s="16">
        <v>0</v>
      </c>
      <c r="C2615" s="2" t="s">
        <v>4205</v>
      </c>
      <c r="D2615" s="2" t="s">
        <v>4206</v>
      </c>
      <c r="E2615" s="2" t="s">
        <v>3058</v>
      </c>
      <c r="F2615" s="21" t="s">
        <v>777</v>
      </c>
      <c r="G2615" s="22">
        <v>8529.2000000000007</v>
      </c>
      <c r="H2615" s="24">
        <v>9176.45703125</v>
      </c>
      <c r="I2615" s="27">
        <v>48.173644467718361</v>
      </c>
      <c r="J2615" s="28">
        <v>47.465160369873047</v>
      </c>
      <c r="K2615" s="27">
        <v>169.96046712486483</v>
      </c>
      <c r="L2615" s="28">
        <v>186.69247436523437</v>
      </c>
      <c r="M2615" s="27">
        <v>47.230373640126878</v>
      </c>
      <c r="N2615" s="28">
        <v>51.850616455078125</v>
      </c>
      <c r="O2615" s="27">
        <v>37.152872604745191</v>
      </c>
      <c r="P2615" s="28">
        <v>59.277618408203125</v>
      </c>
      <c r="Q2615" s="27">
        <v>190.7045512510677</v>
      </c>
      <c r="R2615" s="28">
        <v>217.06642150878906</v>
      </c>
      <c r="S2615" s="27">
        <v>3.2</v>
      </c>
      <c r="T2615" s="28">
        <v>3.4813508987426758</v>
      </c>
      <c r="U2615" s="27">
        <v>14.371064180382543</v>
      </c>
      <c r="V2615" s="28">
        <v>12.906009674072266</v>
      </c>
      <c r="W2615" s="27">
        <v>16.8</v>
      </c>
      <c r="X2615" s="28">
        <v>10.773664474487305</v>
      </c>
      <c r="Y2615" s="27">
        <v>8.6521739130434785</v>
      </c>
      <c r="Z2615" s="28">
        <v>9.4261150360107422</v>
      </c>
      <c r="AA2615" s="27">
        <v>5.2207961714161408</v>
      </c>
      <c r="AB2615" s="28">
        <v>8.0630149841308594</v>
      </c>
      <c r="AC2615" s="27">
        <v>10</v>
      </c>
      <c r="AD2615" s="28">
        <v>11.882268905639648</v>
      </c>
      <c r="AE2615" s="27">
        <v>51.1</v>
      </c>
      <c r="AF2615" s="28">
        <v>47.536697387695313</v>
      </c>
      <c r="AG2615" s="27">
        <v>1.0128760000000001</v>
      </c>
      <c r="AH2615" s="28">
        <v>0.89473491907119751</v>
      </c>
      <c r="AI2615" s="27">
        <v>27.9</v>
      </c>
      <c r="AJ2615" s="28">
        <v>35.357017517089844</v>
      </c>
      <c r="AK2615" s="27">
        <v>3.8</v>
      </c>
      <c r="AL2615" s="28">
        <v>3.8793070316314697</v>
      </c>
      <c r="AM2615" s="27">
        <v>16.899999999999999</v>
      </c>
      <c r="AN2615" s="28">
        <v>17.277256011962891</v>
      </c>
      <c r="AO2615" s="27">
        <v>8.1194190520823408</v>
      </c>
      <c r="AP2615" s="28">
        <v>15.442390441894531</v>
      </c>
      <c r="AQ2615" s="27">
        <v>4.8499999999999996</v>
      </c>
      <c r="AR2615" s="28">
        <v>5.0763721466064453</v>
      </c>
    </row>
    <row r="2616" spans="2:44" x14ac:dyDescent="0.2">
      <c r="B2616" s="16">
        <v>0</v>
      </c>
      <c r="C2616" s="2" t="s">
        <v>4207</v>
      </c>
      <c r="D2616" s="2" t="s">
        <v>4208</v>
      </c>
      <c r="E2616" s="2" t="s">
        <v>3058</v>
      </c>
      <c r="F2616" s="21" t="s">
        <v>777</v>
      </c>
      <c r="G2616" s="22">
        <v>6213.2</v>
      </c>
      <c r="H2616" s="24">
        <v>7339.43408203125</v>
      </c>
      <c r="I2616" s="27">
        <v>37.322941416410544</v>
      </c>
      <c r="J2616" s="28">
        <v>44.179813385009766</v>
      </c>
      <c r="K2616" s="27">
        <v>159.44910841103354</v>
      </c>
      <c r="L2616" s="28">
        <v>156.71929931640625</v>
      </c>
      <c r="M2616" s="27">
        <v>50.183379142660336</v>
      </c>
      <c r="N2616" s="28">
        <v>41.019523620605469</v>
      </c>
      <c r="O2616" s="27">
        <v>46.585332289357687</v>
      </c>
      <c r="P2616" s="28">
        <v>47.627986907958984</v>
      </c>
      <c r="Q2616" s="27">
        <v>202.50906204611516</v>
      </c>
      <c r="R2616" s="28">
        <v>199.71681213378906</v>
      </c>
      <c r="S2616" s="27">
        <v>2.9</v>
      </c>
      <c r="T2616" s="28">
        <v>3.2046537399291992</v>
      </c>
      <c r="U2616" s="27">
        <v>14.247651829272254</v>
      </c>
      <c r="V2616" s="28">
        <v>12.483332633972168</v>
      </c>
      <c r="W2616" s="27">
        <v>10.7</v>
      </c>
      <c r="X2616" s="28">
        <v>9.4666461944580078</v>
      </c>
      <c r="Y2616" s="27">
        <v>7.1625344352617084</v>
      </c>
      <c r="Z2616" s="28">
        <v>8.3835029602050781</v>
      </c>
      <c r="AA2616" s="27">
        <v>5.4715997915581029</v>
      </c>
      <c r="AB2616" s="28">
        <v>7.1449322700500488</v>
      </c>
      <c r="AC2616" s="27">
        <v>10.6</v>
      </c>
      <c r="AD2616" s="28">
        <v>11.728819847106934</v>
      </c>
      <c r="AE2616" s="27">
        <v>46</v>
      </c>
      <c r="AF2616" s="28">
        <v>44.97412109375</v>
      </c>
      <c r="AG2616" s="27">
        <v>0.90226200000000001</v>
      </c>
      <c r="AH2616" s="28">
        <v>0.87681615352630615</v>
      </c>
      <c r="AI2616" s="27">
        <v>27.800000000000008</v>
      </c>
      <c r="AJ2616" s="28">
        <v>33.982166290283203</v>
      </c>
      <c r="AK2616" s="27">
        <v>3.2</v>
      </c>
      <c r="AL2616" s="28">
        <v>3.4811692237854004</v>
      </c>
      <c r="AM2616" s="27">
        <v>17.399999999999999</v>
      </c>
      <c r="AN2616" s="28">
        <v>17.367647171020508</v>
      </c>
      <c r="AO2616" s="27">
        <v>7.9007834158587444</v>
      </c>
      <c r="AP2616" s="28">
        <v>10.395188331604004</v>
      </c>
      <c r="AQ2616" s="27">
        <v>5.17</v>
      </c>
      <c r="AR2616" s="28">
        <v>5.3384542465209961</v>
      </c>
    </row>
    <row r="2617" spans="2:44" x14ac:dyDescent="0.2">
      <c r="B2617" s="16">
        <v>0</v>
      </c>
      <c r="C2617" s="2" t="s">
        <v>4209</v>
      </c>
      <c r="D2617" s="2" t="s">
        <v>4210</v>
      </c>
      <c r="E2617" s="2" t="s">
        <v>3058</v>
      </c>
      <c r="F2617" s="21" t="s">
        <v>777</v>
      </c>
      <c r="G2617" s="22">
        <v>7778.2</v>
      </c>
      <c r="H2617" s="24">
        <v>9235.111328125</v>
      </c>
      <c r="I2617" s="27">
        <v>44.078252781204185</v>
      </c>
      <c r="J2617" s="28">
        <v>54.322105407714844</v>
      </c>
      <c r="K2617" s="27">
        <v>121.83694844436427</v>
      </c>
      <c r="L2617" s="28">
        <v>176.28878784179687</v>
      </c>
      <c r="M2617" s="27">
        <v>62.461210362165708</v>
      </c>
      <c r="N2617" s="28">
        <v>50.087562561035156</v>
      </c>
      <c r="O2617" s="27">
        <v>53.214825579274908</v>
      </c>
      <c r="P2617" s="28">
        <v>56.479373931884766</v>
      </c>
      <c r="Q2617" s="27">
        <v>159.02225201923301</v>
      </c>
      <c r="R2617" s="28">
        <v>212.875732421875</v>
      </c>
      <c r="S2617" s="27">
        <v>3.7000000000000006</v>
      </c>
      <c r="T2617" s="28">
        <v>3.5791404247283936</v>
      </c>
      <c r="U2617" s="27">
        <v>11.716603838624737</v>
      </c>
      <c r="V2617" s="28">
        <v>13.483566284179688</v>
      </c>
      <c r="W2617" s="27">
        <v>14.4</v>
      </c>
      <c r="X2617" s="28">
        <v>10.545608520507812</v>
      </c>
      <c r="Y2617" s="27">
        <v>8.1827842720510091</v>
      </c>
      <c r="Z2617" s="28">
        <v>10.005064010620117</v>
      </c>
      <c r="AA2617" s="27">
        <v>5.0377833753148611</v>
      </c>
      <c r="AB2617" s="28">
        <v>9.0244817733764648</v>
      </c>
      <c r="AC2617" s="27">
        <v>9.6999999999999975</v>
      </c>
      <c r="AD2617" s="28">
        <v>11.794247627258301</v>
      </c>
      <c r="AE2617" s="27">
        <v>44.8</v>
      </c>
      <c r="AF2617" s="28">
        <v>30.300493240356445</v>
      </c>
      <c r="AG2617" s="27">
        <v>0.95254099999999997</v>
      </c>
      <c r="AH2617" s="28">
        <v>0.87770670652389526</v>
      </c>
      <c r="AI2617" s="27">
        <v>29.7</v>
      </c>
      <c r="AJ2617" s="28">
        <v>32.164093017578125</v>
      </c>
      <c r="AK2617" s="27">
        <v>4.5999999999999996</v>
      </c>
      <c r="AL2617" s="28">
        <v>4.1633625030517578</v>
      </c>
      <c r="AM2617" s="27">
        <v>14.300000000000002</v>
      </c>
      <c r="AN2617" s="28">
        <v>13.84697437286377</v>
      </c>
      <c r="AO2617" s="27">
        <v>7.7684211188579582</v>
      </c>
      <c r="AP2617" s="28">
        <v>9.7829885482788086</v>
      </c>
      <c r="AQ2617" s="27">
        <v>4.04</v>
      </c>
      <c r="AR2617" s="28">
        <v>4.6619505882263184</v>
      </c>
    </row>
    <row r="2618" spans="2:44" x14ac:dyDescent="0.2">
      <c r="B2618" s="16">
        <v>0</v>
      </c>
      <c r="C2618" s="2" t="s">
        <v>4211</v>
      </c>
      <c r="D2618" s="2" t="s">
        <v>4212</v>
      </c>
      <c r="E2618" s="2" t="s">
        <v>3058</v>
      </c>
      <c r="F2618" s="21" t="s">
        <v>777</v>
      </c>
      <c r="G2618" s="22">
        <v>5848.2</v>
      </c>
      <c r="H2618" s="24">
        <v>8231.3984375</v>
      </c>
      <c r="I2618" s="27">
        <v>30.184434838992257</v>
      </c>
      <c r="J2618" s="28">
        <v>38.766548156738281</v>
      </c>
      <c r="K2618" s="27">
        <v>148.05133333153424</v>
      </c>
      <c r="L2618" s="28">
        <v>150.79112243652344</v>
      </c>
      <c r="M2618" s="27">
        <v>45.525483363691492</v>
      </c>
      <c r="N2618" s="28">
        <v>44.902236938476562</v>
      </c>
      <c r="O2618" s="27">
        <v>50.694742801933415</v>
      </c>
      <c r="P2618" s="28">
        <v>47.796779632568359</v>
      </c>
      <c r="Q2618" s="27">
        <v>147.68204102090431</v>
      </c>
      <c r="R2618" s="28">
        <v>203.65496826171875</v>
      </c>
      <c r="S2618" s="27">
        <v>2.9</v>
      </c>
      <c r="T2618" s="28">
        <v>3.4035999774932861</v>
      </c>
      <c r="U2618" s="27">
        <v>14.135186700437435</v>
      </c>
      <c r="V2618" s="28">
        <v>16.705940246582031</v>
      </c>
      <c r="W2618" s="27">
        <v>13.9</v>
      </c>
      <c r="X2618" s="28">
        <v>9.0148143768310547</v>
      </c>
      <c r="Y2618" s="27">
        <v>9.2827004219409286</v>
      </c>
      <c r="Z2618" s="28">
        <v>9.0353431701660156</v>
      </c>
      <c r="AA2618" s="27">
        <v>4.4929962117875073</v>
      </c>
      <c r="AB2618" s="28">
        <v>7.7067399024963379</v>
      </c>
      <c r="AC2618" s="27">
        <v>12.6</v>
      </c>
      <c r="AD2618" s="28">
        <v>12.793835639953613</v>
      </c>
      <c r="AE2618" s="27">
        <v>45</v>
      </c>
      <c r="AF2618" s="28">
        <v>48.431621551513672</v>
      </c>
      <c r="AG2618" s="27">
        <v>0.90480899999999997</v>
      </c>
      <c r="AH2618" s="28">
        <v>0.89198809862136841</v>
      </c>
      <c r="AI2618" s="27">
        <v>27.500000000000004</v>
      </c>
      <c r="AJ2618" s="28">
        <v>31.945199966430664</v>
      </c>
      <c r="AK2618" s="27">
        <v>3.1</v>
      </c>
      <c r="AL2618" s="28">
        <v>3.5256264209747314</v>
      </c>
      <c r="AM2618" s="27">
        <v>16.3</v>
      </c>
      <c r="AN2618" s="28">
        <v>17.282201766967773</v>
      </c>
      <c r="AO2618" s="27">
        <v>8.8604868610901395</v>
      </c>
      <c r="AP2618" s="28">
        <v>13.818098068237305</v>
      </c>
      <c r="AQ2618" s="27">
        <v>3.91</v>
      </c>
      <c r="AR2618" s="28">
        <v>4.5817666053771973</v>
      </c>
    </row>
    <row r="2619" spans="2:44" x14ac:dyDescent="0.2">
      <c r="B2619" s="16">
        <v>0</v>
      </c>
      <c r="C2619" s="2" t="s">
        <v>4213</v>
      </c>
      <c r="D2619" s="2" t="s">
        <v>4214</v>
      </c>
      <c r="E2619" s="2" t="s">
        <v>3058</v>
      </c>
      <c r="F2619" s="21" t="s">
        <v>777</v>
      </c>
      <c r="G2619" s="22">
        <v>6925.7</v>
      </c>
      <c r="H2619" s="24">
        <v>7979.47265625</v>
      </c>
      <c r="I2619" s="27">
        <v>41.163357610191824</v>
      </c>
      <c r="J2619" s="28">
        <v>40.816005706787109</v>
      </c>
      <c r="K2619" s="27">
        <v>178.46701077401661</v>
      </c>
      <c r="L2619" s="28">
        <v>165.29194641113281</v>
      </c>
      <c r="M2619" s="27">
        <v>57.54258969923594</v>
      </c>
      <c r="N2619" s="28">
        <v>41.889373779296875</v>
      </c>
      <c r="O2619" s="27">
        <v>55.691083402506955</v>
      </c>
      <c r="P2619" s="28">
        <v>48.3046875</v>
      </c>
      <c r="Q2619" s="27">
        <v>179.37137618581397</v>
      </c>
      <c r="R2619" s="28">
        <v>190.47926330566406</v>
      </c>
      <c r="S2619" s="27">
        <v>3.1</v>
      </c>
      <c r="T2619" s="28">
        <v>3.518857479095459</v>
      </c>
      <c r="U2619" s="27">
        <v>17.634473152617961</v>
      </c>
      <c r="V2619" s="28">
        <v>14.715800285339355</v>
      </c>
      <c r="W2619" s="27">
        <v>15.200000000000001</v>
      </c>
      <c r="X2619" s="28">
        <v>9.6692590713500977</v>
      </c>
      <c r="Y2619" s="27">
        <v>7.2351828499369484</v>
      </c>
      <c r="Z2619" s="28">
        <v>9.0743875503540039</v>
      </c>
      <c r="AA2619" s="27">
        <v>5.3025577043044292</v>
      </c>
      <c r="AB2619" s="28">
        <v>7.754204273223877</v>
      </c>
      <c r="AC2619" s="27">
        <v>9.9</v>
      </c>
      <c r="AD2619" s="28">
        <v>12.409746170043945</v>
      </c>
      <c r="AE2619" s="27">
        <v>51.7</v>
      </c>
      <c r="AF2619" s="28">
        <v>46.817268371582031</v>
      </c>
      <c r="AG2619" s="27">
        <v>0.98024600000000006</v>
      </c>
      <c r="AH2619" s="28">
        <v>0.90483760833740234</v>
      </c>
      <c r="AI2619" s="27">
        <v>32.5</v>
      </c>
      <c r="AJ2619" s="28">
        <v>34.671981811523437</v>
      </c>
      <c r="AK2619" s="27">
        <v>3.5999999999999996</v>
      </c>
      <c r="AL2619" s="28">
        <v>3.689307689666748</v>
      </c>
      <c r="AM2619" s="27">
        <v>16.399999999999999</v>
      </c>
      <c r="AN2619" s="28">
        <v>16.826465606689453</v>
      </c>
      <c r="AO2619" s="27">
        <v>12.898824903929036</v>
      </c>
      <c r="AP2619" s="28">
        <v>15.242373466491699</v>
      </c>
      <c r="AQ2619" s="27">
        <v>4.29</v>
      </c>
      <c r="AR2619" s="28">
        <v>5.6067204475402832</v>
      </c>
    </row>
    <row r="2620" spans="2:44" x14ac:dyDescent="0.2">
      <c r="B2620" s="16">
        <v>0</v>
      </c>
      <c r="C2620" s="2" t="s">
        <v>4215</v>
      </c>
      <c r="D2620" s="2" t="s">
        <v>4216</v>
      </c>
      <c r="E2620" s="2" t="s">
        <v>3058</v>
      </c>
      <c r="F2620" s="21" t="s">
        <v>777</v>
      </c>
      <c r="G2620" s="22">
        <v>11049.4</v>
      </c>
      <c r="H2620" s="24">
        <v>9118.490234375</v>
      </c>
      <c r="I2620" s="27">
        <v>44.50062079532136</v>
      </c>
      <c r="J2620" s="28">
        <v>52.609695434570313</v>
      </c>
      <c r="K2620" s="27">
        <v>197.74923914745639</v>
      </c>
      <c r="L2620" s="28">
        <v>160.69844055175781</v>
      </c>
      <c r="M2620" s="27">
        <v>108.66842966068312</v>
      </c>
      <c r="N2620" s="28">
        <v>57.465110778808594</v>
      </c>
      <c r="O2620" s="27">
        <v>81.530708018847236</v>
      </c>
      <c r="P2620" s="28">
        <v>53.898696899414063</v>
      </c>
      <c r="Q2620" s="27">
        <v>147.25995460461286</v>
      </c>
      <c r="R2620" s="28">
        <v>215.08229064941406</v>
      </c>
      <c r="S2620" s="27">
        <v>3.3</v>
      </c>
      <c r="T2620" s="28">
        <v>3.285548210144043</v>
      </c>
      <c r="U2620" s="27">
        <v>14.293890161457639</v>
      </c>
      <c r="V2620" s="28">
        <v>16.543289184570313</v>
      </c>
      <c r="W2620" s="27">
        <v>19.7</v>
      </c>
      <c r="X2620" s="28">
        <v>10.178652763366699</v>
      </c>
      <c r="Y2620" s="27">
        <v>10.037174721189592</v>
      </c>
      <c r="Z2620" s="28">
        <v>9.6392326354980469</v>
      </c>
      <c r="AA2620" s="27">
        <v>5.868544600938967</v>
      </c>
      <c r="AB2620" s="28">
        <v>9.2051658630371094</v>
      </c>
      <c r="AC2620" s="27">
        <v>11.8</v>
      </c>
      <c r="AD2620" s="28">
        <v>11.724570274353027</v>
      </c>
      <c r="AE2620" s="27">
        <v>44.8</v>
      </c>
      <c r="AF2620" s="28">
        <v>37.040241241455078</v>
      </c>
      <c r="AG2620" s="27">
        <v>1.0632900000000001</v>
      </c>
      <c r="AH2620" s="28">
        <v>0.85393267869949341</v>
      </c>
      <c r="AI2620" s="27">
        <v>29.1</v>
      </c>
      <c r="AJ2620" s="28">
        <v>30.371917724609375</v>
      </c>
      <c r="AK2620" s="27">
        <v>3.5</v>
      </c>
      <c r="AL2620" s="28">
        <v>3.7154004573822021</v>
      </c>
      <c r="AM2620" s="27">
        <v>15.2</v>
      </c>
      <c r="AN2620" s="28">
        <v>15.329658508300781</v>
      </c>
      <c r="AO2620" s="27">
        <v>15.919596477362813</v>
      </c>
      <c r="AP2620" s="28">
        <v>12.128244400024414</v>
      </c>
      <c r="AQ2620" s="27">
        <v>5.34</v>
      </c>
      <c r="AR2620" s="28">
        <v>5.7686271667480469</v>
      </c>
    </row>
    <row r="2621" spans="2:44" x14ac:dyDescent="0.2">
      <c r="B2621" s="16">
        <v>0</v>
      </c>
      <c r="C2621" s="2" t="s">
        <v>4217</v>
      </c>
      <c r="D2621" s="2" t="s">
        <v>4218</v>
      </c>
      <c r="E2621" s="2" t="s">
        <v>3058</v>
      </c>
      <c r="F2621" s="21" t="s">
        <v>777</v>
      </c>
      <c r="G2621" s="22">
        <v>6994.6999999999989</v>
      </c>
      <c r="H2621" s="24">
        <v>9259.7529296875</v>
      </c>
      <c r="I2621" s="27">
        <v>40.669708270730503</v>
      </c>
      <c r="J2621" s="28">
        <v>51.150093078613281</v>
      </c>
      <c r="K2621" s="27">
        <v>151.93725692429103</v>
      </c>
      <c r="L2621" s="28">
        <v>179.22341918945313</v>
      </c>
      <c r="M2621" s="27">
        <v>40.595704147181074</v>
      </c>
      <c r="N2621" s="28">
        <v>33.405422210693359</v>
      </c>
      <c r="O2621" s="27">
        <v>41.854117816450824</v>
      </c>
      <c r="P2621" s="28">
        <v>53.306728363037109</v>
      </c>
      <c r="Q2621" s="27">
        <v>175.94424869249747</v>
      </c>
      <c r="R2621" s="28">
        <v>235.51118469238281</v>
      </c>
      <c r="S2621" s="27">
        <v>3.2</v>
      </c>
      <c r="T2621" s="28">
        <v>3.5886752605438232</v>
      </c>
      <c r="U2621" s="27">
        <v>12.944268526038607</v>
      </c>
      <c r="V2621" s="28">
        <v>7.0808100700378418</v>
      </c>
      <c r="W2621" s="27">
        <v>17.7</v>
      </c>
      <c r="X2621" s="28">
        <v>9.2050333023071289</v>
      </c>
      <c r="Y2621" s="27">
        <v>9.5822154082023765</v>
      </c>
      <c r="Z2621" s="28">
        <v>11.994460105895996</v>
      </c>
      <c r="AA2621" s="27">
        <v>5.9762522607533226</v>
      </c>
      <c r="AB2621" s="28">
        <v>9.9887800216674805</v>
      </c>
      <c r="AC2621" s="27">
        <v>8.9</v>
      </c>
      <c r="AD2621" s="28">
        <v>12.226760864257812</v>
      </c>
      <c r="AE2621" s="27">
        <v>65.900000000000006</v>
      </c>
      <c r="AF2621" s="28">
        <v>40.098789215087891</v>
      </c>
      <c r="AG2621" s="27">
        <v>1.0469079999999999</v>
      </c>
      <c r="AH2621" s="28">
        <v>0.92308688163757324</v>
      </c>
      <c r="AI2621" s="27">
        <v>30.599999999999998</v>
      </c>
      <c r="AJ2621" s="28">
        <v>37.252780914306641</v>
      </c>
      <c r="AK2621" s="27">
        <v>3.9</v>
      </c>
      <c r="AL2621" s="28">
        <v>3.9726018905639648</v>
      </c>
      <c r="AM2621" s="27">
        <v>18.5</v>
      </c>
      <c r="AN2621" s="28">
        <v>18.01690673828125</v>
      </c>
      <c r="AO2621" s="27">
        <v>11.261513789343919</v>
      </c>
      <c r="AP2621" s="28">
        <v>-3.4364840984344482</v>
      </c>
      <c r="AQ2621" s="27">
        <v>6.04</v>
      </c>
      <c r="AR2621" s="28">
        <v>4.1687889099121094</v>
      </c>
    </row>
    <row r="2622" spans="2:44" x14ac:dyDescent="0.2">
      <c r="B2622" s="16">
        <v>0</v>
      </c>
      <c r="C2622" s="2" t="s">
        <v>4219</v>
      </c>
      <c r="D2622" s="2" t="s">
        <v>192</v>
      </c>
      <c r="E2622" s="2" t="s">
        <v>3058</v>
      </c>
      <c r="F2622" s="21" t="s">
        <v>777</v>
      </c>
      <c r="G2622" s="22">
        <v>7253.5</v>
      </c>
      <c r="H2622" s="24">
        <v>8666.3203125</v>
      </c>
      <c r="I2622" s="27">
        <v>38.447865270429347</v>
      </c>
      <c r="J2622" s="28">
        <v>46.361598968505859</v>
      </c>
      <c r="K2622" s="27">
        <v>178.773113621997</v>
      </c>
      <c r="L2622" s="28">
        <v>185.38557434082031</v>
      </c>
      <c r="M2622" s="27">
        <v>36.816103967288271</v>
      </c>
      <c r="N2622" s="28">
        <v>28.841293334960938</v>
      </c>
      <c r="O2622" s="27">
        <v>44.376844129046944</v>
      </c>
      <c r="P2622" s="28">
        <v>50.67608642578125</v>
      </c>
      <c r="Q2622" s="27">
        <v>178.70977783605758</v>
      </c>
      <c r="R2622" s="28">
        <v>209.89823913574219</v>
      </c>
      <c r="S2622" s="27">
        <v>3.2</v>
      </c>
      <c r="T2622" s="28">
        <v>3.7605178356170654</v>
      </c>
      <c r="U2622" s="27">
        <v>14.200303493141575</v>
      </c>
      <c r="V2622" s="28">
        <v>11.853339195251465</v>
      </c>
      <c r="W2622" s="27">
        <v>17.7</v>
      </c>
      <c r="X2622" s="28">
        <v>13.166481971740723</v>
      </c>
      <c r="Y2622" s="27">
        <v>8.8164939059118339</v>
      </c>
      <c r="Z2622" s="28">
        <v>9.7324924468994141</v>
      </c>
      <c r="AA2622" s="27">
        <v>7.8285012061353605</v>
      </c>
      <c r="AB2622" s="28">
        <v>9.2277402877807617</v>
      </c>
      <c r="AC2622" s="27">
        <v>9.1</v>
      </c>
      <c r="AD2622" s="28">
        <v>11.05950927734375</v>
      </c>
      <c r="AE2622" s="27">
        <v>52.3</v>
      </c>
      <c r="AF2622" s="28">
        <v>45.011215209960938</v>
      </c>
      <c r="AG2622" s="27">
        <v>0.99595</v>
      </c>
      <c r="AH2622" s="28">
        <v>0.97005081176757813</v>
      </c>
      <c r="AI2622" s="27">
        <v>30</v>
      </c>
      <c r="AJ2622" s="28">
        <v>36.392314910888672</v>
      </c>
      <c r="AK2622" s="27">
        <v>3.6</v>
      </c>
      <c r="AL2622" s="28">
        <v>3.8203723430633545</v>
      </c>
      <c r="AM2622" s="27">
        <v>17.899999999999999</v>
      </c>
      <c r="AN2622" s="28">
        <v>19.316560745239258</v>
      </c>
      <c r="AO2622" s="27">
        <v>8.2936363817130356</v>
      </c>
      <c r="AP2622" s="28">
        <v>9.0445098876953125</v>
      </c>
      <c r="AQ2622" s="27">
        <v>7.34</v>
      </c>
      <c r="AR2622" s="28">
        <v>6.8243494033813477</v>
      </c>
    </row>
    <row r="2623" spans="2:44" x14ac:dyDescent="0.2">
      <c r="B2623" s="16">
        <v>0</v>
      </c>
      <c r="C2623" s="2" t="s">
        <v>4220</v>
      </c>
      <c r="D2623" s="2" t="s">
        <v>4221</v>
      </c>
      <c r="E2623" s="2" t="s">
        <v>3058</v>
      </c>
      <c r="F2623" s="21" t="s">
        <v>777</v>
      </c>
      <c r="G2623" s="22">
        <v>6845.1999999999989</v>
      </c>
      <c r="H2623" s="24">
        <v>7938.41259765625</v>
      </c>
      <c r="I2623" s="27">
        <v>43.143311686308571</v>
      </c>
      <c r="J2623" s="28">
        <v>41.398605346679688</v>
      </c>
      <c r="K2623" s="27">
        <v>156.10749035417308</v>
      </c>
      <c r="L2623" s="28">
        <v>166.88653564453125</v>
      </c>
      <c r="M2623" s="27">
        <v>42.665534856363692</v>
      </c>
      <c r="N2623" s="28">
        <v>28.309967041015625</v>
      </c>
      <c r="O2623" s="27">
        <v>35.163662069514096</v>
      </c>
      <c r="P2623" s="28">
        <v>49.8941650390625</v>
      </c>
      <c r="Q2623" s="27">
        <v>171.67553433815311</v>
      </c>
      <c r="R2623" s="28">
        <v>192.38533020019531</v>
      </c>
      <c r="S2623" s="27">
        <v>3.1</v>
      </c>
      <c r="T2623" s="28">
        <v>3.3559134006500244</v>
      </c>
      <c r="U2623" s="27">
        <v>10.549098196387542</v>
      </c>
      <c r="V2623" s="28">
        <v>12.305865287780762</v>
      </c>
      <c r="W2623" s="27">
        <v>15.9</v>
      </c>
      <c r="X2623" s="28">
        <v>12.421730995178223</v>
      </c>
      <c r="Y2623" s="27">
        <v>9.2426139342771236</v>
      </c>
      <c r="Z2623" s="28">
        <v>9.3970813751220703</v>
      </c>
      <c r="AA2623" s="27">
        <v>5.8919366469912662</v>
      </c>
      <c r="AB2623" s="28">
        <v>7.5840349197387695</v>
      </c>
      <c r="AC2623" s="27">
        <v>8.9</v>
      </c>
      <c r="AD2623" s="28">
        <v>10.05998420715332</v>
      </c>
      <c r="AE2623" s="27">
        <v>40.9</v>
      </c>
      <c r="AF2623" s="28">
        <v>44.488323211669922</v>
      </c>
      <c r="AG2623" s="27">
        <v>0.97986399999999996</v>
      </c>
      <c r="AH2623" s="28">
        <v>0.96455520391464233</v>
      </c>
      <c r="AI2623" s="27">
        <v>28.2</v>
      </c>
      <c r="AJ2623" s="28">
        <v>30.36128044128418</v>
      </c>
      <c r="AK2623" s="27">
        <v>3.5</v>
      </c>
      <c r="AL2623" s="28">
        <v>3.4878208637237549</v>
      </c>
      <c r="AM2623" s="27">
        <v>18.2</v>
      </c>
      <c r="AN2623" s="28">
        <v>20.702280044555664</v>
      </c>
      <c r="AO2623" s="27">
        <v>12.366907384826792</v>
      </c>
      <c r="AP2623" s="28">
        <v>11.267043113708496</v>
      </c>
      <c r="AQ2623" s="27">
        <v>6.25</v>
      </c>
      <c r="AR2623" s="28">
        <v>5.3192839622497559</v>
      </c>
    </row>
    <row r="2624" spans="2:44" x14ac:dyDescent="0.2">
      <c r="B2624" s="16">
        <v>0</v>
      </c>
      <c r="C2624" s="2" t="s">
        <v>4222</v>
      </c>
      <c r="D2624" s="2" t="s">
        <v>4223</v>
      </c>
      <c r="E2624" s="2" t="s">
        <v>3058</v>
      </c>
      <c r="F2624" s="21" t="s">
        <v>777</v>
      </c>
      <c r="G2624" s="22">
        <v>6742.5</v>
      </c>
      <c r="H2624" s="24">
        <v>5175.73291015625</v>
      </c>
      <c r="I2624" s="27">
        <v>49.112349494908642</v>
      </c>
      <c r="J2624" s="28">
        <v>37.484882354736328</v>
      </c>
      <c r="K2624" s="27">
        <v>152.61954980552827</v>
      </c>
      <c r="L2624" s="28">
        <v>144.65496826171875</v>
      </c>
      <c r="M2624" s="27">
        <v>57.179255189672837</v>
      </c>
      <c r="N2624" s="28">
        <v>33.521369934082031</v>
      </c>
      <c r="O2624" s="27">
        <v>40.577257179114916</v>
      </c>
      <c r="P2624" s="28">
        <v>46.0240478515625</v>
      </c>
      <c r="Q2624" s="27">
        <v>190.97181727640549</v>
      </c>
      <c r="R2624" s="28">
        <v>163.28199768066406</v>
      </c>
      <c r="S2624" s="27">
        <v>2.9</v>
      </c>
      <c r="T2624" s="28">
        <v>2.8504776954650879</v>
      </c>
      <c r="U2624" s="27">
        <v>13.755397647790497</v>
      </c>
      <c r="V2624" s="28">
        <v>8.7476530075073242</v>
      </c>
      <c r="W2624" s="27">
        <v>11.8</v>
      </c>
      <c r="X2624" s="28">
        <v>9.5706148147583008</v>
      </c>
      <c r="Y2624" s="27">
        <v>6.8389057750759878</v>
      </c>
      <c r="Z2624" s="28">
        <v>7.6892795562744141</v>
      </c>
      <c r="AA2624" s="27">
        <v>4.7503571072650566</v>
      </c>
      <c r="AB2624" s="28">
        <v>7.1073718070983887</v>
      </c>
      <c r="AC2624" s="27">
        <v>11.4</v>
      </c>
      <c r="AD2624" s="28">
        <v>9.3489789962768555</v>
      </c>
      <c r="AE2624" s="27">
        <v>34.9</v>
      </c>
      <c r="AF2624" s="28">
        <v>29.261310577392578</v>
      </c>
      <c r="AG2624" s="27">
        <v>0.85571399999999997</v>
      </c>
      <c r="AH2624" s="28">
        <v>0.82480925321578979</v>
      </c>
      <c r="AI2624" s="27">
        <v>30.4</v>
      </c>
      <c r="AJ2624" s="28">
        <v>30.82172966003418</v>
      </c>
      <c r="AK2624" s="27">
        <v>3.1</v>
      </c>
      <c r="AL2624" s="28">
        <v>3.0185942649841309</v>
      </c>
      <c r="AM2624" s="27">
        <v>16.3</v>
      </c>
      <c r="AN2624" s="28">
        <v>18.640142440795898</v>
      </c>
      <c r="AO2624" s="27">
        <v>9.8710910059226045</v>
      </c>
      <c r="AP2624" s="28">
        <v>1.2250525951385498</v>
      </c>
      <c r="AQ2624" s="27">
        <v>4.57</v>
      </c>
      <c r="AR2624" s="28">
        <v>3.4394381046295166</v>
      </c>
    </row>
    <row r="2625" spans="2:44" x14ac:dyDescent="0.2">
      <c r="B2625" s="16">
        <v>0</v>
      </c>
      <c r="C2625" s="2" t="s">
        <v>4224</v>
      </c>
      <c r="D2625" s="2" t="s">
        <v>4225</v>
      </c>
      <c r="E2625" s="2" t="s">
        <v>3058</v>
      </c>
      <c r="F2625" s="21" t="s">
        <v>777</v>
      </c>
      <c r="G2625" s="22"/>
      <c r="H2625" s="24">
        <v>7255.69140625</v>
      </c>
      <c r="I2625" s="27">
        <v>43.564197416710712</v>
      </c>
      <c r="J2625" s="28">
        <v>37.097396850585938</v>
      </c>
      <c r="K2625" s="27">
        <v>176.39789782122691</v>
      </c>
      <c r="L2625" s="28">
        <v>157.39599609375</v>
      </c>
      <c r="M2625" s="27">
        <v>51.950025100706966</v>
      </c>
      <c r="N2625" s="28">
        <v>29.843740463256836</v>
      </c>
      <c r="O2625" s="27">
        <v>66.729213193467629</v>
      </c>
      <c r="P2625" s="28">
        <v>57.061431884765625</v>
      </c>
      <c r="Q2625" s="27">
        <v>208.63274586675271</v>
      </c>
      <c r="R2625" s="28">
        <v>167.56985473632812</v>
      </c>
      <c r="S2625" s="27">
        <v>2.6</v>
      </c>
      <c r="T2625" s="28">
        <v>2.6232283115386963</v>
      </c>
      <c r="U2625" s="27">
        <v>12.496475344182285</v>
      </c>
      <c r="V2625" s="28">
        <v>8.0101852416992187</v>
      </c>
      <c r="W2625" s="27"/>
      <c r="X2625" s="28">
        <v>11.669352531433105</v>
      </c>
      <c r="Y2625" s="27"/>
      <c r="Z2625" s="28">
        <v>9.7304592132568359</v>
      </c>
      <c r="AA2625" s="27">
        <v>7.3582455634107635</v>
      </c>
      <c r="AB2625" s="28">
        <v>8.0348901748657227</v>
      </c>
      <c r="AC2625" s="27">
        <v>12</v>
      </c>
      <c r="AD2625" s="28">
        <v>8.96630859375</v>
      </c>
      <c r="AE2625" s="27">
        <v>59.100000000000009</v>
      </c>
      <c r="AF2625" s="28">
        <v>50.421825408935547</v>
      </c>
      <c r="AG2625" s="27">
        <v>0.93447499999999994</v>
      </c>
      <c r="AH2625" s="28">
        <v>0.85849124193191528</v>
      </c>
      <c r="AI2625" s="27">
        <v>29.799999999999997</v>
      </c>
      <c r="AJ2625" s="28">
        <v>34.276954650878906</v>
      </c>
      <c r="AK2625" s="27">
        <v>2.7</v>
      </c>
      <c r="AL2625" s="28">
        <v>2.7752442359924316</v>
      </c>
      <c r="AM2625" s="27">
        <v>18.8</v>
      </c>
      <c r="AN2625" s="28">
        <v>22.029853820800781</v>
      </c>
      <c r="AO2625" s="27">
        <v>11.447677765209242</v>
      </c>
      <c r="AP2625" s="28">
        <v>-3.3918633460998535</v>
      </c>
      <c r="AQ2625" s="27">
        <v>4.4000000000000004</v>
      </c>
      <c r="AR2625" s="28">
        <v>3.1549026966094971</v>
      </c>
    </row>
    <row r="2626" spans="2:44" x14ac:dyDescent="0.2">
      <c r="B2626" s="16">
        <v>0</v>
      </c>
      <c r="C2626" s="2" t="s">
        <v>4226</v>
      </c>
      <c r="D2626" s="2" t="s">
        <v>4227</v>
      </c>
      <c r="E2626" s="2" t="s">
        <v>3058</v>
      </c>
      <c r="F2626" s="21" t="s">
        <v>777</v>
      </c>
      <c r="G2626" s="22">
        <v>9030.2000000000007</v>
      </c>
      <c r="H2626" s="24">
        <v>6897.0869140625</v>
      </c>
      <c r="I2626" s="27">
        <v>51.225528569703407</v>
      </c>
      <c r="J2626" s="28">
        <v>44.14129638671875</v>
      </c>
      <c r="K2626" s="27">
        <v>196.08811791876258</v>
      </c>
      <c r="L2626" s="28">
        <v>147.75199890136719</v>
      </c>
      <c r="M2626" s="27">
        <v>55.458972157181407</v>
      </c>
      <c r="N2626" s="28">
        <v>38.796676635742187</v>
      </c>
      <c r="O2626" s="27">
        <v>58.343379617394568</v>
      </c>
      <c r="P2626" s="28">
        <v>38.511028289794922</v>
      </c>
      <c r="Q2626" s="27">
        <v>188.89621161553401</v>
      </c>
      <c r="R2626" s="28">
        <v>185.7978515625</v>
      </c>
      <c r="S2626" s="27">
        <v>3.2</v>
      </c>
      <c r="T2626" s="28">
        <v>3.273916482925415</v>
      </c>
      <c r="U2626" s="27">
        <v>15.341250782420753</v>
      </c>
      <c r="V2626" s="28">
        <v>12.056149482727051</v>
      </c>
      <c r="W2626" s="27">
        <v>14.6</v>
      </c>
      <c r="X2626" s="28">
        <v>9.6600284576416016</v>
      </c>
      <c r="Y2626" s="27">
        <v>7.2058823529411749</v>
      </c>
      <c r="Z2626" s="28">
        <v>9.4740390777587891</v>
      </c>
      <c r="AA2626" s="27">
        <v>7.295861787194303</v>
      </c>
      <c r="AB2626" s="28">
        <v>8.8457517623901367</v>
      </c>
      <c r="AC2626" s="27">
        <v>10.7</v>
      </c>
      <c r="AD2626" s="28">
        <v>12.179980278015137</v>
      </c>
      <c r="AE2626" s="27">
        <v>41.9</v>
      </c>
      <c r="AF2626" s="28">
        <v>30.856103897094727</v>
      </c>
      <c r="AG2626" s="27">
        <v>0.94554899999999997</v>
      </c>
      <c r="AH2626" s="28">
        <v>0.85923659801483154</v>
      </c>
      <c r="AI2626" s="27">
        <v>30.3</v>
      </c>
      <c r="AJ2626" s="28">
        <v>32.512531280517578</v>
      </c>
      <c r="AK2626" s="27">
        <v>3.4</v>
      </c>
      <c r="AL2626" s="28">
        <v>3.3698356151580811</v>
      </c>
      <c r="AM2626" s="27">
        <v>15.5</v>
      </c>
      <c r="AN2626" s="28">
        <v>16.29578971862793</v>
      </c>
      <c r="AO2626" s="27">
        <v>8.6751048435497822</v>
      </c>
      <c r="AP2626" s="28">
        <v>1.2217972278594971</v>
      </c>
      <c r="AQ2626" s="27">
        <v>4.59</v>
      </c>
      <c r="AR2626" s="28">
        <v>4.2442526817321777</v>
      </c>
    </row>
    <row r="2627" spans="2:44" x14ac:dyDescent="0.2">
      <c r="B2627" s="16">
        <v>0</v>
      </c>
      <c r="C2627" s="2" t="s">
        <v>4228</v>
      </c>
      <c r="D2627" s="2" t="s">
        <v>4229</v>
      </c>
      <c r="E2627" s="2" t="s">
        <v>3058</v>
      </c>
      <c r="F2627" s="21" t="s">
        <v>777</v>
      </c>
      <c r="G2627" s="22">
        <v>9057.4</v>
      </c>
      <c r="H2627" s="24">
        <v>9793.3466796875</v>
      </c>
      <c r="I2627" s="27">
        <v>56.293717209471765</v>
      </c>
      <c r="J2627" s="28">
        <v>51.726314544677734</v>
      </c>
      <c r="K2627" s="27">
        <v>185.81320821547709</v>
      </c>
      <c r="L2627" s="28">
        <v>190.25251770019531</v>
      </c>
      <c r="M2627" s="27">
        <v>42.196097509919902</v>
      </c>
      <c r="N2627" s="28">
        <v>47.810661315917969</v>
      </c>
      <c r="O2627" s="27">
        <v>52.055096860242905</v>
      </c>
      <c r="P2627" s="28">
        <v>61.693172454833984</v>
      </c>
      <c r="Q2627" s="27">
        <v>264.07705381371636</v>
      </c>
      <c r="R2627" s="28">
        <v>236.39201354980469</v>
      </c>
      <c r="S2627" s="27">
        <v>3.4</v>
      </c>
      <c r="T2627" s="28">
        <v>3.8633530139923096</v>
      </c>
      <c r="U2627" s="27">
        <v>19.089276088039654</v>
      </c>
      <c r="V2627" s="28">
        <v>12.172597885131836</v>
      </c>
      <c r="W2627" s="27">
        <v>16.600000000000001</v>
      </c>
      <c r="X2627" s="28">
        <v>14.035683631896973</v>
      </c>
      <c r="Y2627" s="27">
        <v>9.5613312948371174</v>
      </c>
      <c r="Z2627" s="28">
        <v>9.8235855102539062</v>
      </c>
      <c r="AA2627" s="27">
        <v>6.0369318181818183</v>
      </c>
      <c r="AB2627" s="28">
        <v>9.1349449157714844</v>
      </c>
      <c r="AC2627" s="27">
        <v>12.5</v>
      </c>
      <c r="AD2627" s="28">
        <v>12.895455360412598</v>
      </c>
      <c r="AE2627" s="27">
        <v>52.7</v>
      </c>
      <c r="AF2627" s="28">
        <v>53.626995086669922</v>
      </c>
      <c r="AG2627" s="27">
        <v>0.99477899999999997</v>
      </c>
      <c r="AH2627" s="28">
        <v>0.96852803230285645</v>
      </c>
      <c r="AI2627" s="27">
        <v>32.700000000000003</v>
      </c>
      <c r="AJ2627" s="28">
        <v>35.394153594970703</v>
      </c>
      <c r="AK2627" s="27">
        <v>3.6</v>
      </c>
      <c r="AL2627" s="28">
        <v>4.0754299163818359</v>
      </c>
      <c r="AM2627" s="27">
        <v>16.2</v>
      </c>
      <c r="AN2627" s="28">
        <v>16.250741958618164</v>
      </c>
      <c r="AO2627" s="27">
        <v>8.3347441797379265</v>
      </c>
      <c r="AP2627" s="28">
        <v>18.324150085449219</v>
      </c>
      <c r="AQ2627" s="27">
        <v>6.46</v>
      </c>
      <c r="AR2627" s="28">
        <v>6.4282708168029785</v>
      </c>
    </row>
    <row r="2628" spans="2:44" x14ac:dyDescent="0.2">
      <c r="B2628" s="16">
        <v>0</v>
      </c>
      <c r="C2628" s="2" t="s">
        <v>4230</v>
      </c>
      <c r="D2628" s="2" t="s">
        <v>4231</v>
      </c>
      <c r="E2628" s="2" t="s">
        <v>3058</v>
      </c>
      <c r="F2628" s="21" t="s">
        <v>777</v>
      </c>
      <c r="G2628" s="22">
        <v>6208.4</v>
      </c>
      <c r="H2628" s="24">
        <v>6638.74658203125</v>
      </c>
      <c r="I2628" s="27">
        <v>41.852342703418493</v>
      </c>
      <c r="J2628" s="28">
        <v>42.795612335205078</v>
      </c>
      <c r="K2628" s="27">
        <v>169.93078762402797</v>
      </c>
      <c r="L2628" s="28">
        <v>162.42819213867187</v>
      </c>
      <c r="M2628" s="27">
        <v>39.691791269313612</v>
      </c>
      <c r="N2628" s="28">
        <v>33.143833160400391</v>
      </c>
      <c r="O2628" s="27">
        <v>49.296156829269307</v>
      </c>
      <c r="P2628" s="28">
        <v>50.918552398681641</v>
      </c>
      <c r="Q2628" s="27">
        <v>180.18083462362424</v>
      </c>
      <c r="R2628" s="28">
        <v>186.19026184082031</v>
      </c>
      <c r="S2628" s="27">
        <v>2.8</v>
      </c>
      <c r="T2628" s="28">
        <v>3.2943558692932129</v>
      </c>
      <c r="U2628" s="27">
        <v>12.596521184202139</v>
      </c>
      <c r="V2628" s="28">
        <v>10.273927688598633</v>
      </c>
      <c r="W2628" s="27">
        <v>14</v>
      </c>
      <c r="X2628" s="28">
        <v>11.014361381530762</v>
      </c>
      <c r="Y2628" s="27">
        <v>8.3538157184821049</v>
      </c>
      <c r="Z2628" s="28">
        <v>8.1716651916503906</v>
      </c>
      <c r="AA2628" s="27">
        <v>4.8180512329423033</v>
      </c>
      <c r="AB2628" s="28">
        <v>5.9924626350402832</v>
      </c>
      <c r="AC2628" s="27">
        <v>9.3000000000000007</v>
      </c>
      <c r="AD2628" s="28">
        <v>10.542902946472168</v>
      </c>
      <c r="AE2628" s="27">
        <v>48.7</v>
      </c>
      <c r="AF2628" s="28">
        <v>48.385608673095703</v>
      </c>
      <c r="AG2628" s="27">
        <v>0.98442300000000005</v>
      </c>
      <c r="AH2628" s="28">
        <v>0.91804122924804688</v>
      </c>
      <c r="AI2628" s="27">
        <v>31.600000000000005</v>
      </c>
      <c r="AJ2628" s="28">
        <v>33.675052642822266</v>
      </c>
      <c r="AK2628" s="27">
        <v>3</v>
      </c>
      <c r="AL2628" s="28">
        <v>3.3919341564178467</v>
      </c>
      <c r="AM2628" s="27">
        <v>17.5</v>
      </c>
      <c r="AN2628" s="28">
        <v>19.081422805786133</v>
      </c>
      <c r="AO2628" s="27">
        <v>10.92790632773602</v>
      </c>
      <c r="AP2628" s="28">
        <v>14.162142753601074</v>
      </c>
      <c r="AQ2628" s="27">
        <v>5.79</v>
      </c>
      <c r="AR2628" s="28">
        <v>5.4973740577697754</v>
      </c>
    </row>
    <row r="2629" spans="2:44" x14ac:dyDescent="0.2">
      <c r="B2629" s="16">
        <v>0</v>
      </c>
      <c r="C2629" s="2" t="s">
        <v>4232</v>
      </c>
      <c r="D2629" s="2" t="s">
        <v>4233</v>
      </c>
      <c r="E2629" s="2" t="s">
        <v>3058</v>
      </c>
      <c r="F2629" s="21" t="s">
        <v>777</v>
      </c>
      <c r="G2629" s="22">
        <v>5117.1000000000004</v>
      </c>
      <c r="H2629" s="24">
        <v>6465.24609375</v>
      </c>
      <c r="I2629" s="27">
        <v>43.121106918201789</v>
      </c>
      <c r="J2629" s="28">
        <v>40.471290588378906</v>
      </c>
      <c r="K2629" s="27">
        <v>152.07197185784406</v>
      </c>
      <c r="L2629" s="28">
        <v>148.71076965332031</v>
      </c>
      <c r="M2629" s="27">
        <v>32.637549086336037</v>
      </c>
      <c r="N2629" s="28">
        <v>18.193622589111328</v>
      </c>
      <c r="O2629" s="27">
        <v>37.616371622687772</v>
      </c>
      <c r="P2629" s="28">
        <v>36.760410308837891</v>
      </c>
      <c r="Q2629" s="27">
        <v>169.17693500042728</v>
      </c>
      <c r="R2629" s="28">
        <v>209.08619689941406</v>
      </c>
      <c r="S2629" s="27">
        <v>3.5</v>
      </c>
      <c r="T2629" s="28">
        <v>3.6932241916656494</v>
      </c>
      <c r="U2629" s="27">
        <v>9.3381823747322876</v>
      </c>
      <c r="V2629" s="28">
        <v>7.999058723449707</v>
      </c>
      <c r="W2629" s="27">
        <v>16.600000000000001</v>
      </c>
      <c r="X2629" s="28">
        <v>11.422845840454102</v>
      </c>
      <c r="Y2629" s="27">
        <v>7.1105365223012278</v>
      </c>
      <c r="Z2629" s="28">
        <v>9.6033143997192383</v>
      </c>
      <c r="AA2629" s="27">
        <v>4.8337719533809551</v>
      </c>
      <c r="AB2629" s="28">
        <v>8.448822021484375</v>
      </c>
      <c r="AC2629" s="27">
        <v>7</v>
      </c>
      <c r="AD2629" s="28">
        <v>10.109988212585449</v>
      </c>
      <c r="AE2629" s="27">
        <v>52.2</v>
      </c>
      <c r="AF2629" s="28">
        <v>45.463878631591797</v>
      </c>
      <c r="AG2629" s="27">
        <v>0.92482799999999998</v>
      </c>
      <c r="AH2629" s="28">
        <v>0.97996878623962402</v>
      </c>
      <c r="AI2629" s="27">
        <v>26</v>
      </c>
      <c r="AJ2629" s="28">
        <v>29.700626373291016</v>
      </c>
      <c r="AK2629" s="27">
        <v>3.9</v>
      </c>
      <c r="AL2629" s="28">
        <v>3.7308766841888428</v>
      </c>
      <c r="AM2629" s="27">
        <v>18.899999999999999</v>
      </c>
      <c r="AN2629" s="28">
        <v>21.256307601928711</v>
      </c>
      <c r="AO2629" s="27">
        <v>10.127461888798678</v>
      </c>
      <c r="AP2629" s="28">
        <v>2.6716945171356201</v>
      </c>
      <c r="AQ2629" s="27">
        <v>6.12</v>
      </c>
      <c r="AR2629" s="28">
        <v>4.651127815246582</v>
      </c>
    </row>
    <row r="2630" spans="2:44" x14ac:dyDescent="0.2">
      <c r="B2630" s="16">
        <v>0</v>
      </c>
      <c r="C2630" s="2" t="s">
        <v>4234</v>
      </c>
      <c r="D2630" s="2" t="s">
        <v>4235</v>
      </c>
      <c r="E2630" s="2" t="s">
        <v>3058</v>
      </c>
      <c r="F2630" s="21" t="s">
        <v>777</v>
      </c>
      <c r="G2630" s="22">
        <v>5949.2</v>
      </c>
      <c r="H2630" s="24">
        <v>8233.234375</v>
      </c>
      <c r="I2630" s="27">
        <v>34.685376279459589</v>
      </c>
      <c r="J2630" s="28">
        <v>51.989761352539062</v>
      </c>
      <c r="K2630" s="27">
        <v>157.46983473920019</v>
      </c>
      <c r="L2630" s="28">
        <v>168.71037292480469</v>
      </c>
      <c r="M2630" s="27">
        <v>45.177889092233571</v>
      </c>
      <c r="N2630" s="28">
        <v>53.191440582275391</v>
      </c>
      <c r="O2630" s="27">
        <v>38.731952939588339</v>
      </c>
      <c r="P2630" s="28">
        <v>59.834720611572266</v>
      </c>
      <c r="Q2630" s="27">
        <v>138.26381886837143</v>
      </c>
      <c r="R2630" s="28">
        <v>222.2860107421875</v>
      </c>
      <c r="S2630" s="27">
        <v>3.2</v>
      </c>
      <c r="T2630" s="28">
        <v>3.2927627563476562</v>
      </c>
      <c r="U2630" s="27">
        <v>14.389796871768414</v>
      </c>
      <c r="V2630" s="28">
        <v>15.594083786010742</v>
      </c>
      <c r="W2630" s="27">
        <v>10.8</v>
      </c>
      <c r="X2630" s="28">
        <v>11.278042793273926</v>
      </c>
      <c r="Y2630" s="27">
        <v>8.6633663366336631</v>
      </c>
      <c r="Z2630" s="28">
        <v>8.085942268371582</v>
      </c>
      <c r="AA2630" s="27"/>
      <c r="AB2630" s="28">
        <v>7.7459235191345215</v>
      </c>
      <c r="AC2630" s="27">
        <v>9.4</v>
      </c>
      <c r="AD2630" s="28">
        <v>9.8834505081176758</v>
      </c>
      <c r="AE2630" s="27">
        <v>22.3</v>
      </c>
      <c r="AF2630" s="28">
        <v>39.014396667480469</v>
      </c>
      <c r="AG2630" s="27">
        <v>0.85557599999999989</v>
      </c>
      <c r="AH2630" s="28">
        <v>0.90636497735977173</v>
      </c>
      <c r="AI2630" s="27">
        <v>27.6</v>
      </c>
      <c r="AJ2630" s="28">
        <v>28.450815200805664</v>
      </c>
      <c r="AK2630" s="27">
        <v>3.7</v>
      </c>
      <c r="AL2630" s="28">
        <v>3.5072662830352783</v>
      </c>
      <c r="AM2630" s="27">
        <v>15.9</v>
      </c>
      <c r="AN2630" s="28">
        <v>16.572830200195313</v>
      </c>
      <c r="AO2630" s="27">
        <v>17.657697202783105</v>
      </c>
      <c r="AP2630" s="28">
        <v>7.9565997123718262</v>
      </c>
      <c r="AQ2630" s="27">
        <v>2.9100000000000006</v>
      </c>
      <c r="AR2630" s="28">
        <v>4.9970130920410156</v>
      </c>
    </row>
    <row r="2631" spans="2:44" x14ac:dyDescent="0.2">
      <c r="B2631" s="16">
        <v>0</v>
      </c>
      <c r="C2631" s="2" t="s">
        <v>4236</v>
      </c>
      <c r="D2631" s="2" t="s">
        <v>4237</v>
      </c>
      <c r="E2631" s="2" t="s">
        <v>3058</v>
      </c>
      <c r="F2631" s="21" t="s">
        <v>777</v>
      </c>
      <c r="G2631" s="22"/>
      <c r="H2631" s="24">
        <v>8522.3818359375</v>
      </c>
      <c r="I2631" s="27">
        <v>54.818140735880533</v>
      </c>
      <c r="J2631" s="28">
        <v>43.304862976074219</v>
      </c>
      <c r="K2631" s="27">
        <v>122.46647466530924</v>
      </c>
      <c r="L2631" s="28">
        <v>136.06582641601562</v>
      </c>
      <c r="M2631" s="27">
        <v>56.809299759085931</v>
      </c>
      <c r="N2631" s="28">
        <v>48.964313507080078</v>
      </c>
      <c r="O2631" s="27">
        <v>104.89976003894461</v>
      </c>
      <c r="P2631" s="28">
        <v>41.73193359375</v>
      </c>
      <c r="Q2631" s="27">
        <v>147.17873399801707</v>
      </c>
      <c r="R2631" s="28">
        <v>168.94920349121094</v>
      </c>
      <c r="S2631" s="27">
        <v>3.2999999999999994</v>
      </c>
      <c r="T2631" s="28">
        <v>3.2244241237640381</v>
      </c>
      <c r="U2631" s="27">
        <v>12.922669298872819</v>
      </c>
      <c r="V2631" s="28">
        <v>13.705080032348633</v>
      </c>
      <c r="W2631" s="27">
        <v>11.3</v>
      </c>
      <c r="X2631" s="28">
        <v>6.9711475372314453</v>
      </c>
      <c r="Y2631" s="27">
        <v>13.445378151260504</v>
      </c>
      <c r="Z2631" s="28">
        <v>10.669879913330078</v>
      </c>
      <c r="AA2631" s="27">
        <v>5.186721991701245</v>
      </c>
      <c r="AB2631" s="28">
        <v>9.2853536605834961</v>
      </c>
      <c r="AC2631" s="27">
        <v>12.4</v>
      </c>
      <c r="AD2631" s="28">
        <v>11.694823265075684</v>
      </c>
      <c r="AE2631" s="27">
        <v>38.700000000000003</v>
      </c>
      <c r="AF2631" s="28">
        <v>25.477161407470703</v>
      </c>
      <c r="AG2631" s="27">
        <v>0.93521299999999996</v>
      </c>
      <c r="AH2631" s="28">
        <v>0.76474249362945557</v>
      </c>
      <c r="AI2631" s="27">
        <v>29.799999999999994</v>
      </c>
      <c r="AJ2631" s="28">
        <v>31.969348907470703</v>
      </c>
      <c r="AK2631" s="27">
        <v>3.7000000000000006</v>
      </c>
      <c r="AL2631" s="28">
        <v>3.9389166831970215</v>
      </c>
      <c r="AM2631" s="27">
        <v>15</v>
      </c>
      <c r="AN2631" s="28">
        <v>12.562603950500488</v>
      </c>
      <c r="AO2631" s="27">
        <v>8.3933925667314888</v>
      </c>
      <c r="AP2631" s="28">
        <v>-2.6916446685791016</v>
      </c>
      <c r="AQ2631" s="27">
        <v>0</v>
      </c>
      <c r="AR2631" s="28">
        <v>3.1045506000518799</v>
      </c>
    </row>
    <row r="2632" spans="2:44" x14ac:dyDescent="0.2">
      <c r="B2632" s="16">
        <v>0</v>
      </c>
      <c r="C2632" s="2" t="s">
        <v>4238</v>
      </c>
      <c r="D2632" s="2" t="s">
        <v>1409</v>
      </c>
      <c r="E2632" s="2" t="s">
        <v>3058</v>
      </c>
      <c r="F2632" s="21" t="s">
        <v>777</v>
      </c>
      <c r="G2632" s="22">
        <v>10596.2</v>
      </c>
      <c r="H2632" s="24">
        <v>13335.9013671875</v>
      </c>
      <c r="I2632" s="27">
        <v>37.398119384013242</v>
      </c>
      <c r="J2632" s="28">
        <v>63.550086975097656</v>
      </c>
      <c r="K2632" s="27">
        <v>176.80670943953498</v>
      </c>
      <c r="L2632" s="28">
        <v>207.16290283203125</v>
      </c>
      <c r="M2632" s="27">
        <v>43.005774117540128</v>
      </c>
      <c r="N2632" s="28">
        <v>69.362709045410156</v>
      </c>
      <c r="O2632" s="27">
        <v>26.063546906784172</v>
      </c>
      <c r="P2632" s="28">
        <v>90.0086669921875</v>
      </c>
      <c r="Q2632" s="27">
        <v>287.38432599864564</v>
      </c>
      <c r="R2632" s="28">
        <v>324.91339111328125</v>
      </c>
      <c r="S2632" s="27">
        <v>3.9</v>
      </c>
      <c r="T2632" s="28">
        <v>3.9362936019897461</v>
      </c>
      <c r="U2632" s="27">
        <v>16.776745795839759</v>
      </c>
      <c r="V2632" s="28">
        <v>10.532078742980957</v>
      </c>
      <c r="W2632" s="27">
        <v>20.8</v>
      </c>
      <c r="X2632" s="28">
        <v>10.638113975524902</v>
      </c>
      <c r="Y2632" s="27">
        <v>10.973084886128365</v>
      </c>
      <c r="Z2632" s="28">
        <v>14.493215560913086</v>
      </c>
      <c r="AA2632" s="27"/>
      <c r="AB2632" s="28">
        <v>11.040582656860352</v>
      </c>
      <c r="AC2632" s="27">
        <v>10.9</v>
      </c>
      <c r="AD2632" s="28">
        <v>13.094462394714355</v>
      </c>
      <c r="AE2632" s="27">
        <v>68</v>
      </c>
      <c r="AF2632" s="28">
        <v>46.996623992919922</v>
      </c>
      <c r="AG2632" s="27">
        <v>1.171829</v>
      </c>
      <c r="AH2632" s="28">
        <v>0.95712816715240479</v>
      </c>
      <c r="AI2632" s="27">
        <v>29.1</v>
      </c>
      <c r="AJ2632" s="28">
        <v>37.593135833740234</v>
      </c>
      <c r="AK2632" s="27">
        <v>5.4</v>
      </c>
      <c r="AL2632" s="28">
        <v>4.7538890838623047</v>
      </c>
      <c r="AM2632" s="27">
        <v>12.1</v>
      </c>
      <c r="AN2632" s="28">
        <v>15.160216331481934</v>
      </c>
      <c r="AO2632" s="27"/>
      <c r="AP2632" s="28">
        <v>12.21137809753418</v>
      </c>
      <c r="AQ2632" s="27">
        <v>3.64</v>
      </c>
      <c r="AR2632" s="28">
        <v>5.5327787399291992</v>
      </c>
    </row>
    <row r="2633" spans="2:44" x14ac:dyDescent="0.2">
      <c r="B2633" s="16">
        <v>0</v>
      </c>
      <c r="C2633" s="2" t="s">
        <v>4239</v>
      </c>
      <c r="D2633" s="2" t="s">
        <v>336</v>
      </c>
      <c r="E2633" s="2" t="s">
        <v>3058</v>
      </c>
      <c r="F2633" s="21" t="s">
        <v>777</v>
      </c>
      <c r="G2633" s="22">
        <v>8865.2999999999993</v>
      </c>
      <c r="H2633" s="24">
        <v>8573.1220703125</v>
      </c>
      <c r="I2633" s="27">
        <v>76.68594481185842</v>
      </c>
      <c r="J2633" s="28">
        <v>47.450160980224609</v>
      </c>
      <c r="K2633" s="27">
        <v>191.6612634239961</v>
      </c>
      <c r="L2633" s="28">
        <v>163.76423645019531</v>
      </c>
      <c r="M2633" s="27">
        <v>43.887819619079416</v>
      </c>
      <c r="N2633" s="28">
        <v>40.579513549804687</v>
      </c>
      <c r="O2633" s="27">
        <v>69.363199570433551</v>
      </c>
      <c r="P2633" s="28">
        <v>48.776107788085937</v>
      </c>
      <c r="Q2633" s="27">
        <v>221.83063984683267</v>
      </c>
      <c r="R2633" s="28">
        <v>212.67779541015625</v>
      </c>
      <c r="S2633" s="27">
        <v>3.3</v>
      </c>
      <c r="T2633" s="28">
        <v>3.4802849292755127</v>
      </c>
      <c r="U2633" s="27">
        <v>18.495293666003509</v>
      </c>
      <c r="V2633" s="28">
        <v>12.103363990783691</v>
      </c>
      <c r="W2633" s="27">
        <v>17.3</v>
      </c>
      <c r="X2633" s="28">
        <v>11.072202682495117</v>
      </c>
      <c r="Y2633" s="27">
        <v>9.2657903174094258</v>
      </c>
      <c r="Z2633" s="28">
        <v>10.012192726135254</v>
      </c>
      <c r="AA2633" s="27">
        <v>10.728218465539662</v>
      </c>
      <c r="AB2633" s="28">
        <v>8.9600820541381836</v>
      </c>
      <c r="AC2633" s="27">
        <v>10.1</v>
      </c>
      <c r="AD2633" s="28">
        <v>12.089425086975098</v>
      </c>
      <c r="AE2633" s="27">
        <v>55.8</v>
      </c>
      <c r="AF2633" s="28">
        <v>42.453582763671875</v>
      </c>
      <c r="AG2633" s="27">
        <v>0.96582999999999997</v>
      </c>
      <c r="AH2633" s="28">
        <v>0.91009849309921265</v>
      </c>
      <c r="AI2633" s="27">
        <v>27.500000000000004</v>
      </c>
      <c r="AJ2633" s="28">
        <v>34.299419403076172</v>
      </c>
      <c r="AK2633" s="27">
        <v>3.7</v>
      </c>
      <c r="AL2633" s="28">
        <v>3.6503360271453857</v>
      </c>
      <c r="AM2633" s="27">
        <v>16.3</v>
      </c>
      <c r="AN2633" s="28">
        <v>17.491748809814453</v>
      </c>
      <c r="AO2633" s="27">
        <v>17.673447774606167</v>
      </c>
      <c r="AP2633" s="28">
        <v>6.3632817268371582</v>
      </c>
      <c r="AQ2633" s="27">
        <v>6.06</v>
      </c>
      <c r="AR2633" s="28">
        <v>5.1184167861938477</v>
      </c>
    </row>
    <row r="2634" spans="2:44" x14ac:dyDescent="0.2">
      <c r="B2634" s="16">
        <v>0</v>
      </c>
      <c r="C2634" s="2" t="s">
        <v>4240</v>
      </c>
      <c r="D2634" s="2" t="s">
        <v>4241</v>
      </c>
      <c r="E2634" s="2" t="s">
        <v>3058</v>
      </c>
      <c r="F2634" s="21" t="s">
        <v>777</v>
      </c>
      <c r="G2634" s="22">
        <v>7875.4</v>
      </c>
      <c r="H2634" s="24">
        <v>9127.8583984375</v>
      </c>
      <c r="I2634" s="27">
        <v>38.766095082710045</v>
      </c>
      <c r="J2634" s="28">
        <v>47.144832611083984</v>
      </c>
      <c r="K2634" s="27">
        <v>177.16274461952395</v>
      </c>
      <c r="L2634" s="28">
        <v>162.33763122558594</v>
      </c>
      <c r="M2634" s="27">
        <v>58.347508150692271</v>
      </c>
      <c r="N2634" s="28">
        <v>46.827037811279297</v>
      </c>
      <c r="O2634" s="27">
        <v>50.158656375777944</v>
      </c>
      <c r="P2634" s="28">
        <v>53.372726440429688</v>
      </c>
      <c r="Q2634" s="27">
        <v>224.02106855990814</v>
      </c>
      <c r="R2634" s="28">
        <v>227.87709045410156</v>
      </c>
      <c r="S2634" s="27">
        <v>3.1</v>
      </c>
      <c r="T2634" s="28">
        <v>3.5756626129150391</v>
      </c>
      <c r="U2634" s="27">
        <v>18.295928473707548</v>
      </c>
      <c r="V2634" s="28">
        <v>15.217503547668457</v>
      </c>
      <c r="W2634" s="27">
        <v>13.6</v>
      </c>
      <c r="X2634" s="28">
        <v>8.7458267211914062</v>
      </c>
      <c r="Y2634" s="27">
        <v>7.581227436823105</v>
      </c>
      <c r="Z2634" s="28">
        <v>9.1729059219360352</v>
      </c>
      <c r="AA2634" s="27">
        <v>4.7744360902255636</v>
      </c>
      <c r="AB2634" s="28">
        <v>8.0633020401000977</v>
      </c>
      <c r="AC2634" s="27">
        <v>12.8</v>
      </c>
      <c r="AD2634" s="28">
        <v>13.401965141296387</v>
      </c>
      <c r="AE2634" s="27">
        <v>58.9</v>
      </c>
      <c r="AF2634" s="28">
        <v>44.834491729736328</v>
      </c>
      <c r="AG2634" s="27">
        <v>0.89109400000000005</v>
      </c>
      <c r="AH2634" s="28">
        <v>0.87291222810745239</v>
      </c>
      <c r="AI2634" s="27">
        <v>30.3</v>
      </c>
      <c r="AJ2634" s="28">
        <v>33.459453582763672</v>
      </c>
      <c r="AK2634" s="27">
        <v>3.4</v>
      </c>
      <c r="AL2634" s="28">
        <v>3.814617395401001</v>
      </c>
      <c r="AM2634" s="27">
        <v>16.399999999999999</v>
      </c>
      <c r="AN2634" s="28">
        <v>15.625279426574707</v>
      </c>
      <c r="AO2634" s="27">
        <v>9.0768969957391086</v>
      </c>
      <c r="AP2634" s="28">
        <v>13.238330841064453</v>
      </c>
      <c r="AQ2634" s="27">
        <v>5.44</v>
      </c>
      <c r="AR2634" s="28">
        <v>5.9849514961242676</v>
      </c>
    </row>
    <row r="2635" spans="2:44" x14ac:dyDescent="0.2">
      <c r="B2635" s="16">
        <v>0</v>
      </c>
      <c r="C2635" s="2" t="s">
        <v>4242</v>
      </c>
      <c r="D2635" s="2" t="s">
        <v>4243</v>
      </c>
      <c r="E2635" s="2" t="s">
        <v>3058</v>
      </c>
      <c r="F2635" s="21" t="s">
        <v>777</v>
      </c>
      <c r="G2635" s="22">
        <v>7421.2</v>
      </c>
      <c r="H2635" s="24">
        <v>6121.86572265625</v>
      </c>
      <c r="I2635" s="27">
        <v>35.005086670068579</v>
      </c>
      <c r="J2635" s="28">
        <v>40.20379638671875</v>
      </c>
      <c r="K2635" s="27">
        <v>164.17471706504315</v>
      </c>
      <c r="L2635" s="28">
        <v>154.09793090820312</v>
      </c>
      <c r="M2635" s="27">
        <v>57.57774248668435</v>
      </c>
      <c r="N2635" s="28">
        <v>31.186685562133789</v>
      </c>
      <c r="O2635" s="27">
        <v>42.735025648990813</v>
      </c>
      <c r="P2635" s="28">
        <v>43.189472198486328</v>
      </c>
      <c r="Q2635" s="27">
        <v>147.90587909544701</v>
      </c>
      <c r="R2635" s="28">
        <v>173.34884643554687</v>
      </c>
      <c r="S2635" s="27">
        <v>3.2</v>
      </c>
      <c r="T2635" s="28">
        <v>3.1994833946228027</v>
      </c>
      <c r="U2635" s="27">
        <v>12.137256490615782</v>
      </c>
      <c r="V2635" s="28">
        <v>9.6286048889160156</v>
      </c>
      <c r="W2635" s="27">
        <v>12.6</v>
      </c>
      <c r="X2635" s="28">
        <v>9.3989906311035156</v>
      </c>
      <c r="Y2635" s="27">
        <v>7.0321811680572113</v>
      </c>
      <c r="Z2635" s="28">
        <v>8.6284952163696289</v>
      </c>
      <c r="AA2635" s="27">
        <v>7.1899340922708213</v>
      </c>
      <c r="AB2635" s="28">
        <v>7.7478399276733398</v>
      </c>
      <c r="AC2635" s="27">
        <v>10.9</v>
      </c>
      <c r="AD2635" s="28">
        <v>10.801047325134277</v>
      </c>
      <c r="AE2635" s="27">
        <v>39.4</v>
      </c>
      <c r="AF2635" s="28">
        <v>28.003414154052734</v>
      </c>
      <c r="AG2635" s="27">
        <v>0.92257299999999998</v>
      </c>
      <c r="AH2635" s="28">
        <v>0.85483235120773315</v>
      </c>
      <c r="AI2635" s="27">
        <v>31</v>
      </c>
      <c r="AJ2635" s="28">
        <v>33.517284393310547</v>
      </c>
      <c r="AK2635" s="27">
        <v>3.4</v>
      </c>
      <c r="AL2635" s="28">
        <v>3.3471624851226807</v>
      </c>
      <c r="AM2635" s="27">
        <v>16.3</v>
      </c>
      <c r="AN2635" s="28">
        <v>17.909927368164063</v>
      </c>
      <c r="AO2635" s="27">
        <v>12.203840667393527</v>
      </c>
      <c r="AP2635" s="28">
        <v>1.1170899868011475</v>
      </c>
      <c r="AQ2635" s="27">
        <v>4.8499999999999996</v>
      </c>
      <c r="AR2635" s="28">
        <v>4.079951286315918</v>
      </c>
    </row>
    <row r="2636" spans="2:44" x14ac:dyDescent="0.2">
      <c r="B2636" s="16">
        <v>0</v>
      </c>
      <c r="C2636" s="2" t="s">
        <v>4244</v>
      </c>
      <c r="D2636" s="2" t="s">
        <v>320</v>
      </c>
      <c r="E2636" s="2" t="s">
        <v>3058</v>
      </c>
      <c r="F2636" s="21" t="s">
        <v>777</v>
      </c>
      <c r="G2636" s="22">
        <v>5996.7</v>
      </c>
      <c r="H2636" s="24">
        <v>8875.0693359375</v>
      </c>
      <c r="I2636" s="27">
        <v>41.054424968934939</v>
      </c>
      <c r="J2636" s="28">
        <v>44.709922790527344</v>
      </c>
      <c r="K2636" s="27">
        <v>158.41286489771338</v>
      </c>
      <c r="L2636" s="28">
        <v>173.70753479003906</v>
      </c>
      <c r="M2636" s="27">
        <v>46.703477666580689</v>
      </c>
      <c r="N2636" s="28">
        <v>39.071479797363281</v>
      </c>
      <c r="O2636" s="27">
        <v>34.788427517918947</v>
      </c>
      <c r="P2636" s="28">
        <v>53.827762603759766</v>
      </c>
      <c r="Q2636" s="27">
        <v>181.65873859069222</v>
      </c>
      <c r="R2636" s="28">
        <v>211.80772399902344</v>
      </c>
      <c r="S2636" s="27">
        <v>3.4</v>
      </c>
      <c r="T2636" s="28">
        <v>3.6779940128326416</v>
      </c>
      <c r="U2636" s="27">
        <v>12.49020998057166</v>
      </c>
      <c r="V2636" s="28">
        <v>15.400066375732422</v>
      </c>
      <c r="W2636" s="27">
        <v>15.4</v>
      </c>
      <c r="X2636" s="28">
        <v>10.947620391845703</v>
      </c>
      <c r="Y2636" s="27">
        <v>8.9395267309377733</v>
      </c>
      <c r="Z2636" s="28">
        <v>8.9285974502563477</v>
      </c>
      <c r="AA2636" s="27">
        <v>4.9070897845118733</v>
      </c>
      <c r="AB2636" s="28">
        <v>8.0436305999755859</v>
      </c>
      <c r="AC2636" s="27">
        <v>9.6999999999999993</v>
      </c>
      <c r="AD2636" s="28">
        <v>12.102494239807129</v>
      </c>
      <c r="AE2636" s="27">
        <v>45.8</v>
      </c>
      <c r="AF2636" s="28">
        <v>47.607666015625</v>
      </c>
      <c r="AG2636" s="27">
        <v>1.0626599999999999</v>
      </c>
      <c r="AH2636" s="28">
        <v>0.93192517757415771</v>
      </c>
      <c r="AI2636" s="27">
        <v>28.4</v>
      </c>
      <c r="AJ2636" s="28">
        <v>35.780666351318359</v>
      </c>
      <c r="AK2636" s="27">
        <v>3.9</v>
      </c>
      <c r="AL2636" s="28">
        <v>3.8461854457855225</v>
      </c>
      <c r="AM2636" s="27">
        <v>16.3</v>
      </c>
      <c r="AN2636" s="28">
        <v>17.736764907836914</v>
      </c>
      <c r="AO2636" s="27">
        <v>7.6117666345225405</v>
      </c>
      <c r="AP2636" s="28">
        <v>11.938919067382812</v>
      </c>
      <c r="AQ2636" s="27">
        <v>4.04</v>
      </c>
      <c r="AR2636" s="28">
        <v>5.8206796646118164</v>
      </c>
    </row>
    <row r="2637" spans="2:44" x14ac:dyDescent="0.2">
      <c r="B2637" s="16">
        <v>0</v>
      </c>
      <c r="C2637" s="2" t="s">
        <v>4245</v>
      </c>
      <c r="D2637" s="2" t="s">
        <v>12</v>
      </c>
      <c r="E2637" s="2" t="s">
        <v>3058</v>
      </c>
      <c r="F2637" s="21" t="s">
        <v>777</v>
      </c>
      <c r="G2637" s="22">
        <v>7744.1</v>
      </c>
      <c r="H2637" s="24">
        <v>8239.4580078125</v>
      </c>
      <c r="I2637" s="27">
        <v>40.173782295738228</v>
      </c>
      <c r="J2637" s="28">
        <v>46.163238525390625</v>
      </c>
      <c r="K2637" s="27">
        <v>179.7052775452367</v>
      </c>
      <c r="L2637" s="28">
        <v>174.9471435546875</v>
      </c>
      <c r="M2637" s="27">
        <v>57.068067223252491</v>
      </c>
      <c r="N2637" s="28">
        <v>45.988033294677734</v>
      </c>
      <c r="O2637" s="27">
        <v>44.671790313699411</v>
      </c>
      <c r="P2637" s="28">
        <v>66.179450988769531</v>
      </c>
      <c r="Q2637" s="27">
        <v>169.0621714567356</v>
      </c>
      <c r="R2637" s="28">
        <v>219.02642822265625</v>
      </c>
      <c r="S2637" s="27">
        <v>3.1000000000000005</v>
      </c>
      <c r="T2637" s="28">
        <v>3.1076395511627197</v>
      </c>
      <c r="U2637" s="27">
        <v>12.613427082899916</v>
      </c>
      <c r="V2637" s="28">
        <v>10.382841110229492</v>
      </c>
      <c r="W2637" s="27">
        <v>16.7</v>
      </c>
      <c r="X2637" s="28">
        <v>10.738471031188965</v>
      </c>
      <c r="Y2637" s="27">
        <v>7.9265345577573711</v>
      </c>
      <c r="Z2637" s="28">
        <v>9.8293247222900391</v>
      </c>
      <c r="AA2637" s="27">
        <v>5.5339613940312278</v>
      </c>
      <c r="AB2637" s="28">
        <v>8.7788810729980469</v>
      </c>
      <c r="AC2637" s="27">
        <v>11.5</v>
      </c>
      <c r="AD2637" s="28">
        <v>10.740975379943848</v>
      </c>
      <c r="AE2637" s="27">
        <v>34.6</v>
      </c>
      <c r="AF2637" s="28">
        <v>33.415699005126953</v>
      </c>
      <c r="AG2637" s="27">
        <v>0.91435299999999997</v>
      </c>
      <c r="AH2637" s="28">
        <v>0.88775646686553955</v>
      </c>
      <c r="AI2637" s="27">
        <v>30</v>
      </c>
      <c r="AJ2637" s="28">
        <v>33.004772186279297</v>
      </c>
      <c r="AK2637" s="27">
        <v>3.5</v>
      </c>
      <c r="AL2637" s="28">
        <v>3.4230966567993164</v>
      </c>
      <c r="AM2637" s="27">
        <v>16.5</v>
      </c>
      <c r="AN2637" s="28">
        <v>18.49163818359375</v>
      </c>
      <c r="AO2637" s="27">
        <v>18.159706983368039</v>
      </c>
      <c r="AP2637" s="28">
        <v>2.8997974395751953</v>
      </c>
      <c r="AQ2637" s="27">
        <v>6.05</v>
      </c>
      <c r="AR2637" s="28">
        <v>4.2844815254211426</v>
      </c>
    </row>
    <row r="2638" spans="2:44" x14ac:dyDescent="0.2">
      <c r="B2638" s="16">
        <v>0</v>
      </c>
      <c r="C2638" s="2" t="s">
        <v>4246</v>
      </c>
      <c r="D2638" s="2" t="s">
        <v>4247</v>
      </c>
      <c r="E2638" s="2" t="s">
        <v>3058</v>
      </c>
      <c r="F2638" s="21" t="s">
        <v>777</v>
      </c>
      <c r="G2638" s="22">
        <v>8006.1</v>
      </c>
      <c r="H2638" s="24">
        <v>8190.96240234375</v>
      </c>
      <c r="I2638" s="27">
        <v>36.620165432207671</v>
      </c>
      <c r="J2638" s="28">
        <v>45.233440399169922</v>
      </c>
      <c r="K2638" s="27">
        <v>211.4672538221173</v>
      </c>
      <c r="L2638" s="28">
        <v>156.18136596679687</v>
      </c>
      <c r="M2638" s="27">
        <v>46.69956582085883</v>
      </c>
      <c r="N2638" s="28">
        <v>42.148464202880859</v>
      </c>
      <c r="O2638" s="27">
        <v>72.028368500495915</v>
      </c>
      <c r="P2638" s="28">
        <v>49.252197265625</v>
      </c>
      <c r="Q2638" s="27">
        <v>206.55828647535455</v>
      </c>
      <c r="R2638" s="28">
        <v>220.94338989257812</v>
      </c>
      <c r="S2638" s="27">
        <v>3.2</v>
      </c>
      <c r="T2638" s="28">
        <v>3.3374800682067871</v>
      </c>
      <c r="U2638" s="27">
        <v>22.235073232834047</v>
      </c>
      <c r="V2638" s="28">
        <v>13.496541023254395</v>
      </c>
      <c r="W2638" s="27">
        <v>17</v>
      </c>
      <c r="X2638" s="28">
        <v>10.009036064147949</v>
      </c>
      <c r="Y2638" s="27">
        <v>9.3291404612159337</v>
      </c>
      <c r="Z2638" s="28">
        <v>8.2562332153320312</v>
      </c>
      <c r="AA2638" s="27">
        <v>6.9004207573632534</v>
      </c>
      <c r="AB2638" s="28">
        <v>8.5122079849243164</v>
      </c>
      <c r="AC2638" s="27">
        <v>10.9</v>
      </c>
      <c r="AD2638" s="28">
        <v>12.350541114807129</v>
      </c>
      <c r="AE2638" s="27">
        <v>49.1</v>
      </c>
      <c r="AF2638" s="28">
        <v>52.435028076171875</v>
      </c>
      <c r="AG2638" s="27">
        <v>0.98329500000000003</v>
      </c>
      <c r="AH2638" s="28">
        <v>0.90766763687133789</v>
      </c>
      <c r="AI2638" s="27">
        <v>29.399999999999995</v>
      </c>
      <c r="AJ2638" s="28">
        <v>33.738239288330078</v>
      </c>
      <c r="AK2638" s="27">
        <v>3.4</v>
      </c>
      <c r="AL2638" s="28">
        <v>3.6428818702697754</v>
      </c>
      <c r="AM2638" s="27">
        <v>16.899999999999999</v>
      </c>
      <c r="AN2638" s="28">
        <v>16.993762969970703</v>
      </c>
      <c r="AO2638" s="27">
        <v>10.838847606518685</v>
      </c>
      <c r="AP2638" s="28">
        <v>10.883906364440918</v>
      </c>
      <c r="AQ2638" s="27">
        <v>6.51</v>
      </c>
      <c r="AR2638" s="28">
        <v>5.5511264801025391</v>
      </c>
    </row>
    <row r="2639" spans="2:44" x14ac:dyDescent="0.2">
      <c r="B2639" s="16">
        <v>0</v>
      </c>
      <c r="C2639" s="2" t="s">
        <v>4248</v>
      </c>
      <c r="D2639" s="2" t="s">
        <v>65</v>
      </c>
      <c r="E2639" s="2" t="s">
        <v>3058</v>
      </c>
      <c r="F2639" s="21" t="s">
        <v>777</v>
      </c>
      <c r="G2639" s="22">
        <v>5988.6</v>
      </c>
      <c r="H2639" s="24">
        <v>8233.9638671875</v>
      </c>
      <c r="I2639" s="27">
        <v>30.409659449097774</v>
      </c>
      <c r="J2639" s="28">
        <v>45.794952392578125</v>
      </c>
      <c r="K2639" s="27">
        <v>133.08195509823861</v>
      </c>
      <c r="L2639" s="28">
        <v>180.54930114746094</v>
      </c>
      <c r="M2639" s="27">
        <v>22.827681166309425</v>
      </c>
      <c r="N2639" s="28">
        <v>39.110633850097656</v>
      </c>
      <c r="O2639" s="27">
        <v>22.471846096836764</v>
      </c>
      <c r="P2639" s="28">
        <v>69.722846984863281</v>
      </c>
      <c r="Q2639" s="27">
        <v>154.28600310798589</v>
      </c>
      <c r="R2639" s="28">
        <v>193.68208312988281</v>
      </c>
      <c r="S2639" s="27">
        <v>3.7</v>
      </c>
      <c r="T2639" s="28">
        <v>3.7665355205535889</v>
      </c>
      <c r="U2639" s="27">
        <v>6.8383594156470124</v>
      </c>
      <c r="V2639" s="28">
        <v>11.814833641052246</v>
      </c>
      <c r="W2639" s="27">
        <v>17</v>
      </c>
      <c r="X2639" s="28">
        <v>14.502021789550781</v>
      </c>
      <c r="Y2639" s="27">
        <v>7.8114736150645943</v>
      </c>
      <c r="Z2639" s="28">
        <v>9.7397623062133789</v>
      </c>
      <c r="AA2639" s="27">
        <v>5.4670298914057547</v>
      </c>
      <c r="AB2639" s="28">
        <v>6.9108953475952148</v>
      </c>
      <c r="AC2639" s="27">
        <v>9</v>
      </c>
      <c r="AD2639" s="28">
        <v>10.564155578613281</v>
      </c>
      <c r="AE2639" s="27">
        <v>46.4</v>
      </c>
      <c r="AF2639" s="28">
        <v>51.023124694824219</v>
      </c>
      <c r="AG2639" s="27">
        <v>1.150847</v>
      </c>
      <c r="AH2639" s="28">
        <v>0.97010517120361328</v>
      </c>
      <c r="AI2639" s="27">
        <v>31.8</v>
      </c>
      <c r="AJ2639" s="28">
        <v>30.960395812988281</v>
      </c>
      <c r="AK2639" s="27">
        <v>4.9000000000000004</v>
      </c>
      <c r="AL2639" s="28">
        <v>4.3379983901977539</v>
      </c>
      <c r="AM2639" s="27">
        <v>13.4</v>
      </c>
      <c r="AN2639" s="28">
        <v>17.7030029296875</v>
      </c>
      <c r="AO2639" s="27">
        <v>4.8920852273880744</v>
      </c>
      <c r="AP2639" s="28">
        <v>21.108737945556641</v>
      </c>
      <c r="AQ2639" s="27">
        <v>3.9</v>
      </c>
      <c r="AR2639" s="28">
        <v>4.8151230812072754</v>
      </c>
    </row>
    <row r="2640" spans="2:44" x14ac:dyDescent="0.2">
      <c r="B2640" s="16">
        <v>0</v>
      </c>
      <c r="C2640" s="2" t="s">
        <v>4249</v>
      </c>
      <c r="D2640" s="2" t="s">
        <v>4250</v>
      </c>
      <c r="E2640" s="2" t="s">
        <v>3058</v>
      </c>
      <c r="F2640" s="21" t="s">
        <v>777</v>
      </c>
      <c r="G2640" s="22">
        <v>10586.7</v>
      </c>
      <c r="H2640" s="24">
        <v>9437.33984375</v>
      </c>
      <c r="I2640" s="27">
        <v>40.963379813073885</v>
      </c>
      <c r="J2640" s="28">
        <v>50.309959411621094</v>
      </c>
      <c r="K2640" s="27">
        <v>189.80991239023203</v>
      </c>
      <c r="L2640" s="28">
        <v>170.20492553710937</v>
      </c>
      <c r="M2640" s="27">
        <v>70.285374080703249</v>
      </c>
      <c r="N2640" s="28">
        <v>46.487648010253906</v>
      </c>
      <c r="O2640" s="27">
        <v>58.148957050029367</v>
      </c>
      <c r="P2640" s="28">
        <v>57.041397094726563</v>
      </c>
      <c r="Q2640" s="27">
        <v>215.78397946258119</v>
      </c>
      <c r="R2640" s="28">
        <v>218.6639404296875</v>
      </c>
      <c r="S2640" s="27">
        <v>3.4</v>
      </c>
      <c r="T2640" s="28">
        <v>3.6453323364257813</v>
      </c>
      <c r="U2640" s="27">
        <v>16.228717142695757</v>
      </c>
      <c r="V2640" s="28">
        <v>11.48885440826416</v>
      </c>
      <c r="W2640" s="27">
        <v>15.2</v>
      </c>
      <c r="X2640" s="28">
        <v>11.388579368591309</v>
      </c>
      <c r="Y2640" s="27">
        <v>7.4845679012345681</v>
      </c>
      <c r="Z2640" s="28">
        <v>11.054244041442871</v>
      </c>
      <c r="AA2640" s="27">
        <v>7.4030008592768857</v>
      </c>
      <c r="AB2640" s="28">
        <v>9.9302520751953125</v>
      </c>
      <c r="AC2640" s="27">
        <v>12.4</v>
      </c>
      <c r="AD2640" s="28">
        <v>13.199093818664551</v>
      </c>
      <c r="AE2640" s="27">
        <v>43.8</v>
      </c>
      <c r="AF2640" s="28">
        <v>36.874210357666016</v>
      </c>
      <c r="AG2640" s="27">
        <v>1.0158670000000001</v>
      </c>
      <c r="AH2640" s="28">
        <v>0.91162347793579102</v>
      </c>
      <c r="AI2640" s="27">
        <v>32.200000000000003</v>
      </c>
      <c r="AJ2640" s="28">
        <v>33.836570739746094</v>
      </c>
      <c r="AK2640" s="27">
        <v>3.7999999999999994</v>
      </c>
      <c r="AL2640" s="28">
        <v>4.0465188026428223</v>
      </c>
      <c r="AM2640" s="27">
        <v>15.4</v>
      </c>
      <c r="AN2640" s="28">
        <v>14.486574172973633</v>
      </c>
      <c r="AO2640" s="27">
        <v>10.425487231479549</v>
      </c>
      <c r="AP2640" s="28">
        <v>3.7848663330078125</v>
      </c>
      <c r="AQ2640" s="27">
        <v>4.2699999999999996</v>
      </c>
      <c r="AR2640" s="28">
        <v>4.8121786117553711</v>
      </c>
    </row>
    <row r="2641" spans="2:44" x14ac:dyDescent="0.2">
      <c r="B2641" s="16">
        <v>0</v>
      </c>
      <c r="C2641" s="2" t="s">
        <v>4251</v>
      </c>
      <c r="D2641" s="2" t="s">
        <v>4252</v>
      </c>
      <c r="E2641" s="2" t="s">
        <v>3058</v>
      </c>
      <c r="F2641" s="21" t="s">
        <v>777</v>
      </c>
      <c r="G2641" s="22">
        <v>6026.8</v>
      </c>
      <c r="H2641" s="24">
        <v>6736.26123046875</v>
      </c>
      <c r="I2641" s="27">
        <v>58.137327503929484</v>
      </c>
      <c r="J2641" s="28">
        <v>41.123382568359375</v>
      </c>
      <c r="K2641" s="27">
        <v>155.74597697345862</v>
      </c>
      <c r="L2641" s="28">
        <v>141.43638610839844</v>
      </c>
      <c r="M2641" s="27">
        <v>70.212792120524199</v>
      </c>
      <c r="N2641" s="28">
        <v>29.438047409057617</v>
      </c>
      <c r="O2641" s="27">
        <v>51.90833183151544</v>
      </c>
      <c r="P2641" s="28">
        <v>43.095169067382812</v>
      </c>
      <c r="Q2641" s="27">
        <v>218.18526401827012</v>
      </c>
      <c r="R2641" s="28">
        <v>211.450439453125</v>
      </c>
      <c r="S2641" s="27">
        <v>2.8</v>
      </c>
      <c r="T2641" s="28">
        <v>3.1746871471405029</v>
      </c>
      <c r="U2641" s="27">
        <v>18.169482597661741</v>
      </c>
      <c r="V2641" s="28">
        <v>12.242156028747559</v>
      </c>
      <c r="W2641" s="27">
        <v>13.7</v>
      </c>
      <c r="X2641" s="28">
        <v>7.2643265724182129</v>
      </c>
      <c r="Y2641" s="27">
        <v>7.1759259259259256</v>
      </c>
      <c r="Z2641" s="28">
        <v>7.2975597381591797</v>
      </c>
      <c r="AA2641" s="27">
        <v>9.8603533710395919</v>
      </c>
      <c r="AB2641" s="28">
        <v>7.7115006446838379</v>
      </c>
      <c r="AC2641" s="27">
        <v>11.3</v>
      </c>
      <c r="AD2641" s="28">
        <v>13.405468940734863</v>
      </c>
      <c r="AE2641" s="27">
        <v>58.1</v>
      </c>
      <c r="AF2641" s="28">
        <v>46.995311737060547</v>
      </c>
      <c r="AG2641" s="27">
        <v>0.97795200000000004</v>
      </c>
      <c r="AH2641" s="28">
        <v>0.88180184364318848</v>
      </c>
      <c r="AI2641" s="27">
        <v>29.4</v>
      </c>
      <c r="AJ2641" s="28">
        <v>34.399864196777344</v>
      </c>
      <c r="AK2641" s="27">
        <v>2.9</v>
      </c>
      <c r="AL2641" s="28">
        <v>3.2094342708587646</v>
      </c>
      <c r="AM2641" s="27">
        <v>18.899999999999999</v>
      </c>
      <c r="AN2641" s="28">
        <v>16.778200149536133</v>
      </c>
      <c r="AO2641" s="27">
        <v>13.463656704353516</v>
      </c>
      <c r="AP2641" s="28">
        <v>9.8652133941650391</v>
      </c>
      <c r="AQ2641" s="27">
        <v>3.81</v>
      </c>
      <c r="AR2641" s="28">
        <v>6.1365370750427246</v>
      </c>
    </row>
    <row r="2642" spans="2:44" x14ac:dyDescent="0.2">
      <c r="B2642" s="16">
        <v>0</v>
      </c>
      <c r="C2642" s="2" t="s">
        <v>4253</v>
      </c>
      <c r="D2642" s="2" t="s">
        <v>1684</v>
      </c>
      <c r="E2642" s="2" t="s">
        <v>3058</v>
      </c>
      <c r="F2642" s="21" t="s">
        <v>777</v>
      </c>
      <c r="G2642" s="22">
        <v>9355.2000000000007</v>
      </c>
      <c r="H2642" s="24">
        <v>9079.36328125</v>
      </c>
      <c r="I2642" s="27">
        <v>59.921984559096721</v>
      </c>
      <c r="J2642" s="28">
        <v>47.051345825195312</v>
      </c>
      <c r="K2642" s="27">
        <v>183.12858202832291</v>
      </c>
      <c r="L2642" s="28">
        <v>177.26577758789062</v>
      </c>
      <c r="M2642" s="27">
        <v>54.114629167568488</v>
      </c>
      <c r="N2642" s="28">
        <v>52.939296722412109</v>
      </c>
      <c r="O2642" s="27">
        <v>47.611692243122185</v>
      </c>
      <c r="P2642" s="28">
        <v>58.239952087402344</v>
      </c>
      <c r="Q2642" s="27">
        <v>259.91090425031194</v>
      </c>
      <c r="R2642" s="28">
        <v>229.91409301757812</v>
      </c>
      <c r="S2642" s="27">
        <v>3.3</v>
      </c>
      <c r="T2642" s="28">
        <v>3.5589358806610107</v>
      </c>
      <c r="U2642" s="27">
        <v>20.715570241440041</v>
      </c>
      <c r="V2642" s="28">
        <v>12.936609268188477</v>
      </c>
      <c r="W2642" s="27">
        <v>13.799999999999999</v>
      </c>
      <c r="X2642" s="28">
        <v>12.458810806274414</v>
      </c>
      <c r="Y2642" s="27">
        <v>8.7987143431096833</v>
      </c>
      <c r="Z2642" s="28">
        <v>10.569872856140137</v>
      </c>
      <c r="AA2642" s="27">
        <v>6.3986944945460795</v>
      </c>
      <c r="AB2642" s="28">
        <v>9.1139211654663086</v>
      </c>
      <c r="AC2642" s="27">
        <v>13</v>
      </c>
      <c r="AD2642" s="28">
        <v>12.780346870422363</v>
      </c>
      <c r="AE2642" s="27">
        <v>54.9</v>
      </c>
      <c r="AF2642" s="28">
        <v>45.282417297363281</v>
      </c>
      <c r="AG2642" s="27">
        <v>0.97419299999999998</v>
      </c>
      <c r="AH2642" s="28">
        <v>0.93152016401290894</v>
      </c>
      <c r="AI2642" s="27">
        <v>30.7</v>
      </c>
      <c r="AJ2642" s="28">
        <v>33.421016693115234</v>
      </c>
      <c r="AK2642" s="27">
        <v>3.6</v>
      </c>
      <c r="AL2642" s="28">
        <v>3.6767575740814209</v>
      </c>
      <c r="AM2642" s="27">
        <v>15.4</v>
      </c>
      <c r="AN2642" s="28">
        <v>16.420915603637695</v>
      </c>
      <c r="AO2642" s="27">
        <v>9.1079306083790801</v>
      </c>
      <c r="AP2642" s="28">
        <v>10.177046775817871</v>
      </c>
      <c r="AQ2642" s="27">
        <v>8.9600000000000009</v>
      </c>
      <c r="AR2642" s="28">
        <v>5.0020718574523926</v>
      </c>
    </row>
    <row r="2643" spans="2:44" x14ac:dyDescent="0.2">
      <c r="B2643" s="16">
        <v>0</v>
      </c>
      <c r="C2643" s="2" t="s">
        <v>4254</v>
      </c>
      <c r="D2643" s="2" t="s">
        <v>4255</v>
      </c>
      <c r="E2643" s="2" t="s">
        <v>3058</v>
      </c>
      <c r="F2643" s="21" t="s">
        <v>777</v>
      </c>
      <c r="G2643" s="22">
        <v>6358.8</v>
      </c>
      <c r="H2643" s="24">
        <v>8607.5263671875</v>
      </c>
      <c r="I2643" s="27">
        <v>35.861722922024676</v>
      </c>
      <c r="J2643" s="28">
        <v>51.832229614257813</v>
      </c>
      <c r="K2643" s="27">
        <v>166.42578059565869</v>
      </c>
      <c r="L2643" s="28">
        <v>152.43536376953125</v>
      </c>
      <c r="M2643" s="27">
        <v>47.88512334650887</v>
      </c>
      <c r="N2643" s="28">
        <v>42.925563812255859</v>
      </c>
      <c r="O2643" s="27">
        <v>34.201327331575172</v>
      </c>
      <c r="P2643" s="28">
        <v>58.625900268554687</v>
      </c>
      <c r="Q2643" s="27">
        <v>167.19871058941584</v>
      </c>
      <c r="R2643" s="28">
        <v>207.54307556152344</v>
      </c>
      <c r="S2643" s="27">
        <v>3.4</v>
      </c>
      <c r="T2643" s="28">
        <v>3.415280818939209</v>
      </c>
      <c r="U2643" s="27">
        <v>14.314616354974309</v>
      </c>
      <c r="V2643" s="28">
        <v>10.862212181091309</v>
      </c>
      <c r="W2643" s="27">
        <v>10.5</v>
      </c>
      <c r="X2643" s="28">
        <v>9.54986572265625</v>
      </c>
      <c r="Y2643" s="27">
        <v>7.1800208116545265</v>
      </c>
      <c r="Z2643" s="28">
        <v>9.8422441482543945</v>
      </c>
      <c r="AA2643" s="27">
        <v>6.0563072893932777</v>
      </c>
      <c r="AB2643" s="28">
        <v>8.0022249221801758</v>
      </c>
      <c r="AC2643" s="27">
        <v>10.1</v>
      </c>
      <c r="AD2643" s="28">
        <v>10.976786613464355</v>
      </c>
      <c r="AE2643" s="27">
        <v>43.7</v>
      </c>
      <c r="AF2643" s="28">
        <v>35.490875244140625</v>
      </c>
      <c r="AG2643" s="27">
        <v>0.8992</v>
      </c>
      <c r="AH2643" s="28">
        <v>0.88294303417205811</v>
      </c>
      <c r="AI2643" s="27">
        <v>30.300000000000004</v>
      </c>
      <c r="AJ2643" s="28">
        <v>32.170509338378906</v>
      </c>
      <c r="AK2643" s="27">
        <v>4.2</v>
      </c>
      <c r="AL2643" s="28">
        <v>3.9676544666290283</v>
      </c>
      <c r="AM2643" s="27">
        <v>14.899999999999999</v>
      </c>
      <c r="AN2643" s="28">
        <v>14.947986602783203</v>
      </c>
      <c r="AO2643" s="27">
        <v>9.5588726325944453</v>
      </c>
      <c r="AP2643" s="28">
        <v>2.4809455871582031</v>
      </c>
      <c r="AQ2643" s="27">
        <v>5.33</v>
      </c>
      <c r="AR2643" s="28">
        <v>4.3040127754211426</v>
      </c>
    </row>
    <row r="2644" spans="2:44" x14ac:dyDescent="0.2">
      <c r="B2644" s="16">
        <v>0</v>
      </c>
      <c r="C2644" s="2" t="s">
        <v>4256</v>
      </c>
      <c r="D2644" s="2" t="s">
        <v>100</v>
      </c>
      <c r="E2644" s="2" t="s">
        <v>3058</v>
      </c>
      <c r="F2644" s="21" t="s">
        <v>777</v>
      </c>
      <c r="G2644" s="22">
        <v>7642.2</v>
      </c>
      <c r="H2644" s="24">
        <v>5870.3154296875</v>
      </c>
      <c r="I2644" s="27">
        <v>43.753252353460596</v>
      </c>
      <c r="J2644" s="28">
        <v>41.364452362060547</v>
      </c>
      <c r="K2644" s="27">
        <v>189.18832516044708</v>
      </c>
      <c r="L2644" s="28">
        <v>158.16213989257812</v>
      </c>
      <c r="M2644" s="27">
        <v>68.738109514545897</v>
      </c>
      <c r="N2644" s="28">
        <v>39.053054809570313</v>
      </c>
      <c r="O2644" s="27">
        <v>63.656672277877092</v>
      </c>
      <c r="P2644" s="28">
        <v>50.523834228515625</v>
      </c>
      <c r="Q2644" s="27">
        <v>196.47096521517591</v>
      </c>
      <c r="R2644" s="28">
        <v>202.16044616699219</v>
      </c>
      <c r="S2644" s="27">
        <v>2.9</v>
      </c>
      <c r="T2644" s="28">
        <v>3.3217208385467529</v>
      </c>
      <c r="U2644" s="27">
        <v>15.590681144828386</v>
      </c>
      <c r="V2644" s="28">
        <v>9.4501323699951172</v>
      </c>
      <c r="W2644" s="27">
        <v>13.1</v>
      </c>
      <c r="X2644" s="28">
        <v>9.5702838897705078</v>
      </c>
      <c r="Y2644" s="27">
        <v>8.1373762376237622</v>
      </c>
      <c r="Z2644" s="28">
        <v>8.2721147537231445</v>
      </c>
      <c r="AA2644" s="27">
        <v>6.2675294965606936</v>
      </c>
      <c r="AB2644" s="28">
        <v>5.5150375366210938</v>
      </c>
      <c r="AC2644" s="27">
        <v>10.1</v>
      </c>
      <c r="AD2644" s="28">
        <v>11.474503517150879</v>
      </c>
      <c r="AE2644" s="27">
        <v>45.1</v>
      </c>
      <c r="AF2644" s="28">
        <v>51.786949157714844</v>
      </c>
      <c r="AG2644" s="27">
        <v>0.95686499999999997</v>
      </c>
      <c r="AH2644" s="28">
        <v>0.88773781061172485</v>
      </c>
      <c r="AI2644" s="27">
        <v>31.4</v>
      </c>
      <c r="AJ2644" s="28">
        <v>32.9013671875</v>
      </c>
      <c r="AK2644" s="27">
        <v>3.1</v>
      </c>
      <c r="AL2644" s="28">
        <v>3.5022544860839844</v>
      </c>
      <c r="AM2644" s="27">
        <v>19.7</v>
      </c>
      <c r="AN2644" s="28">
        <v>17.433591842651367</v>
      </c>
      <c r="AO2644" s="27">
        <v>19.402676507524781</v>
      </c>
      <c r="AP2644" s="28">
        <v>13.432425498962402</v>
      </c>
      <c r="AQ2644" s="27">
        <v>7.24</v>
      </c>
      <c r="AR2644" s="28">
        <v>4.4114804267883301</v>
      </c>
    </row>
    <row r="2645" spans="2:44" x14ac:dyDescent="0.2">
      <c r="B2645" s="16">
        <v>0</v>
      </c>
      <c r="C2645" s="2" t="s">
        <v>4257</v>
      </c>
      <c r="D2645" s="2" t="s">
        <v>141</v>
      </c>
      <c r="E2645" s="2" t="s">
        <v>3058</v>
      </c>
      <c r="F2645" s="21" t="s">
        <v>777</v>
      </c>
      <c r="G2645" s="22">
        <v>9271.9</v>
      </c>
      <c r="H2645" s="24">
        <v>9075.4833984375</v>
      </c>
      <c r="I2645" s="27">
        <v>61.600064905811493</v>
      </c>
      <c r="J2645" s="28">
        <v>52.606876373291016</v>
      </c>
      <c r="K2645" s="27">
        <v>170.64378818659685</v>
      </c>
      <c r="L2645" s="28">
        <v>172.64961242675781</v>
      </c>
      <c r="M2645" s="27">
        <v>61.825481721295162</v>
      </c>
      <c r="N2645" s="28">
        <v>45.639583587646484</v>
      </c>
      <c r="O2645" s="27">
        <v>51.873815808519588</v>
      </c>
      <c r="P2645" s="28">
        <v>53.366329193115234</v>
      </c>
      <c r="Q2645" s="27">
        <v>230.98921637323829</v>
      </c>
      <c r="R2645" s="28">
        <v>221.3448486328125</v>
      </c>
      <c r="S2645" s="27">
        <v>3.5</v>
      </c>
      <c r="T2645" s="28">
        <v>3.7531270980834961</v>
      </c>
      <c r="U2645" s="27">
        <v>16.215879376700613</v>
      </c>
      <c r="V2645" s="28">
        <v>11.610064506530762</v>
      </c>
      <c r="W2645" s="27">
        <v>18.100000000000001</v>
      </c>
      <c r="X2645" s="28">
        <v>10.620292663574219</v>
      </c>
      <c r="Y2645" s="27">
        <v>7.6136363636363633</v>
      </c>
      <c r="Z2645" s="28">
        <v>11.070273399353027</v>
      </c>
      <c r="AA2645" s="27">
        <v>5.9137733689431515</v>
      </c>
      <c r="AB2645" s="28">
        <v>9.2478427886962891</v>
      </c>
      <c r="AC2645" s="27">
        <v>10.4</v>
      </c>
      <c r="AD2645" s="28">
        <v>13.055478096008301</v>
      </c>
      <c r="AE2645" s="27">
        <v>46.9</v>
      </c>
      <c r="AF2645" s="28">
        <v>37.129596710205078</v>
      </c>
      <c r="AG2645" s="27">
        <v>1.020537</v>
      </c>
      <c r="AH2645" s="28">
        <v>0.89466863870620728</v>
      </c>
      <c r="AI2645" s="27">
        <v>30.9</v>
      </c>
      <c r="AJ2645" s="28">
        <v>34.991844177246094</v>
      </c>
      <c r="AK2645" s="27">
        <v>4</v>
      </c>
      <c r="AL2645" s="28">
        <v>4.1162209510803223</v>
      </c>
      <c r="AM2645" s="27">
        <v>15.9</v>
      </c>
      <c r="AN2645" s="28">
        <v>14.682188987731934</v>
      </c>
      <c r="AO2645" s="27">
        <v>14.177441306673217</v>
      </c>
      <c r="AP2645" s="28">
        <v>6.7640876770019531</v>
      </c>
      <c r="AQ2645" s="27">
        <v>5.07</v>
      </c>
      <c r="AR2645" s="28">
        <v>5.0934772491455078</v>
      </c>
    </row>
    <row r="2646" spans="2:44" x14ac:dyDescent="0.2">
      <c r="B2646" s="16">
        <v>0</v>
      </c>
      <c r="C2646" s="2" t="s">
        <v>4258</v>
      </c>
      <c r="D2646" s="2" t="s">
        <v>4259</v>
      </c>
      <c r="E2646" s="2" t="s">
        <v>3058</v>
      </c>
      <c r="F2646" s="21" t="s">
        <v>777</v>
      </c>
      <c r="G2646" s="22">
        <v>7708.4</v>
      </c>
      <c r="H2646" s="24">
        <v>10197.025390625</v>
      </c>
      <c r="I2646" s="27">
        <v>57.03111394150028</v>
      </c>
      <c r="J2646" s="28">
        <v>49.696746826171875</v>
      </c>
      <c r="K2646" s="27">
        <v>188.29696323907186</v>
      </c>
      <c r="L2646" s="28">
        <v>185.39950561523437</v>
      </c>
      <c r="M2646" s="27">
        <v>44.408590856434174</v>
      </c>
      <c r="N2646" s="28">
        <v>59.212234497070313</v>
      </c>
      <c r="O2646" s="27">
        <v>65.453947274023847</v>
      </c>
      <c r="P2646" s="28">
        <v>81.842010498046875</v>
      </c>
      <c r="Q2646" s="27">
        <v>198.49916067973399</v>
      </c>
      <c r="R2646" s="28">
        <v>253.40000915527344</v>
      </c>
      <c r="S2646" s="27">
        <v>3.1</v>
      </c>
      <c r="T2646" s="28">
        <v>3.373690128326416</v>
      </c>
      <c r="U2646" s="27">
        <v>13.396035566655632</v>
      </c>
      <c r="V2646" s="28">
        <v>12.130359649658203</v>
      </c>
      <c r="W2646" s="27">
        <v>16.5</v>
      </c>
      <c r="X2646" s="28">
        <v>13.128582000732422</v>
      </c>
      <c r="Y2646" s="27">
        <v>10.291595197255575</v>
      </c>
      <c r="Z2646" s="28">
        <v>10.884542465209961</v>
      </c>
      <c r="AA2646" s="27">
        <v>6.3965884861407245</v>
      </c>
      <c r="AB2646" s="28">
        <v>9.8755388259887695</v>
      </c>
      <c r="AC2646" s="27">
        <v>9.3000000000000007</v>
      </c>
      <c r="AD2646" s="28">
        <v>11.250462532043457</v>
      </c>
      <c r="AE2646" s="27">
        <v>37.9</v>
      </c>
      <c r="AF2646" s="28">
        <v>38.536746978759766</v>
      </c>
      <c r="AG2646" s="27">
        <v>0.87877099999999997</v>
      </c>
      <c r="AH2646" s="28">
        <v>0.9363253116607666</v>
      </c>
      <c r="AI2646" s="27">
        <v>29.9</v>
      </c>
      <c r="AJ2646" s="28">
        <v>32.753196716308594</v>
      </c>
      <c r="AK2646" s="27">
        <v>3.5</v>
      </c>
      <c r="AL2646" s="28">
        <v>3.7824320793151855</v>
      </c>
      <c r="AM2646" s="27">
        <v>19.2</v>
      </c>
      <c r="AN2646" s="28">
        <v>17.394140243530273</v>
      </c>
      <c r="AO2646" s="27">
        <v>13.476696089677763</v>
      </c>
      <c r="AP2646" s="28">
        <v>9.8740205764770508</v>
      </c>
      <c r="AQ2646" s="27">
        <v>9.0299999999999994</v>
      </c>
      <c r="AR2646" s="28">
        <v>5.0888028144836426</v>
      </c>
    </row>
    <row r="2647" spans="2:44" x14ac:dyDescent="0.2">
      <c r="B2647" s="16">
        <v>0</v>
      </c>
      <c r="C2647" s="2" t="s">
        <v>4260</v>
      </c>
      <c r="D2647" s="2" t="s">
        <v>112</v>
      </c>
      <c r="E2647" s="2" t="s">
        <v>3058</v>
      </c>
      <c r="F2647" s="21" t="s">
        <v>777</v>
      </c>
      <c r="G2647" s="22">
        <v>7877.3</v>
      </c>
      <c r="H2647" s="24">
        <v>7740.08837890625</v>
      </c>
      <c r="I2647" s="27">
        <v>48.921620023769421</v>
      </c>
      <c r="J2647" s="28">
        <v>42.311679840087891</v>
      </c>
      <c r="K2647" s="27">
        <v>185.2827088356876</v>
      </c>
      <c r="L2647" s="28">
        <v>157.54975891113281</v>
      </c>
      <c r="M2647" s="27">
        <v>51.051819882833186</v>
      </c>
      <c r="N2647" s="28">
        <v>44.841598510742188</v>
      </c>
      <c r="O2647" s="27">
        <v>54.410562345103493</v>
      </c>
      <c r="P2647" s="28">
        <v>48.947582244873047</v>
      </c>
      <c r="Q2647" s="27">
        <v>215.48014726733931</v>
      </c>
      <c r="R2647" s="28">
        <v>198.84837341308594</v>
      </c>
      <c r="S2647" s="27">
        <v>3</v>
      </c>
      <c r="T2647" s="28">
        <v>3.2710108757019043</v>
      </c>
      <c r="U2647" s="27">
        <v>17.631701923137371</v>
      </c>
      <c r="V2647" s="28">
        <v>12.74050235748291</v>
      </c>
      <c r="W2647" s="27">
        <v>14.6</v>
      </c>
      <c r="X2647" s="28">
        <v>10.95067024230957</v>
      </c>
      <c r="Y2647" s="27">
        <v>7.6704545454545459</v>
      </c>
      <c r="Z2647" s="28">
        <v>8.7951202392578125</v>
      </c>
      <c r="AA2647" s="27">
        <v>8.5403259758224568</v>
      </c>
      <c r="AB2647" s="28">
        <v>8.6785430908203125</v>
      </c>
      <c r="AC2647" s="27">
        <v>11.9</v>
      </c>
      <c r="AD2647" s="28">
        <v>12.480770111083984</v>
      </c>
      <c r="AE2647" s="27">
        <v>44.8</v>
      </c>
      <c r="AF2647" s="28">
        <v>51.519691467285156</v>
      </c>
      <c r="AG2647" s="27">
        <v>1.0528470000000001</v>
      </c>
      <c r="AH2647" s="28">
        <v>0.89679980278015137</v>
      </c>
      <c r="AI2647" s="27">
        <v>30.8</v>
      </c>
      <c r="AJ2647" s="28">
        <v>34.213722229003906</v>
      </c>
      <c r="AK2647" s="27">
        <v>3.1</v>
      </c>
      <c r="AL2647" s="28">
        <v>3.42337965965271</v>
      </c>
      <c r="AM2647" s="27">
        <v>17.3</v>
      </c>
      <c r="AN2647" s="28">
        <v>17.291046142578125</v>
      </c>
      <c r="AO2647" s="27">
        <v>21.322606259363933</v>
      </c>
      <c r="AP2647" s="28">
        <v>12.543869018554688</v>
      </c>
      <c r="AQ2647" s="27">
        <v>4.59</v>
      </c>
      <c r="AR2647" s="28">
        <v>5.3901400566101074</v>
      </c>
    </row>
    <row r="2648" spans="2:44" x14ac:dyDescent="0.2">
      <c r="B2648" s="16">
        <v>0</v>
      </c>
      <c r="C2648" s="2" t="s">
        <v>4261</v>
      </c>
      <c r="D2648" s="2" t="s">
        <v>4262</v>
      </c>
      <c r="E2648" s="2" t="s">
        <v>3058</v>
      </c>
      <c r="F2648" s="21" t="s">
        <v>777</v>
      </c>
      <c r="G2648" s="22">
        <v>8226.6</v>
      </c>
      <c r="H2648" s="24">
        <v>9532.0556640625</v>
      </c>
      <c r="I2648" s="27">
        <v>43.201956309049706</v>
      </c>
      <c r="J2648" s="28">
        <v>51.157703399658203</v>
      </c>
      <c r="K2648" s="27">
        <v>197.70891735440159</v>
      </c>
      <c r="L2648" s="28">
        <v>152.28616333007813</v>
      </c>
      <c r="M2648" s="27">
        <v>59.265895211143096</v>
      </c>
      <c r="N2648" s="28">
        <v>53.293262481689453</v>
      </c>
      <c r="O2648" s="27">
        <v>90.328524337545133</v>
      </c>
      <c r="P2648" s="28">
        <v>55.290046691894531</v>
      </c>
      <c r="Q2648" s="27">
        <v>186.7862880886384</v>
      </c>
      <c r="R2648" s="28">
        <v>218.88719177246094</v>
      </c>
      <c r="S2648" s="27">
        <v>3.5</v>
      </c>
      <c r="T2648" s="28">
        <v>3.5018692016601562</v>
      </c>
      <c r="U2648" s="27">
        <v>14.949016259789961</v>
      </c>
      <c r="V2648" s="28">
        <v>12.157595634460449</v>
      </c>
      <c r="W2648" s="27">
        <v>13.3</v>
      </c>
      <c r="X2648" s="28">
        <v>8.1732826232910156</v>
      </c>
      <c r="Y2648" s="27">
        <v>8.7071240105540895</v>
      </c>
      <c r="Z2648" s="28">
        <v>10.993464469909668</v>
      </c>
      <c r="AA2648" s="27">
        <v>5.327082889409759</v>
      </c>
      <c r="AB2648" s="28">
        <v>9.2214250564575195</v>
      </c>
      <c r="AC2648" s="27">
        <v>11.2</v>
      </c>
      <c r="AD2648" s="28">
        <v>12.76938533782959</v>
      </c>
      <c r="AE2648" s="27">
        <v>55.100000000000009</v>
      </c>
      <c r="AF2648" s="28">
        <v>44.833824157714844</v>
      </c>
      <c r="AG2648" s="27">
        <v>0.92037400000000003</v>
      </c>
      <c r="AH2648" s="28">
        <v>0.84731185436248779</v>
      </c>
      <c r="AI2648" s="27">
        <v>29.5</v>
      </c>
      <c r="AJ2648" s="28">
        <v>35.581226348876953</v>
      </c>
      <c r="AK2648" s="27">
        <v>4.2</v>
      </c>
      <c r="AL2648" s="28">
        <v>4.0275177955627441</v>
      </c>
      <c r="AM2648" s="27">
        <v>15.5</v>
      </c>
      <c r="AN2648" s="28">
        <v>14.163510322570801</v>
      </c>
      <c r="AO2648" s="27">
        <v>8.7357000760917174</v>
      </c>
      <c r="AP2648" s="28">
        <v>7.0573439598083496</v>
      </c>
      <c r="AQ2648" s="27">
        <v>8.77</v>
      </c>
      <c r="AR2648" s="28">
        <v>3.8731529712677002</v>
      </c>
    </row>
    <row r="2649" spans="2:44" x14ac:dyDescent="0.2">
      <c r="B2649" s="16">
        <v>0</v>
      </c>
      <c r="C2649" s="2" t="s">
        <v>4263</v>
      </c>
      <c r="D2649" s="2" t="s">
        <v>4264</v>
      </c>
      <c r="E2649" s="2" t="s">
        <v>3058</v>
      </c>
      <c r="F2649" s="21" t="s">
        <v>777</v>
      </c>
      <c r="G2649" s="22">
        <v>7190.6</v>
      </c>
      <c r="H2649" s="24">
        <v>9374.5234375</v>
      </c>
      <c r="I2649" s="27">
        <v>38.417017671816872</v>
      </c>
      <c r="J2649" s="28">
        <v>46.666267395019531</v>
      </c>
      <c r="K2649" s="27">
        <v>171.52506190150604</v>
      </c>
      <c r="L2649" s="28">
        <v>169.56828308105469</v>
      </c>
      <c r="M2649" s="27">
        <v>43.690774338984198</v>
      </c>
      <c r="N2649" s="28">
        <v>46.698291778564453</v>
      </c>
      <c r="O2649" s="27">
        <v>83.181121276927655</v>
      </c>
      <c r="P2649" s="28">
        <v>39.428779602050781</v>
      </c>
      <c r="Q2649" s="27">
        <v>158.84625727631089</v>
      </c>
      <c r="R2649" s="28">
        <v>228.61541748046875</v>
      </c>
      <c r="S2649" s="27">
        <v>3</v>
      </c>
      <c r="T2649" s="28">
        <v>3.1808774471282959</v>
      </c>
      <c r="U2649" s="27">
        <v>15.540721703303936</v>
      </c>
      <c r="V2649" s="28">
        <v>13.521882057189941</v>
      </c>
      <c r="W2649" s="27">
        <v>11.5</v>
      </c>
      <c r="X2649" s="28">
        <v>6.7464456558227539</v>
      </c>
      <c r="Y2649" s="27">
        <v>6.9767441860465116</v>
      </c>
      <c r="Z2649" s="28">
        <v>11.346260070800781</v>
      </c>
      <c r="AA2649" s="27">
        <v>5.5764673079604075</v>
      </c>
      <c r="AB2649" s="28">
        <v>8.9252777099609375</v>
      </c>
      <c r="AC2649" s="27">
        <v>12.6</v>
      </c>
      <c r="AD2649" s="28">
        <v>13.022668838500977</v>
      </c>
      <c r="AE2649" s="27">
        <v>57</v>
      </c>
      <c r="AF2649" s="28">
        <v>36.281101226806641</v>
      </c>
      <c r="AG2649" s="27">
        <v>0.94711599999999996</v>
      </c>
      <c r="AH2649" s="28">
        <v>0.83043181896209717</v>
      </c>
      <c r="AI2649" s="27">
        <v>28.999999999999996</v>
      </c>
      <c r="AJ2649" s="28">
        <v>32.141010284423828</v>
      </c>
      <c r="AK2649" s="27">
        <v>3.2</v>
      </c>
      <c r="AL2649" s="28">
        <v>3.3680486679077148</v>
      </c>
      <c r="AM2649" s="27">
        <v>15.8</v>
      </c>
      <c r="AN2649" s="28">
        <v>15.621006011962891</v>
      </c>
      <c r="AO2649" s="27">
        <v>11.218521146751472</v>
      </c>
      <c r="AP2649" s="28">
        <v>-3.091923713684082</v>
      </c>
      <c r="AQ2649" s="27">
        <v>0</v>
      </c>
      <c r="AR2649" s="28">
        <v>4.0890583992004395</v>
      </c>
    </row>
    <row r="2650" spans="2:44" x14ac:dyDescent="0.2">
      <c r="B2650" s="16">
        <v>0</v>
      </c>
      <c r="C2650" s="2" t="s">
        <v>4265</v>
      </c>
      <c r="D2650" s="2" t="s">
        <v>4266</v>
      </c>
      <c r="E2650" s="2" t="s">
        <v>3058</v>
      </c>
      <c r="F2650" s="21" t="s">
        <v>777</v>
      </c>
      <c r="G2650" s="22">
        <v>7553.7</v>
      </c>
      <c r="H2650" s="24">
        <v>9071.9365234375</v>
      </c>
      <c r="I2650" s="27">
        <v>50.002378253410612</v>
      </c>
      <c r="J2650" s="28">
        <v>47.686443328857422</v>
      </c>
      <c r="K2650" s="27">
        <v>203.98016659477372</v>
      </c>
      <c r="L2650" s="28">
        <v>177.95794677734375</v>
      </c>
      <c r="M2650" s="27">
        <v>50.465644463811785</v>
      </c>
      <c r="N2650" s="28">
        <v>54.974681854248047</v>
      </c>
      <c r="O2650" s="27">
        <v>45.099701734067999</v>
      </c>
      <c r="P2650" s="28">
        <v>63.048187255859375</v>
      </c>
      <c r="Q2650" s="27">
        <v>179.48126286142693</v>
      </c>
      <c r="R2650" s="28">
        <v>233.98556518554687</v>
      </c>
      <c r="S2650" s="27">
        <v>3.4</v>
      </c>
      <c r="T2650" s="28">
        <v>3.3781769275665283</v>
      </c>
      <c r="U2650" s="27">
        <v>18.447606791567825</v>
      </c>
      <c r="V2650" s="28">
        <v>13.155070304870605</v>
      </c>
      <c r="W2650" s="27">
        <v>14.3</v>
      </c>
      <c r="X2650" s="28">
        <v>11.248170852661133</v>
      </c>
      <c r="Y2650" s="27">
        <v>10.91703056768559</v>
      </c>
      <c r="Z2650" s="28">
        <v>10.619032859802246</v>
      </c>
      <c r="AA2650" s="27">
        <v>8.5299455535390205</v>
      </c>
      <c r="AB2650" s="28">
        <v>9.3378677368164062</v>
      </c>
      <c r="AC2650" s="27">
        <v>12.4</v>
      </c>
      <c r="AD2650" s="28">
        <v>12.369712829589844</v>
      </c>
      <c r="AE2650" s="27">
        <v>38.799999999999997</v>
      </c>
      <c r="AF2650" s="28">
        <v>36.789199829101563</v>
      </c>
      <c r="AG2650" s="27">
        <v>0.936415</v>
      </c>
      <c r="AH2650" s="28">
        <v>0.90683257579803467</v>
      </c>
      <c r="AI2650" s="27">
        <v>29.7</v>
      </c>
      <c r="AJ2650" s="28">
        <v>31.667778015136719</v>
      </c>
      <c r="AK2650" s="27">
        <v>3.7</v>
      </c>
      <c r="AL2650" s="28">
        <v>3.7038500308990479</v>
      </c>
      <c r="AM2650" s="27">
        <v>15.1</v>
      </c>
      <c r="AN2650" s="28">
        <v>16.338050842285156</v>
      </c>
      <c r="AO2650" s="27">
        <v>12.989567690486021</v>
      </c>
      <c r="AP2650" s="28">
        <v>9.7915897369384766</v>
      </c>
      <c r="AQ2650" s="27">
        <v>4.03</v>
      </c>
      <c r="AR2650" s="28">
        <v>4.7333126068115234</v>
      </c>
    </row>
    <row r="2651" spans="2:44" x14ac:dyDescent="0.2">
      <c r="B2651" s="16">
        <v>0</v>
      </c>
      <c r="C2651" s="2" t="s">
        <v>4267</v>
      </c>
      <c r="D2651" s="2" t="s">
        <v>4268</v>
      </c>
      <c r="E2651" s="2" t="s">
        <v>3058</v>
      </c>
      <c r="F2651" s="21" t="s">
        <v>777</v>
      </c>
      <c r="G2651" s="22">
        <v>3995.9</v>
      </c>
      <c r="H2651" s="24">
        <v>4322.99658203125</v>
      </c>
      <c r="I2651" s="27">
        <v>33.780355697012723</v>
      </c>
      <c r="J2651" s="28">
        <v>37.771247863769531</v>
      </c>
      <c r="K2651" s="27">
        <v>133.97992053718485</v>
      </c>
      <c r="L2651" s="28">
        <v>140.23545837402344</v>
      </c>
      <c r="M2651" s="27">
        <v>28.440558018087966</v>
      </c>
      <c r="N2651" s="28">
        <v>22.927553176879883</v>
      </c>
      <c r="O2651" s="27">
        <v>32.305280836181794</v>
      </c>
      <c r="P2651" s="28">
        <v>37.412467956542969</v>
      </c>
      <c r="Q2651" s="27">
        <v>141.78915784252447</v>
      </c>
      <c r="R2651" s="28">
        <v>153.18209838867187</v>
      </c>
      <c r="S2651" s="27">
        <v>2.5</v>
      </c>
      <c r="T2651" s="28">
        <v>3.0025029182434082</v>
      </c>
      <c r="U2651" s="27">
        <v>10.197052726067614</v>
      </c>
      <c r="V2651" s="28">
        <v>8.3255128860473633</v>
      </c>
      <c r="W2651" s="27">
        <v>16.100000000000001</v>
      </c>
      <c r="X2651" s="28">
        <v>11.421313285827637</v>
      </c>
      <c r="Y2651" s="27">
        <v>7.8325835475578405</v>
      </c>
      <c r="Z2651" s="28">
        <v>6.8736953735351562</v>
      </c>
      <c r="AA2651" s="27">
        <v>4.5769968994537136</v>
      </c>
      <c r="AB2651" s="28">
        <v>4.7010960578918457</v>
      </c>
      <c r="AC2651" s="27">
        <v>8.9</v>
      </c>
      <c r="AD2651" s="28">
        <v>8.6771211624145508</v>
      </c>
      <c r="AE2651" s="27">
        <v>41.8</v>
      </c>
      <c r="AF2651" s="28">
        <v>41.070930480957031</v>
      </c>
      <c r="AG2651" s="27">
        <v>0.92123999999999995</v>
      </c>
      <c r="AH2651" s="28">
        <v>0.8839687705039978</v>
      </c>
      <c r="AI2651" s="27">
        <v>25</v>
      </c>
      <c r="AJ2651" s="28">
        <v>28.822612762451172</v>
      </c>
      <c r="AK2651" s="27">
        <v>2.6</v>
      </c>
      <c r="AL2651" s="28">
        <v>2.9184136390686035</v>
      </c>
      <c r="AM2651" s="27">
        <v>20.3</v>
      </c>
      <c r="AN2651" s="28">
        <v>20.484760284423828</v>
      </c>
      <c r="AO2651" s="27">
        <v>8.1691011040411219</v>
      </c>
      <c r="AP2651" s="28">
        <v>9.3193511962890625</v>
      </c>
      <c r="AQ2651" s="27">
        <v>5.76</v>
      </c>
      <c r="AR2651" s="28">
        <v>5.7571530342102051</v>
      </c>
    </row>
    <row r="2652" spans="2:44" x14ac:dyDescent="0.2">
      <c r="B2652" s="16">
        <v>0</v>
      </c>
      <c r="C2652" s="2" t="s">
        <v>4269</v>
      </c>
      <c r="D2652" s="2" t="s">
        <v>4270</v>
      </c>
      <c r="E2652" s="2" t="s">
        <v>3058</v>
      </c>
      <c r="F2652" s="21" t="s">
        <v>777</v>
      </c>
      <c r="G2652" s="22">
        <v>11377.2</v>
      </c>
      <c r="H2652" s="24">
        <v>8211.6650390625</v>
      </c>
      <c r="I2652" s="27">
        <v>48.844718674115882</v>
      </c>
      <c r="J2652" s="28">
        <v>49.387611389160156</v>
      </c>
      <c r="K2652" s="27">
        <v>177.01038837238485</v>
      </c>
      <c r="L2652" s="28">
        <v>152.15658569335937</v>
      </c>
      <c r="M2652" s="27">
        <v>109.59741814415695</v>
      </c>
      <c r="N2652" s="28">
        <v>47.301841735839844</v>
      </c>
      <c r="O2652" s="27">
        <v>69.279737440240623</v>
      </c>
      <c r="P2652" s="28">
        <v>48.498374938964844</v>
      </c>
      <c r="Q2652" s="27">
        <v>217.67696132285363</v>
      </c>
      <c r="R2652" s="28">
        <v>176.59443664550781</v>
      </c>
      <c r="S2652" s="27">
        <v>3.3999999999999995</v>
      </c>
      <c r="T2652" s="28">
        <v>3.3460602760314941</v>
      </c>
      <c r="U2652" s="27">
        <v>14.061432136966005</v>
      </c>
      <c r="V2652" s="28">
        <v>12.239563941955566</v>
      </c>
      <c r="W2652" s="27">
        <v>21</v>
      </c>
      <c r="X2652" s="28">
        <v>10.218427658081055</v>
      </c>
      <c r="Y2652" s="27">
        <v>7.1022727272727275</v>
      </c>
      <c r="Z2652" s="28">
        <v>9.9393787384033203</v>
      </c>
      <c r="AA2652" s="27">
        <v>6.1919504643962853</v>
      </c>
      <c r="AB2652" s="28">
        <v>8.2199230194091797</v>
      </c>
      <c r="AC2652" s="27">
        <v>11</v>
      </c>
      <c r="AD2652" s="28">
        <v>12.183382987976074</v>
      </c>
      <c r="AE2652" s="27">
        <v>45.9</v>
      </c>
      <c r="AF2652" s="28">
        <v>36.656936645507813</v>
      </c>
      <c r="AG2652" s="27">
        <v>0.99541900000000005</v>
      </c>
      <c r="AH2652" s="28">
        <v>0.83934563398361206</v>
      </c>
      <c r="AI2652" s="27">
        <v>30.099999999999998</v>
      </c>
      <c r="AJ2652" s="28">
        <v>31.834245681762695</v>
      </c>
      <c r="AK2652" s="27">
        <v>3.8999999999999995</v>
      </c>
      <c r="AL2652" s="28">
        <v>3.7893154621124268</v>
      </c>
      <c r="AM2652" s="27">
        <v>15.7</v>
      </c>
      <c r="AN2652" s="28">
        <v>14.03394889831543</v>
      </c>
      <c r="AO2652" s="27">
        <v>14.738396064265697</v>
      </c>
      <c r="AP2652" s="28">
        <v>11.855224609375</v>
      </c>
      <c r="AQ2652" s="27">
        <v>4.0599999999999996</v>
      </c>
      <c r="AR2652" s="28">
        <v>3.7062873840332031</v>
      </c>
    </row>
    <row r="2653" spans="2:44" x14ac:dyDescent="0.2">
      <c r="B2653" s="16">
        <v>0</v>
      </c>
      <c r="C2653" s="2" t="s">
        <v>4271</v>
      </c>
      <c r="D2653" s="2" t="s">
        <v>1140</v>
      </c>
      <c r="E2653" s="2" t="s">
        <v>3058</v>
      </c>
      <c r="F2653" s="21" t="s">
        <v>777</v>
      </c>
      <c r="G2653" s="22">
        <v>9272.7000000000007</v>
      </c>
      <c r="H2653" s="24">
        <v>7388.453125</v>
      </c>
      <c r="I2653" s="27">
        <v>39.758600405658399</v>
      </c>
      <c r="J2653" s="28">
        <v>46.655982971191406</v>
      </c>
      <c r="K2653" s="27">
        <v>175.13768777273404</v>
      </c>
      <c r="L2653" s="28">
        <v>156.51132202148437</v>
      </c>
      <c r="M2653" s="27">
        <v>50.034083819050451</v>
      </c>
      <c r="N2653" s="28">
        <v>36.567859649658203</v>
      </c>
      <c r="O2653" s="27">
        <v>42.32024188522221</v>
      </c>
      <c r="P2653" s="28">
        <v>45.423877716064453</v>
      </c>
      <c r="Q2653" s="27">
        <v>220.59942207238947</v>
      </c>
      <c r="R2653" s="28">
        <v>200.23538208007812</v>
      </c>
      <c r="S2653" s="27">
        <v>3.1999999999999997</v>
      </c>
      <c r="T2653" s="28">
        <v>3.3094658851623535</v>
      </c>
      <c r="U2653" s="27">
        <v>12.856213396645931</v>
      </c>
      <c r="V2653" s="28">
        <v>9.8770570755004883</v>
      </c>
      <c r="W2653" s="27">
        <v>12.4</v>
      </c>
      <c r="X2653" s="28">
        <v>8.8455162048339844</v>
      </c>
      <c r="Y2653" s="27">
        <v>7.5390414647280561</v>
      </c>
      <c r="Z2653" s="28">
        <v>9.4193668365478516</v>
      </c>
      <c r="AA2653" s="27">
        <v>6.2601835177086009</v>
      </c>
      <c r="AB2653" s="28">
        <v>8.6437091827392578</v>
      </c>
      <c r="AC2653" s="27">
        <v>11.9</v>
      </c>
      <c r="AD2653" s="28">
        <v>11.741023063659668</v>
      </c>
      <c r="AE2653" s="27">
        <v>60.4</v>
      </c>
      <c r="AF2653" s="28">
        <v>37.942047119140625</v>
      </c>
      <c r="AG2653" s="27">
        <v>0.96268799999999999</v>
      </c>
      <c r="AH2653" s="28">
        <v>0.86024945974349976</v>
      </c>
      <c r="AI2653" s="27">
        <v>30.5</v>
      </c>
      <c r="AJ2653" s="28">
        <v>34.400051116943359</v>
      </c>
      <c r="AK2653" s="27">
        <v>3.6</v>
      </c>
      <c r="AL2653" s="28">
        <v>3.4838957786560059</v>
      </c>
      <c r="AM2653" s="27">
        <v>15.200000000000001</v>
      </c>
      <c r="AN2653" s="28">
        <v>17.44978141784668</v>
      </c>
      <c r="AO2653" s="27">
        <v>8.2229665594626002</v>
      </c>
      <c r="AP2653" s="28">
        <v>1.7326675653457642</v>
      </c>
      <c r="AQ2653" s="27">
        <v>4.13</v>
      </c>
      <c r="AR2653" s="28">
        <v>4.2450237274169922</v>
      </c>
    </row>
    <row r="2654" spans="2:44" x14ac:dyDescent="0.2">
      <c r="B2654" s="16">
        <v>0</v>
      </c>
      <c r="C2654" s="2" t="s">
        <v>4272</v>
      </c>
      <c r="D2654" s="2" t="s">
        <v>4273</v>
      </c>
      <c r="E2654" s="2" t="s">
        <v>3058</v>
      </c>
      <c r="F2654" s="21" t="s">
        <v>777</v>
      </c>
      <c r="G2654" s="22">
        <v>6439.5</v>
      </c>
      <c r="H2654" s="24">
        <v>7125.775390625</v>
      </c>
      <c r="I2654" s="27">
        <v>39.808294239826267</v>
      </c>
      <c r="J2654" s="28">
        <v>41.562118530273438</v>
      </c>
      <c r="K2654" s="27">
        <v>156.15785740543424</v>
      </c>
      <c r="L2654" s="28">
        <v>158.10569763183594</v>
      </c>
      <c r="M2654" s="27">
        <v>40.179166455704021</v>
      </c>
      <c r="N2654" s="28">
        <v>34.786846160888672</v>
      </c>
      <c r="O2654" s="27">
        <v>39.62866137216632</v>
      </c>
      <c r="P2654" s="28">
        <v>45.756690979003906</v>
      </c>
      <c r="Q2654" s="27">
        <v>158.27644412018373</v>
      </c>
      <c r="R2654" s="28">
        <v>181.33047485351562</v>
      </c>
      <c r="S2654" s="27">
        <v>2.9</v>
      </c>
      <c r="T2654" s="28">
        <v>3.1522736549377441</v>
      </c>
      <c r="U2654" s="27">
        <v>15.704380229209409</v>
      </c>
      <c r="V2654" s="28">
        <v>13.028145790100098</v>
      </c>
      <c r="W2654" s="27">
        <v>13.4</v>
      </c>
      <c r="X2654" s="28">
        <v>11.139580726623535</v>
      </c>
      <c r="Y2654" s="27">
        <v>7.5695896138189003</v>
      </c>
      <c r="Z2654" s="28">
        <v>8.1524019241333008</v>
      </c>
      <c r="AA2654" s="27">
        <v>4.9778162536522021</v>
      </c>
      <c r="AB2654" s="28">
        <v>6.3262348175048828</v>
      </c>
      <c r="AC2654" s="27">
        <v>9.6999999999999993</v>
      </c>
      <c r="AD2654" s="28">
        <v>10.322267532348633</v>
      </c>
      <c r="AE2654" s="27">
        <v>40.5</v>
      </c>
      <c r="AF2654" s="28">
        <v>45.19219970703125</v>
      </c>
      <c r="AG2654" s="27">
        <v>0.87851199999999996</v>
      </c>
      <c r="AH2654" s="28">
        <v>0.91756397485733032</v>
      </c>
      <c r="AI2654" s="27">
        <v>28.5</v>
      </c>
      <c r="AJ2654" s="28">
        <v>31.652551651000977</v>
      </c>
      <c r="AK2654" s="27">
        <v>3.1</v>
      </c>
      <c r="AL2654" s="28">
        <v>3.1832742691040039</v>
      </c>
      <c r="AM2654" s="27">
        <v>19</v>
      </c>
      <c r="AN2654" s="28">
        <v>19.780014038085938</v>
      </c>
      <c r="AO2654" s="27">
        <v>11.598678401952899</v>
      </c>
      <c r="AP2654" s="28">
        <v>14.448126792907715</v>
      </c>
      <c r="AQ2654" s="27">
        <v>4.5199999999999996</v>
      </c>
      <c r="AR2654" s="28">
        <v>5.0658493041992188</v>
      </c>
    </row>
    <row r="2655" spans="2:44" x14ac:dyDescent="0.2">
      <c r="B2655" s="16">
        <v>0</v>
      </c>
      <c r="C2655" s="2" t="s">
        <v>4274</v>
      </c>
      <c r="D2655" s="2" t="s">
        <v>2109</v>
      </c>
      <c r="E2655" s="2" t="s">
        <v>3058</v>
      </c>
      <c r="F2655" s="21" t="s">
        <v>777</v>
      </c>
      <c r="G2655" s="22">
        <v>8247.2000000000007</v>
      </c>
      <c r="H2655" s="24">
        <v>8525.66796875</v>
      </c>
      <c r="I2655" s="27">
        <v>58.579778849640398</v>
      </c>
      <c r="J2655" s="28">
        <v>51.407451629638672</v>
      </c>
      <c r="K2655" s="27">
        <v>190.43848057363178</v>
      </c>
      <c r="L2655" s="28">
        <v>153.03024291992187</v>
      </c>
      <c r="M2655" s="27">
        <v>59.044540939793386</v>
      </c>
      <c r="N2655" s="28">
        <v>50.782390594482422</v>
      </c>
      <c r="O2655" s="27">
        <v>39.609276313107095</v>
      </c>
      <c r="P2655" s="28">
        <v>53.40093994140625</v>
      </c>
      <c r="Q2655" s="27">
        <v>226.90963997595244</v>
      </c>
      <c r="R2655" s="28">
        <v>211.13929748535156</v>
      </c>
      <c r="S2655" s="27">
        <v>3.4</v>
      </c>
      <c r="T2655" s="28">
        <v>3.4371061325073242</v>
      </c>
      <c r="U2655" s="27">
        <v>15.540616608850325</v>
      </c>
      <c r="V2655" s="28">
        <v>14.338146209716797</v>
      </c>
      <c r="W2655" s="27">
        <v>15.400000000000002</v>
      </c>
      <c r="X2655" s="28">
        <v>9.4779605865478516</v>
      </c>
      <c r="Y2655" s="27">
        <v>6.7712634186622624</v>
      </c>
      <c r="Z2655" s="28">
        <v>10.118060111999512</v>
      </c>
      <c r="AA2655" s="27">
        <v>8.1813701330704784</v>
      </c>
      <c r="AB2655" s="28">
        <v>8.900609016418457</v>
      </c>
      <c r="AC2655" s="27">
        <v>11.1</v>
      </c>
      <c r="AD2655" s="28">
        <v>11.877787590026855</v>
      </c>
      <c r="AE2655" s="27">
        <v>50.600000000000009</v>
      </c>
      <c r="AF2655" s="28">
        <v>33.629444122314453</v>
      </c>
      <c r="AG2655" s="27">
        <v>0.90418100000000001</v>
      </c>
      <c r="AH2655" s="28">
        <v>0.86282002925872803</v>
      </c>
      <c r="AI2655" s="27">
        <v>31</v>
      </c>
      <c r="AJ2655" s="28">
        <v>32.533260345458984</v>
      </c>
      <c r="AK2655" s="27">
        <v>3.8</v>
      </c>
      <c r="AL2655" s="28">
        <v>3.9340236186981201</v>
      </c>
      <c r="AM2655" s="27">
        <v>15.1</v>
      </c>
      <c r="AN2655" s="28">
        <v>14.610267639160156</v>
      </c>
      <c r="AO2655" s="27">
        <v>12.348413456685883</v>
      </c>
      <c r="AP2655" s="28">
        <v>6.892000675201416</v>
      </c>
      <c r="AQ2655" s="27">
        <v>5.3</v>
      </c>
      <c r="AR2655" s="28">
        <v>5.3102827072143555</v>
      </c>
    </row>
    <row r="2656" spans="2:44" x14ac:dyDescent="0.2">
      <c r="B2656" s="16">
        <v>0</v>
      </c>
      <c r="C2656" s="2" t="s">
        <v>4275</v>
      </c>
      <c r="D2656" s="2" t="s">
        <v>4276</v>
      </c>
      <c r="E2656" s="2" t="s">
        <v>3058</v>
      </c>
      <c r="F2656" s="21" t="s">
        <v>777</v>
      </c>
      <c r="G2656" s="22">
        <v>4474.1000000000004</v>
      </c>
      <c r="H2656" s="24">
        <v>8360.3876953125</v>
      </c>
      <c r="I2656" s="27">
        <v>63.738019514058827</v>
      </c>
      <c r="J2656" s="28">
        <v>42.582199096679688</v>
      </c>
      <c r="K2656" s="27">
        <v>164.42879182775405</v>
      </c>
      <c r="L2656" s="28">
        <v>145.98594665527344</v>
      </c>
      <c r="M2656" s="27">
        <v>40.001729976997076</v>
      </c>
      <c r="N2656" s="28">
        <v>46.925319671630859</v>
      </c>
      <c r="O2656" s="27">
        <v>53.289879460816621</v>
      </c>
      <c r="P2656" s="28">
        <v>66.727348327636719</v>
      </c>
      <c r="Q2656" s="27">
        <v>200.60388302066127</v>
      </c>
      <c r="R2656" s="28">
        <v>205.62237548828125</v>
      </c>
      <c r="S2656" s="27">
        <v>2.7</v>
      </c>
      <c r="T2656" s="28">
        <v>3.2505946159362793</v>
      </c>
      <c r="U2656" s="27">
        <v>15.086237042643484</v>
      </c>
      <c r="V2656" s="28">
        <v>9.2418527603149414</v>
      </c>
      <c r="W2656" s="27">
        <v>12.6</v>
      </c>
      <c r="X2656" s="28">
        <v>11.905082702636719</v>
      </c>
      <c r="Y2656" s="27">
        <v>7.6530612244897958</v>
      </c>
      <c r="Z2656" s="28">
        <v>10.58622932434082</v>
      </c>
      <c r="AA2656" s="27">
        <v>5.5218540986156475</v>
      </c>
      <c r="AB2656" s="28">
        <v>8.2136936187744141</v>
      </c>
      <c r="AC2656" s="27">
        <v>9.1999999999999993</v>
      </c>
      <c r="AD2656" s="28">
        <v>11.242454528808594</v>
      </c>
      <c r="AE2656" s="27">
        <v>44.8</v>
      </c>
      <c r="AF2656" s="28">
        <v>44.476791381835938</v>
      </c>
      <c r="AG2656" s="27">
        <v>0.98975999999999997</v>
      </c>
      <c r="AH2656" s="28">
        <v>0.9220544695854187</v>
      </c>
      <c r="AI2656" s="27">
        <v>31.2</v>
      </c>
      <c r="AJ2656" s="28">
        <v>32.272697448730469</v>
      </c>
      <c r="AK2656" s="27">
        <v>3.3</v>
      </c>
      <c r="AL2656" s="28">
        <v>3.5230884552001953</v>
      </c>
      <c r="AM2656" s="27">
        <v>19.899999999999999</v>
      </c>
      <c r="AN2656" s="28">
        <v>18.381725311279297</v>
      </c>
      <c r="AO2656" s="27">
        <v>10.648800749794606</v>
      </c>
      <c r="AP2656" s="28">
        <v>4.1092357635498047</v>
      </c>
      <c r="AQ2656" s="27">
        <v>8.18</v>
      </c>
      <c r="AR2656" s="28">
        <v>3.6743605136871338</v>
      </c>
    </row>
    <row r="2657" spans="2:44" x14ac:dyDescent="0.2">
      <c r="B2657" s="16">
        <v>0</v>
      </c>
      <c r="C2657" s="2" t="s">
        <v>4277</v>
      </c>
      <c r="D2657" s="2" t="s">
        <v>4278</v>
      </c>
      <c r="E2657" s="2" t="s">
        <v>3058</v>
      </c>
      <c r="F2657" s="21" t="s">
        <v>777</v>
      </c>
      <c r="G2657" s="22">
        <v>8481.6</v>
      </c>
      <c r="H2657" s="24">
        <v>6267.3818359375</v>
      </c>
      <c r="I2657" s="27">
        <v>63.425938767076651</v>
      </c>
      <c r="J2657" s="28">
        <v>41.712779998779297</v>
      </c>
      <c r="K2657" s="27">
        <v>174.741894549758</v>
      </c>
      <c r="L2657" s="28">
        <v>159.12905883789062</v>
      </c>
      <c r="M2657" s="27">
        <v>61.013035717248854</v>
      </c>
      <c r="N2657" s="28">
        <v>34.394699096679687</v>
      </c>
      <c r="O2657" s="27">
        <v>40.732389796109793</v>
      </c>
      <c r="P2657" s="28">
        <v>50.452194213867188</v>
      </c>
      <c r="Q2657" s="27">
        <v>213.76440658676947</v>
      </c>
      <c r="R2657" s="28">
        <v>184.93281555175781</v>
      </c>
      <c r="S2657" s="27">
        <v>3.1</v>
      </c>
      <c r="T2657" s="28">
        <v>3.1457889080047607</v>
      </c>
      <c r="U2657" s="27">
        <v>20.895927071875075</v>
      </c>
      <c r="V2657" s="28">
        <v>7.5513858795166016</v>
      </c>
      <c r="W2657" s="27">
        <v>16.399999999999999</v>
      </c>
      <c r="X2657" s="28">
        <v>10.492566108703613</v>
      </c>
      <c r="Y2657" s="27">
        <v>7.3513800424628446</v>
      </c>
      <c r="Z2657" s="28">
        <v>8.980961799621582</v>
      </c>
      <c r="AA2657" s="27">
        <v>7.2424892703862662</v>
      </c>
      <c r="AB2657" s="28">
        <v>7.6069908142089844</v>
      </c>
      <c r="AC2657" s="27">
        <v>10.6</v>
      </c>
      <c r="AD2657" s="28">
        <v>10.386303901672363</v>
      </c>
      <c r="AE2657" s="27">
        <v>52</v>
      </c>
      <c r="AF2657" s="28">
        <v>40.586238861083984</v>
      </c>
      <c r="AG2657" s="27">
        <v>0.96012699999999995</v>
      </c>
      <c r="AH2657" s="28">
        <v>0.88054436445236206</v>
      </c>
      <c r="AI2657" s="27">
        <v>30.2</v>
      </c>
      <c r="AJ2657" s="28">
        <v>33.830230712890625</v>
      </c>
      <c r="AK2657" s="27">
        <v>3.3</v>
      </c>
      <c r="AL2657" s="28">
        <v>3.2813456058502197</v>
      </c>
      <c r="AM2657" s="27">
        <v>17.7</v>
      </c>
      <c r="AN2657" s="28">
        <v>18.521280288696289</v>
      </c>
      <c r="AO2657" s="27">
        <v>21.68522997696423</v>
      </c>
      <c r="AP2657" s="28">
        <v>3.6333723068237305</v>
      </c>
      <c r="AQ2657" s="27">
        <v>6.53</v>
      </c>
      <c r="AR2657" s="28">
        <v>3.5790715217590332</v>
      </c>
    </row>
    <row r="2658" spans="2:44" x14ac:dyDescent="0.2">
      <c r="B2658" s="16">
        <v>0</v>
      </c>
      <c r="C2658" s="2" t="s">
        <v>4279</v>
      </c>
      <c r="D2658" s="2" t="s">
        <v>4280</v>
      </c>
      <c r="E2658" s="2" t="s">
        <v>3058</v>
      </c>
      <c r="F2658" s="21" t="s">
        <v>777</v>
      </c>
      <c r="G2658" s="22">
        <v>6294.8</v>
      </c>
      <c r="H2658" s="24">
        <v>7501.021484375</v>
      </c>
      <c r="I2658" s="27">
        <v>42.1813312287955</v>
      </c>
      <c r="J2658" s="28">
        <v>38.445888519287109</v>
      </c>
      <c r="K2658" s="27">
        <v>186.40516389878175</v>
      </c>
      <c r="L2658" s="28">
        <v>168.95187377929687</v>
      </c>
      <c r="M2658" s="27">
        <v>36.226967168302409</v>
      </c>
      <c r="N2658" s="28">
        <v>26.195545196533203</v>
      </c>
      <c r="O2658" s="27">
        <v>62.499192361520656</v>
      </c>
      <c r="P2658" s="28">
        <v>54.131946563720703</v>
      </c>
      <c r="Q2658" s="27">
        <v>192.76320771746077</v>
      </c>
      <c r="R2658" s="28">
        <v>205.34127807617187</v>
      </c>
      <c r="S2658" s="27">
        <v>3.2</v>
      </c>
      <c r="T2658" s="28">
        <v>3.4177331924438477</v>
      </c>
      <c r="U2658" s="27">
        <v>14.347407957133504</v>
      </c>
      <c r="V2658" s="28">
        <v>14.378433227539063</v>
      </c>
      <c r="W2658" s="27">
        <v>16.8</v>
      </c>
      <c r="X2658" s="28">
        <v>13.023532867431641</v>
      </c>
      <c r="Y2658" s="27">
        <v>8.0033936651583701</v>
      </c>
      <c r="Z2658" s="28">
        <v>7.6582708358764648</v>
      </c>
      <c r="AA2658" s="27">
        <v>6.0064254784187732</v>
      </c>
      <c r="AB2658" s="28">
        <v>7.3633551597595215</v>
      </c>
      <c r="AC2658" s="27">
        <v>8.5</v>
      </c>
      <c r="AD2658" s="28">
        <v>9.9733810424804687</v>
      </c>
      <c r="AE2658" s="27">
        <v>48</v>
      </c>
      <c r="AF2658" s="28">
        <v>53.662315368652344</v>
      </c>
      <c r="AG2658" s="27">
        <v>0.95091199999999998</v>
      </c>
      <c r="AH2658" s="28">
        <v>0.99764108657836914</v>
      </c>
      <c r="AI2658" s="27">
        <v>31.8</v>
      </c>
      <c r="AJ2658" s="28">
        <v>32.435035705566406</v>
      </c>
      <c r="AK2658" s="27">
        <v>3.3</v>
      </c>
      <c r="AL2658" s="28">
        <v>3.4281225204467773</v>
      </c>
      <c r="AM2658" s="27">
        <v>19.8</v>
      </c>
      <c r="AN2658" s="28">
        <v>20.906255722045898</v>
      </c>
      <c r="AO2658" s="27">
        <v>6.7925785837156853</v>
      </c>
      <c r="AP2658" s="28">
        <v>12.441247940063477</v>
      </c>
      <c r="AQ2658" s="27">
        <v>6.2800000000000011</v>
      </c>
      <c r="AR2658" s="28">
        <v>5.3870539665222168</v>
      </c>
    </row>
    <row r="2659" spans="2:44" x14ac:dyDescent="0.2">
      <c r="B2659" s="16">
        <v>0</v>
      </c>
      <c r="C2659" s="2" t="s">
        <v>4281</v>
      </c>
      <c r="D2659" s="2" t="s">
        <v>4282</v>
      </c>
      <c r="E2659" s="2" t="s">
        <v>3058</v>
      </c>
      <c r="F2659" s="21" t="s">
        <v>777</v>
      </c>
      <c r="G2659" s="22"/>
      <c r="H2659" s="24">
        <v>10008.7939453125</v>
      </c>
      <c r="I2659" s="27">
        <v>51.405814126272368</v>
      </c>
      <c r="J2659" s="28">
        <v>58.182559967041016</v>
      </c>
      <c r="K2659" s="27">
        <v>196.42861684297586</v>
      </c>
      <c r="L2659" s="28">
        <v>170.35163879394531</v>
      </c>
      <c r="M2659" s="27">
        <v>51.722807860771852</v>
      </c>
      <c r="N2659" s="28">
        <v>64.646903991699219</v>
      </c>
      <c r="O2659" s="27">
        <v>55.107436824976503</v>
      </c>
      <c r="P2659" s="28">
        <v>60.719715118408203</v>
      </c>
      <c r="Q2659" s="27">
        <v>183.44215247961361</v>
      </c>
      <c r="R2659" s="28">
        <v>231.17816162109375</v>
      </c>
      <c r="S2659" s="27">
        <v>3.4</v>
      </c>
      <c r="T2659" s="28">
        <v>3.298715353012085</v>
      </c>
      <c r="U2659" s="27">
        <v>12.735813439064584</v>
      </c>
      <c r="V2659" s="28">
        <v>14.906551361083984</v>
      </c>
      <c r="W2659" s="27">
        <v>15.9</v>
      </c>
      <c r="X2659" s="28">
        <v>9.7742214202880859</v>
      </c>
      <c r="Y2659" s="27"/>
      <c r="Z2659" s="28">
        <v>10.515631675720215</v>
      </c>
      <c r="AA2659" s="27"/>
      <c r="AB2659" s="28">
        <v>8.0101175308227539</v>
      </c>
      <c r="AC2659" s="27">
        <v>12.9</v>
      </c>
      <c r="AD2659" s="28">
        <v>11.632441520690918</v>
      </c>
      <c r="AE2659" s="27">
        <v>43.2</v>
      </c>
      <c r="AF2659" s="28">
        <v>41.078937530517578</v>
      </c>
      <c r="AG2659" s="27">
        <v>0.93714900000000001</v>
      </c>
      <c r="AH2659" s="28">
        <v>0.84524780511856079</v>
      </c>
      <c r="AI2659" s="27">
        <v>30.000000000000004</v>
      </c>
      <c r="AJ2659" s="28">
        <v>30.056911468505859</v>
      </c>
      <c r="AK2659" s="27">
        <v>3.7999999999999994</v>
      </c>
      <c r="AL2659" s="28">
        <v>3.9966471195220947</v>
      </c>
      <c r="AM2659" s="27">
        <v>14.199999999999998</v>
      </c>
      <c r="AN2659" s="28">
        <v>13.60330867767334</v>
      </c>
      <c r="AO2659" s="27">
        <v>10.360369511330136</v>
      </c>
      <c r="AP2659" s="28">
        <v>14.621564865112305</v>
      </c>
      <c r="AQ2659" s="27">
        <v>0</v>
      </c>
      <c r="AR2659" s="28">
        <v>5.0862212181091309</v>
      </c>
    </row>
    <row r="2660" spans="2:44" x14ac:dyDescent="0.2">
      <c r="B2660" s="16">
        <v>0</v>
      </c>
      <c r="C2660" s="2" t="s">
        <v>4283</v>
      </c>
      <c r="D2660" s="2" t="s">
        <v>4284</v>
      </c>
      <c r="E2660" s="2" t="s">
        <v>3058</v>
      </c>
      <c r="F2660" s="21" t="s">
        <v>777</v>
      </c>
      <c r="G2660" s="22">
        <v>8356.7999999999993</v>
      </c>
      <c r="H2660" s="24">
        <v>7289.94873046875</v>
      </c>
      <c r="I2660" s="27">
        <v>54.604221799789912</v>
      </c>
      <c r="J2660" s="28">
        <v>44.560291290283203</v>
      </c>
      <c r="K2660" s="27">
        <v>148.88861051843361</v>
      </c>
      <c r="L2660" s="28">
        <v>160.93019104003906</v>
      </c>
      <c r="M2660" s="27">
        <v>61.023516367934711</v>
      </c>
      <c r="N2660" s="28">
        <v>35.528514862060547</v>
      </c>
      <c r="O2660" s="27">
        <v>98.753568426341161</v>
      </c>
      <c r="P2660" s="28">
        <v>58.857868194580078</v>
      </c>
      <c r="Q2660" s="27">
        <v>211.7978328094639</v>
      </c>
      <c r="R2660" s="28">
        <v>210.21690368652344</v>
      </c>
      <c r="S2660" s="27">
        <v>2.9</v>
      </c>
      <c r="T2660" s="28">
        <v>3.1291613578796387</v>
      </c>
      <c r="U2660" s="27">
        <v>12.505865824318848</v>
      </c>
      <c r="V2660" s="28">
        <v>6.4384498596191406</v>
      </c>
      <c r="W2660" s="27">
        <v>13</v>
      </c>
      <c r="X2660" s="28">
        <v>10.852208137512207</v>
      </c>
      <c r="Y2660" s="27">
        <v>10.997963340122199</v>
      </c>
      <c r="Z2660" s="28">
        <v>9.0838241577148438</v>
      </c>
      <c r="AA2660" s="27">
        <v>5.0890585241730282</v>
      </c>
      <c r="AB2660" s="28">
        <v>6.8636870384216309</v>
      </c>
      <c r="AC2660" s="27">
        <v>9.6</v>
      </c>
      <c r="AD2660" s="28">
        <v>10.201980590820312</v>
      </c>
      <c r="AE2660" s="27">
        <v>40.1</v>
      </c>
      <c r="AF2660" s="28">
        <v>50.481563568115234</v>
      </c>
      <c r="AG2660" s="27">
        <v>0.94100099999999998</v>
      </c>
      <c r="AH2660" s="28">
        <v>0.90226590633392334</v>
      </c>
      <c r="AI2660" s="27">
        <v>29.100000000000009</v>
      </c>
      <c r="AJ2660" s="28">
        <v>33.802085876464844</v>
      </c>
      <c r="AK2660" s="27">
        <v>3.2</v>
      </c>
      <c r="AL2660" s="28">
        <v>2.9731688499450684</v>
      </c>
      <c r="AM2660" s="27">
        <v>18.600000000000001</v>
      </c>
      <c r="AN2660" s="28">
        <v>19.126211166381836</v>
      </c>
      <c r="AO2660" s="27">
        <v>16.066572079674096</v>
      </c>
      <c r="AP2660" s="28">
        <v>3.6305022239685059</v>
      </c>
      <c r="AQ2660" s="27">
        <v>5.5</v>
      </c>
      <c r="AR2660" s="28">
        <v>4.0242009162902832</v>
      </c>
    </row>
    <row r="2661" spans="2:44" x14ac:dyDescent="0.2">
      <c r="B2661" s="16">
        <v>0</v>
      </c>
      <c r="C2661" s="2" t="s">
        <v>4285</v>
      </c>
      <c r="D2661" s="2" t="s">
        <v>4149</v>
      </c>
      <c r="E2661" s="2" t="s">
        <v>3058</v>
      </c>
      <c r="F2661" s="21" t="s">
        <v>777</v>
      </c>
      <c r="G2661" s="22">
        <v>9285.7999999999993</v>
      </c>
      <c r="H2661" s="24">
        <v>8717.6748046875</v>
      </c>
      <c r="I2661" s="27"/>
      <c r="J2661" s="28">
        <v>48.869247436523438</v>
      </c>
      <c r="K2661" s="27">
        <v>165.41765185510681</v>
      </c>
      <c r="L2661" s="28">
        <v>173.86091613769531</v>
      </c>
      <c r="M2661" s="27">
        <v>58.522307485222782</v>
      </c>
      <c r="N2661" s="28">
        <v>59.018096923828125</v>
      </c>
      <c r="O2661" s="27">
        <v>47.60062872769187</v>
      </c>
      <c r="P2661" s="28">
        <v>79.516746520996094</v>
      </c>
      <c r="Q2661" s="27">
        <v>213.90284612872452</v>
      </c>
      <c r="R2661" s="28">
        <v>251.71881103515625</v>
      </c>
      <c r="S2661" s="27">
        <v>2.9</v>
      </c>
      <c r="T2661" s="28">
        <v>2.9901037216186523</v>
      </c>
      <c r="U2661" s="27"/>
      <c r="V2661" s="28">
        <v>11.689482688903809</v>
      </c>
      <c r="W2661" s="27">
        <v>10.5</v>
      </c>
      <c r="X2661" s="28">
        <v>11.855392456054688</v>
      </c>
      <c r="Y2661" s="27">
        <v>7.7625570776255701</v>
      </c>
      <c r="Z2661" s="28">
        <v>9.3192310333251953</v>
      </c>
      <c r="AA2661" s="27"/>
      <c r="AB2661" s="28">
        <v>7.7112927436828613</v>
      </c>
      <c r="AC2661" s="27">
        <v>10.5</v>
      </c>
      <c r="AD2661" s="28">
        <v>10.489956855773926</v>
      </c>
      <c r="AE2661" s="27">
        <v>43.8</v>
      </c>
      <c r="AF2661" s="28">
        <v>32.816661834716797</v>
      </c>
      <c r="AG2661" s="27">
        <v>0.858649</v>
      </c>
      <c r="AH2661" s="28">
        <v>0.91847479343414307</v>
      </c>
      <c r="AI2661" s="27">
        <v>31</v>
      </c>
      <c r="AJ2661" s="28">
        <v>29.780477523803711</v>
      </c>
      <c r="AK2661" s="27">
        <v>3.3</v>
      </c>
      <c r="AL2661" s="28">
        <v>3.099998950958252</v>
      </c>
      <c r="AM2661" s="27">
        <v>17.3</v>
      </c>
      <c r="AN2661" s="28">
        <v>17.474605560302734</v>
      </c>
      <c r="AO2661" s="27"/>
      <c r="AP2661" s="28">
        <v>6.2162771224975586</v>
      </c>
      <c r="AQ2661" s="27">
        <v>5.59</v>
      </c>
      <c r="AR2661" s="28">
        <v>4.3489470481872559</v>
      </c>
    </row>
    <row r="2662" spans="2:44" x14ac:dyDescent="0.2">
      <c r="B2662" s="16">
        <v>0</v>
      </c>
      <c r="C2662" s="2" t="s">
        <v>4286</v>
      </c>
      <c r="D2662" s="2" t="s">
        <v>4287</v>
      </c>
      <c r="E2662" s="2" t="s">
        <v>3058</v>
      </c>
      <c r="F2662" s="21" t="s">
        <v>777</v>
      </c>
      <c r="G2662" s="22">
        <v>5962.2</v>
      </c>
      <c r="H2662" s="24">
        <v>11266.3447265625</v>
      </c>
      <c r="I2662" s="27">
        <v>73.741799230808496</v>
      </c>
      <c r="J2662" s="28">
        <v>58.221733093261719</v>
      </c>
      <c r="K2662" s="27">
        <v>181.96466920002604</v>
      </c>
      <c r="L2662" s="28">
        <v>206.18453979492187</v>
      </c>
      <c r="M2662" s="27">
        <v>49.124568707532738</v>
      </c>
      <c r="N2662" s="28">
        <v>59.380199432373047</v>
      </c>
      <c r="O2662" s="27">
        <v>46.331419792211726</v>
      </c>
      <c r="P2662" s="28">
        <v>71.838226318359375</v>
      </c>
      <c r="Q2662" s="27">
        <v>212.88122776073948</v>
      </c>
      <c r="R2662" s="28">
        <v>276.94696044921875</v>
      </c>
      <c r="S2662" s="27">
        <v>3.4</v>
      </c>
      <c r="T2662" s="28">
        <v>3.5305378437042236</v>
      </c>
      <c r="U2662" s="27">
        <v>13.589435472377621</v>
      </c>
      <c r="V2662" s="28">
        <v>13.035340309143066</v>
      </c>
      <c r="W2662" s="27">
        <v>12.8</v>
      </c>
      <c r="X2662" s="28">
        <v>12.417119026184082</v>
      </c>
      <c r="Y2662" s="27">
        <v>9.3802345058626457</v>
      </c>
      <c r="Z2662" s="28">
        <v>9.8500270843505859</v>
      </c>
      <c r="AA2662" s="27">
        <v>5.0115526050310786</v>
      </c>
      <c r="AB2662" s="28">
        <v>7.9925169944763184</v>
      </c>
      <c r="AC2662" s="27">
        <v>10.1</v>
      </c>
      <c r="AD2662" s="28">
        <v>13.067144393920898</v>
      </c>
      <c r="AE2662" s="27">
        <v>53.5</v>
      </c>
      <c r="AF2662" s="28">
        <v>51.021865844726562</v>
      </c>
      <c r="AG2662" s="27">
        <v>1.0313380000000001</v>
      </c>
      <c r="AH2662" s="28">
        <v>0.92036521434783936</v>
      </c>
      <c r="AI2662" s="27">
        <v>29.2</v>
      </c>
      <c r="AJ2662" s="28">
        <v>36.485244750976562</v>
      </c>
      <c r="AK2662" s="27">
        <v>4.0999999999999996</v>
      </c>
      <c r="AL2662" s="28">
        <v>4.0618972778320313</v>
      </c>
      <c r="AM2662" s="27">
        <v>14.7</v>
      </c>
      <c r="AN2662" s="28">
        <v>16.573064804077148</v>
      </c>
      <c r="AO2662" s="27">
        <v>10.852928254820808</v>
      </c>
      <c r="AP2662" s="28">
        <v>15.175962448120117</v>
      </c>
      <c r="AQ2662" s="27">
        <v>5.12</v>
      </c>
      <c r="AR2662" s="28">
        <v>6.2498507499694824</v>
      </c>
    </row>
    <row r="2663" spans="2:44" x14ac:dyDescent="0.2">
      <c r="B2663" s="16">
        <v>0</v>
      </c>
      <c r="C2663" s="2" t="s">
        <v>4288</v>
      </c>
      <c r="D2663" s="2" t="s">
        <v>4289</v>
      </c>
      <c r="E2663" s="2" t="s">
        <v>3058</v>
      </c>
      <c r="F2663" s="21" t="s">
        <v>777</v>
      </c>
      <c r="G2663" s="22"/>
      <c r="H2663" s="24">
        <v>10835.7001953125</v>
      </c>
      <c r="I2663" s="27"/>
      <c r="J2663" s="28">
        <v>54.766944885253906</v>
      </c>
      <c r="K2663" s="27">
        <v>84.78477816745</v>
      </c>
      <c r="L2663" s="28">
        <v>176.60467529296875</v>
      </c>
      <c r="M2663" s="27"/>
      <c r="N2663" s="28">
        <v>64.479209899902344</v>
      </c>
      <c r="O2663" s="27"/>
      <c r="P2663" s="28">
        <v>77.280014038085938</v>
      </c>
      <c r="Q2663" s="27">
        <v>159.839695215928</v>
      </c>
      <c r="R2663" s="28">
        <v>241.81793212890625</v>
      </c>
      <c r="S2663" s="27">
        <v>3.6</v>
      </c>
      <c r="T2663" s="28">
        <v>3.6269993782043457</v>
      </c>
      <c r="U2663" s="27"/>
      <c r="V2663" s="28">
        <v>13.847646713256836</v>
      </c>
      <c r="W2663" s="27">
        <v>11</v>
      </c>
      <c r="X2663" s="28">
        <v>12.957256317138672</v>
      </c>
      <c r="Y2663" s="27">
        <v>9.0517241379310338</v>
      </c>
      <c r="Z2663" s="28">
        <v>10.575971603393555</v>
      </c>
      <c r="AA2663" s="27"/>
      <c r="AB2663" s="28">
        <v>7.9409451484680176</v>
      </c>
      <c r="AC2663" s="27">
        <v>10.6</v>
      </c>
      <c r="AD2663" s="28">
        <v>11.34088134765625</v>
      </c>
      <c r="AE2663" s="27">
        <v>42.5</v>
      </c>
      <c r="AF2663" s="28">
        <v>42.057201385498047</v>
      </c>
      <c r="AG2663" s="27">
        <v>0.97931100000000015</v>
      </c>
      <c r="AH2663" s="28">
        <v>0.91339743137359619</v>
      </c>
      <c r="AI2663" s="27">
        <v>30.8</v>
      </c>
      <c r="AJ2663" s="28">
        <v>31.008394241333008</v>
      </c>
      <c r="AK2663" s="27">
        <v>4.7</v>
      </c>
      <c r="AL2663" s="28">
        <v>4.3155817985534668</v>
      </c>
      <c r="AM2663" s="27">
        <v>13.600000000000001</v>
      </c>
      <c r="AN2663" s="28">
        <v>13.797267913818359</v>
      </c>
      <c r="AO2663" s="27"/>
      <c r="AP2663" s="28">
        <v>19.184022903442383</v>
      </c>
      <c r="AQ2663" s="27">
        <v>0</v>
      </c>
      <c r="AR2663" s="28">
        <v>5.0632176399230957</v>
      </c>
    </row>
    <row r="2664" spans="2:44" x14ac:dyDescent="0.2">
      <c r="B2664" s="16">
        <v>0</v>
      </c>
      <c r="C2664" s="2" t="s">
        <v>4290</v>
      </c>
      <c r="D2664" s="2" t="s">
        <v>4291</v>
      </c>
      <c r="E2664" s="2" t="s">
        <v>3058</v>
      </c>
      <c r="F2664" s="21" t="s">
        <v>777</v>
      </c>
      <c r="G2664" s="22">
        <v>9953.7000000000007</v>
      </c>
      <c r="H2664" s="24">
        <v>8497.7216796875</v>
      </c>
      <c r="I2664" s="27">
        <v>38.442593542278047</v>
      </c>
      <c r="J2664" s="28">
        <v>51.504192352294922</v>
      </c>
      <c r="K2664" s="27">
        <v>167.53452078519845</v>
      </c>
      <c r="L2664" s="28">
        <v>154.75117492675781</v>
      </c>
      <c r="M2664" s="27">
        <v>54.527946246125985</v>
      </c>
      <c r="N2664" s="28">
        <v>44.708450317382812</v>
      </c>
      <c r="O2664" s="27">
        <v>73.055797117077972</v>
      </c>
      <c r="P2664" s="28">
        <v>50.056339263916016</v>
      </c>
      <c r="Q2664" s="27">
        <v>250.10140437325194</v>
      </c>
      <c r="R2664" s="28">
        <v>170.60409545898437</v>
      </c>
      <c r="S2664" s="27">
        <v>3.2</v>
      </c>
      <c r="T2664" s="28">
        <v>3.3915483951568604</v>
      </c>
      <c r="U2664" s="27"/>
      <c r="V2664" s="28">
        <v>17.049921035766602</v>
      </c>
      <c r="W2664" s="27">
        <v>11.5</v>
      </c>
      <c r="X2664" s="28">
        <v>11.287295341491699</v>
      </c>
      <c r="Y2664" s="27">
        <v>8.0168776371308024</v>
      </c>
      <c r="Z2664" s="28">
        <v>9.3945598602294922</v>
      </c>
      <c r="AA2664" s="27">
        <v>8.8495575221238933</v>
      </c>
      <c r="AB2664" s="28">
        <v>8.7363862991333008</v>
      </c>
      <c r="AC2664" s="27">
        <v>8.4</v>
      </c>
      <c r="AD2664" s="28">
        <v>11.266424179077148</v>
      </c>
      <c r="AE2664" s="27">
        <v>38.200000000000003</v>
      </c>
      <c r="AF2664" s="28">
        <v>26.008220672607422</v>
      </c>
      <c r="AG2664" s="27">
        <v>1.0220899999999999</v>
      </c>
      <c r="AH2664" s="28">
        <v>0.8746529221534729</v>
      </c>
      <c r="AI2664" s="27">
        <v>32</v>
      </c>
      <c r="AJ2664" s="28">
        <v>29.58207893371582</v>
      </c>
      <c r="AK2664" s="27">
        <v>3.7</v>
      </c>
      <c r="AL2664" s="28">
        <v>3.7406420707702637</v>
      </c>
      <c r="AM2664" s="27">
        <v>18.3</v>
      </c>
      <c r="AN2664" s="28">
        <v>13.835635185241699</v>
      </c>
      <c r="AO2664" s="27">
        <v>10.726217055441198</v>
      </c>
      <c r="AP2664" s="28">
        <v>7.305974006652832</v>
      </c>
      <c r="AQ2664" s="27">
        <v>4.8499999999999996</v>
      </c>
      <c r="AR2664" s="28">
        <v>5.0113115310668945</v>
      </c>
    </row>
    <row r="2665" spans="2:44" x14ac:dyDescent="0.2">
      <c r="B2665" s="16">
        <v>0</v>
      </c>
      <c r="C2665" s="2" t="s">
        <v>4292</v>
      </c>
      <c r="D2665" s="2" t="s">
        <v>797</v>
      </c>
      <c r="E2665" s="2" t="s">
        <v>3058</v>
      </c>
      <c r="F2665" s="21" t="s">
        <v>777</v>
      </c>
      <c r="G2665" s="22">
        <v>6812.6000000000013</v>
      </c>
      <c r="H2665" s="24">
        <v>8375.3916015625</v>
      </c>
      <c r="I2665" s="27">
        <v>45.513995656136785</v>
      </c>
      <c r="J2665" s="28">
        <v>47.378890991210937</v>
      </c>
      <c r="K2665" s="27">
        <v>163.8909585081179</v>
      </c>
      <c r="L2665" s="28">
        <v>170.26889038085937</v>
      </c>
      <c r="M2665" s="27">
        <v>34.45866805887097</v>
      </c>
      <c r="N2665" s="28">
        <v>36.179874420166016</v>
      </c>
      <c r="O2665" s="27">
        <v>39.209376183910436</v>
      </c>
      <c r="P2665" s="28">
        <v>51.955348968505859</v>
      </c>
      <c r="Q2665" s="27">
        <v>177.60151791419952</v>
      </c>
      <c r="R2665" s="28">
        <v>188.01580810546875</v>
      </c>
      <c r="S2665" s="27">
        <v>3.2</v>
      </c>
      <c r="T2665" s="28">
        <v>3.5770969390869141</v>
      </c>
      <c r="U2665" s="27">
        <v>10.286894797801097</v>
      </c>
      <c r="V2665" s="28">
        <v>13.414443969726563</v>
      </c>
      <c r="W2665" s="27">
        <v>17.7</v>
      </c>
      <c r="X2665" s="28">
        <v>12.708064079284668</v>
      </c>
      <c r="Y2665" s="27">
        <v>8.4126934128509081</v>
      </c>
      <c r="Z2665" s="28">
        <v>9.6046667098999023</v>
      </c>
      <c r="AA2665" s="27">
        <v>7.0260026098612931</v>
      </c>
      <c r="AB2665" s="28">
        <v>7.27716064453125</v>
      </c>
      <c r="AC2665" s="27">
        <v>8.6</v>
      </c>
      <c r="AD2665" s="28">
        <v>10.870227813720703</v>
      </c>
      <c r="AE2665" s="27">
        <v>40.1</v>
      </c>
      <c r="AF2665" s="28">
        <v>38.858577728271484</v>
      </c>
      <c r="AG2665" s="27">
        <v>1.043372</v>
      </c>
      <c r="AH2665" s="28">
        <v>0.92179077863693237</v>
      </c>
      <c r="AI2665" s="27">
        <v>28.000000000000004</v>
      </c>
      <c r="AJ2665" s="28">
        <v>30.838201522827148</v>
      </c>
      <c r="AK2665" s="27">
        <v>3.6999999999999997</v>
      </c>
      <c r="AL2665" s="28">
        <v>3.9060096740722656</v>
      </c>
      <c r="AM2665" s="27">
        <v>16.8</v>
      </c>
      <c r="AN2665" s="28">
        <v>16.803234100341797</v>
      </c>
      <c r="AO2665" s="27">
        <v>11.221856539231853</v>
      </c>
      <c r="AP2665" s="28">
        <v>10.664999008178711</v>
      </c>
      <c r="AQ2665" s="27">
        <v>6.28</v>
      </c>
      <c r="AR2665" s="28">
        <v>6.131554126739502</v>
      </c>
    </row>
    <row r="2666" spans="2:44" x14ac:dyDescent="0.2">
      <c r="B2666" s="16">
        <v>0</v>
      </c>
      <c r="C2666" s="2" t="s">
        <v>4293</v>
      </c>
      <c r="D2666" s="2" t="s">
        <v>283</v>
      </c>
      <c r="E2666" s="2" t="s">
        <v>3058</v>
      </c>
      <c r="F2666" s="21" t="s">
        <v>777</v>
      </c>
      <c r="G2666" s="22">
        <v>9492.4</v>
      </c>
      <c r="H2666" s="24">
        <v>10121.859375</v>
      </c>
      <c r="I2666" s="27">
        <v>43.587481499233263</v>
      </c>
      <c r="J2666" s="28">
        <v>51.096523284912109</v>
      </c>
      <c r="K2666" s="27">
        <v>175.13232128883732</v>
      </c>
      <c r="L2666" s="28">
        <v>172.21673583984375</v>
      </c>
      <c r="M2666" s="27">
        <v>43.468350380524534</v>
      </c>
      <c r="N2666" s="28">
        <v>58.099857330322266</v>
      </c>
      <c r="O2666" s="27">
        <v>43.918668710429912</v>
      </c>
      <c r="P2666" s="28">
        <v>81.748344421386719</v>
      </c>
      <c r="Q2666" s="27">
        <v>187.43434704708358</v>
      </c>
      <c r="R2666" s="28">
        <v>240.41688537597656</v>
      </c>
      <c r="S2666" s="27">
        <v>3.2000000000000006</v>
      </c>
      <c r="T2666" s="28">
        <v>3.2302868366241455</v>
      </c>
      <c r="U2666" s="27">
        <v>10.234305107702848</v>
      </c>
      <c r="V2666" s="28">
        <v>9.554936408996582</v>
      </c>
      <c r="W2666" s="27">
        <v>11.7</v>
      </c>
      <c r="X2666" s="28">
        <v>12.742663383483887</v>
      </c>
      <c r="Y2666" s="27">
        <v>9.3056549749463127</v>
      </c>
      <c r="Z2666" s="28">
        <v>11.522241592407227</v>
      </c>
      <c r="AA2666" s="27">
        <v>6.5687789799072647</v>
      </c>
      <c r="AB2666" s="28">
        <v>9.1175041198730469</v>
      </c>
      <c r="AC2666" s="27">
        <v>9.3000000000000007</v>
      </c>
      <c r="AD2666" s="28">
        <v>10.563599586486816</v>
      </c>
      <c r="AE2666" s="27">
        <v>47.5</v>
      </c>
      <c r="AF2666" s="28">
        <v>46.651493072509766</v>
      </c>
      <c r="AG2666" s="27">
        <v>0.98052199999999989</v>
      </c>
      <c r="AH2666" s="28">
        <v>0.92294800281524658</v>
      </c>
      <c r="AI2666" s="27">
        <v>32.1</v>
      </c>
      <c r="AJ2666" s="28">
        <v>33.248802185058594</v>
      </c>
      <c r="AK2666" s="27">
        <v>3.9</v>
      </c>
      <c r="AL2666" s="28">
        <v>3.7527444362640381</v>
      </c>
      <c r="AM2666" s="27">
        <v>17.5</v>
      </c>
      <c r="AN2666" s="28">
        <v>17.114679336547852</v>
      </c>
      <c r="AO2666" s="27">
        <v>7.4501830712437309</v>
      </c>
      <c r="AP2666" s="28">
        <v>8.4416055679321289</v>
      </c>
      <c r="AQ2666" s="27">
        <v>5.1100000000000003</v>
      </c>
      <c r="AR2666" s="28">
        <v>3.8768951892852783</v>
      </c>
    </row>
    <row r="2667" spans="2:44" x14ac:dyDescent="0.2">
      <c r="B2667" s="16">
        <v>0</v>
      </c>
      <c r="C2667" s="2" t="s">
        <v>4294</v>
      </c>
      <c r="D2667" s="2" t="s">
        <v>4295</v>
      </c>
      <c r="E2667" s="2" t="s">
        <v>3058</v>
      </c>
      <c r="F2667" s="21" t="s">
        <v>777</v>
      </c>
      <c r="G2667" s="22">
        <v>8058.3</v>
      </c>
      <c r="H2667" s="24">
        <v>9908.896484375</v>
      </c>
      <c r="I2667" s="27">
        <v>44.929488424301368</v>
      </c>
      <c r="J2667" s="28">
        <v>56.394180297851563</v>
      </c>
      <c r="K2667" s="27">
        <v>168.76211308494959</v>
      </c>
      <c r="L2667" s="28">
        <v>175.70066833496094</v>
      </c>
      <c r="M2667" s="27">
        <v>47.661758817616239</v>
      </c>
      <c r="N2667" s="28">
        <v>51.190265655517578</v>
      </c>
      <c r="O2667" s="27">
        <v>40.852937180066256</v>
      </c>
      <c r="P2667" s="28">
        <v>72.954559326171875</v>
      </c>
      <c r="Q2667" s="27">
        <v>172.90221762298316</v>
      </c>
      <c r="R2667" s="28">
        <v>240.82290649414062</v>
      </c>
      <c r="S2667" s="27">
        <v>3.4</v>
      </c>
      <c r="T2667" s="28">
        <v>3.4491524696350098</v>
      </c>
      <c r="U2667" s="27">
        <v>8.5276335933010294</v>
      </c>
      <c r="V2667" s="28">
        <v>10.777685165405273</v>
      </c>
      <c r="W2667" s="27">
        <v>10.5</v>
      </c>
      <c r="X2667" s="28">
        <v>11.406109809875488</v>
      </c>
      <c r="Y2667" s="27">
        <v>8.3267248215701812</v>
      </c>
      <c r="Z2667" s="28">
        <v>10.75529956817627</v>
      </c>
      <c r="AA2667" s="27">
        <v>6.1220181549503909</v>
      </c>
      <c r="AB2667" s="28">
        <v>8.6404867172241211</v>
      </c>
      <c r="AC2667" s="27">
        <v>9.3000000000000007</v>
      </c>
      <c r="AD2667" s="28">
        <v>11.101713180541992</v>
      </c>
      <c r="AE2667" s="27">
        <v>45.6</v>
      </c>
      <c r="AF2667" s="28">
        <v>37.731407165527344</v>
      </c>
      <c r="AG2667" s="27">
        <v>0.92545699999999997</v>
      </c>
      <c r="AH2667" s="28">
        <v>0.9162900447845459</v>
      </c>
      <c r="AI2667" s="27">
        <v>32.299999999999997</v>
      </c>
      <c r="AJ2667" s="28">
        <v>33.894138336181641</v>
      </c>
      <c r="AK2667" s="27">
        <v>4.0999999999999996</v>
      </c>
      <c r="AL2667" s="28">
        <v>3.9775750637054443</v>
      </c>
      <c r="AM2667" s="27">
        <v>15.799999999999999</v>
      </c>
      <c r="AN2667" s="28">
        <v>15.510647773742676</v>
      </c>
      <c r="AO2667" s="27">
        <v>6.9461091661402907</v>
      </c>
      <c r="AP2667" s="28">
        <v>7.5630426406860352</v>
      </c>
      <c r="AQ2667" s="27">
        <v>4.63</v>
      </c>
      <c r="AR2667" s="28">
        <v>4.7964720726013184</v>
      </c>
    </row>
    <row r="2668" spans="2:44" x14ac:dyDescent="0.2">
      <c r="B2668" s="16">
        <v>0</v>
      </c>
      <c r="C2668" s="2" t="s">
        <v>4296</v>
      </c>
      <c r="D2668" s="2" t="s">
        <v>1170</v>
      </c>
      <c r="E2668" s="2" t="s">
        <v>3058</v>
      </c>
      <c r="F2668" s="21" t="s">
        <v>777</v>
      </c>
      <c r="G2668" s="22">
        <v>10474.299999999999</v>
      </c>
      <c r="H2668" s="24">
        <v>8642.0068359375</v>
      </c>
      <c r="I2668" s="27">
        <v>62.393131017979769</v>
      </c>
      <c r="J2668" s="28">
        <v>48.740409851074219</v>
      </c>
      <c r="K2668" s="27">
        <v>197.28453528269048</v>
      </c>
      <c r="L2668" s="28">
        <v>165.816650390625</v>
      </c>
      <c r="M2668" s="27">
        <v>81.16589072376749</v>
      </c>
      <c r="N2668" s="28">
        <v>48.035972595214844</v>
      </c>
      <c r="O2668" s="27">
        <v>55.312604923548975</v>
      </c>
      <c r="P2668" s="28">
        <v>52.630439758300781</v>
      </c>
      <c r="Q2668" s="27">
        <v>207.08269231727712</v>
      </c>
      <c r="R2668" s="28">
        <v>216.56072998046875</v>
      </c>
      <c r="S2668" s="27">
        <v>3.3000000000000003</v>
      </c>
      <c r="T2668" s="28">
        <v>3.4571361541748047</v>
      </c>
      <c r="U2668" s="27">
        <v>16.557881693113977</v>
      </c>
      <c r="V2668" s="28">
        <v>14.600615501403809</v>
      </c>
      <c r="W2668" s="27">
        <v>16.600000000000001</v>
      </c>
      <c r="X2668" s="28">
        <v>10.984757423400879</v>
      </c>
      <c r="Y2668" s="27">
        <v>8.8669950738916263</v>
      </c>
      <c r="Z2668" s="28">
        <v>10.42093563079834</v>
      </c>
      <c r="AA2668" s="27">
        <v>6.48961661341853</v>
      </c>
      <c r="AB2668" s="28">
        <v>8.1747417449951172</v>
      </c>
      <c r="AC2668" s="27">
        <v>12.1</v>
      </c>
      <c r="AD2668" s="28">
        <v>12.27129077911377</v>
      </c>
      <c r="AE2668" s="27">
        <v>54.2</v>
      </c>
      <c r="AF2668" s="28">
        <v>39.783161163330078</v>
      </c>
      <c r="AG2668" s="27">
        <v>0.92744499999999996</v>
      </c>
      <c r="AH2668" s="28">
        <v>0.89687377214431763</v>
      </c>
      <c r="AI2668" s="27">
        <v>29.299999999999997</v>
      </c>
      <c r="AJ2668" s="28">
        <v>31.986560821533203</v>
      </c>
      <c r="AK2668" s="27">
        <v>3.5</v>
      </c>
      <c r="AL2668" s="28">
        <v>3.678619384765625</v>
      </c>
      <c r="AM2668" s="27">
        <v>16.100000000000001</v>
      </c>
      <c r="AN2668" s="28">
        <v>16.153787612915039</v>
      </c>
      <c r="AO2668" s="27">
        <v>12.052340290020455</v>
      </c>
      <c r="AP2668" s="28">
        <v>13.930290222167969</v>
      </c>
      <c r="AQ2668" s="27">
        <v>6.78</v>
      </c>
      <c r="AR2668" s="28">
        <v>5.4121289253234863</v>
      </c>
    </row>
    <row r="2669" spans="2:44" x14ac:dyDescent="0.2">
      <c r="B2669" s="16">
        <v>0</v>
      </c>
      <c r="C2669" s="2" t="s">
        <v>4297</v>
      </c>
      <c r="D2669" s="2" t="s">
        <v>4298</v>
      </c>
      <c r="E2669" s="2" t="s">
        <v>3058</v>
      </c>
      <c r="F2669" s="21" t="s">
        <v>777</v>
      </c>
      <c r="G2669" s="22">
        <v>4384.3999999999996</v>
      </c>
      <c r="H2669" s="24">
        <v>5006.23388671875</v>
      </c>
      <c r="I2669" s="27">
        <v>35.397344648696993</v>
      </c>
      <c r="J2669" s="28">
        <v>37.571224212646484</v>
      </c>
      <c r="K2669" s="27">
        <v>143.44667720697015</v>
      </c>
      <c r="L2669" s="28">
        <v>148.721435546875</v>
      </c>
      <c r="M2669" s="27">
        <v>26.104152541717809</v>
      </c>
      <c r="N2669" s="28">
        <v>23.958667755126953</v>
      </c>
      <c r="O2669" s="27">
        <v>52.956928797077218</v>
      </c>
      <c r="P2669" s="28">
        <v>40.206798553466797</v>
      </c>
      <c r="Q2669" s="27">
        <v>145.19923891521361</v>
      </c>
      <c r="R2669" s="28">
        <v>162.27908325195312</v>
      </c>
      <c r="S2669" s="27">
        <v>2.8</v>
      </c>
      <c r="T2669" s="28">
        <v>3.1160509586334229</v>
      </c>
      <c r="U2669" s="27">
        <v>9.8962042782070583</v>
      </c>
      <c r="V2669" s="28">
        <v>10.064726829528809</v>
      </c>
      <c r="W2669" s="27">
        <v>17.2</v>
      </c>
      <c r="X2669" s="28">
        <v>12.195744514465332</v>
      </c>
      <c r="Y2669" s="27">
        <v>7.0821312381069301</v>
      </c>
      <c r="Z2669" s="28">
        <v>7.3207058906555176</v>
      </c>
      <c r="AA2669" s="27">
        <v>4.3708689957661964</v>
      </c>
      <c r="AB2669" s="28">
        <v>5.4354696273803711</v>
      </c>
      <c r="AC2669" s="27">
        <v>8.6</v>
      </c>
      <c r="AD2669" s="28">
        <v>8.9588422775268555</v>
      </c>
      <c r="AE2669" s="27">
        <v>47.7</v>
      </c>
      <c r="AF2669" s="28">
        <v>45.342018127441406</v>
      </c>
      <c r="AG2669" s="27">
        <v>0.94455299999999998</v>
      </c>
      <c r="AH2669" s="28">
        <v>0.92360210418701172</v>
      </c>
      <c r="AI2669" s="27">
        <v>23.9</v>
      </c>
      <c r="AJ2669" s="28">
        <v>30.143533706665039</v>
      </c>
      <c r="AK2669" s="27">
        <v>2.9</v>
      </c>
      <c r="AL2669" s="28">
        <v>3.0507962703704834</v>
      </c>
      <c r="AM2669" s="27">
        <v>19.5</v>
      </c>
      <c r="AN2669" s="28">
        <v>20.619964599609375</v>
      </c>
      <c r="AO2669" s="27">
        <v>8.3694565335948745</v>
      </c>
      <c r="AP2669" s="28">
        <v>9.6456737518310547</v>
      </c>
      <c r="AQ2669" s="27">
        <v>5.57</v>
      </c>
      <c r="AR2669" s="28">
        <v>5.2488913536071777</v>
      </c>
    </row>
    <row r="2670" spans="2:44" x14ac:dyDescent="0.2">
      <c r="B2670" s="16">
        <v>0</v>
      </c>
      <c r="C2670" s="2" t="s">
        <v>4299</v>
      </c>
      <c r="D2670" s="2" t="s">
        <v>4300</v>
      </c>
      <c r="E2670" s="2" t="s">
        <v>3058</v>
      </c>
      <c r="F2670" s="21" t="s">
        <v>777</v>
      </c>
      <c r="G2670" s="22">
        <v>6953.8</v>
      </c>
      <c r="H2670" s="24">
        <v>9475.8818359375</v>
      </c>
      <c r="I2670" s="27">
        <v>45.999432357573902</v>
      </c>
      <c r="J2670" s="28">
        <v>51.208480834960938</v>
      </c>
      <c r="K2670" s="27">
        <v>174.76269217447782</v>
      </c>
      <c r="L2670" s="28">
        <v>168.17668151855469</v>
      </c>
      <c r="M2670" s="27">
        <v>49.52696694125612</v>
      </c>
      <c r="N2670" s="28">
        <v>45.311630249023438</v>
      </c>
      <c r="O2670" s="27">
        <v>30.974816207232585</v>
      </c>
      <c r="P2670" s="28">
        <v>59.420200347900391</v>
      </c>
      <c r="Q2670" s="27">
        <v>235.59048014664285</v>
      </c>
      <c r="R2670" s="28">
        <v>245.60816955566406</v>
      </c>
      <c r="S2670" s="27">
        <v>3.1</v>
      </c>
      <c r="T2670" s="28">
        <v>3.4974853992462158</v>
      </c>
      <c r="U2670" s="27">
        <v>16.800793289618504</v>
      </c>
      <c r="V2670" s="28">
        <v>8.9143619537353516</v>
      </c>
      <c r="W2670" s="27">
        <v>15.3</v>
      </c>
      <c r="X2670" s="28">
        <v>8.8793506622314453</v>
      </c>
      <c r="Y2670" s="27">
        <v>7.6353276353276351</v>
      </c>
      <c r="Z2670" s="28">
        <v>11.410873413085938</v>
      </c>
      <c r="AA2670" s="27">
        <v>5.3855569155446759</v>
      </c>
      <c r="AB2670" s="28">
        <v>9.5310134887695312</v>
      </c>
      <c r="AC2670" s="27">
        <v>11.4</v>
      </c>
      <c r="AD2670" s="28">
        <v>12.991525650024414</v>
      </c>
      <c r="AE2670" s="27">
        <v>69.7</v>
      </c>
      <c r="AF2670" s="28">
        <v>43.714080810546875</v>
      </c>
      <c r="AG2670" s="27">
        <v>1.0063759999999999</v>
      </c>
      <c r="AH2670" s="28">
        <v>0.87476927042007446</v>
      </c>
      <c r="AI2670" s="27">
        <v>32.6</v>
      </c>
      <c r="AJ2670" s="28">
        <v>38.283222198486328</v>
      </c>
      <c r="AK2670" s="27">
        <v>3.4000000000000004</v>
      </c>
      <c r="AL2670" s="28">
        <v>3.6051867008209229</v>
      </c>
      <c r="AM2670" s="27">
        <v>16.7</v>
      </c>
      <c r="AN2670" s="28">
        <v>17.770668029785156</v>
      </c>
      <c r="AO2670" s="27">
        <v>11.832560917421315</v>
      </c>
      <c r="AP2670" s="28">
        <v>2.5360872745513916</v>
      </c>
      <c r="AQ2670" s="27">
        <v>4.97</v>
      </c>
      <c r="AR2670" s="28">
        <v>4.504239559173584</v>
      </c>
    </row>
    <row r="2671" spans="2:44" x14ac:dyDescent="0.2">
      <c r="B2671" s="16">
        <v>0</v>
      </c>
      <c r="C2671" s="2" t="s">
        <v>4301</v>
      </c>
      <c r="D2671" s="2" t="s">
        <v>4302</v>
      </c>
      <c r="E2671" s="2" t="s">
        <v>3058</v>
      </c>
      <c r="F2671" s="21" t="s">
        <v>777</v>
      </c>
      <c r="G2671" s="22">
        <v>7397</v>
      </c>
      <c r="H2671" s="24">
        <v>8899.4033203125</v>
      </c>
      <c r="I2671" s="27">
        <v>61.48125655048301</v>
      </c>
      <c r="J2671" s="28">
        <v>47.798374176025391</v>
      </c>
      <c r="K2671" s="27">
        <v>128.85511409011681</v>
      </c>
      <c r="L2671" s="28">
        <v>156.85002136230469</v>
      </c>
      <c r="M2671" s="27">
        <v>37.504464216286202</v>
      </c>
      <c r="N2671" s="28">
        <v>58.918605804443359</v>
      </c>
      <c r="O2671" s="27">
        <v>54.566710522937605</v>
      </c>
      <c r="P2671" s="28">
        <v>64.412277221679688</v>
      </c>
      <c r="Q2671" s="27">
        <v>179.33798547944099</v>
      </c>
      <c r="R2671" s="28">
        <v>219.11006164550781</v>
      </c>
      <c r="S2671" s="27">
        <v>3</v>
      </c>
      <c r="T2671" s="28">
        <v>3.1790568828582764</v>
      </c>
      <c r="U2671" s="27"/>
      <c r="V2671" s="28">
        <v>12.525407791137695</v>
      </c>
      <c r="W2671" s="27">
        <v>16.100000000000001</v>
      </c>
      <c r="X2671" s="28">
        <v>10.715250015258789</v>
      </c>
      <c r="Y2671" s="27">
        <v>14.634146341463415</v>
      </c>
      <c r="Z2671" s="28">
        <v>11.029446601867676</v>
      </c>
      <c r="AA2671" s="27"/>
      <c r="AB2671" s="28">
        <v>9.1654453277587891</v>
      </c>
      <c r="AC2671" s="27">
        <v>10.3</v>
      </c>
      <c r="AD2671" s="28">
        <v>12.036927223205566</v>
      </c>
      <c r="AE2671" s="27">
        <v>51.6</v>
      </c>
      <c r="AF2671" s="28">
        <v>30.740898132324219</v>
      </c>
      <c r="AG2671" s="27">
        <v>0.97194100000000017</v>
      </c>
      <c r="AH2671" s="28">
        <v>0.86622297763824463</v>
      </c>
      <c r="AI2671" s="27">
        <v>28.999999999999996</v>
      </c>
      <c r="AJ2671" s="28">
        <v>31.544441223144531</v>
      </c>
      <c r="AK2671" s="27">
        <v>3.4</v>
      </c>
      <c r="AL2671" s="28">
        <v>3.561201810836792</v>
      </c>
      <c r="AM2671" s="27">
        <v>17.3</v>
      </c>
      <c r="AN2671" s="28">
        <v>15.443268775939941</v>
      </c>
      <c r="AO2671" s="27"/>
      <c r="AP2671" s="28">
        <v>9.0435771942138672</v>
      </c>
      <c r="AQ2671" s="27">
        <v>13.68</v>
      </c>
      <c r="AR2671" s="28">
        <v>3.6579363346099854</v>
      </c>
    </row>
    <row r="2672" spans="2:44" x14ac:dyDescent="0.2">
      <c r="B2672" s="16">
        <v>0</v>
      </c>
      <c r="C2672" s="2" t="s">
        <v>4303</v>
      </c>
      <c r="D2672" s="2" t="s">
        <v>4304</v>
      </c>
      <c r="E2672" s="2" t="s">
        <v>3058</v>
      </c>
      <c r="F2672" s="21" t="s">
        <v>777</v>
      </c>
      <c r="G2672" s="22">
        <v>8213.2000000000007</v>
      </c>
      <c r="H2672" s="24">
        <v>10978.400390625</v>
      </c>
      <c r="I2672" s="27">
        <v>40.896719491513956</v>
      </c>
      <c r="J2672" s="28">
        <v>60.467220306396484</v>
      </c>
      <c r="K2672" s="27">
        <v>147.20429730057569</v>
      </c>
      <c r="L2672" s="28">
        <v>195.59902954101563</v>
      </c>
      <c r="M2672" s="27">
        <v>59.196512508264298</v>
      </c>
      <c r="N2672" s="28">
        <v>59.144855499267578</v>
      </c>
      <c r="O2672" s="27">
        <v>25.124712590883934</v>
      </c>
      <c r="P2672" s="28">
        <v>78.883415222167969</v>
      </c>
      <c r="Q2672" s="27">
        <v>176.4197924471051</v>
      </c>
      <c r="R2672" s="28">
        <v>282.08560180664062</v>
      </c>
      <c r="S2672" s="27">
        <v>3.3999999999999995</v>
      </c>
      <c r="T2672" s="28">
        <v>3.3782029151916504</v>
      </c>
      <c r="U2672" s="27">
        <v>10.548971837135323</v>
      </c>
      <c r="V2672" s="28">
        <v>7.9004263877868652</v>
      </c>
      <c r="W2672" s="27">
        <v>14.1</v>
      </c>
      <c r="X2672" s="28">
        <v>9.539158821105957</v>
      </c>
      <c r="Y2672" s="27">
        <v>8.0698835274542429</v>
      </c>
      <c r="Z2672" s="28">
        <v>12.436113357543945</v>
      </c>
      <c r="AA2672" s="27">
        <v>5.5762081784386615</v>
      </c>
      <c r="AB2672" s="28">
        <v>9.7388458251953125</v>
      </c>
      <c r="AC2672" s="27">
        <v>10.199999999999999</v>
      </c>
      <c r="AD2672" s="28">
        <v>12.166116714477539</v>
      </c>
      <c r="AE2672" s="27">
        <v>65.3</v>
      </c>
      <c r="AF2672" s="28">
        <v>46.894569396972656</v>
      </c>
      <c r="AG2672" s="27">
        <v>0.97234500000000013</v>
      </c>
      <c r="AH2672" s="28">
        <v>0.90443205833435059</v>
      </c>
      <c r="AI2672" s="27">
        <v>31.4</v>
      </c>
      <c r="AJ2672" s="28">
        <v>37.028034210205078</v>
      </c>
      <c r="AK2672" s="27">
        <v>4.3</v>
      </c>
      <c r="AL2672" s="28">
        <v>4.0357198715209961</v>
      </c>
      <c r="AM2672" s="27">
        <v>14.800000000000002</v>
      </c>
      <c r="AN2672" s="28">
        <v>16.81456184387207</v>
      </c>
      <c r="AO2672" s="27">
        <v>11.932856899476155</v>
      </c>
      <c r="AP2672" s="28">
        <v>6.0824317932128906</v>
      </c>
      <c r="AQ2672" s="27">
        <v>5.32</v>
      </c>
      <c r="AR2672" s="28">
        <v>4.3498425483703613</v>
      </c>
    </row>
    <row r="2673" spans="2:44" x14ac:dyDescent="0.2">
      <c r="B2673" s="16">
        <v>0</v>
      </c>
      <c r="C2673" s="2" t="s">
        <v>4305</v>
      </c>
      <c r="D2673" s="2" t="s">
        <v>4306</v>
      </c>
      <c r="E2673" s="2" t="s">
        <v>3058</v>
      </c>
      <c r="F2673" s="21" t="s">
        <v>777</v>
      </c>
      <c r="G2673" s="22">
        <v>7922.2000000000007</v>
      </c>
      <c r="H2673" s="24">
        <v>7333.837890625</v>
      </c>
      <c r="I2673" s="27">
        <v>51.919477548585277</v>
      </c>
      <c r="J2673" s="28">
        <v>45.503494262695313</v>
      </c>
      <c r="K2673" s="27">
        <v>211.6658834167807</v>
      </c>
      <c r="L2673" s="28">
        <v>137.0506591796875</v>
      </c>
      <c r="M2673" s="27">
        <v>66.040622931188878</v>
      </c>
      <c r="N2673" s="28">
        <v>46.300422668457031</v>
      </c>
      <c r="O2673" s="27">
        <v>56.347003079140976</v>
      </c>
      <c r="P2673" s="28">
        <v>41.700839996337891</v>
      </c>
      <c r="Q2673" s="27">
        <v>192.3223823759682</v>
      </c>
      <c r="R2673" s="28">
        <v>180.23463439941406</v>
      </c>
      <c r="S2673" s="27">
        <v>3.2</v>
      </c>
      <c r="T2673" s="28">
        <v>3.2715744972229004</v>
      </c>
      <c r="U2673" s="27">
        <v>14.375232791468088</v>
      </c>
      <c r="V2673" s="28">
        <v>14.514313697814941</v>
      </c>
      <c r="W2673" s="27">
        <v>14.6</v>
      </c>
      <c r="X2673" s="28">
        <v>9.0892047882080078</v>
      </c>
      <c r="Y2673" s="27">
        <v>6.5040650406504072</v>
      </c>
      <c r="Z2673" s="28">
        <v>9.6572475433349609</v>
      </c>
      <c r="AA2673" s="27">
        <v>9.5722405025426269</v>
      </c>
      <c r="AB2673" s="28">
        <v>8.9670228958129883</v>
      </c>
      <c r="AC2673" s="27">
        <v>11.6</v>
      </c>
      <c r="AD2673" s="28">
        <v>12.42530345916748</v>
      </c>
      <c r="AE2673" s="27">
        <v>53.9</v>
      </c>
      <c r="AF2673" s="28">
        <v>24.374677658081055</v>
      </c>
      <c r="AG2673" s="27">
        <v>0.96202399999999999</v>
      </c>
      <c r="AH2673" s="28">
        <v>0.84250026941299438</v>
      </c>
      <c r="AI2673" s="27">
        <v>31.3</v>
      </c>
      <c r="AJ2673" s="28">
        <v>31.105066299438477</v>
      </c>
      <c r="AK2673" s="27">
        <v>3.3</v>
      </c>
      <c r="AL2673" s="28">
        <v>3.5199086666107178</v>
      </c>
      <c r="AM2673" s="27">
        <v>17.2</v>
      </c>
      <c r="AN2673" s="28">
        <v>14.896949768066406</v>
      </c>
      <c r="AO2673" s="27">
        <v>14.124153978679232</v>
      </c>
      <c r="AP2673" s="28">
        <v>0.37373009324073792</v>
      </c>
      <c r="AQ2673" s="27">
        <v>2.08</v>
      </c>
      <c r="AR2673" s="28">
        <v>3.9820454120635986</v>
      </c>
    </row>
    <row r="2674" spans="2:44" x14ac:dyDescent="0.2">
      <c r="B2674" s="16">
        <v>0</v>
      </c>
      <c r="C2674" s="2" t="s">
        <v>4307</v>
      </c>
      <c r="D2674" s="2" t="s">
        <v>1306</v>
      </c>
      <c r="E2674" s="2" t="s">
        <v>3058</v>
      </c>
      <c r="F2674" s="21" t="s">
        <v>777</v>
      </c>
      <c r="G2674" s="22">
        <v>10709.1</v>
      </c>
      <c r="H2674" s="24">
        <v>11320.0166015625</v>
      </c>
      <c r="I2674" s="27">
        <v>33.578793821424085</v>
      </c>
      <c r="J2674" s="28">
        <v>54.430503845214844</v>
      </c>
      <c r="K2674" s="27">
        <v>157.75132570064571</v>
      </c>
      <c r="L2674" s="28">
        <v>185.54043579101562</v>
      </c>
      <c r="M2674" s="27">
        <v>58.480390993865527</v>
      </c>
      <c r="N2674" s="28">
        <v>56.60400390625</v>
      </c>
      <c r="O2674" s="27">
        <v>35.055524222081829</v>
      </c>
      <c r="P2674" s="28">
        <v>70.703681945800781</v>
      </c>
      <c r="Q2674" s="27">
        <v>212.13976842688899</v>
      </c>
      <c r="R2674" s="28">
        <v>265.11825561523437</v>
      </c>
      <c r="S2674" s="27">
        <v>3.5</v>
      </c>
      <c r="T2674" s="28">
        <v>3.5609896183013916</v>
      </c>
      <c r="U2674" s="27">
        <v>12.577949397960818</v>
      </c>
      <c r="V2674" s="28">
        <v>10.608233451843262</v>
      </c>
      <c r="W2674" s="27">
        <v>19.3</v>
      </c>
      <c r="X2674" s="28">
        <v>10.103340148925781</v>
      </c>
      <c r="Y2674" s="27">
        <v>9.8164405426975261</v>
      </c>
      <c r="Z2674" s="28">
        <v>12.960022926330566</v>
      </c>
      <c r="AA2674" s="27">
        <v>5.6960964985759759</v>
      </c>
      <c r="AB2674" s="28">
        <v>10.20347785949707</v>
      </c>
      <c r="AC2674" s="27">
        <v>10</v>
      </c>
      <c r="AD2674" s="28">
        <v>12.621823310852051</v>
      </c>
      <c r="AE2674" s="27">
        <v>75.599999999999994</v>
      </c>
      <c r="AF2674" s="28">
        <v>43.492340087890625</v>
      </c>
      <c r="AG2674" s="27">
        <v>1.147599</v>
      </c>
      <c r="AH2674" s="28">
        <v>0.89720267057418823</v>
      </c>
      <c r="AI2674" s="27">
        <v>29.7</v>
      </c>
      <c r="AJ2674" s="28">
        <v>36.0113525390625</v>
      </c>
      <c r="AK2674" s="27">
        <v>4.5999999999999996</v>
      </c>
      <c r="AL2674" s="28">
        <v>4.185694694519043</v>
      </c>
      <c r="AM2674" s="27">
        <v>14.499999999999998</v>
      </c>
      <c r="AN2674" s="28">
        <v>16.18486213684082</v>
      </c>
      <c r="AO2674" s="27">
        <v>11.029076531617029</v>
      </c>
      <c r="AP2674" s="28">
        <v>5.9555726051330566</v>
      </c>
      <c r="AQ2674" s="27">
        <v>4.21</v>
      </c>
      <c r="AR2674" s="28">
        <v>4.4412245750427246</v>
      </c>
    </row>
    <row r="2675" spans="2:44" x14ac:dyDescent="0.2">
      <c r="B2675" s="16">
        <v>0</v>
      </c>
      <c r="C2675" s="2" t="s">
        <v>4308</v>
      </c>
      <c r="D2675" s="2" t="s">
        <v>4309</v>
      </c>
      <c r="E2675" s="2" t="s">
        <v>3058</v>
      </c>
      <c r="F2675" s="21" t="s">
        <v>777</v>
      </c>
      <c r="G2675" s="22">
        <v>9188.9</v>
      </c>
      <c r="H2675" s="24">
        <v>8924.1083984375</v>
      </c>
      <c r="I2675" s="27">
        <v>42.610556580405373</v>
      </c>
      <c r="J2675" s="28">
        <v>49.897140502929688</v>
      </c>
      <c r="K2675" s="27">
        <v>203.77981942589423</v>
      </c>
      <c r="L2675" s="28">
        <v>150.84169006347656</v>
      </c>
      <c r="M2675" s="27">
        <v>64.424329205182488</v>
      </c>
      <c r="N2675" s="28">
        <v>52.709877014160156</v>
      </c>
      <c r="O2675" s="27">
        <v>80.763262255590604</v>
      </c>
      <c r="P2675" s="28">
        <v>56.956329345703125</v>
      </c>
      <c r="Q2675" s="27">
        <v>214.22395839550859</v>
      </c>
      <c r="R2675" s="28">
        <v>219.05574035644531</v>
      </c>
      <c r="S2675" s="27">
        <v>3.4</v>
      </c>
      <c r="T2675" s="28">
        <v>3.5127289295196533</v>
      </c>
      <c r="U2675" s="27">
        <v>19.5189969852294</v>
      </c>
      <c r="V2675" s="28">
        <v>14.781161308288574</v>
      </c>
      <c r="W2675" s="27">
        <v>18</v>
      </c>
      <c r="X2675" s="28">
        <v>10.783633232116699</v>
      </c>
      <c r="Y2675" s="27">
        <v>7.6610169491525424</v>
      </c>
      <c r="Z2675" s="28">
        <v>9.5152158737182617</v>
      </c>
      <c r="AA2675" s="27">
        <v>6.3979526551503518</v>
      </c>
      <c r="AB2675" s="28">
        <v>8.3869304656982422</v>
      </c>
      <c r="AC2675" s="27">
        <v>12.6</v>
      </c>
      <c r="AD2675" s="28">
        <v>11.578155517578125</v>
      </c>
      <c r="AE2675" s="27">
        <v>54.3</v>
      </c>
      <c r="AF2675" s="28">
        <v>38.291263580322266</v>
      </c>
      <c r="AG2675" s="27">
        <v>0.97701699999999991</v>
      </c>
      <c r="AH2675" s="28">
        <v>0.88607883453369141</v>
      </c>
      <c r="AI2675" s="27">
        <v>31.8</v>
      </c>
      <c r="AJ2675" s="28">
        <v>32.386775970458984</v>
      </c>
      <c r="AK2675" s="27">
        <v>3.7</v>
      </c>
      <c r="AL2675" s="28">
        <v>3.9076988697052002</v>
      </c>
      <c r="AM2675" s="27">
        <v>15.9</v>
      </c>
      <c r="AN2675" s="28">
        <v>15.512581825256348</v>
      </c>
      <c r="AO2675" s="27">
        <v>9.9164961425190032</v>
      </c>
      <c r="AP2675" s="28">
        <v>11.878655433654785</v>
      </c>
      <c r="AQ2675" s="27">
        <v>5.6099999999999994</v>
      </c>
      <c r="AR2675" s="28">
        <v>5.036475658416748</v>
      </c>
    </row>
    <row r="2676" spans="2:44" x14ac:dyDescent="0.2">
      <c r="B2676" s="16">
        <v>0</v>
      </c>
      <c r="C2676" s="2" t="s">
        <v>4310</v>
      </c>
      <c r="D2676" s="2" t="s">
        <v>4311</v>
      </c>
      <c r="E2676" s="2" t="s">
        <v>3058</v>
      </c>
      <c r="F2676" s="21" t="s">
        <v>777</v>
      </c>
      <c r="G2676" s="22">
        <v>9642.1</v>
      </c>
      <c r="H2676" s="24">
        <v>9995.7548828125</v>
      </c>
      <c r="I2676" s="27">
        <v>55.956359836485696</v>
      </c>
      <c r="J2676" s="28">
        <v>59.667240142822266</v>
      </c>
      <c r="K2676" s="27">
        <v>187.81036936258624</v>
      </c>
      <c r="L2676" s="28">
        <v>199.81544494628906</v>
      </c>
      <c r="M2676" s="27">
        <v>61.871185910026568</v>
      </c>
      <c r="N2676" s="28">
        <v>51.040802001953125</v>
      </c>
      <c r="O2676" s="27">
        <v>86.457032214544569</v>
      </c>
      <c r="P2676" s="28">
        <v>73.612869262695313</v>
      </c>
      <c r="Q2676" s="27">
        <v>262.57307262431959</v>
      </c>
      <c r="R2676" s="28">
        <v>229.42149353027344</v>
      </c>
      <c r="S2676" s="27">
        <v>3.2</v>
      </c>
      <c r="T2676" s="28">
        <v>3.6639645099639893</v>
      </c>
      <c r="U2676" s="27">
        <v>12.481011713690663</v>
      </c>
      <c r="V2676" s="28">
        <v>12.180425643920898</v>
      </c>
      <c r="W2676" s="27">
        <v>14.6</v>
      </c>
      <c r="X2676" s="28">
        <v>13.840536117553711</v>
      </c>
      <c r="Y2676" s="27">
        <v>9.7828412494651271</v>
      </c>
      <c r="Z2676" s="28">
        <v>10.680521011352539</v>
      </c>
      <c r="AA2676" s="27">
        <v>5.0597256272494917</v>
      </c>
      <c r="AB2676" s="28">
        <v>7.5008697509765625</v>
      </c>
      <c r="AC2676" s="27">
        <v>10.199999999999999</v>
      </c>
      <c r="AD2676" s="28">
        <v>12.821469306945801</v>
      </c>
      <c r="AE2676" s="27">
        <v>57.3</v>
      </c>
      <c r="AF2676" s="28">
        <v>52.388214111328125</v>
      </c>
      <c r="AG2676" s="27">
        <v>0.96214100000000002</v>
      </c>
      <c r="AH2676" s="28">
        <v>0.95409178733825684</v>
      </c>
      <c r="AI2676" s="27">
        <v>30.900000000000002</v>
      </c>
      <c r="AJ2676" s="28">
        <v>36.921405792236328</v>
      </c>
      <c r="AK2676" s="27">
        <v>3.7</v>
      </c>
      <c r="AL2676" s="28">
        <v>3.9340977668762207</v>
      </c>
      <c r="AM2676" s="27">
        <v>19.399999999999999</v>
      </c>
      <c r="AN2676" s="28">
        <v>15.688205718994141</v>
      </c>
      <c r="AO2676" s="27">
        <v>16.569869873978298</v>
      </c>
      <c r="AP2676" s="28">
        <v>18.991111755371094</v>
      </c>
      <c r="AQ2676" s="27">
        <v>4.8899999999999997</v>
      </c>
      <c r="AR2676" s="28">
        <v>6.2479071617126465</v>
      </c>
    </row>
    <row r="2677" spans="2:44" x14ac:dyDescent="0.2">
      <c r="B2677" s="16">
        <v>0</v>
      </c>
      <c r="C2677" s="2" t="s">
        <v>4312</v>
      </c>
      <c r="D2677" s="2" t="s">
        <v>1706</v>
      </c>
      <c r="E2677" s="2" t="s">
        <v>3058</v>
      </c>
      <c r="F2677" s="21" t="s">
        <v>777</v>
      </c>
      <c r="G2677" s="22"/>
      <c r="H2677" s="24">
        <v>9429.109375</v>
      </c>
      <c r="I2677" s="27">
        <v>34.54452483715</v>
      </c>
      <c r="J2677" s="28">
        <v>53.251800537109375</v>
      </c>
      <c r="K2677" s="27">
        <v>132.91333610772713</v>
      </c>
      <c r="L2677" s="28">
        <v>143.52691650390625</v>
      </c>
      <c r="M2677" s="27">
        <v>58.503539027120382</v>
      </c>
      <c r="N2677" s="28">
        <v>53.466144561767578</v>
      </c>
      <c r="O2677" s="27">
        <v>35.277955132779454</v>
      </c>
      <c r="P2677" s="28">
        <v>40.493335723876953</v>
      </c>
      <c r="Q2677" s="27">
        <v>136.11436198764221</v>
      </c>
      <c r="R2677" s="28">
        <v>213.40019226074219</v>
      </c>
      <c r="S2677" s="27">
        <v>3.2</v>
      </c>
      <c r="T2677" s="28">
        <v>3.4580216407775879</v>
      </c>
      <c r="U2677" s="27"/>
      <c r="V2677" s="28">
        <v>14.569777488708496</v>
      </c>
      <c r="W2677" s="27">
        <v>10.4</v>
      </c>
      <c r="X2677" s="28">
        <v>5.3593521118164062</v>
      </c>
      <c r="Y2677" s="27">
        <v>9.433962264150944</v>
      </c>
      <c r="Z2677" s="28">
        <v>11.773453712463379</v>
      </c>
      <c r="AA2677" s="27"/>
      <c r="AB2677" s="28">
        <v>8.7448205947875977</v>
      </c>
      <c r="AC2677" s="27">
        <v>11.6</v>
      </c>
      <c r="AD2677" s="28">
        <v>14.31369686126709</v>
      </c>
      <c r="AE2677" s="27">
        <v>49.7</v>
      </c>
      <c r="AF2677" s="28">
        <v>38.202468872070313</v>
      </c>
      <c r="AG2677" s="27">
        <v>0.877355</v>
      </c>
      <c r="AH2677" s="28">
        <v>0.82518583536148071</v>
      </c>
      <c r="AI2677" s="27">
        <v>29.100000000000005</v>
      </c>
      <c r="AJ2677" s="28">
        <v>33.879337310791016</v>
      </c>
      <c r="AK2677" s="27">
        <v>3.8</v>
      </c>
      <c r="AL2677" s="28">
        <v>3.7558259963989258</v>
      </c>
      <c r="AM2677" s="27">
        <v>14.2</v>
      </c>
      <c r="AN2677" s="28">
        <v>14.205881118774414</v>
      </c>
      <c r="AO2677" s="27"/>
      <c r="AP2677" s="28">
        <v>4.9297900199890137</v>
      </c>
      <c r="AQ2677" s="27">
        <v>5.16</v>
      </c>
      <c r="AR2677" s="28">
        <v>4.4899630546569824</v>
      </c>
    </row>
    <row r="2678" spans="2:44" x14ac:dyDescent="0.2">
      <c r="B2678" s="16">
        <v>0</v>
      </c>
      <c r="C2678" s="2" t="s">
        <v>4313</v>
      </c>
      <c r="D2678" s="2" t="s">
        <v>2121</v>
      </c>
      <c r="E2678" s="2" t="s">
        <v>3058</v>
      </c>
      <c r="F2678" s="21" t="s">
        <v>777</v>
      </c>
      <c r="G2678" s="22">
        <v>6368.8</v>
      </c>
      <c r="H2678" s="24">
        <v>6979.9306640625</v>
      </c>
      <c r="I2678" s="27">
        <v>47.063433506342783</v>
      </c>
      <c r="J2678" s="28">
        <v>43.025928497314453</v>
      </c>
      <c r="K2678" s="27">
        <v>176.88844871920242</v>
      </c>
      <c r="L2678" s="28">
        <v>161.38142395019531</v>
      </c>
      <c r="M2678" s="27">
        <v>32.630758046951343</v>
      </c>
      <c r="N2678" s="28">
        <v>36.952175140380859</v>
      </c>
      <c r="O2678" s="27">
        <v>50.515825292630964</v>
      </c>
      <c r="P2678" s="28">
        <v>46.365741729736328</v>
      </c>
      <c r="Q2678" s="27">
        <v>179.03530974216255</v>
      </c>
      <c r="R2678" s="28">
        <v>189.93850708007812</v>
      </c>
      <c r="S2678" s="27">
        <v>2.9</v>
      </c>
      <c r="T2678" s="28">
        <v>3.2484185695648193</v>
      </c>
      <c r="U2678" s="27">
        <v>10.491970826486096</v>
      </c>
      <c r="V2678" s="28">
        <v>12.448712348937988</v>
      </c>
      <c r="W2678" s="27">
        <v>16</v>
      </c>
      <c r="X2678" s="28">
        <v>11.279563903808594</v>
      </c>
      <c r="Y2678" s="27">
        <v>7.3837168879927688</v>
      </c>
      <c r="Z2678" s="28">
        <v>8.358393669128418</v>
      </c>
      <c r="AA2678" s="27">
        <v>4.892709862305165</v>
      </c>
      <c r="AB2678" s="28">
        <v>7.1138982772827148</v>
      </c>
      <c r="AC2678" s="27">
        <v>10.199999999999999</v>
      </c>
      <c r="AD2678" s="28">
        <v>11.246624946594238</v>
      </c>
      <c r="AE2678" s="27">
        <v>43.5</v>
      </c>
      <c r="AF2678" s="28">
        <v>47.772911071777344</v>
      </c>
      <c r="AG2678" s="27">
        <v>0.985707</v>
      </c>
      <c r="AH2678" s="28">
        <v>0.9162217378616333</v>
      </c>
      <c r="AI2678" s="27">
        <v>28.499999999999993</v>
      </c>
      <c r="AJ2678" s="28">
        <v>33.070827484130859</v>
      </c>
      <c r="AK2678" s="27">
        <v>3</v>
      </c>
      <c r="AL2678" s="28">
        <v>3.3107290267944336</v>
      </c>
      <c r="AM2678" s="27">
        <v>18.600000000000001</v>
      </c>
      <c r="AN2678" s="28">
        <v>18.446989059448242</v>
      </c>
      <c r="AO2678" s="27">
        <v>7.2539614098910663</v>
      </c>
      <c r="AP2678" s="28">
        <v>11.487160682678223</v>
      </c>
      <c r="AQ2678" s="27">
        <v>5.76</v>
      </c>
      <c r="AR2678" s="28">
        <v>5.4600739479064941</v>
      </c>
    </row>
    <row r="2679" spans="2:44" x14ac:dyDescent="0.2">
      <c r="B2679" s="16">
        <v>0</v>
      </c>
      <c r="C2679" s="2" t="s">
        <v>4314</v>
      </c>
      <c r="D2679" s="2" t="s">
        <v>1180</v>
      </c>
      <c r="E2679" s="2" t="s">
        <v>3058</v>
      </c>
      <c r="F2679" s="21" t="s">
        <v>777</v>
      </c>
      <c r="G2679" s="22">
        <v>5862.9</v>
      </c>
      <c r="H2679" s="24">
        <v>8514.640625</v>
      </c>
      <c r="I2679" s="27">
        <v>37.740224835021209</v>
      </c>
      <c r="J2679" s="28">
        <v>49.432968139648438</v>
      </c>
      <c r="K2679" s="27">
        <v>143.88857124423723</v>
      </c>
      <c r="L2679" s="28">
        <v>180.87095642089844</v>
      </c>
      <c r="M2679" s="27">
        <v>32.182254367008632</v>
      </c>
      <c r="N2679" s="28">
        <v>38.081775665283203</v>
      </c>
      <c r="O2679" s="27">
        <v>33.814966107726448</v>
      </c>
      <c r="P2679" s="28">
        <v>64.134262084960937</v>
      </c>
      <c r="Q2679" s="27">
        <v>143.10572728021879</v>
      </c>
      <c r="R2679" s="28">
        <v>205.24407958984375</v>
      </c>
      <c r="S2679" s="27">
        <v>3.6</v>
      </c>
      <c r="T2679" s="28">
        <v>3.6291542053222656</v>
      </c>
      <c r="U2679" s="27">
        <v>8.5447705772712137</v>
      </c>
      <c r="V2679" s="28">
        <v>12.988089561462402</v>
      </c>
      <c r="W2679" s="27">
        <v>14.3</v>
      </c>
      <c r="X2679" s="28">
        <v>13.351154327392578</v>
      </c>
      <c r="Y2679" s="27">
        <v>9.1245439265363029</v>
      </c>
      <c r="Z2679" s="28">
        <v>9.9376678466796875</v>
      </c>
      <c r="AA2679" s="27">
        <v>4.6870805888790237</v>
      </c>
      <c r="AB2679" s="28">
        <v>7.6692337989807129</v>
      </c>
      <c r="AC2679" s="27">
        <v>9</v>
      </c>
      <c r="AD2679" s="28">
        <v>11.050864219665527</v>
      </c>
      <c r="AE2679" s="27">
        <v>35.5</v>
      </c>
      <c r="AF2679" s="28">
        <v>50.530593872070313</v>
      </c>
      <c r="AG2679" s="27">
        <v>1.0098659999999999</v>
      </c>
      <c r="AH2679" s="28">
        <v>0.95906388759613037</v>
      </c>
      <c r="AI2679" s="27">
        <v>26.6</v>
      </c>
      <c r="AJ2679" s="28">
        <v>31.88947868347168</v>
      </c>
      <c r="AK2679" s="27">
        <v>4.0999999999999996</v>
      </c>
      <c r="AL2679" s="28">
        <v>3.9711740016937256</v>
      </c>
      <c r="AM2679" s="27">
        <v>17.8</v>
      </c>
      <c r="AN2679" s="28">
        <v>17.775644302368164</v>
      </c>
      <c r="AO2679" s="27">
        <v>9.5231129005092345</v>
      </c>
      <c r="AP2679" s="28">
        <v>12.85405445098877</v>
      </c>
      <c r="AQ2679" s="27">
        <v>5.04</v>
      </c>
      <c r="AR2679" s="28">
        <v>5.93548583984375</v>
      </c>
    </row>
    <row r="2680" spans="2:44" x14ac:dyDescent="0.2">
      <c r="B2680" s="16">
        <v>0</v>
      </c>
      <c r="C2680" s="2" t="s">
        <v>4315</v>
      </c>
      <c r="D2680" s="2" t="s">
        <v>4316</v>
      </c>
      <c r="E2680" s="2" t="s">
        <v>3058</v>
      </c>
      <c r="F2680" s="21" t="s">
        <v>777</v>
      </c>
      <c r="G2680" s="22">
        <v>6078.3000000000011</v>
      </c>
      <c r="H2680" s="24">
        <v>6474.52392578125</v>
      </c>
      <c r="I2680" s="27">
        <v>56.157444904484485</v>
      </c>
      <c r="J2680" s="28">
        <v>45.847461700439453</v>
      </c>
      <c r="K2680" s="27">
        <v>144.16043060854091</v>
      </c>
      <c r="L2680" s="28">
        <v>146.50193786621094</v>
      </c>
      <c r="M2680" s="27">
        <v>43.51686949342789</v>
      </c>
      <c r="N2680" s="28">
        <v>32.502548217773438</v>
      </c>
      <c r="O2680" s="27">
        <v>46.195883115190817</v>
      </c>
      <c r="P2680" s="28">
        <v>37.479888916015625</v>
      </c>
      <c r="Q2680" s="27">
        <v>190.15230669408623</v>
      </c>
      <c r="R2680" s="28">
        <v>171.89169311523437</v>
      </c>
      <c r="S2680" s="27">
        <v>3.4</v>
      </c>
      <c r="T2680" s="28">
        <v>3.4386975765228271</v>
      </c>
      <c r="U2680" s="27">
        <v>15.422244109256201</v>
      </c>
      <c r="V2680" s="28">
        <v>9.8461170196533203</v>
      </c>
      <c r="W2680" s="27">
        <v>18</v>
      </c>
      <c r="X2680" s="28">
        <v>8.4559545516967773</v>
      </c>
      <c r="Y2680" s="27">
        <v>6.7307692307692308</v>
      </c>
      <c r="Z2680" s="28">
        <v>9.4609050750732422</v>
      </c>
      <c r="AA2680" s="27">
        <v>6.0676105171915635</v>
      </c>
      <c r="AB2680" s="28">
        <v>8.4057483673095703</v>
      </c>
      <c r="AC2680" s="27">
        <v>9</v>
      </c>
      <c r="AD2680" s="28">
        <v>10.572756767272949</v>
      </c>
      <c r="AE2680" s="27">
        <v>49.8</v>
      </c>
      <c r="AF2680" s="28">
        <v>30.384054183959961</v>
      </c>
      <c r="AG2680" s="27">
        <v>0.92829399999999995</v>
      </c>
      <c r="AH2680" s="28">
        <v>0.84276890754699707</v>
      </c>
      <c r="AI2680" s="27">
        <v>31.2</v>
      </c>
      <c r="AJ2680" s="28">
        <v>32.800930023193359</v>
      </c>
      <c r="AK2680" s="27">
        <v>3.7</v>
      </c>
      <c r="AL2680" s="28">
        <v>3.9822242259979248</v>
      </c>
      <c r="AM2680" s="27">
        <v>19</v>
      </c>
      <c r="AN2680" s="28">
        <v>15.809149742126465</v>
      </c>
      <c r="AO2680" s="27">
        <v>10.199088616784099</v>
      </c>
      <c r="AP2680" s="28">
        <v>0.28113916516304016</v>
      </c>
      <c r="AQ2680" s="27">
        <v>5.79</v>
      </c>
      <c r="AR2680" s="28">
        <v>4.1624650955200195</v>
      </c>
    </row>
    <row r="2681" spans="2:44" x14ac:dyDescent="0.2">
      <c r="B2681" s="16">
        <v>0</v>
      </c>
      <c r="C2681" s="2" t="s">
        <v>4317</v>
      </c>
      <c r="D2681" s="2" t="s">
        <v>4318</v>
      </c>
      <c r="E2681" s="2" t="s">
        <v>3058</v>
      </c>
      <c r="F2681" s="21" t="s">
        <v>777</v>
      </c>
      <c r="G2681" s="22">
        <v>7353.7</v>
      </c>
      <c r="H2681" s="24">
        <v>10321.3173828125</v>
      </c>
      <c r="I2681" s="27">
        <v>40.499682661669134</v>
      </c>
      <c r="J2681" s="28">
        <v>46.015106201171875</v>
      </c>
      <c r="K2681" s="27">
        <v>156.89783075890722</v>
      </c>
      <c r="L2681" s="28">
        <v>185.50735473632812</v>
      </c>
      <c r="M2681" s="27">
        <v>43.62889138369183</v>
      </c>
      <c r="N2681" s="28">
        <v>49.281040191650391</v>
      </c>
      <c r="O2681" s="27">
        <v>43.936220157128346</v>
      </c>
      <c r="P2681" s="28">
        <v>55.338890075683594</v>
      </c>
      <c r="Q2681" s="27">
        <v>272.37263260668408</v>
      </c>
      <c r="R2681" s="28">
        <v>251.5340576171875</v>
      </c>
      <c r="S2681" s="27">
        <v>3.6</v>
      </c>
      <c r="T2681" s="28">
        <v>4.1333937644958496</v>
      </c>
      <c r="U2681" s="27">
        <v>15.296985731160735</v>
      </c>
      <c r="V2681" s="28">
        <v>12.005290985107422</v>
      </c>
      <c r="W2681" s="27">
        <v>18.7</v>
      </c>
      <c r="X2681" s="28">
        <v>8.5675582885742187</v>
      </c>
      <c r="Y2681" s="27">
        <v>9.5645967166309784</v>
      </c>
      <c r="Z2681" s="28">
        <v>10.141586303710937</v>
      </c>
      <c r="AA2681" s="27">
        <v>7.4885096941201335</v>
      </c>
      <c r="AB2681" s="28">
        <v>9.8714466094970703</v>
      </c>
      <c r="AC2681" s="27">
        <v>11.7</v>
      </c>
      <c r="AD2681" s="28">
        <v>14.22398853302002</v>
      </c>
      <c r="AE2681" s="27">
        <v>47.4</v>
      </c>
      <c r="AF2681" s="28">
        <v>48.466243743896484</v>
      </c>
      <c r="AG2681" s="27">
        <v>0.91868100000000008</v>
      </c>
      <c r="AH2681" s="28">
        <v>0.93336188793182373</v>
      </c>
      <c r="AI2681" s="27">
        <v>30.099999999999998</v>
      </c>
      <c r="AJ2681" s="28">
        <v>38.124244689941406</v>
      </c>
      <c r="AK2681" s="27">
        <v>4.0999999999999996</v>
      </c>
      <c r="AL2681" s="28">
        <v>4.3851795196533203</v>
      </c>
      <c r="AM2681" s="27">
        <v>14.800000000000002</v>
      </c>
      <c r="AN2681" s="28">
        <v>15.507203102111816</v>
      </c>
      <c r="AO2681" s="27">
        <v>8.7828521211343151</v>
      </c>
      <c r="AP2681" s="28">
        <v>14.806450843811035</v>
      </c>
      <c r="AQ2681" s="27">
        <v>5.98</v>
      </c>
      <c r="AR2681" s="28">
        <v>5.621525764465332</v>
      </c>
    </row>
    <row r="2682" spans="2:44" x14ac:dyDescent="0.2">
      <c r="B2682" s="16">
        <v>0</v>
      </c>
      <c r="C2682" s="2" t="s">
        <v>4319</v>
      </c>
      <c r="D2682" s="2" t="s">
        <v>184</v>
      </c>
      <c r="E2682" s="2" t="s">
        <v>3058</v>
      </c>
      <c r="F2682" s="21" t="s">
        <v>777</v>
      </c>
      <c r="G2682" s="22">
        <v>8103.1</v>
      </c>
      <c r="H2682" s="24">
        <v>8086.7802734375</v>
      </c>
      <c r="I2682" s="27">
        <v>39.700643033215087</v>
      </c>
      <c r="J2682" s="28">
        <v>44.907657623291016</v>
      </c>
      <c r="K2682" s="27">
        <v>175.86140999613406</v>
      </c>
      <c r="L2682" s="28">
        <v>165.05918884277344</v>
      </c>
      <c r="M2682" s="27">
        <v>53.587329446904263</v>
      </c>
      <c r="N2682" s="28">
        <v>43.20361328125</v>
      </c>
      <c r="O2682" s="27">
        <v>62.688581005224023</v>
      </c>
      <c r="P2682" s="28">
        <v>43.403980255126953</v>
      </c>
      <c r="Q2682" s="27">
        <v>273.75918409151592</v>
      </c>
      <c r="R2682" s="28">
        <v>198.72708129882813</v>
      </c>
      <c r="S2682" s="27">
        <v>3.2</v>
      </c>
      <c r="T2682" s="28">
        <v>3.5203220844268799</v>
      </c>
      <c r="U2682" s="27">
        <v>20.917036881559046</v>
      </c>
      <c r="V2682" s="28">
        <v>11.85429859161377</v>
      </c>
      <c r="W2682" s="27">
        <v>18.8</v>
      </c>
      <c r="X2682" s="28">
        <v>10.533228874206543</v>
      </c>
      <c r="Y2682" s="27">
        <v>7.2104018912529568</v>
      </c>
      <c r="Z2682" s="28">
        <v>10.570648193359375</v>
      </c>
      <c r="AA2682" s="27">
        <v>5.8704520579748598</v>
      </c>
      <c r="AB2682" s="28">
        <v>9.0439023971557617</v>
      </c>
      <c r="AC2682" s="27">
        <v>10.7</v>
      </c>
      <c r="AD2682" s="28">
        <v>12.481997489929199</v>
      </c>
      <c r="AE2682" s="27">
        <v>43.2</v>
      </c>
      <c r="AF2682" s="28">
        <v>38.565383911132813</v>
      </c>
      <c r="AG2682" s="27">
        <v>1.091977</v>
      </c>
      <c r="AH2682" s="28">
        <v>0.87685376405715942</v>
      </c>
      <c r="AI2682" s="27">
        <v>31.7</v>
      </c>
      <c r="AJ2682" s="28">
        <v>34.196769714355469</v>
      </c>
      <c r="AK2682" s="27">
        <v>3.5</v>
      </c>
      <c r="AL2682" s="28">
        <v>3.699002742767334</v>
      </c>
      <c r="AM2682" s="27">
        <v>17.100000000000001</v>
      </c>
      <c r="AN2682" s="28">
        <v>16.100000381469727</v>
      </c>
      <c r="AO2682" s="27">
        <v>11.85128835564989</v>
      </c>
      <c r="AP2682" s="28">
        <v>7.5249357223510742</v>
      </c>
      <c r="AQ2682" s="27">
        <v>3.7300000000000004</v>
      </c>
      <c r="AR2682" s="28">
        <v>4.4600391387939453</v>
      </c>
    </row>
    <row r="2683" spans="2:44" x14ac:dyDescent="0.2">
      <c r="B2683" s="16">
        <v>0</v>
      </c>
      <c r="C2683" s="2" t="s">
        <v>4320</v>
      </c>
      <c r="D2683" s="2" t="s">
        <v>204</v>
      </c>
      <c r="E2683" s="2" t="s">
        <v>3058</v>
      </c>
      <c r="F2683" s="21" t="s">
        <v>777</v>
      </c>
      <c r="G2683" s="22">
        <v>6783</v>
      </c>
      <c r="H2683" s="24">
        <v>6361.4814453125</v>
      </c>
      <c r="I2683" s="27">
        <v>39.067551166937037</v>
      </c>
      <c r="J2683" s="28">
        <v>44.088912963867188</v>
      </c>
      <c r="K2683" s="27">
        <v>161.11044209567439</v>
      </c>
      <c r="L2683" s="28">
        <v>139.32588195800781</v>
      </c>
      <c r="M2683" s="27">
        <v>57.899067540123738</v>
      </c>
      <c r="N2683" s="28">
        <v>34.580966949462891</v>
      </c>
      <c r="O2683" s="27">
        <v>26.961494597930852</v>
      </c>
      <c r="P2683" s="28">
        <v>38.728855133056641</v>
      </c>
      <c r="Q2683" s="27">
        <v>181.32656939450519</v>
      </c>
      <c r="R2683" s="28">
        <v>188.70030212402344</v>
      </c>
      <c r="S2683" s="27">
        <v>3</v>
      </c>
      <c r="T2683" s="28">
        <v>3.1548218727111816</v>
      </c>
      <c r="U2683" s="27">
        <v>15.430631412363379</v>
      </c>
      <c r="V2683" s="28">
        <v>10.356861114501953</v>
      </c>
      <c r="W2683" s="27">
        <v>11.7</v>
      </c>
      <c r="X2683" s="28">
        <v>8.4530677795410156</v>
      </c>
      <c r="Y2683" s="27">
        <v>6.0295790671217295</v>
      </c>
      <c r="Z2683" s="28">
        <v>8.6287546157836914</v>
      </c>
      <c r="AA2683" s="27">
        <v>5.3306551297898643</v>
      </c>
      <c r="AB2683" s="28">
        <v>7.9560599327087402</v>
      </c>
      <c r="AC2683" s="27">
        <v>11.8</v>
      </c>
      <c r="AD2683" s="28">
        <v>11.517380714416504</v>
      </c>
      <c r="AE2683" s="27">
        <v>50.8</v>
      </c>
      <c r="AF2683" s="28">
        <v>30.55296516418457</v>
      </c>
      <c r="AG2683" s="27">
        <v>0.92258399999999996</v>
      </c>
      <c r="AH2683" s="28">
        <v>0.85201108455657959</v>
      </c>
      <c r="AI2683" s="27">
        <v>29.399999999999995</v>
      </c>
      <c r="AJ2683" s="28">
        <v>33.913433074951172</v>
      </c>
      <c r="AK2683" s="27">
        <v>3.2</v>
      </c>
      <c r="AL2683" s="28">
        <v>3.111666202545166</v>
      </c>
      <c r="AM2683" s="27">
        <v>16.3</v>
      </c>
      <c r="AN2683" s="28">
        <v>17.983034133911133</v>
      </c>
      <c r="AO2683" s="27">
        <v>10.2989260711227</v>
      </c>
      <c r="AP2683" s="28">
        <v>-0.2118973582983017</v>
      </c>
      <c r="AQ2683" s="27">
        <v>4.21</v>
      </c>
      <c r="AR2683" s="28">
        <v>4.0366697311401367</v>
      </c>
    </row>
    <row r="2684" spans="2:44" x14ac:dyDescent="0.2">
      <c r="B2684" s="16">
        <v>0</v>
      </c>
      <c r="C2684" s="2" t="s">
        <v>4321</v>
      </c>
      <c r="D2684" s="2" t="s">
        <v>4322</v>
      </c>
      <c r="E2684" s="2" t="s">
        <v>3058</v>
      </c>
      <c r="F2684" s="21" t="s">
        <v>777</v>
      </c>
      <c r="G2684" s="22">
        <v>10261.9</v>
      </c>
      <c r="H2684" s="24">
        <v>7465.5009765625</v>
      </c>
      <c r="I2684" s="27">
        <v>48.934276061214845</v>
      </c>
      <c r="J2684" s="28">
        <v>45.251049041748047</v>
      </c>
      <c r="K2684" s="27">
        <v>174.42862990453341</v>
      </c>
      <c r="L2684" s="28">
        <v>166.27899169921875</v>
      </c>
      <c r="M2684" s="27">
        <v>65.300126644013432</v>
      </c>
      <c r="N2684" s="28">
        <v>46.335155487060547</v>
      </c>
      <c r="O2684" s="27">
        <v>46.990739088904526</v>
      </c>
      <c r="P2684" s="28">
        <v>51.983600616455078</v>
      </c>
      <c r="Q2684" s="27">
        <v>212.9062189246487</v>
      </c>
      <c r="R2684" s="28">
        <v>223.49024963378906</v>
      </c>
      <c r="S2684" s="27">
        <v>3.1</v>
      </c>
      <c r="T2684" s="28">
        <v>2.9944672584533691</v>
      </c>
      <c r="U2684" s="27">
        <v>20.657999473675474</v>
      </c>
      <c r="V2684" s="28">
        <v>11.526997566223145</v>
      </c>
      <c r="W2684" s="27">
        <v>15</v>
      </c>
      <c r="X2684" s="28">
        <v>9.9995689392089844</v>
      </c>
      <c r="Y2684" s="27">
        <v>10.305343511450381</v>
      </c>
      <c r="Z2684" s="28">
        <v>8.9323329925537109</v>
      </c>
      <c r="AA2684" s="27">
        <v>6.0667340748230538</v>
      </c>
      <c r="AB2684" s="28">
        <v>8.6573934555053711</v>
      </c>
      <c r="AC2684" s="27">
        <v>12.6</v>
      </c>
      <c r="AD2684" s="28">
        <v>11.420222282409668</v>
      </c>
      <c r="AE2684" s="27">
        <v>50</v>
      </c>
      <c r="AF2684" s="28">
        <v>35.136486053466797</v>
      </c>
      <c r="AG2684" s="27">
        <v>0.98961500000000002</v>
      </c>
      <c r="AH2684" s="28">
        <v>0.88891369104385376</v>
      </c>
      <c r="AI2684" s="27">
        <v>29.2</v>
      </c>
      <c r="AJ2684" s="28">
        <v>31.810218811035156</v>
      </c>
      <c r="AK2684" s="27">
        <v>3.3</v>
      </c>
      <c r="AL2684" s="28">
        <v>3.1049625873565674</v>
      </c>
      <c r="AM2684" s="27">
        <v>16.100000000000001</v>
      </c>
      <c r="AN2684" s="28">
        <v>17.735174179077148</v>
      </c>
      <c r="AO2684" s="27">
        <v>9.3933204432356572</v>
      </c>
      <c r="AP2684" s="28">
        <v>3.6710078716278076</v>
      </c>
      <c r="AQ2684" s="27">
        <v>4.74</v>
      </c>
      <c r="AR2684" s="28">
        <v>3.8521692752838135</v>
      </c>
    </row>
    <row r="2685" spans="2:44" x14ac:dyDescent="0.2">
      <c r="B2685" s="16">
        <v>0</v>
      </c>
      <c r="C2685" s="2" t="s">
        <v>4323</v>
      </c>
      <c r="D2685" s="2" t="s">
        <v>191</v>
      </c>
      <c r="E2685" s="2" t="s">
        <v>3058</v>
      </c>
      <c r="F2685" s="21" t="s">
        <v>777</v>
      </c>
      <c r="G2685" s="22">
        <v>5092.5</v>
      </c>
      <c r="H2685" s="24">
        <v>9193.220703125</v>
      </c>
      <c r="I2685" s="27">
        <v>52.357220352678169</v>
      </c>
      <c r="J2685" s="28">
        <v>51.625595092773438</v>
      </c>
      <c r="K2685" s="27">
        <v>186.78000416705606</v>
      </c>
      <c r="L2685" s="28">
        <v>170.89198303222656</v>
      </c>
      <c r="M2685" s="27">
        <v>55.929509944704385</v>
      </c>
      <c r="N2685" s="28">
        <v>52.950519561767578</v>
      </c>
      <c r="O2685" s="27">
        <v>59.370210248469448</v>
      </c>
      <c r="P2685" s="28">
        <v>60.890480041503906</v>
      </c>
      <c r="Q2685" s="27">
        <v>163.66983031262902</v>
      </c>
      <c r="R2685" s="28">
        <v>220.93643188476562</v>
      </c>
      <c r="S2685" s="27">
        <v>3.4</v>
      </c>
      <c r="T2685" s="28">
        <v>3.3170912265777588</v>
      </c>
      <c r="U2685" s="27">
        <v>11.623199476910276</v>
      </c>
      <c r="V2685" s="28">
        <v>12.092555046081543</v>
      </c>
      <c r="W2685" s="27">
        <v>16.8</v>
      </c>
      <c r="X2685" s="28">
        <v>11.244602203369141</v>
      </c>
      <c r="Y2685" s="27">
        <v>9.8360655737704921</v>
      </c>
      <c r="Z2685" s="28">
        <v>11.155333518981934</v>
      </c>
      <c r="AA2685" s="27">
        <v>5.9634737234439061</v>
      </c>
      <c r="AB2685" s="28">
        <v>10.193158149719238</v>
      </c>
      <c r="AC2685" s="27">
        <v>11.9</v>
      </c>
      <c r="AD2685" s="28">
        <v>12.047983169555664</v>
      </c>
      <c r="AE2685" s="27">
        <v>46.3</v>
      </c>
      <c r="AF2685" s="28">
        <v>33.555351257324219</v>
      </c>
      <c r="AG2685" s="27">
        <v>1.0232209999999999</v>
      </c>
      <c r="AH2685" s="28">
        <v>0.88147658109664917</v>
      </c>
      <c r="AI2685" s="27">
        <v>28.9</v>
      </c>
      <c r="AJ2685" s="28">
        <v>31.865379333496094</v>
      </c>
      <c r="AK2685" s="27">
        <v>4.0999999999999996</v>
      </c>
      <c r="AL2685" s="28">
        <v>3.8209528923034668</v>
      </c>
      <c r="AM2685" s="27">
        <v>14.499999999999998</v>
      </c>
      <c r="AN2685" s="28">
        <v>15.28194522857666</v>
      </c>
      <c r="AO2685" s="27">
        <v>7.3942213619542301</v>
      </c>
      <c r="AP2685" s="28">
        <v>5.6858186721801758</v>
      </c>
      <c r="AQ2685" s="27">
        <v>3.74</v>
      </c>
      <c r="AR2685" s="28">
        <v>4.1409721374511719</v>
      </c>
    </row>
    <row r="2686" spans="2:44" x14ac:dyDescent="0.2">
      <c r="B2686" s="16">
        <v>0</v>
      </c>
      <c r="C2686" s="2" t="s">
        <v>4324</v>
      </c>
      <c r="D2686" s="2" t="s">
        <v>4325</v>
      </c>
      <c r="E2686" s="2" t="s">
        <v>3058</v>
      </c>
      <c r="F2686" s="21" t="s">
        <v>777</v>
      </c>
      <c r="G2686" s="22"/>
      <c r="H2686" s="24">
        <v>10115.076171875</v>
      </c>
      <c r="I2686" s="27">
        <v>59.497967900884802</v>
      </c>
      <c r="J2686" s="28">
        <v>47.314823150634766</v>
      </c>
      <c r="K2686" s="27">
        <v>139.21680584692083</v>
      </c>
      <c r="L2686" s="28">
        <v>142.82232666015625</v>
      </c>
      <c r="M2686" s="27">
        <v>51.01978392680752</v>
      </c>
      <c r="N2686" s="28">
        <v>51.264377593994141</v>
      </c>
      <c r="O2686" s="27">
        <v>60.728478054711807</v>
      </c>
      <c r="P2686" s="28">
        <v>30.947391510009766</v>
      </c>
      <c r="Q2686" s="27">
        <v>286.37923019547424</v>
      </c>
      <c r="R2686" s="28">
        <v>176.41732788085937</v>
      </c>
      <c r="S2686" s="27">
        <v>3.2</v>
      </c>
      <c r="T2686" s="28">
        <v>3.178990364074707</v>
      </c>
      <c r="U2686" s="27">
        <v>14.912147362274698</v>
      </c>
      <c r="V2686" s="28">
        <v>20.022005081176758</v>
      </c>
      <c r="W2686" s="27">
        <v>12.799999999999999</v>
      </c>
      <c r="X2686" s="28">
        <v>7.7970767021179199</v>
      </c>
      <c r="Y2686" s="27"/>
      <c r="Z2686" s="28">
        <v>12.062256813049316</v>
      </c>
      <c r="AA2686" s="27">
        <v>8.3487940630797777</v>
      </c>
      <c r="AB2686" s="28">
        <v>10.008185386657715</v>
      </c>
      <c r="AC2686" s="27">
        <v>12.3</v>
      </c>
      <c r="AD2686" s="28">
        <v>14.278177261352539</v>
      </c>
      <c r="AE2686" s="27">
        <v>46.2</v>
      </c>
      <c r="AF2686" s="28">
        <v>37.442840576171875</v>
      </c>
      <c r="AG2686" s="27">
        <v>0.9394570000000001</v>
      </c>
      <c r="AH2686" s="28">
        <v>0.8134339451789856</v>
      </c>
      <c r="AI2686" s="27">
        <v>28.499999999999996</v>
      </c>
      <c r="AJ2686" s="28">
        <v>33.381046295166016</v>
      </c>
      <c r="AK2686" s="27">
        <v>3.4</v>
      </c>
      <c r="AL2686" s="28">
        <v>3.65665602684021</v>
      </c>
      <c r="AM2686" s="27">
        <v>15.5</v>
      </c>
      <c r="AN2686" s="28">
        <v>14.05180549621582</v>
      </c>
      <c r="AO2686" s="27">
        <v>10.843623987448259</v>
      </c>
      <c r="AP2686" s="28">
        <v>6.0753151774406433E-2</v>
      </c>
      <c r="AQ2686" s="27">
        <v>2.44</v>
      </c>
      <c r="AR2686" s="28">
        <v>5.1380839347839355</v>
      </c>
    </row>
    <row r="2687" spans="2:44" x14ac:dyDescent="0.2">
      <c r="B2687" s="16">
        <v>0</v>
      </c>
      <c r="C2687" s="2" t="s">
        <v>4326</v>
      </c>
      <c r="D2687" s="2" t="s">
        <v>4327</v>
      </c>
      <c r="E2687" s="2" t="s">
        <v>3058</v>
      </c>
      <c r="F2687" s="21" t="s">
        <v>777</v>
      </c>
      <c r="G2687" s="22">
        <v>4336.2</v>
      </c>
      <c r="H2687" s="24">
        <v>4362.67236328125</v>
      </c>
      <c r="I2687" s="27">
        <v>35.750633696720328</v>
      </c>
      <c r="J2687" s="28">
        <v>36.306560516357422</v>
      </c>
      <c r="K2687" s="27">
        <v>131.21236165122517</v>
      </c>
      <c r="L2687" s="28">
        <v>141.40524291992187</v>
      </c>
      <c r="M2687" s="27">
        <v>25.404808792061591</v>
      </c>
      <c r="N2687" s="28">
        <v>23.144359588623047</v>
      </c>
      <c r="O2687" s="27">
        <v>26.38590177127341</v>
      </c>
      <c r="P2687" s="28">
        <v>36.732292175292969</v>
      </c>
      <c r="Q2687" s="27">
        <v>136.62185410880267</v>
      </c>
      <c r="R2687" s="28">
        <v>162.19090270996094</v>
      </c>
      <c r="S2687" s="27">
        <v>2.6</v>
      </c>
      <c r="T2687" s="28">
        <v>3.0205099582672119</v>
      </c>
      <c r="U2687" s="27">
        <v>7.6198925349467146</v>
      </c>
      <c r="V2687" s="28">
        <v>7.6802644729614258</v>
      </c>
      <c r="W2687" s="27">
        <v>11.6</v>
      </c>
      <c r="X2687" s="28">
        <v>9.823338508605957</v>
      </c>
      <c r="Y2687" s="27">
        <v>8.8811995386389864</v>
      </c>
      <c r="Z2687" s="28">
        <v>7.4233880043029785</v>
      </c>
      <c r="AA2687" s="27">
        <v>4.3235704323570436</v>
      </c>
      <c r="AB2687" s="28">
        <v>5.2297425270080566</v>
      </c>
      <c r="AC2687" s="27">
        <v>7.7</v>
      </c>
      <c r="AD2687" s="28">
        <v>9.0584993362426758</v>
      </c>
      <c r="AE2687" s="27">
        <v>41.3</v>
      </c>
      <c r="AF2687" s="28">
        <v>42.988979339599609</v>
      </c>
      <c r="AG2687" s="27">
        <v>0.96292100000000003</v>
      </c>
      <c r="AH2687" s="28">
        <v>0.87923681735992432</v>
      </c>
      <c r="AI2687" s="27">
        <v>23.5</v>
      </c>
      <c r="AJ2687" s="28">
        <v>30.389150619506836</v>
      </c>
      <c r="AK2687" s="27">
        <v>2.7</v>
      </c>
      <c r="AL2687" s="28">
        <v>3.0306332111358643</v>
      </c>
      <c r="AM2687" s="27">
        <v>17.399999999999999</v>
      </c>
      <c r="AN2687" s="28">
        <v>20.672000885009766</v>
      </c>
      <c r="AO2687" s="27">
        <v>4.8938306419667255</v>
      </c>
      <c r="AP2687" s="28">
        <v>9.5905485153198242</v>
      </c>
      <c r="AQ2687" s="27">
        <v>4.28</v>
      </c>
      <c r="AR2687" s="28">
        <v>5.2627105712890625</v>
      </c>
    </row>
    <row r="2688" spans="2:44" x14ac:dyDescent="0.2">
      <c r="B2688" s="16">
        <v>0</v>
      </c>
      <c r="C2688" s="2" t="s">
        <v>4328</v>
      </c>
      <c r="D2688" s="2" t="s">
        <v>195</v>
      </c>
      <c r="E2688" s="2" t="s">
        <v>3058</v>
      </c>
      <c r="F2688" s="21" t="s">
        <v>777</v>
      </c>
      <c r="G2688" s="22">
        <v>5374.6</v>
      </c>
      <c r="H2688" s="24">
        <v>8123.19091796875</v>
      </c>
      <c r="I2688" s="27">
        <v>37.090993385590231</v>
      </c>
      <c r="J2688" s="28">
        <v>50.805934906005859</v>
      </c>
      <c r="K2688" s="27">
        <v>162.01687219277648</v>
      </c>
      <c r="L2688" s="28">
        <v>159.48390197753906</v>
      </c>
      <c r="M2688" s="27">
        <v>48.457856835602428</v>
      </c>
      <c r="N2688" s="28">
        <v>45.333713531494141</v>
      </c>
      <c r="O2688" s="27">
        <v>50.555307124951661</v>
      </c>
      <c r="P2688" s="28">
        <v>49.2059326171875</v>
      </c>
      <c r="Q2688" s="27">
        <v>195.71278014164187</v>
      </c>
      <c r="R2688" s="28">
        <v>217.74613952636719</v>
      </c>
      <c r="S2688" s="27">
        <v>3.1</v>
      </c>
      <c r="T2688" s="28">
        <v>3.465907096862793</v>
      </c>
      <c r="U2688" s="27">
        <v>17.655491124720733</v>
      </c>
      <c r="V2688" s="28">
        <v>12.834386825561523</v>
      </c>
      <c r="W2688" s="27">
        <v>18.100000000000001</v>
      </c>
      <c r="X2688" s="28">
        <v>10.04218864440918</v>
      </c>
      <c r="Y2688" s="27">
        <v>7.7015643802647409</v>
      </c>
      <c r="Z2688" s="28">
        <v>9.8581581115722656</v>
      </c>
      <c r="AA2688" s="27">
        <v>6.8204502606188315</v>
      </c>
      <c r="AB2688" s="28">
        <v>8.6591701507568359</v>
      </c>
      <c r="AC2688" s="27">
        <v>11</v>
      </c>
      <c r="AD2688" s="28">
        <v>12.134354591369629</v>
      </c>
      <c r="AE2688" s="27">
        <v>55.1</v>
      </c>
      <c r="AF2688" s="28">
        <v>35.401020050048828</v>
      </c>
      <c r="AG2688" s="27">
        <v>0.95611599999999997</v>
      </c>
      <c r="AH2688" s="28">
        <v>0.88205456733703613</v>
      </c>
      <c r="AI2688" s="27">
        <v>28.499999999999996</v>
      </c>
      <c r="AJ2688" s="28">
        <v>33.033115386962891</v>
      </c>
      <c r="AK2688" s="27">
        <v>3.3</v>
      </c>
      <c r="AL2688" s="28">
        <v>3.6202397346496582</v>
      </c>
      <c r="AM2688" s="27">
        <v>16.3</v>
      </c>
      <c r="AN2688" s="28">
        <v>15.717425346374512</v>
      </c>
      <c r="AO2688" s="27">
        <v>12.208734326641103</v>
      </c>
      <c r="AP2688" s="28">
        <v>4.6968278884887695</v>
      </c>
      <c r="AQ2688" s="27">
        <v>6.45</v>
      </c>
      <c r="AR2688" s="28">
        <v>4.8552398681640625</v>
      </c>
    </row>
    <row r="2689" spans="2:44" x14ac:dyDescent="0.2">
      <c r="B2689" s="16">
        <v>0</v>
      </c>
      <c r="C2689" s="2" t="s">
        <v>4329</v>
      </c>
      <c r="D2689" s="2" t="s">
        <v>4330</v>
      </c>
      <c r="E2689" s="2" t="s">
        <v>3058</v>
      </c>
      <c r="F2689" s="21" t="s">
        <v>777</v>
      </c>
      <c r="G2689" s="22">
        <v>9181.9</v>
      </c>
      <c r="H2689" s="24">
        <v>7177.50732421875</v>
      </c>
      <c r="I2689" s="27">
        <v>49.070481919574831</v>
      </c>
      <c r="J2689" s="28">
        <v>44.351188659667969</v>
      </c>
      <c r="K2689" s="27">
        <v>182.11182318651692</v>
      </c>
      <c r="L2689" s="28">
        <v>151.81326293945312</v>
      </c>
      <c r="M2689" s="27">
        <v>51.326051186689185</v>
      </c>
      <c r="N2689" s="28">
        <v>40.143749237060547</v>
      </c>
      <c r="O2689" s="27">
        <v>53.475531066964834</v>
      </c>
      <c r="P2689" s="28">
        <v>52.674053192138672</v>
      </c>
      <c r="Q2689" s="27">
        <v>206.55260577732128</v>
      </c>
      <c r="R2689" s="28">
        <v>189.98173522949219</v>
      </c>
      <c r="S2689" s="27">
        <v>3.1</v>
      </c>
      <c r="T2689" s="28">
        <v>3.2301506996154785</v>
      </c>
      <c r="U2689" s="27">
        <v>14.874732733676305</v>
      </c>
      <c r="V2689" s="28">
        <v>10.259415626525879</v>
      </c>
      <c r="W2689" s="27">
        <v>15.6</v>
      </c>
      <c r="X2689" s="28">
        <v>10.802254676818848</v>
      </c>
      <c r="Y2689" s="27">
        <v>8.3903045369794906</v>
      </c>
      <c r="Z2689" s="28">
        <v>9.6094560623168945</v>
      </c>
      <c r="AA2689" s="27">
        <v>5.4853492570476323</v>
      </c>
      <c r="AB2689" s="28">
        <v>8.797001838684082</v>
      </c>
      <c r="AC2689" s="27">
        <v>11.6</v>
      </c>
      <c r="AD2689" s="28">
        <v>10.742982864379883</v>
      </c>
      <c r="AE2689" s="27">
        <v>52.9</v>
      </c>
      <c r="AF2689" s="28">
        <v>33.309272766113281</v>
      </c>
      <c r="AG2689" s="27">
        <v>0.93310900000000008</v>
      </c>
      <c r="AH2689" s="28">
        <v>0.87397491931915283</v>
      </c>
      <c r="AI2689" s="27">
        <v>30.7</v>
      </c>
      <c r="AJ2689" s="28">
        <v>32.97381591796875</v>
      </c>
      <c r="AK2689" s="27">
        <v>3.4</v>
      </c>
      <c r="AL2689" s="28">
        <v>3.4834322929382324</v>
      </c>
      <c r="AM2689" s="27">
        <v>16.7</v>
      </c>
      <c r="AN2689" s="28">
        <v>17.417291641235352</v>
      </c>
      <c r="AO2689" s="27">
        <v>9.7785724122431912</v>
      </c>
      <c r="AP2689" s="28">
        <v>2.7454392910003662</v>
      </c>
      <c r="AQ2689" s="27">
        <v>4.1900000000000004</v>
      </c>
      <c r="AR2689" s="28">
        <v>3.6934070587158203</v>
      </c>
    </row>
    <row r="2690" spans="2:44" x14ac:dyDescent="0.2">
      <c r="B2690" s="16">
        <v>0</v>
      </c>
      <c r="C2690" s="2" t="s">
        <v>4331</v>
      </c>
      <c r="D2690" s="2" t="s">
        <v>4332</v>
      </c>
      <c r="E2690" s="2" t="s">
        <v>3058</v>
      </c>
      <c r="F2690" s="21" t="s">
        <v>777</v>
      </c>
      <c r="G2690" s="22">
        <v>9454.4</v>
      </c>
      <c r="H2690" s="24">
        <v>9763.7236328125</v>
      </c>
      <c r="I2690" s="27">
        <v>37.80008391639543</v>
      </c>
      <c r="J2690" s="28">
        <v>52.907012939453125</v>
      </c>
      <c r="K2690" s="27">
        <v>144.69980471986264</v>
      </c>
      <c r="L2690" s="28">
        <v>180.38223266601562</v>
      </c>
      <c r="M2690" s="27">
        <v>38.596059682586748</v>
      </c>
      <c r="N2690" s="28">
        <v>47.616252899169922</v>
      </c>
      <c r="O2690" s="27">
        <v>29.206134665341512</v>
      </c>
      <c r="P2690" s="28">
        <v>73.583175659179688</v>
      </c>
      <c r="Q2690" s="27">
        <v>214.42610978367094</v>
      </c>
      <c r="R2690" s="28">
        <v>239.13153076171875</v>
      </c>
      <c r="S2690" s="27">
        <v>3.4</v>
      </c>
      <c r="T2690" s="28">
        <v>3.462937593460083</v>
      </c>
      <c r="U2690" s="27">
        <v>11.871676548548439</v>
      </c>
      <c r="V2690" s="28">
        <v>10.404040336608887</v>
      </c>
      <c r="W2690" s="27">
        <v>11.4</v>
      </c>
      <c r="X2690" s="28">
        <v>12.977939605712891</v>
      </c>
      <c r="Y2690" s="27">
        <v>10.954263128176171</v>
      </c>
      <c r="Z2690" s="28">
        <v>10.854955673217773</v>
      </c>
      <c r="AA2690" s="27">
        <v>5.4103622191655205</v>
      </c>
      <c r="AB2690" s="28">
        <v>9.6175870895385742</v>
      </c>
      <c r="AC2690" s="27">
        <v>9.6</v>
      </c>
      <c r="AD2690" s="28">
        <v>10.80931568145752</v>
      </c>
      <c r="AE2690" s="27">
        <v>62</v>
      </c>
      <c r="AF2690" s="28">
        <v>39.463191986083984</v>
      </c>
      <c r="AG2690" s="27">
        <v>1.040198</v>
      </c>
      <c r="AH2690" s="28">
        <v>0.96492701768875122</v>
      </c>
      <c r="AI2690" s="27">
        <v>31.3</v>
      </c>
      <c r="AJ2690" s="28">
        <v>33.208541870117188</v>
      </c>
      <c r="AK2690" s="27">
        <v>4.5</v>
      </c>
      <c r="AL2690" s="28">
        <v>4.0464282035827637</v>
      </c>
      <c r="AM2690" s="27">
        <v>16.7</v>
      </c>
      <c r="AN2690" s="28">
        <v>18.068748474121094</v>
      </c>
      <c r="AO2690" s="27">
        <v>5.5605349318882809</v>
      </c>
      <c r="AP2690" s="28">
        <v>4.8635215759277344</v>
      </c>
      <c r="AQ2690" s="27">
        <v>4.47</v>
      </c>
      <c r="AR2690" s="28">
        <v>4.1233057975769043</v>
      </c>
    </row>
    <row r="2691" spans="2:44" x14ac:dyDescent="0.2">
      <c r="B2691" s="16">
        <v>0</v>
      </c>
      <c r="C2691" s="2" t="s">
        <v>4333</v>
      </c>
      <c r="D2691" s="2" t="s">
        <v>4334</v>
      </c>
      <c r="E2691" s="2" t="s">
        <v>3058</v>
      </c>
      <c r="F2691" s="21" t="s">
        <v>777</v>
      </c>
      <c r="G2691" s="22">
        <v>7946.7</v>
      </c>
      <c r="H2691" s="24">
        <v>7536.73486328125</v>
      </c>
      <c r="I2691" s="27">
        <v>42.081022981380642</v>
      </c>
      <c r="J2691" s="28">
        <v>49.605701446533203</v>
      </c>
      <c r="K2691" s="27">
        <v>153.07071497754023</v>
      </c>
      <c r="L2691" s="28">
        <v>143.19847106933594</v>
      </c>
      <c r="M2691" s="27">
        <v>58.698567084924683</v>
      </c>
      <c r="N2691" s="28">
        <v>44.158740997314453</v>
      </c>
      <c r="O2691" s="27">
        <v>42.645177815678075</v>
      </c>
      <c r="P2691" s="28">
        <v>66.020599365234375</v>
      </c>
      <c r="Q2691" s="27">
        <v>204.13296526608187</v>
      </c>
      <c r="R2691" s="28">
        <v>203.72636413574219</v>
      </c>
      <c r="S2691" s="27">
        <v>3.1</v>
      </c>
      <c r="T2691" s="28">
        <v>3.1943502426147461</v>
      </c>
      <c r="U2691" s="27">
        <v>14.911351822155112</v>
      </c>
      <c r="V2691" s="28">
        <v>8.7280893325805664</v>
      </c>
      <c r="W2691" s="27">
        <v>12.4</v>
      </c>
      <c r="X2691" s="28">
        <v>9.6990060806274414</v>
      </c>
      <c r="Y2691" s="27">
        <v>6.0990099009900991</v>
      </c>
      <c r="Z2691" s="28">
        <v>8.8320856094360352</v>
      </c>
      <c r="AA2691" s="27">
        <v>4.1345879669232959</v>
      </c>
      <c r="AB2691" s="28">
        <v>6.9648466110229492</v>
      </c>
      <c r="AC2691" s="27">
        <v>9.6999999999999993</v>
      </c>
      <c r="AD2691" s="28">
        <v>9.1871566772460937</v>
      </c>
      <c r="AE2691" s="27">
        <v>47.4</v>
      </c>
      <c r="AF2691" s="28">
        <v>42.009811401367188</v>
      </c>
      <c r="AG2691" s="27">
        <v>0.93955200000000005</v>
      </c>
      <c r="AH2691" s="28">
        <v>0.87061524391174316</v>
      </c>
      <c r="AI2691" s="27">
        <v>32.4</v>
      </c>
      <c r="AJ2691" s="28">
        <v>33.384574890136719</v>
      </c>
      <c r="AK2691" s="27">
        <v>3.6000000000000005</v>
      </c>
      <c r="AL2691" s="28">
        <v>3.6345610618591309</v>
      </c>
      <c r="AM2691" s="27">
        <v>18.600000000000001</v>
      </c>
      <c r="AN2691" s="28">
        <v>16.758125305175781</v>
      </c>
      <c r="AO2691" s="27">
        <v>10.57293163475199</v>
      </c>
      <c r="AP2691" s="28">
        <v>6.6517701148986816</v>
      </c>
      <c r="AQ2691" s="27">
        <v>7.42</v>
      </c>
      <c r="AR2691" s="28">
        <v>3.5740706920623779</v>
      </c>
    </row>
    <row r="2692" spans="2:44" x14ac:dyDescent="0.2">
      <c r="B2692" s="16">
        <v>0</v>
      </c>
      <c r="C2692" s="2" t="s">
        <v>4335</v>
      </c>
      <c r="D2692" s="2" t="s">
        <v>4336</v>
      </c>
      <c r="E2692" s="2" t="s">
        <v>3058</v>
      </c>
      <c r="F2692" s="21" t="s">
        <v>777</v>
      </c>
      <c r="G2692" s="22">
        <v>7136.7</v>
      </c>
      <c r="H2692" s="24">
        <v>6971.556640625</v>
      </c>
      <c r="I2692" s="27">
        <v>47.129426138528892</v>
      </c>
      <c r="J2692" s="28">
        <v>41.546985626220703</v>
      </c>
      <c r="K2692" s="27">
        <v>192.83002835444452</v>
      </c>
      <c r="L2692" s="28">
        <v>166.29823303222656</v>
      </c>
      <c r="M2692" s="27">
        <v>43.099069371588698</v>
      </c>
      <c r="N2692" s="28">
        <v>35.436347961425781</v>
      </c>
      <c r="O2692" s="27">
        <v>40.918631076650513</v>
      </c>
      <c r="P2692" s="28">
        <v>46.658779144287109</v>
      </c>
      <c r="Q2692" s="27">
        <v>173.57088658756399</v>
      </c>
      <c r="R2692" s="28">
        <v>182.33041381835937</v>
      </c>
      <c r="S2692" s="27">
        <v>2.9</v>
      </c>
      <c r="T2692" s="28">
        <v>3.3035972118377686</v>
      </c>
      <c r="U2692" s="27">
        <v>13.948512047807432</v>
      </c>
      <c r="V2692" s="28">
        <v>11.757625579833984</v>
      </c>
      <c r="W2692" s="27">
        <v>16.7</v>
      </c>
      <c r="X2692" s="28">
        <v>12.226922988891602</v>
      </c>
      <c r="Y2692" s="27">
        <v>8.5381311175269339</v>
      </c>
      <c r="Z2692" s="28">
        <v>9.1300554275512695</v>
      </c>
      <c r="AA2692" s="27">
        <v>4.9913271266239514</v>
      </c>
      <c r="AB2692" s="28">
        <v>7.4907650947570801</v>
      </c>
      <c r="AC2692" s="27">
        <v>9.3000000000000007</v>
      </c>
      <c r="AD2692" s="28">
        <v>10.985042572021484</v>
      </c>
      <c r="AE2692" s="27">
        <v>56.9</v>
      </c>
      <c r="AF2692" s="28">
        <v>46.954624176025391</v>
      </c>
      <c r="AG2692" s="27">
        <v>1.0429330000000001</v>
      </c>
      <c r="AH2692" s="28">
        <v>0.93751555681228638</v>
      </c>
      <c r="AI2692" s="27">
        <v>24.9</v>
      </c>
      <c r="AJ2692" s="28">
        <v>32.520675659179688</v>
      </c>
      <c r="AK2692" s="27">
        <v>3.1</v>
      </c>
      <c r="AL2692" s="28">
        <v>3.3743410110473633</v>
      </c>
      <c r="AM2692" s="27">
        <v>17.100000000000001</v>
      </c>
      <c r="AN2692" s="28">
        <v>19.125587463378906</v>
      </c>
      <c r="AO2692" s="27">
        <v>15.340052397260383</v>
      </c>
      <c r="AP2692" s="28">
        <v>12.996089935302734</v>
      </c>
      <c r="AQ2692" s="27">
        <v>6.23</v>
      </c>
      <c r="AR2692" s="28">
        <v>4.9441075325012207</v>
      </c>
    </row>
    <row r="2693" spans="2:44" x14ac:dyDescent="0.2">
      <c r="B2693" s="16">
        <v>0</v>
      </c>
      <c r="C2693" s="2" t="s">
        <v>4337</v>
      </c>
      <c r="D2693" s="2" t="s">
        <v>4338</v>
      </c>
      <c r="E2693" s="2" t="s">
        <v>3058</v>
      </c>
      <c r="F2693" s="21" t="s">
        <v>777</v>
      </c>
      <c r="G2693" s="22">
        <v>6429.1</v>
      </c>
      <c r="H2693" s="24">
        <v>8925.125</v>
      </c>
      <c r="I2693" s="27">
        <v>60.064315080443599</v>
      </c>
      <c r="J2693" s="28">
        <v>46.121246337890625</v>
      </c>
      <c r="K2693" s="27">
        <v>158.57059605806762</v>
      </c>
      <c r="L2693" s="28">
        <v>161.12339782714844</v>
      </c>
      <c r="M2693" s="27">
        <v>55.271156213369785</v>
      </c>
      <c r="N2693" s="28">
        <v>46.297916412353516</v>
      </c>
      <c r="O2693" s="27">
        <v>91.859954606928156</v>
      </c>
      <c r="P2693" s="28">
        <v>80.190010070800781</v>
      </c>
      <c r="Q2693" s="27">
        <v>203.47752684769677</v>
      </c>
      <c r="R2693" s="28">
        <v>236.6431884765625</v>
      </c>
      <c r="S2693" s="27">
        <v>2.9</v>
      </c>
      <c r="T2693" s="28">
        <v>3.1197328567504883</v>
      </c>
      <c r="U2693" s="27">
        <v>8.0554385933082422</v>
      </c>
      <c r="V2693" s="28">
        <v>4.267092227935791</v>
      </c>
      <c r="W2693" s="27">
        <v>15</v>
      </c>
      <c r="X2693" s="28">
        <v>12.093332290649414</v>
      </c>
      <c r="Y2693" s="27">
        <v>9.3511450381679388</v>
      </c>
      <c r="Z2693" s="28">
        <v>11.120614051818848</v>
      </c>
      <c r="AA2693" s="27">
        <v>7.5449796865931518</v>
      </c>
      <c r="AB2693" s="28">
        <v>8.3476781845092773</v>
      </c>
      <c r="AC2693" s="27">
        <v>9</v>
      </c>
      <c r="AD2693" s="28">
        <v>9.7682962417602539</v>
      </c>
      <c r="AE2693" s="27">
        <v>57.3</v>
      </c>
      <c r="AF2693" s="28">
        <v>60.740837097167969</v>
      </c>
      <c r="AG2693" s="27">
        <v>0.98221499999999995</v>
      </c>
      <c r="AH2693" s="28">
        <v>0.94406205415725708</v>
      </c>
      <c r="AI2693" s="27">
        <v>31</v>
      </c>
      <c r="AJ2693" s="28">
        <v>35.895526885986328</v>
      </c>
      <c r="AK2693" s="27">
        <v>3.5</v>
      </c>
      <c r="AL2693" s="28">
        <v>3.652965784072876</v>
      </c>
      <c r="AM2693" s="27">
        <v>20.6</v>
      </c>
      <c r="AN2693" s="28">
        <v>19.618099212646484</v>
      </c>
      <c r="AO2693" s="27"/>
      <c r="AP2693" s="28">
        <v>7.3312287330627441</v>
      </c>
      <c r="AQ2693" s="27">
        <v>4.4000000000000004</v>
      </c>
      <c r="AR2693" s="28">
        <v>2.642608642578125</v>
      </c>
    </row>
    <row r="2694" spans="2:44" x14ac:dyDescent="0.2">
      <c r="B2694" s="16">
        <v>0</v>
      </c>
      <c r="C2694" s="2" t="s">
        <v>4339</v>
      </c>
      <c r="D2694" s="2" t="s">
        <v>4340</v>
      </c>
      <c r="E2694" s="2" t="s">
        <v>3058</v>
      </c>
      <c r="F2694" s="21" t="s">
        <v>777</v>
      </c>
      <c r="G2694" s="22">
        <v>6259.2</v>
      </c>
      <c r="H2694" s="24">
        <v>5391.78759765625</v>
      </c>
      <c r="I2694" s="27">
        <v>38.285665895187421</v>
      </c>
      <c r="J2694" s="28">
        <v>40.376968383789063</v>
      </c>
      <c r="K2694" s="27">
        <v>158.02144843316395</v>
      </c>
      <c r="L2694" s="28">
        <v>137.61891174316406</v>
      </c>
      <c r="M2694" s="27">
        <v>41.32314510390917</v>
      </c>
      <c r="N2694" s="28">
        <v>33.957595825195313</v>
      </c>
      <c r="O2694" s="27">
        <v>29.639372239109377</v>
      </c>
      <c r="P2694" s="28">
        <v>42.685905456542969</v>
      </c>
      <c r="Q2694" s="27">
        <v>142.01987598017371</v>
      </c>
      <c r="R2694" s="28">
        <v>157.29681396484375</v>
      </c>
      <c r="S2694" s="27">
        <v>3</v>
      </c>
      <c r="T2694" s="28">
        <v>3.0682549476623535</v>
      </c>
      <c r="U2694" s="27">
        <v>13.507699375358282</v>
      </c>
      <c r="V2694" s="28">
        <v>11.880743026733398</v>
      </c>
      <c r="W2694" s="27">
        <v>13.2</v>
      </c>
      <c r="X2694" s="28">
        <v>9.2661294937133789</v>
      </c>
      <c r="Y2694" s="27">
        <v>7.4485825458588106</v>
      </c>
      <c r="Z2694" s="28">
        <v>7.7354297637939453</v>
      </c>
      <c r="AA2694" s="27">
        <v>4.9474959612277871</v>
      </c>
      <c r="AB2694" s="28">
        <v>7.6245756149291992</v>
      </c>
      <c r="AC2694" s="27">
        <v>11.599999999999998</v>
      </c>
      <c r="AD2694" s="28">
        <v>10.715776443481445</v>
      </c>
      <c r="AE2694" s="27">
        <v>29.1</v>
      </c>
      <c r="AF2694" s="28">
        <v>22.497444152832031</v>
      </c>
      <c r="AG2694" s="27">
        <v>0.87908600000000015</v>
      </c>
      <c r="AH2694" s="28">
        <v>0.81602656841278076</v>
      </c>
      <c r="AI2694" s="27">
        <v>31.1</v>
      </c>
      <c r="AJ2694" s="28">
        <v>30.947423934936523</v>
      </c>
      <c r="AK2694" s="27">
        <v>3.2</v>
      </c>
      <c r="AL2694" s="28">
        <v>3.0793135166168213</v>
      </c>
      <c r="AM2694" s="27">
        <v>15.099999999999998</v>
      </c>
      <c r="AN2694" s="28">
        <v>17.654592514038086</v>
      </c>
      <c r="AO2694" s="27">
        <v>13.030118441302715</v>
      </c>
      <c r="AP2694" s="28">
        <v>2.9266705513000488</v>
      </c>
      <c r="AQ2694" s="27">
        <v>4.74</v>
      </c>
      <c r="AR2694" s="28">
        <v>4.7627487182617187</v>
      </c>
    </row>
    <row r="2695" spans="2:44" x14ac:dyDescent="0.2">
      <c r="B2695" s="16">
        <v>0</v>
      </c>
      <c r="C2695" s="2" t="s">
        <v>4341</v>
      </c>
      <c r="D2695" s="2" t="s">
        <v>4342</v>
      </c>
      <c r="E2695" s="2" t="s">
        <v>3058</v>
      </c>
      <c r="F2695" s="21" t="s">
        <v>777</v>
      </c>
      <c r="G2695" s="22"/>
      <c r="H2695" s="24">
        <v>7058.53271484375</v>
      </c>
      <c r="I2695" s="27">
        <v>44.658585505586309</v>
      </c>
      <c r="J2695" s="28">
        <v>29.077817916870117</v>
      </c>
      <c r="K2695" s="27">
        <v>153.41002593212346</v>
      </c>
      <c r="L2695" s="28">
        <v>140.54473876953125</v>
      </c>
      <c r="M2695" s="27">
        <v>47.765746859833698</v>
      </c>
      <c r="N2695" s="28">
        <v>31.21855354309082</v>
      </c>
      <c r="O2695" s="27">
        <v>58.928903417694755</v>
      </c>
      <c r="P2695" s="28">
        <v>69.275657653808594</v>
      </c>
      <c r="Q2695" s="27">
        <v>195.87104089136383</v>
      </c>
      <c r="R2695" s="28">
        <v>159.97047424316406</v>
      </c>
      <c r="S2695" s="27">
        <v>2.6</v>
      </c>
      <c r="T2695" s="28">
        <v>2.6115939617156982</v>
      </c>
      <c r="U2695" s="27">
        <v>13.808639398561922</v>
      </c>
      <c r="V2695" s="28">
        <v>3.9417855739593506</v>
      </c>
      <c r="W2695" s="27">
        <v>12</v>
      </c>
      <c r="X2695" s="28">
        <v>12.459668159484863</v>
      </c>
      <c r="Y2695" s="27"/>
      <c r="Z2695" s="28">
        <v>9.9872064590454102</v>
      </c>
      <c r="AA2695" s="27">
        <v>5.9137733689431515</v>
      </c>
      <c r="AB2695" s="28">
        <v>8.2152900695800781</v>
      </c>
      <c r="AC2695" s="27">
        <v>9.8000000000000007</v>
      </c>
      <c r="AD2695" s="28">
        <v>7.575843334197998</v>
      </c>
      <c r="AE2695" s="27">
        <v>35.1</v>
      </c>
      <c r="AF2695" s="28">
        <v>50.368244171142578</v>
      </c>
      <c r="AG2695" s="27">
        <v>0.76258300000000001</v>
      </c>
      <c r="AH2695" s="28">
        <v>0.84800726175308228</v>
      </c>
      <c r="AI2695" s="27">
        <v>29.100000000000005</v>
      </c>
      <c r="AJ2695" s="28">
        <v>34.966621398925781</v>
      </c>
      <c r="AK2695" s="27">
        <v>2.8</v>
      </c>
      <c r="AL2695" s="28">
        <v>2.7278323173522949</v>
      </c>
      <c r="AM2695" s="27">
        <v>20.2</v>
      </c>
      <c r="AN2695" s="28">
        <v>21.8328857421875</v>
      </c>
      <c r="AO2695" s="27">
        <v>12.184245460003599</v>
      </c>
      <c r="AP2695" s="28">
        <v>-4.8419427871704102</v>
      </c>
      <c r="AQ2695" s="27">
        <v>8.61</v>
      </c>
      <c r="AR2695" s="28">
        <v>1.7364683151245117</v>
      </c>
    </row>
    <row r="2696" spans="2:44" x14ac:dyDescent="0.2">
      <c r="B2696" s="16">
        <v>0</v>
      </c>
      <c r="C2696" s="2" t="s">
        <v>4343</v>
      </c>
      <c r="D2696" s="2" t="s">
        <v>4344</v>
      </c>
      <c r="E2696" s="2" t="s">
        <v>3058</v>
      </c>
      <c r="F2696" s="21" t="s">
        <v>777</v>
      </c>
      <c r="G2696" s="22">
        <v>9212.7999999999993</v>
      </c>
      <c r="H2696" s="24">
        <v>7898.06640625</v>
      </c>
      <c r="I2696" s="27">
        <v>27.78013882302664</v>
      </c>
      <c r="J2696" s="28">
        <v>38.087551116943359</v>
      </c>
      <c r="K2696" s="27">
        <v>146.90914548552414</v>
      </c>
      <c r="L2696" s="28">
        <v>159.00648498535156</v>
      </c>
      <c r="M2696" s="27">
        <v>52.872993635773163</v>
      </c>
      <c r="N2696" s="28">
        <v>38.545421600341797</v>
      </c>
      <c r="O2696" s="27">
        <v>26.993913912391548</v>
      </c>
      <c r="P2696" s="28">
        <v>49.347393035888672</v>
      </c>
      <c r="Q2696" s="27">
        <v>157.77429227401112</v>
      </c>
      <c r="R2696" s="28">
        <v>209.66964721679687</v>
      </c>
      <c r="S2696" s="27">
        <v>3</v>
      </c>
      <c r="T2696" s="28">
        <v>3.3112213611602783</v>
      </c>
      <c r="U2696" s="27">
        <v>15.731161266751846</v>
      </c>
      <c r="V2696" s="28">
        <v>13.55763053894043</v>
      </c>
      <c r="W2696" s="27">
        <v>17</v>
      </c>
      <c r="X2696" s="28">
        <v>8.4671201705932617</v>
      </c>
      <c r="Y2696" s="27">
        <v>8.2000000000000011</v>
      </c>
      <c r="Z2696" s="28">
        <v>8.1426124572753906</v>
      </c>
      <c r="AA2696" s="27">
        <v>5.4426024397873007</v>
      </c>
      <c r="AB2696" s="28">
        <v>7.0457358360290527</v>
      </c>
      <c r="AC2696" s="27">
        <v>11.7</v>
      </c>
      <c r="AD2696" s="28">
        <v>12.509454727172852</v>
      </c>
      <c r="AE2696" s="27">
        <v>56.1</v>
      </c>
      <c r="AF2696" s="28">
        <v>52.61871337890625</v>
      </c>
      <c r="AG2696" s="27">
        <v>0.99184300000000003</v>
      </c>
      <c r="AH2696" s="28">
        <v>0.92171776294708252</v>
      </c>
      <c r="AI2696" s="27">
        <v>31.6</v>
      </c>
      <c r="AJ2696" s="28">
        <v>32.322959899902344</v>
      </c>
      <c r="AK2696" s="27">
        <v>3.3</v>
      </c>
      <c r="AL2696" s="28">
        <v>3.4088740348815918</v>
      </c>
      <c r="AM2696" s="27">
        <v>16</v>
      </c>
      <c r="AN2696" s="28">
        <v>18.479778289794922</v>
      </c>
      <c r="AO2696" s="27">
        <v>11.450459463083856</v>
      </c>
      <c r="AP2696" s="28">
        <v>16.558557510375977</v>
      </c>
      <c r="AQ2696" s="27">
        <v>5.61</v>
      </c>
      <c r="AR2696" s="28">
        <v>4.5267400741577148</v>
      </c>
    </row>
    <row r="2697" spans="2:44" x14ac:dyDescent="0.2">
      <c r="B2697" s="16">
        <v>0</v>
      </c>
      <c r="C2697" s="2" t="s">
        <v>4345</v>
      </c>
      <c r="D2697" s="2" t="s">
        <v>4346</v>
      </c>
      <c r="E2697" s="2" t="s">
        <v>3058</v>
      </c>
      <c r="F2697" s="21" t="s">
        <v>777</v>
      </c>
      <c r="G2697" s="22">
        <v>8187.3</v>
      </c>
      <c r="H2697" s="24">
        <v>9160.4794921875</v>
      </c>
      <c r="I2697" s="27">
        <v>43.966312172332117</v>
      </c>
      <c r="J2697" s="28">
        <v>54.481426239013672</v>
      </c>
      <c r="K2697" s="27">
        <v>176.98789478579056</v>
      </c>
      <c r="L2697" s="28">
        <v>168.43032836914063</v>
      </c>
      <c r="M2697" s="27">
        <v>67.666878033455603</v>
      </c>
      <c r="N2697" s="28">
        <v>48.335964202880859</v>
      </c>
      <c r="O2697" s="27">
        <v>37.241419735651235</v>
      </c>
      <c r="P2697" s="28">
        <v>57.95172119140625</v>
      </c>
      <c r="Q2697" s="27">
        <v>159.99669010206003</v>
      </c>
      <c r="R2697" s="28">
        <v>236.61625671386719</v>
      </c>
      <c r="S2697" s="27">
        <v>3.3999999999999995</v>
      </c>
      <c r="T2697" s="28">
        <v>3.5593647956848145</v>
      </c>
      <c r="U2697" s="27">
        <v>18.152303700879564</v>
      </c>
      <c r="V2697" s="28">
        <v>9.2094030380249023</v>
      </c>
      <c r="W2697" s="27">
        <v>11.200000000000001</v>
      </c>
      <c r="X2697" s="28">
        <v>8.6299209594726563</v>
      </c>
      <c r="Y2697" s="27">
        <v>8.7769784172661875</v>
      </c>
      <c r="Z2697" s="28">
        <v>11.28603458404541</v>
      </c>
      <c r="AA2697" s="27">
        <v>4.9633770239013106</v>
      </c>
      <c r="AB2697" s="28">
        <v>9.6648988723754883</v>
      </c>
      <c r="AC2697" s="27">
        <v>11.8</v>
      </c>
      <c r="AD2697" s="28">
        <v>12.547406196594238</v>
      </c>
      <c r="AE2697" s="27">
        <v>47.800000000000004</v>
      </c>
      <c r="AF2697" s="28">
        <v>33.386665344238281</v>
      </c>
      <c r="AG2697" s="27">
        <v>0.96942300000000015</v>
      </c>
      <c r="AH2697" s="28">
        <v>0.86644625663757324</v>
      </c>
      <c r="AI2697" s="27">
        <v>32.9</v>
      </c>
      <c r="AJ2697" s="28">
        <v>36.879425048828125</v>
      </c>
      <c r="AK2697" s="27">
        <v>4.0999999999999996</v>
      </c>
      <c r="AL2697" s="28">
        <v>4.0935587882995605</v>
      </c>
      <c r="AM2697" s="27">
        <v>15.2</v>
      </c>
      <c r="AN2697" s="28">
        <v>14.334868431091309</v>
      </c>
      <c r="AO2697" s="27">
        <v>8.917187449314504</v>
      </c>
      <c r="AP2697" s="28">
        <v>0.9893949031829834</v>
      </c>
      <c r="AQ2697" s="27">
        <v>3.73</v>
      </c>
      <c r="AR2697" s="28">
        <v>4.1681923866271973</v>
      </c>
    </row>
    <row r="2698" spans="2:44" x14ac:dyDescent="0.2">
      <c r="B2698" s="16">
        <v>0</v>
      </c>
      <c r="C2698" s="2" t="s">
        <v>4347</v>
      </c>
      <c r="D2698" s="2" t="s">
        <v>2135</v>
      </c>
      <c r="E2698" s="2" t="s">
        <v>3058</v>
      </c>
      <c r="F2698" s="21" t="s">
        <v>777</v>
      </c>
      <c r="G2698" s="22">
        <v>8718.2000000000007</v>
      </c>
      <c r="H2698" s="24">
        <v>8365.6376953125</v>
      </c>
      <c r="I2698" s="27">
        <v>52.508826819148851</v>
      </c>
      <c r="J2698" s="28">
        <v>50.348705291748047</v>
      </c>
      <c r="K2698" s="27">
        <v>183.44687546764811</v>
      </c>
      <c r="L2698" s="28">
        <v>170.92691040039062</v>
      </c>
      <c r="M2698" s="27">
        <v>59.662174172267861</v>
      </c>
      <c r="N2698" s="28">
        <v>44.915546417236328</v>
      </c>
      <c r="O2698" s="27">
        <v>95.447810992630764</v>
      </c>
      <c r="P2698" s="28">
        <v>61.878917694091797</v>
      </c>
      <c r="Q2698" s="27">
        <v>240.28460626202323</v>
      </c>
      <c r="R2698" s="28">
        <v>221.19090270996094</v>
      </c>
      <c r="S2698" s="27">
        <v>3.1</v>
      </c>
      <c r="T2698" s="28">
        <v>3.2767670154571533</v>
      </c>
      <c r="U2698" s="27">
        <v>15.125088967564162</v>
      </c>
      <c r="V2698" s="28">
        <v>9.9892644882202148</v>
      </c>
      <c r="W2698" s="27">
        <v>14.6</v>
      </c>
      <c r="X2698" s="28">
        <v>11.516647338867188</v>
      </c>
      <c r="Y2698" s="27">
        <v>8.7815126050420158</v>
      </c>
      <c r="Z2698" s="28">
        <v>9.8005733489990234</v>
      </c>
      <c r="AA2698" s="27">
        <v>11.426153195090986</v>
      </c>
      <c r="AB2698" s="28">
        <v>8.2763586044311523</v>
      </c>
      <c r="AC2698" s="27">
        <v>11.1</v>
      </c>
      <c r="AD2698" s="28">
        <v>11.146848678588867</v>
      </c>
      <c r="AE2698" s="27">
        <v>68.599999999999994</v>
      </c>
      <c r="AF2698" s="28">
        <v>39.563236236572266</v>
      </c>
      <c r="AG2698" s="27">
        <v>1.0017</v>
      </c>
      <c r="AH2698" s="28">
        <v>0.9089818000793457</v>
      </c>
      <c r="AI2698" s="27">
        <v>28.1</v>
      </c>
      <c r="AJ2698" s="28">
        <v>34.232070922851563</v>
      </c>
      <c r="AK2698" s="27">
        <v>3.5</v>
      </c>
      <c r="AL2698" s="28">
        <v>3.4811618328094482</v>
      </c>
      <c r="AM2698" s="27">
        <v>17.600000000000001</v>
      </c>
      <c r="AN2698" s="28">
        <v>16.936967849731445</v>
      </c>
      <c r="AO2698" s="27">
        <v>13.341142217097707</v>
      </c>
      <c r="AP2698" s="28">
        <v>6.2388615608215332</v>
      </c>
      <c r="AQ2698" s="27">
        <v>6.4400000000000013</v>
      </c>
      <c r="AR2698" s="28">
        <v>4.3717303276062012</v>
      </c>
    </row>
    <row r="2699" spans="2:44" x14ac:dyDescent="0.2">
      <c r="B2699" s="16">
        <v>0</v>
      </c>
      <c r="C2699" s="2" t="s">
        <v>4348</v>
      </c>
      <c r="D2699" s="2" t="s">
        <v>23</v>
      </c>
      <c r="E2699" s="2" t="s">
        <v>3058</v>
      </c>
      <c r="F2699" s="21" t="s">
        <v>777</v>
      </c>
      <c r="G2699" s="22">
        <v>9119.7000000000007</v>
      </c>
      <c r="H2699" s="24">
        <v>8845.0791015625</v>
      </c>
      <c r="I2699" s="27">
        <v>44.230639916355514</v>
      </c>
      <c r="J2699" s="28">
        <v>45.238018035888672</v>
      </c>
      <c r="K2699" s="27">
        <v>179.95539649644815</v>
      </c>
      <c r="L2699" s="28">
        <v>176.42228698730469</v>
      </c>
      <c r="M2699" s="27">
        <v>49.282312170737306</v>
      </c>
      <c r="N2699" s="28">
        <v>45.178668975830078</v>
      </c>
      <c r="O2699" s="27">
        <v>67.55257088039501</v>
      </c>
      <c r="P2699" s="28">
        <v>55.435111999511719</v>
      </c>
      <c r="Q2699" s="27">
        <v>212.83815352195938</v>
      </c>
      <c r="R2699" s="28">
        <v>212.95921325683594</v>
      </c>
      <c r="S2699" s="27">
        <v>3.2</v>
      </c>
      <c r="T2699" s="28">
        <v>3.6396982669830322</v>
      </c>
      <c r="U2699" s="27">
        <v>18.458169480781212</v>
      </c>
      <c r="V2699" s="28">
        <v>13.668243408203125</v>
      </c>
      <c r="W2699" s="27">
        <v>19.5</v>
      </c>
      <c r="X2699" s="28">
        <v>12.377364158630371</v>
      </c>
      <c r="Y2699" s="27">
        <v>7.5681691708402896</v>
      </c>
      <c r="Z2699" s="28">
        <v>9.0152015686035156</v>
      </c>
      <c r="AA2699" s="27">
        <v>5.2117263843648205</v>
      </c>
      <c r="AB2699" s="28">
        <v>7.4937210083007812</v>
      </c>
      <c r="AC2699" s="27">
        <v>10</v>
      </c>
      <c r="AD2699" s="28">
        <v>12.343972206115723</v>
      </c>
      <c r="AE2699" s="27">
        <v>50.7</v>
      </c>
      <c r="AF2699" s="28">
        <v>50.534111022949219</v>
      </c>
      <c r="AG2699" s="27">
        <v>1.116325</v>
      </c>
      <c r="AH2699" s="28">
        <v>0.95274919271469116</v>
      </c>
      <c r="AI2699" s="27">
        <v>29.4</v>
      </c>
      <c r="AJ2699" s="28">
        <v>33.465377807617188</v>
      </c>
      <c r="AK2699" s="27">
        <v>3.4</v>
      </c>
      <c r="AL2699" s="28">
        <v>3.8129336833953857</v>
      </c>
      <c r="AM2699" s="27">
        <v>17.3</v>
      </c>
      <c r="AN2699" s="28">
        <v>16.566501617431641</v>
      </c>
      <c r="AO2699" s="27">
        <v>17.954780690649638</v>
      </c>
      <c r="AP2699" s="28">
        <v>17.508062362670898</v>
      </c>
      <c r="AQ2699" s="27">
        <v>6.44</v>
      </c>
      <c r="AR2699" s="28">
        <v>5.7861690521240234</v>
      </c>
    </row>
    <row r="2700" spans="2:44" x14ac:dyDescent="0.2">
      <c r="B2700" s="16">
        <v>0</v>
      </c>
      <c r="C2700" s="2" t="s">
        <v>4349</v>
      </c>
      <c r="D2700" s="2" t="s">
        <v>4350</v>
      </c>
      <c r="E2700" s="2" t="s">
        <v>3058</v>
      </c>
      <c r="F2700" s="21" t="s">
        <v>777</v>
      </c>
      <c r="G2700" s="22">
        <v>9201.6</v>
      </c>
      <c r="H2700" s="24">
        <v>9813.8662109375</v>
      </c>
      <c r="I2700" s="27">
        <v>46.491912483662809</v>
      </c>
      <c r="J2700" s="28">
        <v>53.700393676757813</v>
      </c>
      <c r="K2700" s="27">
        <v>188.99670355567019</v>
      </c>
      <c r="L2700" s="28">
        <v>184.44352722167969</v>
      </c>
      <c r="M2700" s="27">
        <v>43.775630326459819</v>
      </c>
      <c r="N2700" s="28">
        <v>43.051715850830078</v>
      </c>
      <c r="O2700" s="27">
        <v>61.736229693174003</v>
      </c>
      <c r="P2700" s="28">
        <v>58.729988098144531</v>
      </c>
      <c r="Q2700" s="27">
        <v>213.41948839282804</v>
      </c>
      <c r="R2700" s="28">
        <v>222.55526733398437</v>
      </c>
      <c r="S2700" s="27">
        <v>3.3</v>
      </c>
      <c r="T2700" s="28">
        <v>3.896245002746582</v>
      </c>
      <c r="U2700" s="27">
        <v>14.682290803558327</v>
      </c>
      <c r="V2700" s="28">
        <v>12.102489471435547</v>
      </c>
      <c r="W2700" s="27">
        <v>17.3</v>
      </c>
      <c r="X2700" s="28">
        <v>12.212093353271484</v>
      </c>
      <c r="Y2700" s="27">
        <v>8.7991794270642529</v>
      </c>
      <c r="Z2700" s="28">
        <v>10.38231372833252</v>
      </c>
      <c r="AA2700" s="27">
        <v>8.2935779816513762</v>
      </c>
      <c r="AB2700" s="28">
        <v>8.5001859664916992</v>
      </c>
      <c r="AC2700" s="27">
        <v>11</v>
      </c>
      <c r="AD2700" s="28">
        <v>12.671674728393555</v>
      </c>
      <c r="AE2700" s="27">
        <v>53.7</v>
      </c>
      <c r="AF2700" s="28">
        <v>43.513633728027344</v>
      </c>
      <c r="AG2700" s="27">
        <v>1.0386120000000001</v>
      </c>
      <c r="AH2700" s="28">
        <v>0.9217216968536377</v>
      </c>
      <c r="AI2700" s="27">
        <v>35.1</v>
      </c>
      <c r="AJ2700" s="28">
        <v>34.591419219970703</v>
      </c>
      <c r="AK2700" s="27">
        <v>3.7</v>
      </c>
      <c r="AL2700" s="28">
        <v>4.231168270111084</v>
      </c>
      <c r="AM2700" s="27">
        <v>16.7</v>
      </c>
      <c r="AN2700" s="28">
        <v>15.041851997375488</v>
      </c>
      <c r="AO2700" s="27">
        <v>8.1144100418585658</v>
      </c>
      <c r="AP2700" s="28">
        <v>15.620924949645996</v>
      </c>
      <c r="AQ2700" s="27">
        <v>5.97</v>
      </c>
      <c r="AR2700" s="28">
        <v>6.8206896781921387</v>
      </c>
    </row>
    <row r="2701" spans="2:44" x14ac:dyDescent="0.2">
      <c r="B2701" s="16">
        <v>0</v>
      </c>
      <c r="C2701" s="2" t="s">
        <v>4351</v>
      </c>
      <c r="D2701" s="2" t="s">
        <v>4352</v>
      </c>
      <c r="E2701" s="2" t="s">
        <v>3058</v>
      </c>
      <c r="F2701" s="21" t="s">
        <v>777</v>
      </c>
      <c r="G2701" s="22">
        <v>8460.7999999999993</v>
      </c>
      <c r="H2701" s="24">
        <v>8409.3046875</v>
      </c>
      <c r="I2701" s="27">
        <v>51.904683946207989</v>
      </c>
      <c r="J2701" s="28">
        <v>46.004093170166016</v>
      </c>
      <c r="K2701" s="27">
        <v>197.64735002872061</v>
      </c>
      <c r="L2701" s="28">
        <v>163.54615783691406</v>
      </c>
      <c r="M2701" s="27">
        <v>59.892967151140894</v>
      </c>
      <c r="N2701" s="28">
        <v>38.423625946044922</v>
      </c>
      <c r="O2701" s="27">
        <v>55.455263778467646</v>
      </c>
      <c r="P2701" s="28">
        <v>48.581428527832031</v>
      </c>
      <c r="Q2701" s="27">
        <v>227.80259106759331</v>
      </c>
      <c r="R2701" s="28">
        <v>209.49128723144531</v>
      </c>
      <c r="S2701" s="27">
        <v>3.2</v>
      </c>
      <c r="T2701" s="28">
        <v>3.549454927444458</v>
      </c>
      <c r="U2701" s="27">
        <v>12.023821716592023</v>
      </c>
      <c r="V2701" s="28">
        <v>9.8539543151855469</v>
      </c>
      <c r="W2701" s="27">
        <v>16.3</v>
      </c>
      <c r="X2701" s="28">
        <v>8.6434698104858398</v>
      </c>
      <c r="Y2701" s="27">
        <v>8.1117620549797209</v>
      </c>
      <c r="Z2701" s="28">
        <v>10.772397041320801</v>
      </c>
      <c r="AA2701" s="27">
        <v>4.9008462801566246</v>
      </c>
      <c r="AB2701" s="28">
        <v>9.2680788040161133</v>
      </c>
      <c r="AC2701" s="27">
        <v>12.1</v>
      </c>
      <c r="AD2701" s="28">
        <v>12.104960441589355</v>
      </c>
      <c r="AE2701" s="27">
        <v>57</v>
      </c>
      <c r="AF2701" s="28">
        <v>34.936153411865234</v>
      </c>
      <c r="AG2701" s="27">
        <v>0.97873100000000002</v>
      </c>
      <c r="AH2701" s="28">
        <v>0.85414445400238037</v>
      </c>
      <c r="AI2701" s="27">
        <v>31.699999999999996</v>
      </c>
      <c r="AJ2701" s="28">
        <v>35.711116790771484</v>
      </c>
      <c r="AK2701" s="27">
        <v>3.7</v>
      </c>
      <c r="AL2701" s="28">
        <v>3.8753619194030762</v>
      </c>
      <c r="AM2701" s="27">
        <v>16.8</v>
      </c>
      <c r="AN2701" s="28">
        <v>16.338874816894531</v>
      </c>
      <c r="AO2701" s="27">
        <v>9.6102835705948024</v>
      </c>
      <c r="AP2701" s="28">
        <v>0.27289125323295593</v>
      </c>
      <c r="AQ2701" s="27">
        <v>4.6900000000000004</v>
      </c>
      <c r="AR2701" s="28">
        <v>4.1459670066833496</v>
      </c>
    </row>
    <row r="2702" spans="2:44" x14ac:dyDescent="0.2">
      <c r="B2702" s="16">
        <v>0</v>
      </c>
      <c r="C2702" s="2" t="s">
        <v>4353</v>
      </c>
      <c r="D2702" s="2" t="s">
        <v>3392</v>
      </c>
      <c r="E2702" s="2" t="s">
        <v>3058</v>
      </c>
      <c r="F2702" s="21" t="s">
        <v>777</v>
      </c>
      <c r="G2702" s="22">
        <v>5698.6999999999989</v>
      </c>
      <c r="H2702" s="24">
        <v>6600.21533203125</v>
      </c>
      <c r="I2702" s="27">
        <v>35.531188330921509</v>
      </c>
      <c r="J2702" s="28">
        <v>39.857204437255859</v>
      </c>
      <c r="K2702" s="27">
        <v>159.55360176634406</v>
      </c>
      <c r="L2702" s="28">
        <v>162.60832214355469</v>
      </c>
      <c r="M2702" s="27">
        <v>37.730164786721865</v>
      </c>
      <c r="N2702" s="28">
        <v>30.443193435668945</v>
      </c>
      <c r="O2702" s="27">
        <v>35.019166819245093</v>
      </c>
      <c r="P2702" s="28">
        <v>50.12921142578125</v>
      </c>
      <c r="Q2702" s="27">
        <v>167.6729115557805</v>
      </c>
      <c r="R2702" s="28">
        <v>187.63372802734375</v>
      </c>
      <c r="S2702" s="27">
        <v>2.9</v>
      </c>
      <c r="T2702" s="28">
        <v>3.0683839321136475</v>
      </c>
      <c r="U2702" s="27">
        <v>11.879000092180956</v>
      </c>
      <c r="V2702" s="28">
        <v>12.044373512268066</v>
      </c>
      <c r="W2702" s="27">
        <v>14</v>
      </c>
      <c r="X2702" s="28">
        <v>11.672055244445801</v>
      </c>
      <c r="Y2702" s="27">
        <v>8.0694586312563832</v>
      </c>
      <c r="Z2702" s="28">
        <v>7.7660431861877441</v>
      </c>
      <c r="AA2702" s="27">
        <v>4.7778709136630342</v>
      </c>
      <c r="AB2702" s="28">
        <v>6.7765464782714844</v>
      </c>
      <c r="AC2702" s="27">
        <v>9.4</v>
      </c>
      <c r="AD2702" s="28">
        <v>9.7778902053833008</v>
      </c>
      <c r="AE2702" s="27">
        <v>43.1</v>
      </c>
      <c r="AF2702" s="28">
        <v>51.517749786376953</v>
      </c>
      <c r="AG2702" s="27">
        <v>0.94075500000000001</v>
      </c>
      <c r="AH2702" s="28">
        <v>0.94580507278442383</v>
      </c>
      <c r="AI2702" s="27">
        <v>32</v>
      </c>
      <c r="AJ2702" s="28">
        <v>32.691307067871094</v>
      </c>
      <c r="AK2702" s="27">
        <v>3.2</v>
      </c>
      <c r="AL2702" s="28">
        <v>3.1576461791992187</v>
      </c>
      <c r="AM2702" s="27">
        <v>19.3</v>
      </c>
      <c r="AN2702" s="28">
        <v>20.891609191894531</v>
      </c>
      <c r="AO2702" s="27">
        <v>9.1719438989193147</v>
      </c>
      <c r="AP2702" s="28">
        <v>12.501596450805664</v>
      </c>
      <c r="AQ2702" s="27">
        <v>4.75</v>
      </c>
      <c r="AR2702" s="28">
        <v>4.8397178649902344</v>
      </c>
    </row>
    <row r="2703" spans="2:44" x14ac:dyDescent="0.2">
      <c r="B2703" s="16">
        <v>0</v>
      </c>
      <c r="C2703" s="2" t="s">
        <v>4354</v>
      </c>
      <c r="D2703" s="2" t="s">
        <v>243</v>
      </c>
      <c r="E2703" s="2" t="s">
        <v>3058</v>
      </c>
      <c r="F2703" s="21" t="s">
        <v>777</v>
      </c>
      <c r="G2703" s="22">
        <v>7112.8999999999987</v>
      </c>
      <c r="H2703" s="24">
        <v>9435.228515625</v>
      </c>
      <c r="I2703" s="27">
        <v>52.004402516512002</v>
      </c>
      <c r="J2703" s="28">
        <v>50.757946014404297</v>
      </c>
      <c r="K2703" s="27">
        <v>173.5199347907328</v>
      </c>
      <c r="L2703" s="28">
        <v>179.91183471679687</v>
      </c>
      <c r="M2703" s="27">
        <v>41.79574981803605</v>
      </c>
      <c r="N2703" s="28">
        <v>44.035083770751953</v>
      </c>
      <c r="O2703" s="27">
        <v>59.442819027423958</v>
      </c>
      <c r="P2703" s="28">
        <v>66.612998962402344</v>
      </c>
      <c r="Q2703" s="27">
        <v>184.97644989934594</v>
      </c>
      <c r="R2703" s="28">
        <v>229.14756774902344</v>
      </c>
      <c r="S2703" s="27">
        <v>3.4</v>
      </c>
      <c r="T2703" s="28">
        <v>3.4728779792785645</v>
      </c>
      <c r="U2703" s="27">
        <v>12.777802182115085</v>
      </c>
      <c r="V2703" s="28">
        <v>8.5109500885009766</v>
      </c>
      <c r="W2703" s="27">
        <v>16.100000000000001</v>
      </c>
      <c r="X2703" s="28">
        <v>12.059049606323242</v>
      </c>
      <c r="Y2703" s="27">
        <v>9.801102324466811</v>
      </c>
      <c r="Z2703" s="28">
        <v>11.476587295532227</v>
      </c>
      <c r="AA2703" s="27">
        <v>6.2609566741798144</v>
      </c>
      <c r="AB2703" s="28">
        <v>9.8720302581787109</v>
      </c>
      <c r="AC2703" s="27">
        <v>11.8</v>
      </c>
      <c r="AD2703" s="28">
        <v>12.077912330627441</v>
      </c>
      <c r="AE2703" s="27">
        <v>51.5</v>
      </c>
      <c r="AF2703" s="28">
        <v>39.300788879394531</v>
      </c>
      <c r="AG2703" s="27">
        <v>0.97614199999999995</v>
      </c>
      <c r="AH2703" s="28">
        <v>0.93123406171798706</v>
      </c>
      <c r="AI2703" s="27">
        <v>28.300000000000004</v>
      </c>
      <c r="AJ2703" s="28">
        <v>34.9940185546875</v>
      </c>
      <c r="AK2703" s="27">
        <v>4.0999999999999996</v>
      </c>
      <c r="AL2703" s="28">
        <v>3.9221045970916748</v>
      </c>
      <c r="AM2703" s="27">
        <v>16.2</v>
      </c>
      <c r="AN2703" s="28">
        <v>16.750024795532227</v>
      </c>
      <c r="AO2703" s="27">
        <v>10.626983462887141</v>
      </c>
      <c r="AP2703" s="28">
        <v>2.9775376319885254</v>
      </c>
      <c r="AQ2703" s="27">
        <v>4.8600000000000003</v>
      </c>
      <c r="AR2703" s="28">
        <v>4.1442885398864746</v>
      </c>
    </row>
    <row r="2704" spans="2:44" x14ac:dyDescent="0.2">
      <c r="B2704" s="16">
        <v>0</v>
      </c>
      <c r="C2704" s="2" t="s">
        <v>4355</v>
      </c>
      <c r="D2704" s="2" t="s">
        <v>263</v>
      </c>
      <c r="E2704" s="2" t="s">
        <v>3058</v>
      </c>
      <c r="F2704" s="21" t="s">
        <v>777</v>
      </c>
      <c r="G2704" s="22">
        <v>9527.9</v>
      </c>
      <c r="H2704" s="24">
        <v>9331.2060546875</v>
      </c>
      <c r="I2704" s="27">
        <v>66.422629295726125</v>
      </c>
      <c r="J2704" s="28">
        <v>51.598068237304688</v>
      </c>
      <c r="K2704" s="27">
        <v>210.04046720187654</v>
      </c>
      <c r="L2704" s="28">
        <v>148.21157836914062</v>
      </c>
      <c r="M2704" s="27">
        <v>51.691303511000264</v>
      </c>
      <c r="N2704" s="28">
        <v>59.647243499755859</v>
      </c>
      <c r="O2704" s="27">
        <v>82.469383087226859</v>
      </c>
      <c r="P2704" s="28">
        <v>58.804569244384766</v>
      </c>
      <c r="Q2704" s="27">
        <v>205.96748146747541</v>
      </c>
      <c r="R2704" s="28">
        <v>212.34761047363281</v>
      </c>
      <c r="S2704" s="27">
        <v>3.6</v>
      </c>
      <c r="T2704" s="28">
        <v>3.6180250644683838</v>
      </c>
      <c r="U2704" s="27">
        <v>12.652738514370347</v>
      </c>
      <c r="V2704" s="28">
        <v>16.612699508666992</v>
      </c>
      <c r="W2704" s="27">
        <v>14.8</v>
      </c>
      <c r="X2704" s="28">
        <v>7.702115535736084</v>
      </c>
      <c r="Y2704" s="27">
        <v>12.915129151291513</v>
      </c>
      <c r="Z2704" s="28">
        <v>10.157740592956543</v>
      </c>
      <c r="AA2704" s="27"/>
      <c r="AB2704" s="28">
        <v>9.4086523056030273</v>
      </c>
      <c r="AC2704" s="27">
        <v>12.8</v>
      </c>
      <c r="AD2704" s="28">
        <v>12.62105655670166</v>
      </c>
      <c r="AE2704" s="27">
        <v>42.9</v>
      </c>
      <c r="AF2704" s="28">
        <v>21.25090217590332</v>
      </c>
      <c r="AG2704" s="27">
        <v>0.941747</v>
      </c>
      <c r="AH2704" s="28">
        <v>0.80814677476882935</v>
      </c>
      <c r="AI2704" s="27">
        <v>31.1</v>
      </c>
      <c r="AJ2704" s="28">
        <v>32.828483581542969</v>
      </c>
      <c r="AK2704" s="27">
        <v>4.2</v>
      </c>
      <c r="AL2704" s="28">
        <v>4.3461194038391113</v>
      </c>
      <c r="AM2704" s="27">
        <v>13.699999999999998</v>
      </c>
      <c r="AN2704" s="28">
        <v>11.996591567993164</v>
      </c>
      <c r="AO2704" s="27">
        <v>14.320611853630879</v>
      </c>
      <c r="AP2704" s="28">
        <v>7.8926005363464355</v>
      </c>
      <c r="AQ2704" s="27">
        <v>7.92</v>
      </c>
      <c r="AR2704" s="28">
        <v>5.1484699249267578</v>
      </c>
    </row>
    <row r="2705" spans="2:44" x14ac:dyDescent="0.2">
      <c r="B2705" s="16">
        <v>0</v>
      </c>
      <c r="C2705" s="2" t="s">
        <v>4356</v>
      </c>
      <c r="D2705" s="2" t="s">
        <v>297</v>
      </c>
      <c r="E2705" s="2" t="s">
        <v>3058</v>
      </c>
      <c r="F2705" s="21" t="s">
        <v>777</v>
      </c>
      <c r="G2705" s="22">
        <v>10595.5</v>
      </c>
      <c r="H2705" s="24">
        <v>7761.57666015625</v>
      </c>
      <c r="I2705" s="27">
        <v>49.87736839649115</v>
      </c>
      <c r="J2705" s="28">
        <v>48.872795104980469</v>
      </c>
      <c r="K2705" s="27">
        <v>189.1043439079229</v>
      </c>
      <c r="L2705" s="28">
        <v>148.10011291503906</v>
      </c>
      <c r="M2705" s="27">
        <v>64.300996334932336</v>
      </c>
      <c r="N2705" s="28">
        <v>44.592063903808594</v>
      </c>
      <c r="O2705" s="27">
        <v>60.836900644704585</v>
      </c>
      <c r="P2705" s="28">
        <v>42.214321136474609</v>
      </c>
      <c r="Q2705" s="27">
        <v>195.10375537420046</v>
      </c>
      <c r="R2705" s="28">
        <v>203.97549438476562</v>
      </c>
      <c r="S2705" s="27">
        <v>3</v>
      </c>
      <c r="T2705" s="28">
        <v>3.2507979869842529</v>
      </c>
      <c r="U2705" s="27">
        <v>14.227344566417964</v>
      </c>
      <c r="V2705" s="28">
        <v>12.13630485534668</v>
      </c>
      <c r="W2705" s="27">
        <v>23.8</v>
      </c>
      <c r="X2705" s="28">
        <v>8.7660636901855469</v>
      </c>
      <c r="Y2705" s="27">
        <v>5.4179566563467496</v>
      </c>
      <c r="Z2705" s="28">
        <v>9.7439422607421875</v>
      </c>
      <c r="AA2705" s="27">
        <v>5.7751748820562874</v>
      </c>
      <c r="AB2705" s="28">
        <v>9.2030935287475586</v>
      </c>
      <c r="AC2705" s="27">
        <v>12.6</v>
      </c>
      <c r="AD2705" s="28">
        <v>12.774357795715332</v>
      </c>
      <c r="AE2705" s="27">
        <v>79.400000000000006</v>
      </c>
      <c r="AF2705" s="28">
        <v>31.973396301269531</v>
      </c>
      <c r="AG2705" s="27">
        <v>0.91375700000000004</v>
      </c>
      <c r="AH2705" s="28">
        <v>0.84747111797332764</v>
      </c>
      <c r="AI2705" s="27">
        <v>33</v>
      </c>
      <c r="AJ2705" s="28">
        <v>32.622467041015625</v>
      </c>
      <c r="AK2705" s="27">
        <v>3.1</v>
      </c>
      <c r="AL2705" s="28">
        <v>3.4113650321960449</v>
      </c>
      <c r="AM2705" s="27">
        <v>16.7</v>
      </c>
      <c r="AN2705" s="28">
        <v>15.605470657348633</v>
      </c>
      <c r="AO2705" s="27">
        <v>7.3139023060543478</v>
      </c>
      <c r="AP2705" s="28">
        <v>0.73227256536483765</v>
      </c>
      <c r="AQ2705" s="27">
        <v>6.33</v>
      </c>
      <c r="AR2705" s="28">
        <v>4.766669750213623</v>
      </c>
    </row>
    <row r="2706" spans="2:44" x14ac:dyDescent="0.2">
      <c r="B2706" s="16">
        <v>0</v>
      </c>
      <c r="C2706" s="2" t="s">
        <v>4357</v>
      </c>
      <c r="D2706" s="2" t="s">
        <v>4358</v>
      </c>
      <c r="E2706" s="2" t="s">
        <v>3058</v>
      </c>
      <c r="F2706" s="21" t="s">
        <v>777</v>
      </c>
      <c r="G2706" s="22">
        <v>6132.9</v>
      </c>
      <c r="H2706" s="24">
        <v>7376.1279296875</v>
      </c>
      <c r="I2706" s="27">
        <v>50.210650436064391</v>
      </c>
      <c r="J2706" s="28">
        <v>42.383846282958984</v>
      </c>
      <c r="K2706" s="27">
        <v>145.12183121012143</v>
      </c>
      <c r="L2706" s="28">
        <v>144.04267883300781</v>
      </c>
      <c r="M2706" s="27">
        <v>76.068172657356598</v>
      </c>
      <c r="N2706" s="28">
        <v>47.185356140136719</v>
      </c>
      <c r="O2706" s="27">
        <v>80.370391572818946</v>
      </c>
      <c r="P2706" s="28">
        <v>65.187774658203125</v>
      </c>
      <c r="Q2706" s="27">
        <v>224.69080364186161</v>
      </c>
      <c r="R2706" s="28">
        <v>190.49546813964844</v>
      </c>
      <c r="S2706" s="27">
        <v>3.1</v>
      </c>
      <c r="T2706" s="28">
        <v>3.1424849033355713</v>
      </c>
      <c r="U2706" s="27">
        <v>16.568158149132412</v>
      </c>
      <c r="V2706" s="28">
        <v>13.372005462646484</v>
      </c>
      <c r="W2706" s="27">
        <v>11.9</v>
      </c>
      <c r="X2706" s="28">
        <v>11.734288215637207</v>
      </c>
      <c r="Y2706" s="27">
        <v>6.8143100511073254</v>
      </c>
      <c r="Z2706" s="28">
        <v>7.7360386848449707</v>
      </c>
      <c r="AA2706" s="27">
        <v>7.5017692852087761</v>
      </c>
      <c r="AB2706" s="28">
        <v>6.8350563049316406</v>
      </c>
      <c r="AC2706" s="27">
        <v>10.199999999999999</v>
      </c>
      <c r="AD2706" s="28">
        <v>9.0480422973632812</v>
      </c>
      <c r="AE2706" s="27">
        <v>37.6</v>
      </c>
      <c r="AF2706" s="28">
        <v>37.718269348144531</v>
      </c>
      <c r="AG2706" s="27">
        <v>0.90220400000000001</v>
      </c>
      <c r="AH2706" s="28">
        <v>0.88100147247314453</v>
      </c>
      <c r="AI2706" s="27">
        <v>28.6</v>
      </c>
      <c r="AJ2706" s="28">
        <v>30.333461761474609</v>
      </c>
      <c r="AK2706" s="27">
        <v>3.6</v>
      </c>
      <c r="AL2706" s="28">
        <v>3.369107723236084</v>
      </c>
      <c r="AM2706" s="27">
        <v>16.899999999999999</v>
      </c>
      <c r="AN2706" s="28">
        <v>17.568096160888672</v>
      </c>
      <c r="AO2706" s="27">
        <v>15.779177787671625</v>
      </c>
      <c r="AP2706" s="28">
        <v>9.4019021987915039</v>
      </c>
      <c r="AQ2706" s="27">
        <v>5.9299999999999988</v>
      </c>
      <c r="AR2706" s="28">
        <v>4.528564453125</v>
      </c>
    </row>
    <row r="2707" spans="2:44" x14ac:dyDescent="0.2">
      <c r="B2707" s="16">
        <v>0</v>
      </c>
      <c r="C2707" s="2" t="s">
        <v>4359</v>
      </c>
      <c r="D2707" s="2" t="s">
        <v>4160</v>
      </c>
      <c r="E2707" s="2" t="s">
        <v>3058</v>
      </c>
      <c r="F2707" s="21" t="s">
        <v>777</v>
      </c>
      <c r="G2707" s="22">
        <v>6675.3</v>
      </c>
      <c r="H2707" s="24">
        <v>9222.650390625</v>
      </c>
      <c r="I2707" s="27">
        <v>52.237065252255341</v>
      </c>
      <c r="J2707" s="28">
        <v>52.493152618408203</v>
      </c>
      <c r="K2707" s="27">
        <v>146.71528111240508</v>
      </c>
      <c r="L2707" s="28">
        <v>167.78854370117187</v>
      </c>
      <c r="M2707" s="27">
        <v>69.544367518898412</v>
      </c>
      <c r="N2707" s="28">
        <v>55.815311431884766</v>
      </c>
      <c r="O2707" s="27">
        <v>46.963866864524839</v>
      </c>
      <c r="P2707" s="28">
        <v>56.734771728515625</v>
      </c>
      <c r="Q2707" s="27">
        <v>144.87396990362916</v>
      </c>
      <c r="R2707" s="28">
        <v>243.93052673339844</v>
      </c>
      <c r="S2707" s="27">
        <v>3.7</v>
      </c>
      <c r="T2707" s="28">
        <v>3.7005352973937988</v>
      </c>
      <c r="U2707" s="27">
        <v>14.294340965551802</v>
      </c>
      <c r="V2707" s="28">
        <v>10.8214111328125</v>
      </c>
      <c r="W2707" s="27">
        <v>12.799999999999999</v>
      </c>
      <c r="X2707" s="28">
        <v>9.9973134994506836</v>
      </c>
      <c r="Y2707" s="27">
        <v>9.5375722543352595</v>
      </c>
      <c r="Z2707" s="28">
        <v>9.6928033828735352</v>
      </c>
      <c r="AA2707" s="27">
        <v>8.0843585237258342</v>
      </c>
      <c r="AB2707" s="28">
        <v>8.9821023941040039</v>
      </c>
      <c r="AC2707" s="27">
        <v>12</v>
      </c>
      <c r="AD2707" s="28">
        <v>12.154797554016113</v>
      </c>
      <c r="AE2707" s="27">
        <v>44.8</v>
      </c>
      <c r="AF2707" s="28">
        <v>51.387451171875</v>
      </c>
      <c r="AG2707" s="27">
        <v>0.96552800000000005</v>
      </c>
      <c r="AH2707" s="28">
        <v>0.90437221527099609</v>
      </c>
      <c r="AI2707" s="27">
        <v>31.7</v>
      </c>
      <c r="AJ2707" s="28">
        <v>35.315105438232422</v>
      </c>
      <c r="AK2707" s="27">
        <v>4.3</v>
      </c>
      <c r="AL2707" s="28">
        <v>4.0742340087890625</v>
      </c>
      <c r="AM2707" s="27">
        <v>14.400000000000002</v>
      </c>
      <c r="AN2707" s="28">
        <v>15.26555347442627</v>
      </c>
      <c r="AO2707" s="27">
        <v>12.380730300706507</v>
      </c>
      <c r="AP2707" s="28">
        <v>10.738495826721191</v>
      </c>
      <c r="AQ2707" s="27">
        <v>4.12</v>
      </c>
      <c r="AR2707" s="28">
        <v>4.9626431465148926</v>
      </c>
    </row>
    <row r="2708" spans="2:44" x14ac:dyDescent="0.2">
      <c r="B2708" s="16">
        <v>0</v>
      </c>
      <c r="C2708" s="2" t="s">
        <v>4360</v>
      </c>
      <c r="D2708" s="2" t="s">
        <v>1720</v>
      </c>
      <c r="E2708" s="2" t="s">
        <v>3058</v>
      </c>
      <c r="F2708" s="21" t="s">
        <v>777</v>
      </c>
      <c r="G2708" s="22">
        <v>8643.5</v>
      </c>
      <c r="H2708" s="24">
        <v>8662.626953125</v>
      </c>
      <c r="I2708" s="27">
        <v>56.843143244956536</v>
      </c>
      <c r="J2708" s="28">
        <v>44.759239196777344</v>
      </c>
      <c r="K2708" s="27">
        <v>188.84698968829298</v>
      </c>
      <c r="L2708" s="28">
        <v>173.41427612304687</v>
      </c>
      <c r="M2708" s="27">
        <v>65.582571348643455</v>
      </c>
      <c r="N2708" s="28">
        <v>47.905559539794922</v>
      </c>
      <c r="O2708" s="27">
        <v>68.159622393284053</v>
      </c>
      <c r="P2708" s="28">
        <v>55.571533203125</v>
      </c>
      <c r="Q2708" s="27">
        <v>200.72421891171945</v>
      </c>
      <c r="R2708" s="28">
        <v>206.51158142089844</v>
      </c>
      <c r="S2708" s="27">
        <v>3.1</v>
      </c>
      <c r="T2708" s="28">
        <v>3.4174110889434814</v>
      </c>
      <c r="U2708" s="27">
        <v>17.164812008108811</v>
      </c>
      <c r="V2708" s="28">
        <v>13.049127578735352</v>
      </c>
      <c r="W2708" s="27">
        <v>16.100000000000001</v>
      </c>
      <c r="X2708" s="28">
        <v>12.58787727355957</v>
      </c>
      <c r="Y2708" s="27">
        <v>8.3602584814216474</v>
      </c>
      <c r="Z2708" s="28">
        <v>9.3670740127563477</v>
      </c>
      <c r="AA2708" s="27">
        <v>4.4444444444444446</v>
      </c>
      <c r="AB2708" s="28">
        <v>7.1953244209289551</v>
      </c>
      <c r="AC2708" s="27">
        <v>9.8000000000000007</v>
      </c>
      <c r="AD2708" s="28">
        <v>12.896492958068848</v>
      </c>
      <c r="AE2708" s="27">
        <v>50.2</v>
      </c>
      <c r="AF2708" s="28">
        <v>54.681167602539063</v>
      </c>
      <c r="AG2708" s="27">
        <v>1.0391790000000001</v>
      </c>
      <c r="AH2708" s="28">
        <v>0.9417070746421814</v>
      </c>
      <c r="AI2708" s="27">
        <v>34.4</v>
      </c>
      <c r="AJ2708" s="28">
        <v>35.156200408935547</v>
      </c>
      <c r="AK2708" s="27">
        <v>3.2</v>
      </c>
      <c r="AL2708" s="28">
        <v>3.5186915397644043</v>
      </c>
      <c r="AM2708" s="27">
        <v>18.8</v>
      </c>
      <c r="AN2708" s="28">
        <v>17.466438293457031</v>
      </c>
      <c r="AO2708" s="27">
        <v>19.927786198793008</v>
      </c>
      <c r="AP2708" s="28">
        <v>17.899839401245117</v>
      </c>
      <c r="AQ2708" s="27">
        <v>5.77</v>
      </c>
      <c r="AR2708" s="28">
        <v>5.2414646148681641</v>
      </c>
    </row>
    <row r="2709" spans="2:44" x14ac:dyDescent="0.2">
      <c r="B2709" s="16">
        <v>0</v>
      </c>
      <c r="C2709" s="2" t="s">
        <v>4361</v>
      </c>
      <c r="D2709" s="2" t="s">
        <v>1477</v>
      </c>
      <c r="E2709" s="2" t="s">
        <v>3058</v>
      </c>
      <c r="F2709" s="21" t="s">
        <v>777</v>
      </c>
      <c r="G2709" s="22">
        <v>6437.8</v>
      </c>
      <c r="H2709" s="24">
        <v>7446.177734375</v>
      </c>
      <c r="I2709" s="27">
        <v>42.737226073146033</v>
      </c>
      <c r="J2709" s="28">
        <v>43.884147644042969</v>
      </c>
      <c r="K2709" s="27">
        <v>161.5143369655317</v>
      </c>
      <c r="L2709" s="28">
        <v>162.89138793945313</v>
      </c>
      <c r="M2709" s="27">
        <v>36.691636498794338</v>
      </c>
      <c r="N2709" s="28">
        <v>31.742013931274414</v>
      </c>
      <c r="O2709" s="27">
        <v>32.525403787285939</v>
      </c>
      <c r="P2709" s="28">
        <v>47.052925109863281</v>
      </c>
      <c r="Q2709" s="27">
        <v>170.65185566432518</v>
      </c>
      <c r="R2709" s="28">
        <v>186.41001892089844</v>
      </c>
      <c r="S2709" s="27">
        <v>3.2</v>
      </c>
      <c r="T2709" s="28">
        <v>3.3274471759796143</v>
      </c>
      <c r="U2709" s="27">
        <v>10.47808479188515</v>
      </c>
      <c r="V2709" s="28">
        <v>12.361808776855469</v>
      </c>
      <c r="W2709" s="27">
        <v>14.7</v>
      </c>
      <c r="X2709" s="28">
        <v>11.582229614257813</v>
      </c>
      <c r="Y2709" s="27">
        <v>8.7650092126578212</v>
      </c>
      <c r="Z2709" s="28">
        <v>9.312047004699707</v>
      </c>
      <c r="AA2709" s="27">
        <v>6.236068248585708</v>
      </c>
      <c r="AB2709" s="28">
        <v>7.0419635772705078</v>
      </c>
      <c r="AC2709" s="27">
        <v>8.1</v>
      </c>
      <c r="AD2709" s="28">
        <v>10.085562705993652</v>
      </c>
      <c r="AE2709" s="27">
        <v>45</v>
      </c>
      <c r="AF2709" s="28">
        <v>40.266227722167969</v>
      </c>
      <c r="AG2709" s="27">
        <v>1.0276609999999999</v>
      </c>
      <c r="AH2709" s="28">
        <v>0.92286866903305054</v>
      </c>
      <c r="AI2709" s="27">
        <v>27.399999999999995</v>
      </c>
      <c r="AJ2709" s="28">
        <v>30.507335662841797</v>
      </c>
      <c r="AK2709" s="27">
        <v>3.3</v>
      </c>
      <c r="AL2709" s="28">
        <v>3.624201774597168</v>
      </c>
      <c r="AM2709" s="27">
        <v>17.5</v>
      </c>
      <c r="AN2709" s="28">
        <v>18.870670318603516</v>
      </c>
      <c r="AO2709" s="27">
        <v>10.34477665447449</v>
      </c>
      <c r="AP2709" s="28">
        <v>8.2864789962768555</v>
      </c>
      <c r="AQ2709" s="27">
        <v>5.3</v>
      </c>
      <c r="AR2709" s="28">
        <v>5.1774511337280273</v>
      </c>
    </row>
    <row r="2710" spans="2:44" x14ac:dyDescent="0.2">
      <c r="B2710" s="16">
        <v>0</v>
      </c>
      <c r="C2710" s="2" t="s">
        <v>4362</v>
      </c>
      <c r="D2710" s="2" t="s">
        <v>103</v>
      </c>
      <c r="E2710" s="2" t="s">
        <v>3058</v>
      </c>
      <c r="F2710" s="21" t="s">
        <v>777</v>
      </c>
      <c r="G2710" s="22">
        <v>9426.5</v>
      </c>
      <c r="H2710" s="24">
        <v>8340.9091796875</v>
      </c>
      <c r="I2710" s="27">
        <v>47.195673180567006</v>
      </c>
      <c r="J2710" s="28">
        <v>47.174671173095703</v>
      </c>
      <c r="K2710" s="27">
        <v>176.1805637289321</v>
      </c>
      <c r="L2710" s="28">
        <v>174.84490966796875</v>
      </c>
      <c r="M2710" s="27">
        <v>53.828908635260177</v>
      </c>
      <c r="N2710" s="28">
        <v>42.37677001953125</v>
      </c>
      <c r="O2710" s="27">
        <v>61.948575696480873</v>
      </c>
      <c r="P2710" s="28">
        <v>57.159759521484375</v>
      </c>
      <c r="Q2710" s="27">
        <v>202.48116126555584</v>
      </c>
      <c r="R2710" s="28">
        <v>214.06944274902344</v>
      </c>
      <c r="S2710" s="27">
        <v>3.3</v>
      </c>
      <c r="T2710" s="28">
        <v>3.4327542781829834</v>
      </c>
      <c r="U2710" s="27">
        <v>13.281672014518358</v>
      </c>
      <c r="V2710" s="28">
        <v>9.5065183639526367</v>
      </c>
      <c r="W2710" s="27">
        <v>15.5</v>
      </c>
      <c r="X2710" s="28">
        <v>12.160816192626953</v>
      </c>
      <c r="Y2710" s="27">
        <v>9.3372510610512567</v>
      </c>
      <c r="Z2710" s="28">
        <v>10.229969024658203</v>
      </c>
      <c r="AA2710" s="27">
        <v>6.0516846581615962</v>
      </c>
      <c r="AB2710" s="28">
        <v>8.8274669647216797</v>
      </c>
      <c r="AC2710" s="27">
        <v>11.6</v>
      </c>
      <c r="AD2710" s="28">
        <v>11.450682640075684</v>
      </c>
      <c r="AE2710" s="27">
        <v>54.6</v>
      </c>
      <c r="AF2710" s="28">
        <v>47.337379455566406</v>
      </c>
      <c r="AG2710" s="27">
        <v>1.0325</v>
      </c>
      <c r="AH2710" s="28">
        <v>0.90783768892288208</v>
      </c>
      <c r="AI2710" s="27">
        <v>33</v>
      </c>
      <c r="AJ2710" s="28">
        <v>34.701972961425781</v>
      </c>
      <c r="AK2710" s="27">
        <v>3.6</v>
      </c>
      <c r="AL2710" s="28">
        <v>3.6511709690093994</v>
      </c>
      <c r="AM2710" s="27">
        <v>16.8</v>
      </c>
      <c r="AN2710" s="28">
        <v>17.108921051025391</v>
      </c>
      <c r="AO2710" s="27">
        <v>9.5928079348986479</v>
      </c>
      <c r="AP2710" s="28">
        <v>7.094367504119873</v>
      </c>
      <c r="AQ2710" s="27">
        <v>5.96</v>
      </c>
      <c r="AR2710" s="28">
        <v>4.1811952590942383</v>
      </c>
    </row>
    <row r="2711" spans="2:44" x14ac:dyDescent="0.2">
      <c r="B2711" s="16">
        <v>0</v>
      </c>
      <c r="C2711" s="2" t="s">
        <v>4363</v>
      </c>
      <c r="D2711" s="2" t="s">
        <v>4364</v>
      </c>
      <c r="E2711" s="2" t="s">
        <v>3058</v>
      </c>
      <c r="F2711" s="21" t="s">
        <v>777</v>
      </c>
      <c r="G2711" s="22">
        <v>4057.2000000000003</v>
      </c>
      <c r="H2711" s="24">
        <v>5740.9091796875</v>
      </c>
      <c r="I2711" s="27">
        <v>38.403697158048097</v>
      </c>
      <c r="J2711" s="28">
        <v>39.604866027832031</v>
      </c>
      <c r="K2711" s="27">
        <v>108.84476785235793</v>
      </c>
      <c r="L2711" s="28">
        <v>128.60507202148437</v>
      </c>
      <c r="M2711" s="27">
        <v>42.811776554764855</v>
      </c>
      <c r="N2711" s="28">
        <v>21.908901214599609</v>
      </c>
      <c r="O2711" s="27">
        <v>44.251713822510865</v>
      </c>
      <c r="P2711" s="28">
        <v>50.154911041259766</v>
      </c>
      <c r="Q2711" s="27">
        <v>150.52590688764934</v>
      </c>
      <c r="R2711" s="28">
        <v>180.69291687011719</v>
      </c>
      <c r="S2711" s="27">
        <v>2.6</v>
      </c>
      <c r="T2711" s="28">
        <v>3.001176118850708</v>
      </c>
      <c r="U2711" s="27">
        <v>10.334934062484061</v>
      </c>
      <c r="V2711" s="28">
        <v>5.5221400260925293</v>
      </c>
      <c r="W2711" s="27">
        <v>15.6</v>
      </c>
      <c r="X2711" s="28">
        <v>10.893583297729492</v>
      </c>
      <c r="Y2711" s="27">
        <v>6.7757009345794383</v>
      </c>
      <c r="Z2711" s="28">
        <v>8.0643091201782227</v>
      </c>
      <c r="AA2711" s="27">
        <v>9.2409240924092408</v>
      </c>
      <c r="AB2711" s="28">
        <v>7.4642314910888672</v>
      </c>
      <c r="AC2711" s="27">
        <v>10</v>
      </c>
      <c r="AD2711" s="28">
        <v>8.7827644348144531</v>
      </c>
      <c r="AE2711" s="27">
        <v>49.3</v>
      </c>
      <c r="AF2711" s="28">
        <v>47.408458709716797</v>
      </c>
      <c r="AG2711" s="27">
        <v>1.0265310000000001</v>
      </c>
      <c r="AH2711" s="28">
        <v>0.90338015556335449</v>
      </c>
      <c r="AI2711" s="27">
        <v>29.799999999999994</v>
      </c>
      <c r="AJ2711" s="28">
        <v>33.682941436767578</v>
      </c>
      <c r="AK2711" s="27">
        <v>2.8999999999999995</v>
      </c>
      <c r="AL2711" s="28">
        <v>2.8924319744110107</v>
      </c>
      <c r="AM2711" s="27">
        <v>20.399999999999999</v>
      </c>
      <c r="AN2711" s="28">
        <v>20.714963912963867</v>
      </c>
      <c r="AO2711" s="27"/>
      <c r="AP2711" s="28">
        <v>-6.8661909103393555</v>
      </c>
      <c r="AQ2711" s="27">
        <v>5.24</v>
      </c>
      <c r="AR2711" s="28">
        <v>2.946399450302124</v>
      </c>
    </row>
    <row r="2712" spans="2:44" x14ac:dyDescent="0.2">
      <c r="B2712" s="16">
        <v>0</v>
      </c>
      <c r="C2712" s="2" t="s">
        <v>4365</v>
      </c>
      <c r="D2712" s="2" t="s">
        <v>2146</v>
      </c>
      <c r="E2712" s="2" t="s">
        <v>3058</v>
      </c>
      <c r="F2712" s="21" t="s">
        <v>777</v>
      </c>
      <c r="G2712" s="22">
        <v>9748.9</v>
      </c>
      <c r="H2712" s="24">
        <v>7990.04541015625</v>
      </c>
      <c r="I2712" s="27">
        <v>60.22199450614071</v>
      </c>
      <c r="J2712" s="28">
        <v>44.050178527832031</v>
      </c>
      <c r="K2712" s="27">
        <v>197.77600933278592</v>
      </c>
      <c r="L2712" s="28">
        <v>146.69688415527344</v>
      </c>
      <c r="M2712" s="27">
        <v>40.670366851129934</v>
      </c>
      <c r="N2712" s="28">
        <v>57.93701171875</v>
      </c>
      <c r="O2712" s="27">
        <v>62.090277615397305</v>
      </c>
      <c r="P2712" s="28">
        <v>65.05096435546875</v>
      </c>
      <c r="Q2712" s="27">
        <v>207.96353373645593</v>
      </c>
      <c r="R2712" s="28">
        <v>216.95889282226562</v>
      </c>
      <c r="S2712" s="27">
        <v>3.2</v>
      </c>
      <c r="T2712" s="28">
        <v>3.2446510791778564</v>
      </c>
      <c r="U2712" s="27">
        <v>22.885684437714225</v>
      </c>
      <c r="V2712" s="28">
        <v>12.941141128540039</v>
      </c>
      <c r="W2712" s="27">
        <v>12.2</v>
      </c>
      <c r="X2712" s="28">
        <v>11.625434875488281</v>
      </c>
      <c r="Y2712" s="27">
        <v>7.7127659574468082</v>
      </c>
      <c r="Z2712" s="28">
        <v>9.5769252777099609</v>
      </c>
      <c r="AA2712" s="27">
        <v>5.9010440308669994</v>
      </c>
      <c r="AB2712" s="28">
        <v>8.6630020141601562</v>
      </c>
      <c r="AC2712" s="27">
        <v>11.3</v>
      </c>
      <c r="AD2712" s="28">
        <v>11.241303443908691</v>
      </c>
      <c r="AE2712" s="27">
        <v>46.3</v>
      </c>
      <c r="AF2712" s="28">
        <v>35.699615478515625</v>
      </c>
      <c r="AG2712" s="27">
        <v>0.99297299999999999</v>
      </c>
      <c r="AH2712" s="28">
        <v>0.90614175796508789</v>
      </c>
      <c r="AI2712" s="27">
        <v>29.499999999999996</v>
      </c>
      <c r="AJ2712" s="28">
        <v>31.265356063842773</v>
      </c>
      <c r="AK2712" s="27">
        <v>3.5</v>
      </c>
      <c r="AL2712" s="28">
        <v>3.6117725372314453</v>
      </c>
      <c r="AM2712" s="27">
        <v>16.5</v>
      </c>
      <c r="AN2712" s="28">
        <v>17.124807357788086</v>
      </c>
      <c r="AO2712" s="27">
        <v>8.7934755913466578</v>
      </c>
      <c r="AP2712" s="28">
        <v>9.7509078979492187</v>
      </c>
      <c r="AQ2712" s="27">
        <v>4.16</v>
      </c>
      <c r="AR2712" s="28">
        <v>4.0179271697998047</v>
      </c>
    </row>
    <row r="2713" spans="2:44" x14ac:dyDescent="0.2">
      <c r="B2713" s="16">
        <v>0</v>
      </c>
      <c r="C2713" s="2" t="s">
        <v>4366</v>
      </c>
      <c r="D2713" s="2" t="s">
        <v>4367</v>
      </c>
      <c r="E2713" s="2" t="s">
        <v>3058</v>
      </c>
      <c r="F2713" s="21" t="s">
        <v>777</v>
      </c>
      <c r="G2713" s="22">
        <v>4637.7</v>
      </c>
      <c r="H2713" s="24">
        <v>6335.52880859375</v>
      </c>
      <c r="I2713" s="27">
        <v>36.949329560534885</v>
      </c>
      <c r="J2713" s="28">
        <v>40.84100341796875</v>
      </c>
      <c r="K2713" s="27">
        <v>145.13347587727543</v>
      </c>
      <c r="L2713" s="28">
        <v>156.30764770507812</v>
      </c>
      <c r="M2713" s="27">
        <v>38.915261815070757</v>
      </c>
      <c r="N2713" s="28">
        <v>26.031150817871094</v>
      </c>
      <c r="O2713" s="27">
        <v>31.18457068431443</v>
      </c>
      <c r="P2713" s="28">
        <v>39.047679901123047</v>
      </c>
      <c r="Q2713" s="27">
        <v>141.04967938890363</v>
      </c>
      <c r="R2713" s="28">
        <v>191.77401733398437</v>
      </c>
      <c r="S2713" s="27">
        <v>3.2</v>
      </c>
      <c r="T2713" s="28">
        <v>3.3728511333465576</v>
      </c>
      <c r="U2713" s="27">
        <v>12.137034014165945</v>
      </c>
      <c r="V2713" s="28">
        <v>10.238466262817383</v>
      </c>
      <c r="W2713" s="27">
        <v>15.099999999999998</v>
      </c>
      <c r="X2713" s="28">
        <v>10.00928783416748</v>
      </c>
      <c r="Y2713" s="27">
        <v>7.5859235930439546</v>
      </c>
      <c r="Z2713" s="28">
        <v>9.4801111221313477</v>
      </c>
      <c r="AA2713" s="27">
        <v>4.2273367778299669</v>
      </c>
      <c r="AB2713" s="28">
        <v>7.7613105773925781</v>
      </c>
      <c r="AC2713" s="27">
        <v>7.6</v>
      </c>
      <c r="AD2713" s="28">
        <v>9.8605785369873047</v>
      </c>
      <c r="AE2713" s="27">
        <v>45.899999999999991</v>
      </c>
      <c r="AF2713" s="28">
        <v>42.850162506103516</v>
      </c>
      <c r="AG2713" s="27">
        <v>0.93676999999999999</v>
      </c>
      <c r="AH2713" s="28">
        <v>0.90671229362487793</v>
      </c>
      <c r="AI2713" s="27">
        <v>23.6</v>
      </c>
      <c r="AJ2713" s="28">
        <v>29.94102668762207</v>
      </c>
      <c r="AK2713" s="27">
        <v>3.4</v>
      </c>
      <c r="AL2713" s="28">
        <v>3.5024042129516602</v>
      </c>
      <c r="AM2713" s="27">
        <v>21.1</v>
      </c>
      <c r="AN2713" s="28">
        <v>20.134319305419922</v>
      </c>
      <c r="AO2713" s="27">
        <v>8.4376812267934529</v>
      </c>
      <c r="AP2713" s="28">
        <v>2.1267974376678467</v>
      </c>
      <c r="AQ2713" s="27">
        <v>4.2699999999999996</v>
      </c>
      <c r="AR2713" s="28">
        <v>5.0780577659606934</v>
      </c>
    </row>
    <row r="2714" spans="2:44" x14ac:dyDescent="0.2">
      <c r="B2714" s="16">
        <v>0</v>
      </c>
      <c r="C2714" s="2" t="s">
        <v>4368</v>
      </c>
      <c r="D2714" s="2" t="s">
        <v>4369</v>
      </c>
      <c r="E2714" s="2" t="s">
        <v>3058</v>
      </c>
      <c r="F2714" s="21" t="s">
        <v>777</v>
      </c>
      <c r="G2714" s="22">
        <v>7529.3000000000011</v>
      </c>
      <c r="H2714" s="24">
        <v>6034.02734375</v>
      </c>
      <c r="I2714" s="27">
        <v>42.565768774866548</v>
      </c>
      <c r="J2714" s="28">
        <v>40.347873687744141</v>
      </c>
      <c r="K2714" s="27">
        <v>160.03465827386759</v>
      </c>
      <c r="L2714" s="28">
        <v>169.32644653320312</v>
      </c>
      <c r="M2714" s="27">
        <v>87.252259162018419</v>
      </c>
      <c r="N2714" s="28">
        <v>30.950929641723633</v>
      </c>
      <c r="O2714" s="27">
        <v>75.163482345103489</v>
      </c>
      <c r="P2714" s="28">
        <v>57.977096557617188</v>
      </c>
      <c r="Q2714" s="27">
        <v>157.49292062495502</v>
      </c>
      <c r="R2714" s="28">
        <v>193.69573974609375</v>
      </c>
      <c r="S2714" s="27">
        <v>3.1</v>
      </c>
      <c r="T2714" s="28">
        <v>3.0403990745544434</v>
      </c>
      <c r="U2714" s="27">
        <v>15.176407645840101</v>
      </c>
      <c r="V2714" s="28">
        <v>5.3191452026367188</v>
      </c>
      <c r="W2714" s="27">
        <v>9.6999999999999993</v>
      </c>
      <c r="X2714" s="28">
        <v>10.507404327392578</v>
      </c>
      <c r="Y2714" s="27">
        <v>6.5817409766454356</v>
      </c>
      <c r="Z2714" s="28">
        <v>7.7491703033447266</v>
      </c>
      <c r="AA2714" s="27"/>
      <c r="AB2714" s="28">
        <v>8.3299560546875</v>
      </c>
      <c r="AC2714" s="27">
        <v>9.8000000000000007</v>
      </c>
      <c r="AD2714" s="28">
        <v>9.5356693267822266</v>
      </c>
      <c r="AE2714" s="27">
        <v>54.8</v>
      </c>
      <c r="AF2714" s="28">
        <v>36.275028228759766</v>
      </c>
      <c r="AG2714" s="27">
        <v>0.82676499999999997</v>
      </c>
      <c r="AH2714" s="28">
        <v>0.84990447759628296</v>
      </c>
      <c r="AI2714" s="27">
        <v>30.9</v>
      </c>
      <c r="AJ2714" s="28">
        <v>33.847877502441406</v>
      </c>
      <c r="AK2714" s="27">
        <v>3.4</v>
      </c>
      <c r="AL2714" s="28">
        <v>3.0415029525756836</v>
      </c>
      <c r="AM2714" s="27">
        <v>18.2</v>
      </c>
      <c r="AN2714" s="28">
        <v>18.880716323852539</v>
      </c>
      <c r="AO2714" s="27">
        <v>11.092004963020596</v>
      </c>
      <c r="AP2714" s="28">
        <v>-2.3357980251312256</v>
      </c>
      <c r="AQ2714" s="27">
        <v>5.08</v>
      </c>
      <c r="AR2714" s="28">
        <v>2.8489181995391846</v>
      </c>
    </row>
    <row r="2715" spans="2:44" x14ac:dyDescent="0.2">
      <c r="B2715" s="16">
        <v>0</v>
      </c>
      <c r="C2715" s="2" t="s">
        <v>4370</v>
      </c>
      <c r="D2715" s="2" t="s">
        <v>245</v>
      </c>
      <c r="E2715" s="2" t="s">
        <v>3058</v>
      </c>
      <c r="F2715" s="21" t="s">
        <v>777</v>
      </c>
      <c r="G2715" s="22">
        <v>9455.5</v>
      </c>
      <c r="H2715" s="24">
        <v>8468.6298828125</v>
      </c>
      <c r="I2715" s="27">
        <v>57.968663305577664</v>
      </c>
      <c r="J2715" s="28">
        <v>45.317276000976562</v>
      </c>
      <c r="K2715" s="27">
        <v>192.8397472518906</v>
      </c>
      <c r="L2715" s="28">
        <v>168.69375610351562</v>
      </c>
      <c r="M2715" s="27">
        <v>59.585125636592139</v>
      </c>
      <c r="N2715" s="28">
        <v>45.338165283203125</v>
      </c>
      <c r="O2715" s="27">
        <v>65.465339969995597</v>
      </c>
      <c r="P2715" s="28">
        <v>50.009143829345703</v>
      </c>
      <c r="Q2715" s="27">
        <v>235.48210616489374</v>
      </c>
      <c r="R2715" s="28">
        <v>199.30986022949219</v>
      </c>
      <c r="S2715" s="27">
        <v>3.3999999999999995</v>
      </c>
      <c r="T2715" s="28">
        <v>3.556276798248291</v>
      </c>
      <c r="U2715" s="27">
        <v>18.893062050331871</v>
      </c>
      <c r="V2715" s="28">
        <v>13.07871150970459</v>
      </c>
      <c r="W2715" s="27">
        <v>18.2</v>
      </c>
      <c r="X2715" s="28">
        <v>11.111150741577148</v>
      </c>
      <c r="Y2715" s="27">
        <v>6.8426642391139447</v>
      </c>
      <c r="Z2715" s="28">
        <v>10.324236869812012</v>
      </c>
      <c r="AA2715" s="27">
        <v>5.5727554179566567</v>
      </c>
      <c r="AB2715" s="28">
        <v>9.0515871047973633</v>
      </c>
      <c r="AC2715" s="27">
        <v>10.5</v>
      </c>
      <c r="AD2715" s="28">
        <v>12.909136772155762</v>
      </c>
      <c r="AE2715" s="27">
        <v>63.8</v>
      </c>
      <c r="AF2715" s="28">
        <v>34.196800231933594</v>
      </c>
      <c r="AG2715" s="27">
        <v>1.026152</v>
      </c>
      <c r="AH2715" s="28">
        <v>0.87560802698135376</v>
      </c>
      <c r="AI2715" s="27">
        <v>31.2</v>
      </c>
      <c r="AJ2715" s="28">
        <v>33.315773010253906</v>
      </c>
      <c r="AK2715" s="27">
        <v>3.8</v>
      </c>
      <c r="AL2715" s="28">
        <v>3.7980711460113525</v>
      </c>
      <c r="AM2715" s="27">
        <v>15.5</v>
      </c>
      <c r="AN2715" s="28">
        <v>15.7882080078125</v>
      </c>
      <c r="AO2715" s="27">
        <v>16.845260929518226</v>
      </c>
      <c r="AP2715" s="28">
        <v>8.7587804794311523</v>
      </c>
      <c r="AQ2715" s="27">
        <v>6.03</v>
      </c>
      <c r="AR2715" s="28">
        <v>5.1248607635498047</v>
      </c>
    </row>
    <row r="2716" spans="2:44" x14ac:dyDescent="0.2">
      <c r="B2716" s="16">
        <v>0</v>
      </c>
      <c r="C2716" s="2" t="s">
        <v>4371</v>
      </c>
      <c r="D2716" s="2" t="s">
        <v>3396</v>
      </c>
      <c r="E2716" s="2" t="s">
        <v>3058</v>
      </c>
      <c r="F2716" s="21" t="s">
        <v>777</v>
      </c>
      <c r="G2716" s="22">
        <v>5544</v>
      </c>
      <c r="H2716" s="24">
        <v>8025.49365234375</v>
      </c>
      <c r="I2716" s="27">
        <v>29.655446966866453</v>
      </c>
      <c r="J2716" s="28">
        <v>45.886360168457031</v>
      </c>
      <c r="K2716" s="27">
        <v>120.30384178275503</v>
      </c>
      <c r="L2716" s="28">
        <v>168.19845581054687</v>
      </c>
      <c r="M2716" s="27">
        <v>22.56046195988062</v>
      </c>
      <c r="N2716" s="28">
        <v>37.204975128173828</v>
      </c>
      <c r="O2716" s="27">
        <v>20.878926737417814</v>
      </c>
      <c r="P2716" s="28">
        <v>65.298095703125</v>
      </c>
      <c r="Q2716" s="27">
        <v>154.645205240644</v>
      </c>
      <c r="R2716" s="28">
        <v>177.19233703613281</v>
      </c>
      <c r="S2716" s="27">
        <v>3.5</v>
      </c>
      <c r="T2716" s="28">
        <v>3.6114387512207031</v>
      </c>
      <c r="U2716" s="27">
        <v>5.7087484062973211</v>
      </c>
      <c r="V2716" s="28">
        <v>11.411150932312012</v>
      </c>
      <c r="W2716" s="27">
        <v>18.8</v>
      </c>
      <c r="X2716" s="28">
        <v>12.635601997375488</v>
      </c>
      <c r="Y2716" s="27">
        <v>7.8492827498320965</v>
      </c>
      <c r="Z2716" s="28">
        <v>10.023365020751953</v>
      </c>
      <c r="AA2716" s="27">
        <v>4.9260229302898377</v>
      </c>
      <c r="AB2716" s="28">
        <v>7.1429691314697266</v>
      </c>
      <c r="AC2716" s="27">
        <v>9.3000000000000007</v>
      </c>
      <c r="AD2716" s="28">
        <v>11.342020034790039</v>
      </c>
      <c r="AE2716" s="27">
        <v>51.3</v>
      </c>
      <c r="AF2716" s="28">
        <v>46.241920471191406</v>
      </c>
      <c r="AG2716" s="27">
        <v>1.1881649999999999</v>
      </c>
      <c r="AH2716" s="28">
        <v>0.93095892667770386</v>
      </c>
      <c r="AI2716" s="27">
        <v>36.700000000000003</v>
      </c>
      <c r="AJ2716" s="28">
        <v>31.129119873046875</v>
      </c>
      <c r="AK2716" s="27">
        <v>4.7</v>
      </c>
      <c r="AL2716" s="28">
        <v>4.158379077911377</v>
      </c>
      <c r="AM2716" s="27">
        <v>14.400000000000004</v>
      </c>
      <c r="AN2716" s="28">
        <v>17.32659912109375</v>
      </c>
      <c r="AO2716" s="27">
        <v>3.6690562923487229</v>
      </c>
      <c r="AP2716" s="28">
        <v>16.868692398071289</v>
      </c>
      <c r="AQ2716" s="27">
        <v>4.03</v>
      </c>
      <c r="AR2716" s="28">
        <v>5.6160616874694824</v>
      </c>
    </row>
    <row r="2717" spans="2:44" x14ac:dyDescent="0.2">
      <c r="B2717" s="16">
        <v>0</v>
      </c>
      <c r="C2717" s="2" t="s">
        <v>4372</v>
      </c>
      <c r="D2717" s="2" t="s">
        <v>3102</v>
      </c>
      <c r="E2717" s="2" t="s">
        <v>3058</v>
      </c>
      <c r="F2717" s="21" t="s">
        <v>777</v>
      </c>
      <c r="G2717" s="22">
        <v>8999</v>
      </c>
      <c r="H2717" s="24">
        <v>7698.509765625</v>
      </c>
      <c r="I2717" s="27">
        <v>55.391756536524554</v>
      </c>
      <c r="J2717" s="28">
        <v>43.218296051025391</v>
      </c>
      <c r="K2717" s="27">
        <v>178.13847045338844</v>
      </c>
      <c r="L2717" s="28">
        <v>162.98622131347656</v>
      </c>
      <c r="M2717" s="27">
        <v>53.804641496253758</v>
      </c>
      <c r="N2717" s="28">
        <v>46.914085388183594</v>
      </c>
      <c r="O2717" s="27">
        <v>60.078283011804444</v>
      </c>
      <c r="P2717" s="28">
        <v>56.882480621337891</v>
      </c>
      <c r="Q2717" s="27">
        <v>171.92051440720911</v>
      </c>
      <c r="R2717" s="28">
        <v>189.93659973144531</v>
      </c>
      <c r="S2717" s="27">
        <v>3.4</v>
      </c>
      <c r="T2717" s="28">
        <v>3.2953536510467529</v>
      </c>
      <c r="U2717" s="27">
        <v>14.875144002965161</v>
      </c>
      <c r="V2717" s="28">
        <v>11.937012672424316</v>
      </c>
      <c r="W2717" s="27">
        <v>14.8</v>
      </c>
      <c r="X2717" s="28">
        <v>11.332833290100098</v>
      </c>
      <c r="Y2717" s="27">
        <v>7.9176054071451576</v>
      </c>
      <c r="Z2717" s="28">
        <v>9.7424631118774414</v>
      </c>
      <c r="AA2717" s="27">
        <v>9.6473719228210246</v>
      </c>
      <c r="AB2717" s="28">
        <v>8.3875932693481445</v>
      </c>
      <c r="AC2717" s="27">
        <v>9.9</v>
      </c>
      <c r="AD2717" s="28">
        <v>11.185302734375</v>
      </c>
      <c r="AE2717" s="27">
        <v>55.8</v>
      </c>
      <c r="AF2717" s="28">
        <v>34.409980773925781</v>
      </c>
      <c r="AG2717" s="27">
        <v>0.95924299999999996</v>
      </c>
      <c r="AH2717" s="28">
        <v>0.87788057327270508</v>
      </c>
      <c r="AI2717" s="27">
        <v>30.499999999999996</v>
      </c>
      <c r="AJ2717" s="28">
        <v>31.334949493408203</v>
      </c>
      <c r="AK2717" s="27">
        <v>3.7</v>
      </c>
      <c r="AL2717" s="28">
        <v>3.6714076995849609</v>
      </c>
      <c r="AM2717" s="27">
        <v>15.5</v>
      </c>
      <c r="AN2717" s="28">
        <v>16.747186660766602</v>
      </c>
      <c r="AO2717" s="27">
        <v>10.027408683816418</v>
      </c>
      <c r="AP2717" s="28">
        <v>9.4699563980102539</v>
      </c>
      <c r="AQ2717" s="27">
        <v>5.77</v>
      </c>
      <c r="AR2717" s="28">
        <v>4.2614607810974121</v>
      </c>
    </row>
    <row r="2718" spans="2:44" x14ac:dyDescent="0.2">
      <c r="B2718" s="16">
        <v>0</v>
      </c>
      <c r="C2718" s="2" t="s">
        <v>4373</v>
      </c>
      <c r="D2718" s="2" t="s">
        <v>4374</v>
      </c>
      <c r="E2718" s="2" t="s">
        <v>3058</v>
      </c>
      <c r="F2718" s="21" t="s">
        <v>777</v>
      </c>
      <c r="G2718" s="22">
        <v>9196.4</v>
      </c>
      <c r="H2718" s="24">
        <v>8239.51171875</v>
      </c>
      <c r="I2718" s="27">
        <v>51.482521592948487</v>
      </c>
      <c r="J2718" s="28">
        <v>48.519134521484375</v>
      </c>
      <c r="K2718" s="27">
        <v>150.71120516750375</v>
      </c>
      <c r="L2718" s="28">
        <v>170.68948364257812</v>
      </c>
      <c r="M2718" s="27">
        <v>50.715596641582167</v>
      </c>
      <c r="N2718" s="28">
        <v>39.124713897705078</v>
      </c>
      <c r="O2718" s="27">
        <v>55.794380899769216</v>
      </c>
      <c r="P2718" s="28">
        <v>59.353328704833984</v>
      </c>
      <c r="Q2718" s="27">
        <v>189.25110078613139</v>
      </c>
      <c r="R2718" s="28">
        <v>221.52764892578125</v>
      </c>
      <c r="S2718" s="27">
        <v>3.1</v>
      </c>
      <c r="T2718" s="28">
        <v>3.2481064796447754</v>
      </c>
      <c r="U2718" s="27">
        <v>17.138187351557413</v>
      </c>
      <c r="V2718" s="28">
        <v>9.6896543502807617</v>
      </c>
      <c r="W2718" s="27">
        <v>13.4</v>
      </c>
      <c r="X2718" s="28">
        <v>10.305489540100098</v>
      </c>
      <c r="Y2718" s="27">
        <v>9.4908350305498974</v>
      </c>
      <c r="Z2718" s="28">
        <v>9.7362031936645508</v>
      </c>
      <c r="AA2718" s="27">
        <v>4.9497785625379915</v>
      </c>
      <c r="AB2718" s="28">
        <v>8.9926328659057617</v>
      </c>
      <c r="AC2718" s="27">
        <v>8.9</v>
      </c>
      <c r="AD2718" s="28">
        <v>10.419326782226562</v>
      </c>
      <c r="AE2718" s="27">
        <v>55.300000000000004</v>
      </c>
      <c r="AF2718" s="28">
        <v>37.016395568847656</v>
      </c>
      <c r="AG2718" s="27">
        <v>0.89873800000000004</v>
      </c>
      <c r="AH2718" s="28">
        <v>0.90246397256851196</v>
      </c>
      <c r="AI2718" s="27">
        <v>29.5</v>
      </c>
      <c r="AJ2718" s="28">
        <v>34.986038208007812</v>
      </c>
      <c r="AK2718" s="27">
        <v>3.4</v>
      </c>
      <c r="AL2718" s="28">
        <v>3.5339963436126709</v>
      </c>
      <c r="AM2718" s="27">
        <v>17.5</v>
      </c>
      <c r="AN2718" s="28">
        <v>18.056678771972656</v>
      </c>
      <c r="AO2718" s="27">
        <v>10.908748406293846</v>
      </c>
      <c r="AP2718" s="28">
        <v>0.12611646950244904</v>
      </c>
      <c r="AQ2718" s="27">
        <v>5.8600000000000012</v>
      </c>
      <c r="AR2718" s="28">
        <v>4.1580410003662109</v>
      </c>
    </row>
    <row r="2719" spans="2:44" x14ac:dyDescent="0.2">
      <c r="B2719" s="16">
        <v>0</v>
      </c>
      <c r="C2719" s="2" t="s">
        <v>4375</v>
      </c>
      <c r="D2719" s="2" t="s">
        <v>4376</v>
      </c>
      <c r="E2719" s="2" t="s">
        <v>3058</v>
      </c>
      <c r="F2719" s="21" t="s">
        <v>777</v>
      </c>
      <c r="G2719" s="22">
        <v>7253.3</v>
      </c>
      <c r="H2719" s="24">
        <v>8129.11279296875</v>
      </c>
      <c r="I2719" s="27">
        <v>41.851848339521247</v>
      </c>
      <c r="J2719" s="28">
        <v>41.119430541992188</v>
      </c>
      <c r="K2719" s="27">
        <v>162.01822903046096</v>
      </c>
      <c r="L2719" s="28">
        <v>162.32614135742187</v>
      </c>
      <c r="M2719" s="27">
        <v>52.562141899335202</v>
      </c>
      <c r="N2719" s="28">
        <v>44.220890045166016</v>
      </c>
      <c r="O2719" s="27">
        <v>56.094027221211249</v>
      </c>
      <c r="P2719" s="28">
        <v>47.388504028320313</v>
      </c>
      <c r="Q2719" s="27">
        <v>159.69433304205228</v>
      </c>
      <c r="R2719" s="28">
        <v>179.44386291503906</v>
      </c>
      <c r="S2719" s="27">
        <v>3</v>
      </c>
      <c r="T2719" s="28">
        <v>3.2247660160064697</v>
      </c>
      <c r="U2719" s="27">
        <v>15.911961336236498</v>
      </c>
      <c r="V2719" s="28">
        <v>15.517510414123535</v>
      </c>
      <c r="W2719" s="27">
        <v>17.100000000000001</v>
      </c>
      <c r="X2719" s="28">
        <v>11.58439826965332</v>
      </c>
      <c r="Y2719" s="27">
        <v>6.9554455445544559</v>
      </c>
      <c r="Z2719" s="28">
        <v>8.9787187576293945</v>
      </c>
      <c r="AA2719" s="27">
        <v>6.4805583250249255</v>
      </c>
      <c r="AB2719" s="28">
        <v>7.2410855293273926</v>
      </c>
      <c r="AC2719" s="27">
        <v>10.699999999999998</v>
      </c>
      <c r="AD2719" s="28">
        <v>11.747895240783691</v>
      </c>
      <c r="AE2719" s="27">
        <v>40.9</v>
      </c>
      <c r="AF2719" s="28">
        <v>43.583541870117187</v>
      </c>
      <c r="AG2719" s="27">
        <v>0.93243900000000013</v>
      </c>
      <c r="AH2719" s="28">
        <v>0.9013289213180542</v>
      </c>
      <c r="AI2719" s="27">
        <v>25.8</v>
      </c>
      <c r="AJ2719" s="28">
        <v>31.166522979736328</v>
      </c>
      <c r="AK2719" s="27">
        <v>3</v>
      </c>
      <c r="AL2719" s="28">
        <v>3.2682163715362549</v>
      </c>
      <c r="AM2719" s="27">
        <v>16.600000000000001</v>
      </c>
      <c r="AN2719" s="28">
        <v>17.914054870605469</v>
      </c>
      <c r="AO2719" s="27">
        <v>16.055576114654897</v>
      </c>
      <c r="AP2719" s="28">
        <v>15.592222213745117</v>
      </c>
      <c r="AQ2719" s="27">
        <v>5.8</v>
      </c>
      <c r="AR2719" s="28">
        <v>5.5467143058776855</v>
      </c>
    </row>
    <row r="2720" spans="2:44" x14ac:dyDescent="0.2">
      <c r="B2720" s="16">
        <v>0</v>
      </c>
      <c r="C2720" s="2" t="s">
        <v>4377</v>
      </c>
      <c r="D2720" s="2" t="s">
        <v>2296</v>
      </c>
      <c r="E2720" s="2" t="s">
        <v>3058</v>
      </c>
      <c r="F2720" s="21" t="s">
        <v>777</v>
      </c>
      <c r="G2720" s="22">
        <v>7926.2</v>
      </c>
      <c r="H2720" s="24">
        <v>8033.49560546875</v>
      </c>
      <c r="I2720" s="27">
        <v>46.312399734926714</v>
      </c>
      <c r="J2720" s="28">
        <v>48.189956665039063</v>
      </c>
      <c r="K2720" s="27">
        <v>184.74715418501418</v>
      </c>
      <c r="L2720" s="28">
        <v>155.95417785644531</v>
      </c>
      <c r="M2720" s="27">
        <v>64.602563362460415</v>
      </c>
      <c r="N2720" s="28">
        <v>41.663600921630859</v>
      </c>
      <c r="O2720" s="27">
        <v>50.552397930761046</v>
      </c>
      <c r="P2720" s="28">
        <v>51.114139556884766</v>
      </c>
      <c r="Q2720" s="27">
        <v>226.09797959819844</v>
      </c>
      <c r="R2720" s="28">
        <v>202.63450622558594</v>
      </c>
      <c r="S2720" s="27">
        <v>3.3</v>
      </c>
      <c r="T2720" s="28">
        <v>3.5468208789825439</v>
      </c>
      <c r="U2720" s="27">
        <v>13.039849435750735</v>
      </c>
      <c r="V2720" s="28">
        <v>12.08541202545166</v>
      </c>
      <c r="W2720" s="27">
        <v>18.3</v>
      </c>
      <c r="X2720" s="28">
        <v>9.7542257308959961</v>
      </c>
      <c r="Y2720" s="27">
        <v>7.6250753465943335</v>
      </c>
      <c r="Z2720" s="28">
        <v>9.7380895614624023</v>
      </c>
      <c r="AA2720" s="27">
        <v>6.0368246302444915</v>
      </c>
      <c r="AB2720" s="28">
        <v>8.1489353179931641</v>
      </c>
      <c r="AC2720" s="27">
        <v>10.1</v>
      </c>
      <c r="AD2720" s="28">
        <v>12.042082786560059</v>
      </c>
      <c r="AE2720" s="27">
        <v>57.8</v>
      </c>
      <c r="AF2720" s="28">
        <v>43.180431365966797</v>
      </c>
      <c r="AG2720" s="27">
        <v>0.94638</v>
      </c>
      <c r="AH2720" s="28">
        <v>0.88561087846755981</v>
      </c>
      <c r="AI2720" s="27">
        <v>29.299999999999997</v>
      </c>
      <c r="AJ2720" s="28">
        <v>34.194717407226562</v>
      </c>
      <c r="AK2720" s="27">
        <v>3.6</v>
      </c>
      <c r="AL2720" s="28">
        <v>3.8322756290435791</v>
      </c>
      <c r="AM2720" s="27">
        <v>16.5</v>
      </c>
      <c r="AN2720" s="28">
        <v>16.323095321655273</v>
      </c>
      <c r="AO2720" s="27">
        <v>13.016668344382889</v>
      </c>
      <c r="AP2720" s="28">
        <v>7.2671360969543457</v>
      </c>
      <c r="AQ2720" s="27">
        <v>5.74</v>
      </c>
      <c r="AR2720" s="28">
        <v>5.121091365814209</v>
      </c>
    </row>
    <row r="2721" spans="2:44" x14ac:dyDescent="0.2">
      <c r="B2721" s="16">
        <v>0</v>
      </c>
      <c r="C2721" s="2" t="s">
        <v>4378</v>
      </c>
      <c r="D2721" s="2" t="s">
        <v>806</v>
      </c>
      <c r="E2721" s="2" t="s">
        <v>3058</v>
      </c>
      <c r="F2721" s="21" t="s">
        <v>777</v>
      </c>
      <c r="G2721" s="22">
        <v>9641.6</v>
      </c>
      <c r="H2721" s="24">
        <v>9478.0751953125</v>
      </c>
      <c r="I2721" s="27">
        <v>44.091297935642942</v>
      </c>
      <c r="J2721" s="28">
        <v>49.958694458007813</v>
      </c>
      <c r="K2721" s="27">
        <v>174.9058829909099</v>
      </c>
      <c r="L2721" s="28">
        <v>163.72048950195312</v>
      </c>
      <c r="M2721" s="27">
        <v>47.494792134274334</v>
      </c>
      <c r="N2721" s="28">
        <v>49.469627380371094</v>
      </c>
      <c r="O2721" s="27">
        <v>48.526136977311545</v>
      </c>
      <c r="P2721" s="28">
        <v>54.342964172363281</v>
      </c>
      <c r="Q2721" s="27">
        <v>223.32444593341316</v>
      </c>
      <c r="R2721" s="28">
        <v>225.23004150390625</v>
      </c>
      <c r="S2721" s="27">
        <v>3.4</v>
      </c>
      <c r="T2721" s="28">
        <v>3.6655271053314209</v>
      </c>
      <c r="U2721" s="27">
        <v>12.74928002198223</v>
      </c>
      <c r="V2721" s="28">
        <v>12.050562858581543</v>
      </c>
      <c r="W2721" s="27">
        <v>13</v>
      </c>
      <c r="X2721" s="28">
        <v>10.129609107971191</v>
      </c>
      <c r="Y2721" s="27">
        <v>10.01131221719457</v>
      </c>
      <c r="Z2721" s="28">
        <v>11.616658210754395</v>
      </c>
      <c r="AA2721" s="27">
        <v>4.9833887043189371</v>
      </c>
      <c r="AB2721" s="28">
        <v>9.5500669479370117</v>
      </c>
      <c r="AC2721" s="27">
        <v>12.1</v>
      </c>
      <c r="AD2721" s="28">
        <v>12.683283805847168</v>
      </c>
      <c r="AE2721" s="27">
        <v>62</v>
      </c>
      <c r="AF2721" s="28">
        <v>39.790607452392578</v>
      </c>
      <c r="AG2721" s="27">
        <v>0.97005300000000017</v>
      </c>
      <c r="AH2721" s="28">
        <v>0.88470602035522461</v>
      </c>
      <c r="AI2721" s="27">
        <v>29.9</v>
      </c>
      <c r="AJ2721" s="28">
        <v>34.793159484863281</v>
      </c>
      <c r="AK2721" s="27">
        <v>3.8000000000000003</v>
      </c>
      <c r="AL2721" s="28">
        <v>4.1660561561584473</v>
      </c>
      <c r="AM2721" s="27">
        <v>14.800000000000002</v>
      </c>
      <c r="AN2721" s="28">
        <v>15.673685073852539</v>
      </c>
      <c r="AO2721" s="27">
        <v>10.408537348764257</v>
      </c>
      <c r="AP2721" s="28">
        <v>9.3399372100830078</v>
      </c>
      <c r="AQ2721" s="27">
        <v>4.8899999999999997</v>
      </c>
      <c r="AR2721" s="28">
        <v>4.9241275787353516</v>
      </c>
    </row>
    <row r="2722" spans="2:44" x14ac:dyDescent="0.2">
      <c r="B2722" s="16">
        <v>0</v>
      </c>
      <c r="C2722" s="2" t="s">
        <v>4379</v>
      </c>
      <c r="D2722" s="2" t="s">
        <v>958</v>
      </c>
      <c r="E2722" s="2" t="s">
        <v>3058</v>
      </c>
      <c r="F2722" s="21" t="s">
        <v>777</v>
      </c>
      <c r="G2722" s="22">
        <v>10528.8</v>
      </c>
      <c r="H2722" s="24">
        <v>9651.541015625</v>
      </c>
      <c r="I2722" s="27">
        <v>41.380515930421815</v>
      </c>
      <c r="J2722" s="28">
        <v>49.040889739990234</v>
      </c>
      <c r="K2722" s="27">
        <v>174.10655663573988</v>
      </c>
      <c r="L2722" s="28">
        <v>184.07687377929687</v>
      </c>
      <c r="M2722" s="27">
        <v>52.82603514318258</v>
      </c>
      <c r="N2722" s="28">
        <v>47.121173858642578</v>
      </c>
      <c r="O2722" s="27">
        <v>86.116827205669892</v>
      </c>
      <c r="P2722" s="28">
        <v>74.215744018554688</v>
      </c>
      <c r="Q2722" s="27">
        <v>247.08890239158785</v>
      </c>
      <c r="R2722" s="28">
        <v>242.03099060058594</v>
      </c>
      <c r="S2722" s="27">
        <v>3</v>
      </c>
      <c r="T2722" s="28">
        <v>3.2615699768066406</v>
      </c>
      <c r="U2722" s="27">
        <v>14.800533655697588</v>
      </c>
      <c r="V2722" s="28">
        <v>9.0965337753295898</v>
      </c>
      <c r="W2722" s="27">
        <v>12.3</v>
      </c>
      <c r="X2722" s="28">
        <v>11.924711227416992</v>
      </c>
      <c r="Y2722" s="27">
        <v>10.972178805876837</v>
      </c>
      <c r="Z2722" s="28">
        <v>10.987263679504395</v>
      </c>
      <c r="AA2722" s="27">
        <v>8.4033613445378155</v>
      </c>
      <c r="AB2722" s="28">
        <v>8.6356134414672852</v>
      </c>
      <c r="AC2722" s="27">
        <v>10.199999999999999</v>
      </c>
      <c r="AD2722" s="28">
        <v>10.79910945892334</v>
      </c>
      <c r="AE2722" s="27">
        <v>56.5</v>
      </c>
      <c r="AF2722" s="28">
        <v>45.427341461181641</v>
      </c>
      <c r="AG2722" s="27">
        <v>1.0002770000000001</v>
      </c>
      <c r="AH2722" s="28">
        <v>0.93924969434738159</v>
      </c>
      <c r="AI2722" s="27">
        <v>30.5</v>
      </c>
      <c r="AJ2722" s="28">
        <v>35.163040161132812</v>
      </c>
      <c r="AK2722" s="27">
        <v>3.5</v>
      </c>
      <c r="AL2722" s="28">
        <v>3.5807456970214844</v>
      </c>
      <c r="AM2722" s="27">
        <v>18.7</v>
      </c>
      <c r="AN2722" s="28">
        <v>18.613637924194336</v>
      </c>
      <c r="AO2722" s="27">
        <v>15.074552138428899</v>
      </c>
      <c r="AP2722" s="28">
        <v>6.3276357650756836</v>
      </c>
      <c r="AQ2722" s="27">
        <v>8.61</v>
      </c>
      <c r="AR2722" s="28">
        <v>4.2279634475708008</v>
      </c>
    </row>
    <row r="2723" spans="2:44" x14ac:dyDescent="0.2">
      <c r="B2723" s="16">
        <v>0</v>
      </c>
      <c r="C2723" s="2" t="s">
        <v>4380</v>
      </c>
      <c r="D2723" s="2" t="s">
        <v>4381</v>
      </c>
      <c r="E2723" s="2" t="s">
        <v>3058</v>
      </c>
      <c r="F2723" s="21" t="s">
        <v>777</v>
      </c>
      <c r="G2723" s="22"/>
      <c r="H2723" s="24">
        <v>7849.4482421875</v>
      </c>
      <c r="I2723" s="27"/>
      <c r="J2723" s="28">
        <v>39.124080657958984</v>
      </c>
      <c r="K2723" s="27">
        <v>119.32175878975511</v>
      </c>
      <c r="L2723" s="28">
        <v>179.75660705566406</v>
      </c>
      <c r="M2723" s="27"/>
      <c r="N2723" s="28">
        <v>50.076438903808594</v>
      </c>
      <c r="O2723" s="27"/>
      <c r="P2723" s="28">
        <v>45.903305053710937</v>
      </c>
      <c r="Q2723" s="27">
        <v>101.02599233013882</v>
      </c>
      <c r="R2723" s="28">
        <v>166.53225708007812</v>
      </c>
      <c r="S2723" s="27">
        <v>4</v>
      </c>
      <c r="T2723" s="28">
        <v>3.6631441116333008</v>
      </c>
      <c r="U2723" s="27"/>
      <c r="V2723" s="28">
        <v>15.842763900756836</v>
      </c>
      <c r="W2723" s="27">
        <v>8.1999999999999993</v>
      </c>
      <c r="X2723" s="28">
        <v>11.008576393127441</v>
      </c>
      <c r="Y2723" s="27">
        <v>10.843373493975903</v>
      </c>
      <c r="Z2723" s="28">
        <v>8.9595251083374023</v>
      </c>
      <c r="AA2723" s="27"/>
      <c r="AB2723" s="28">
        <v>8.9315404891967773</v>
      </c>
      <c r="AC2723" s="27">
        <v>10.8</v>
      </c>
      <c r="AD2723" s="28">
        <v>12.166959762573242</v>
      </c>
      <c r="AE2723" s="27">
        <v>37.299999999999997</v>
      </c>
      <c r="AF2723" s="28">
        <v>39.649250030517578</v>
      </c>
      <c r="AG2723" s="27">
        <v>0.91895700000000002</v>
      </c>
      <c r="AH2723" s="28">
        <v>0.84212082624435425</v>
      </c>
      <c r="AI2723" s="27">
        <v>29</v>
      </c>
      <c r="AJ2723" s="28">
        <v>32.461383819580078</v>
      </c>
      <c r="AK2723" s="27">
        <v>5.2</v>
      </c>
      <c r="AL2723" s="28">
        <v>4.328089714050293</v>
      </c>
      <c r="AM2723" s="27">
        <v>12.8</v>
      </c>
      <c r="AN2723" s="28">
        <v>12.895536422729492</v>
      </c>
      <c r="AO2723" s="27"/>
      <c r="AP2723" s="28">
        <v>14.477939605712891</v>
      </c>
      <c r="AQ2723" s="27">
        <v>7.06</v>
      </c>
      <c r="AR2723" s="28">
        <v>8.3397483825683594</v>
      </c>
    </row>
    <row r="2724" spans="2:44" x14ac:dyDescent="0.2">
      <c r="B2724" s="16">
        <v>0</v>
      </c>
      <c r="C2724" s="2" t="s">
        <v>4382</v>
      </c>
      <c r="D2724" s="2" t="s">
        <v>4383</v>
      </c>
      <c r="E2724" s="2" t="s">
        <v>3058</v>
      </c>
      <c r="F2724" s="21" t="s">
        <v>777</v>
      </c>
      <c r="G2724" s="22">
        <v>8491.5</v>
      </c>
      <c r="H2724" s="24">
        <v>9155.861328125</v>
      </c>
      <c r="I2724" s="27">
        <v>48.107080698892403</v>
      </c>
      <c r="J2724" s="28">
        <v>49.094661712646484</v>
      </c>
      <c r="K2724" s="27">
        <v>204.72620026500786</v>
      </c>
      <c r="L2724" s="28">
        <v>172.78477478027344</v>
      </c>
      <c r="M2724" s="27">
        <v>48.732438231100431</v>
      </c>
      <c r="N2724" s="28">
        <v>48.696670532226563</v>
      </c>
      <c r="O2724" s="27">
        <v>60.163763616959862</v>
      </c>
      <c r="P2724" s="28">
        <v>55.260986328125</v>
      </c>
      <c r="Q2724" s="27">
        <v>230.03672819338144</v>
      </c>
      <c r="R2724" s="28">
        <v>224.208984375</v>
      </c>
      <c r="S2724" s="27">
        <v>3.3</v>
      </c>
      <c r="T2724" s="28">
        <v>3.7434217929840088</v>
      </c>
      <c r="U2724" s="27">
        <v>15.486260247577004</v>
      </c>
      <c r="V2724" s="28">
        <v>13.449169158935547</v>
      </c>
      <c r="W2724" s="27">
        <v>19.2</v>
      </c>
      <c r="X2724" s="28">
        <v>11.424992561340332</v>
      </c>
      <c r="Y2724" s="27">
        <v>8.0380406461698808</v>
      </c>
      <c r="Z2724" s="28">
        <v>10.041532516479492</v>
      </c>
      <c r="AA2724" s="27">
        <v>7.8441626356386456</v>
      </c>
      <c r="AB2724" s="28">
        <v>8.2374486923217773</v>
      </c>
      <c r="AC2724" s="27">
        <v>9.9</v>
      </c>
      <c r="AD2724" s="28">
        <v>12.937860488891602</v>
      </c>
      <c r="AE2724" s="27">
        <v>46.9</v>
      </c>
      <c r="AF2724" s="28">
        <v>50.281932830810547</v>
      </c>
      <c r="AG2724" s="27">
        <v>1.0020309999999999</v>
      </c>
      <c r="AH2724" s="28">
        <v>0.91653382778167725</v>
      </c>
      <c r="AI2724" s="27">
        <v>30.3</v>
      </c>
      <c r="AJ2724" s="28">
        <v>33.354228973388672</v>
      </c>
      <c r="AK2724" s="27">
        <v>3.7</v>
      </c>
      <c r="AL2724" s="28">
        <v>4.0669617652893066</v>
      </c>
      <c r="AM2724" s="27">
        <v>17</v>
      </c>
      <c r="AN2724" s="28">
        <v>15.59434986114502</v>
      </c>
      <c r="AO2724" s="27">
        <v>12.890334957853037</v>
      </c>
      <c r="AP2724" s="28">
        <v>13.280531883239746</v>
      </c>
      <c r="AQ2724" s="27">
        <v>5.79</v>
      </c>
      <c r="AR2724" s="28">
        <v>5.5092372894287109</v>
      </c>
    </row>
    <row r="2725" spans="2:44" x14ac:dyDescent="0.2">
      <c r="B2725" s="16">
        <v>0</v>
      </c>
      <c r="C2725" s="2" t="s">
        <v>4384</v>
      </c>
      <c r="D2725" s="2" t="s">
        <v>4090</v>
      </c>
      <c r="E2725" s="2" t="s">
        <v>3058</v>
      </c>
      <c r="F2725" s="21" t="s">
        <v>777</v>
      </c>
      <c r="G2725" s="22">
        <v>9457.1</v>
      </c>
      <c r="H2725" s="24">
        <v>8483.6787109375</v>
      </c>
      <c r="I2725" s="27">
        <v>46.767222781211899</v>
      </c>
      <c r="J2725" s="28">
        <v>47.343086242675781</v>
      </c>
      <c r="K2725" s="27">
        <v>171.80447380268069</v>
      </c>
      <c r="L2725" s="28">
        <v>178.98030090332031</v>
      </c>
      <c r="M2725" s="27">
        <v>70.975779756985702</v>
      </c>
      <c r="N2725" s="28">
        <v>41.112869262695313</v>
      </c>
      <c r="O2725" s="27">
        <v>86.485019873074506</v>
      </c>
      <c r="P2725" s="28">
        <v>55.173812866210937</v>
      </c>
      <c r="Q2725" s="27">
        <v>252.69108181479223</v>
      </c>
      <c r="R2725" s="28">
        <v>219.76388549804687</v>
      </c>
      <c r="S2725" s="27">
        <v>3.2</v>
      </c>
      <c r="T2725" s="28">
        <v>3.3228809833526611</v>
      </c>
      <c r="U2725" s="27">
        <v>19.143327334985685</v>
      </c>
      <c r="V2725" s="28">
        <v>8.8410234451293945</v>
      </c>
      <c r="W2725" s="27">
        <v>12.800000000000002</v>
      </c>
      <c r="X2725" s="28">
        <v>10.82361888885498</v>
      </c>
      <c r="Y2725" s="27">
        <v>10.300820419325433</v>
      </c>
      <c r="Z2725" s="28">
        <v>10.51193904876709</v>
      </c>
      <c r="AA2725" s="27">
        <v>10.189902732746642</v>
      </c>
      <c r="AB2725" s="28">
        <v>9.2106857299804687</v>
      </c>
      <c r="AC2725" s="27">
        <v>11.3</v>
      </c>
      <c r="AD2725" s="28">
        <v>11.571284294128418</v>
      </c>
      <c r="AE2725" s="27">
        <v>48.4</v>
      </c>
      <c r="AF2725" s="28">
        <v>41.581676483154297</v>
      </c>
      <c r="AG2725" s="27">
        <v>0.97912900000000014</v>
      </c>
      <c r="AH2725" s="28">
        <v>0.8937956690788269</v>
      </c>
      <c r="AI2725" s="27">
        <v>32.9</v>
      </c>
      <c r="AJ2725" s="28">
        <v>35.673198699951172</v>
      </c>
      <c r="AK2725" s="27">
        <v>3.5</v>
      </c>
      <c r="AL2725" s="28">
        <v>3.5442566871643066</v>
      </c>
      <c r="AM2725" s="27">
        <v>18.600000000000001</v>
      </c>
      <c r="AN2725" s="28">
        <v>16.803911209106445</v>
      </c>
      <c r="AO2725" s="27">
        <v>14.0462290382861</v>
      </c>
      <c r="AP2725" s="28">
        <v>1.9410531520843506</v>
      </c>
      <c r="AQ2725" s="27">
        <v>5.36</v>
      </c>
      <c r="AR2725" s="28">
        <v>3.9035418033599854</v>
      </c>
    </row>
    <row r="2726" spans="2:44" x14ac:dyDescent="0.2">
      <c r="B2726" s="16">
        <v>0</v>
      </c>
      <c r="C2726" s="2" t="s">
        <v>4385</v>
      </c>
      <c r="D2726" s="2" t="s">
        <v>4386</v>
      </c>
      <c r="E2726" s="2" t="s">
        <v>3058</v>
      </c>
      <c r="F2726" s="21" t="s">
        <v>777</v>
      </c>
      <c r="G2726" s="22"/>
      <c r="H2726" s="24">
        <v>5286.8154296875</v>
      </c>
      <c r="I2726" s="27">
        <v>36.094060037953547</v>
      </c>
      <c r="J2726" s="28">
        <v>41.311229705810547</v>
      </c>
      <c r="K2726" s="27">
        <v>152.24711747239476</v>
      </c>
      <c r="L2726" s="28">
        <v>146.39498901367188</v>
      </c>
      <c r="M2726" s="27">
        <v>40.689834557577505</v>
      </c>
      <c r="N2726" s="28">
        <v>42.564521789550781</v>
      </c>
      <c r="O2726" s="27">
        <v>52.700860940577435</v>
      </c>
      <c r="P2726" s="28">
        <v>14.980452537536621</v>
      </c>
      <c r="Q2726" s="27">
        <v>173.93687999353804</v>
      </c>
      <c r="R2726" s="28">
        <v>200.56330871582031</v>
      </c>
      <c r="S2726" s="27">
        <v>2.7999999999999994</v>
      </c>
      <c r="T2726" s="28">
        <v>2.6794834136962891</v>
      </c>
      <c r="U2726" s="27">
        <v>15.100995013849737</v>
      </c>
      <c r="V2726" s="28">
        <v>8.9937267303466797</v>
      </c>
      <c r="W2726" s="27">
        <v>6</v>
      </c>
      <c r="X2726" s="28">
        <v>5.4228076934814453</v>
      </c>
      <c r="Y2726" s="27"/>
      <c r="Z2726" s="28">
        <v>8.4023561477661133</v>
      </c>
      <c r="AA2726" s="27">
        <v>5.5077452667814111</v>
      </c>
      <c r="AB2726" s="28">
        <v>8.7886924743652344</v>
      </c>
      <c r="AC2726" s="27">
        <v>11</v>
      </c>
      <c r="AD2726" s="28">
        <v>14.310368537902832</v>
      </c>
      <c r="AE2726" s="27">
        <v>48.1</v>
      </c>
      <c r="AF2726" s="28">
        <v>34.212532043457031</v>
      </c>
      <c r="AG2726" s="27">
        <v>0.89864100000000002</v>
      </c>
      <c r="AH2726" s="28">
        <v>0.74874860048294067</v>
      </c>
      <c r="AI2726" s="27">
        <v>29.400000000000002</v>
      </c>
      <c r="AJ2726" s="28">
        <v>39.860286712646484</v>
      </c>
      <c r="AK2726" s="27">
        <v>2.9</v>
      </c>
      <c r="AL2726" s="28">
        <v>3.0353667736053467</v>
      </c>
      <c r="AM2726" s="27">
        <v>18.3</v>
      </c>
      <c r="AN2726" s="28">
        <v>15.385904312133789</v>
      </c>
      <c r="AO2726" s="27">
        <v>12.063048928876253</v>
      </c>
      <c r="AP2726" s="28">
        <v>2.2277374267578125</v>
      </c>
      <c r="AQ2726" s="27">
        <v>5.43</v>
      </c>
      <c r="AR2726" s="28">
        <v>8.7579221725463867</v>
      </c>
    </row>
    <row r="2727" spans="2:44" x14ac:dyDescent="0.2">
      <c r="B2727" s="16">
        <v>0</v>
      </c>
      <c r="C2727" s="2" t="s">
        <v>4387</v>
      </c>
      <c r="D2727" s="2" t="s">
        <v>4388</v>
      </c>
      <c r="E2727" s="2" t="s">
        <v>3058</v>
      </c>
      <c r="F2727" s="21" t="s">
        <v>777</v>
      </c>
      <c r="G2727" s="22">
        <v>7696.1</v>
      </c>
      <c r="H2727" s="24">
        <v>7187.69140625</v>
      </c>
      <c r="I2727" s="27">
        <v>59.729261785884567</v>
      </c>
      <c r="J2727" s="28">
        <v>38.959609985351562</v>
      </c>
      <c r="K2727" s="27">
        <v>173.73933513920829</v>
      </c>
      <c r="L2727" s="28">
        <v>159.51931762695312</v>
      </c>
      <c r="M2727" s="27">
        <v>65.499259124930489</v>
      </c>
      <c r="N2727" s="28">
        <v>37.771675109863281</v>
      </c>
      <c r="O2727" s="27">
        <v>46.308022825167647</v>
      </c>
      <c r="P2727" s="28">
        <v>53.0400390625</v>
      </c>
      <c r="Q2727" s="27">
        <v>227.04018568573164</v>
      </c>
      <c r="R2727" s="28">
        <v>182.37904357910156</v>
      </c>
      <c r="S2727" s="27">
        <v>3.1</v>
      </c>
      <c r="T2727" s="28">
        <v>3.2449772357940674</v>
      </c>
      <c r="U2727" s="27">
        <v>15.032102085992014</v>
      </c>
      <c r="V2727" s="28">
        <v>10.051955223083496</v>
      </c>
      <c r="W2727" s="27">
        <v>17</v>
      </c>
      <c r="X2727" s="28">
        <v>9.8493633270263672</v>
      </c>
      <c r="Y2727" s="27">
        <v>9.2219020172910664</v>
      </c>
      <c r="Z2727" s="28">
        <v>8.9832839965820312</v>
      </c>
      <c r="AA2727" s="27">
        <v>6.1355574729172657</v>
      </c>
      <c r="AB2727" s="28">
        <v>7.9847135543823242</v>
      </c>
      <c r="AC2727" s="27">
        <v>9.9</v>
      </c>
      <c r="AD2727" s="28">
        <v>10.149259567260742</v>
      </c>
      <c r="AE2727" s="27">
        <v>61.5</v>
      </c>
      <c r="AF2727" s="28">
        <v>37.010696411132813</v>
      </c>
      <c r="AG2727" s="27">
        <v>0.96731900000000004</v>
      </c>
      <c r="AH2727" s="28">
        <v>0.85890209674835205</v>
      </c>
      <c r="AI2727" s="27">
        <v>29.299999999999997</v>
      </c>
      <c r="AJ2727" s="28">
        <v>32.865772247314453</v>
      </c>
      <c r="AK2727" s="27">
        <v>3.5</v>
      </c>
      <c r="AL2727" s="28">
        <v>3.4915361404418945</v>
      </c>
      <c r="AM2727" s="27">
        <v>18.5</v>
      </c>
      <c r="AN2727" s="28">
        <v>17.406545639038086</v>
      </c>
      <c r="AO2727" s="27">
        <v>15.815259188923502</v>
      </c>
      <c r="AP2727" s="28">
        <v>4.5359272956848145</v>
      </c>
      <c r="AQ2727" s="27">
        <v>6.31</v>
      </c>
      <c r="AR2727" s="28">
        <v>3.2206823825836182</v>
      </c>
    </row>
    <row r="2728" spans="2:44" x14ac:dyDescent="0.2">
      <c r="B2728" s="16">
        <v>0</v>
      </c>
      <c r="C2728" s="2" t="s">
        <v>4389</v>
      </c>
      <c r="D2728" s="2" t="s">
        <v>44</v>
      </c>
      <c r="E2728" s="2" t="s">
        <v>3058</v>
      </c>
      <c r="F2728" s="21" t="s">
        <v>777</v>
      </c>
      <c r="G2728" s="22">
        <v>7908.5999999999995</v>
      </c>
      <c r="H2728" s="24">
        <v>8011.26611328125</v>
      </c>
      <c r="I2728" s="27">
        <v>39.119532548279004</v>
      </c>
      <c r="J2728" s="28">
        <v>45.959373474121094</v>
      </c>
      <c r="K2728" s="27">
        <v>193.01794074837159</v>
      </c>
      <c r="L2728" s="28">
        <v>173.41355895996094</v>
      </c>
      <c r="M2728" s="27">
        <v>55.316784799094478</v>
      </c>
      <c r="N2728" s="28">
        <v>43.622470855712891</v>
      </c>
      <c r="O2728" s="27">
        <v>37.427964096261505</v>
      </c>
      <c r="P2728" s="28">
        <v>65.627639770507813</v>
      </c>
      <c r="Q2728" s="27">
        <v>199.47202781462582</v>
      </c>
      <c r="R2728" s="28">
        <v>223.06526184082031</v>
      </c>
      <c r="S2728" s="27">
        <v>3</v>
      </c>
      <c r="T2728" s="28">
        <v>2.9979627132415771</v>
      </c>
      <c r="U2728" s="27">
        <v>15.349598349726111</v>
      </c>
      <c r="V2728" s="28">
        <v>7.7147130966186523</v>
      </c>
      <c r="W2728" s="27">
        <v>16.600000000000001</v>
      </c>
      <c r="X2728" s="28">
        <v>11.315686225891113</v>
      </c>
      <c r="Y2728" s="27">
        <v>7.310149041873669</v>
      </c>
      <c r="Z2728" s="28">
        <v>10.064092636108398</v>
      </c>
      <c r="AA2728" s="27">
        <v>5.7171378011706517</v>
      </c>
      <c r="AB2728" s="28">
        <v>8.2539939880371094</v>
      </c>
      <c r="AC2728" s="27">
        <v>12</v>
      </c>
      <c r="AD2728" s="28">
        <v>10.512272834777832</v>
      </c>
      <c r="AE2728" s="27">
        <v>54.6</v>
      </c>
      <c r="AF2728" s="28">
        <v>43.559913635253906</v>
      </c>
      <c r="AG2728" s="27">
        <v>0.98330600000000001</v>
      </c>
      <c r="AH2728" s="28">
        <v>0.89618074893951416</v>
      </c>
      <c r="AI2728" s="27">
        <v>33.4</v>
      </c>
      <c r="AJ2728" s="28">
        <v>34.218063354492188</v>
      </c>
      <c r="AK2728" s="27">
        <v>3.3</v>
      </c>
      <c r="AL2728" s="28">
        <v>3.1960587501525879</v>
      </c>
      <c r="AM2728" s="27">
        <v>17.5</v>
      </c>
      <c r="AN2728" s="28">
        <v>19.485933303833008</v>
      </c>
      <c r="AO2728" s="27">
        <v>12.165873764789239</v>
      </c>
      <c r="AP2728" s="28">
        <v>3.7955050468444824</v>
      </c>
      <c r="AQ2728" s="27">
        <v>5.92</v>
      </c>
      <c r="AR2728" s="28">
        <v>3.7359755039215088</v>
      </c>
    </row>
    <row r="2729" spans="2:44" x14ac:dyDescent="0.2">
      <c r="B2729" s="16">
        <v>0</v>
      </c>
      <c r="C2729" s="2" t="s">
        <v>4390</v>
      </c>
      <c r="D2729" s="2" t="s">
        <v>1483</v>
      </c>
      <c r="E2729" s="2" t="s">
        <v>3058</v>
      </c>
      <c r="F2729" s="21" t="s">
        <v>777</v>
      </c>
      <c r="G2729" s="22">
        <v>8913.4</v>
      </c>
      <c r="H2729" s="24">
        <v>9188.4296875</v>
      </c>
      <c r="I2729" s="27">
        <v>62.403655835928021</v>
      </c>
      <c r="J2729" s="28">
        <v>48.896442413330078</v>
      </c>
      <c r="K2729" s="27">
        <v>193.55542548234098</v>
      </c>
      <c r="L2729" s="28">
        <v>176.00907897949219</v>
      </c>
      <c r="M2729" s="27">
        <v>52.971014793898505</v>
      </c>
      <c r="N2729" s="28">
        <v>48.925422668457031</v>
      </c>
      <c r="O2729" s="27">
        <v>76.837506092727409</v>
      </c>
      <c r="P2729" s="28">
        <v>54.706684112548828</v>
      </c>
      <c r="Q2729" s="27">
        <v>222.83594878026716</v>
      </c>
      <c r="R2729" s="28">
        <v>226.789794921875</v>
      </c>
      <c r="S2729" s="27">
        <v>3.3</v>
      </c>
      <c r="T2729" s="28">
        <v>3.6715905666351318</v>
      </c>
      <c r="U2729" s="27">
        <v>14.688172512510558</v>
      </c>
      <c r="V2729" s="28">
        <v>11.559667587280273</v>
      </c>
      <c r="W2729" s="27">
        <v>19.399999999999999</v>
      </c>
      <c r="X2729" s="28">
        <v>10.94721508026123</v>
      </c>
      <c r="Y2729" s="27">
        <v>10.051158591634065</v>
      </c>
      <c r="Z2729" s="28">
        <v>11.005773544311523</v>
      </c>
      <c r="AA2729" s="27">
        <v>6.1862047633776678</v>
      </c>
      <c r="AB2729" s="28">
        <v>9.6722240447998047</v>
      </c>
      <c r="AC2729" s="27">
        <v>12.5</v>
      </c>
      <c r="AD2729" s="28">
        <v>13.232182502746582</v>
      </c>
      <c r="AE2729" s="27">
        <v>51</v>
      </c>
      <c r="AF2729" s="28">
        <v>40.927097320556641</v>
      </c>
      <c r="AG2729" s="27">
        <v>1.0848150000000001</v>
      </c>
      <c r="AH2729" s="28">
        <v>0.8921884298324585</v>
      </c>
      <c r="AI2729" s="27">
        <v>33</v>
      </c>
      <c r="AJ2729" s="28">
        <v>35.982814788818359</v>
      </c>
      <c r="AK2729" s="27">
        <v>3.5</v>
      </c>
      <c r="AL2729" s="28">
        <v>3.8171687126159668</v>
      </c>
      <c r="AM2729" s="27">
        <v>16</v>
      </c>
      <c r="AN2729" s="28">
        <v>16.140359878540039</v>
      </c>
      <c r="AO2729" s="27">
        <v>13.329550908224544</v>
      </c>
      <c r="AP2729" s="28">
        <v>7.1294074058532715</v>
      </c>
      <c r="AQ2729" s="27">
        <v>6.64</v>
      </c>
      <c r="AR2729" s="28">
        <v>4.9230489730834961</v>
      </c>
    </row>
    <row r="2730" spans="2:44" x14ac:dyDescent="0.2">
      <c r="B2730" s="16">
        <v>0</v>
      </c>
      <c r="C2730" s="2" t="s">
        <v>4391</v>
      </c>
      <c r="D2730" s="2" t="s">
        <v>1485</v>
      </c>
      <c r="E2730" s="2" t="s">
        <v>3058</v>
      </c>
      <c r="F2730" s="21" t="s">
        <v>777</v>
      </c>
      <c r="G2730" s="22"/>
      <c r="H2730" s="24">
        <v>6981.31396484375</v>
      </c>
      <c r="I2730" s="27"/>
      <c r="J2730" s="28">
        <v>40.455974578857422</v>
      </c>
      <c r="K2730" s="27">
        <v>136.50465174200014</v>
      </c>
      <c r="L2730" s="28">
        <v>132.63459777832031</v>
      </c>
      <c r="M2730" s="27">
        <v>43.959514129391437</v>
      </c>
      <c r="N2730" s="28">
        <v>44.308433532714844</v>
      </c>
      <c r="O2730" s="27"/>
      <c r="P2730" s="28">
        <v>39.330211639404297</v>
      </c>
      <c r="Q2730" s="27">
        <v>102.12222500008673</v>
      </c>
      <c r="R2730" s="28">
        <v>179.10939025878906</v>
      </c>
      <c r="S2730" s="27">
        <v>3.1</v>
      </c>
      <c r="T2730" s="28">
        <v>3.0856564044952393</v>
      </c>
      <c r="U2730" s="27"/>
      <c r="V2730" s="28">
        <v>14.837557792663574</v>
      </c>
      <c r="W2730" s="27">
        <v>7.0999999999999988</v>
      </c>
      <c r="X2730" s="28">
        <v>7.9015588760375977</v>
      </c>
      <c r="Y2730" s="27"/>
      <c r="Z2730" s="28">
        <v>8.1678228378295898</v>
      </c>
      <c r="AA2730" s="27"/>
      <c r="AB2730" s="28">
        <v>7.2609167098999023</v>
      </c>
      <c r="AC2730" s="27">
        <v>12.3</v>
      </c>
      <c r="AD2730" s="28">
        <v>10.818577766418457</v>
      </c>
      <c r="AE2730" s="27">
        <v>31.799999999999997</v>
      </c>
      <c r="AF2730" s="28">
        <v>28.912845611572266</v>
      </c>
      <c r="AG2730" s="27">
        <v>0.77919700000000003</v>
      </c>
      <c r="AH2730" s="28">
        <v>0.82433676719665527</v>
      </c>
      <c r="AI2730" s="27">
        <v>27.3</v>
      </c>
      <c r="AJ2730" s="28">
        <v>29.947366714477539</v>
      </c>
      <c r="AK2730" s="27">
        <v>3.5</v>
      </c>
      <c r="AL2730" s="28">
        <v>3.2016627788543701</v>
      </c>
      <c r="AM2730" s="27">
        <v>14.2</v>
      </c>
      <c r="AN2730" s="28">
        <v>15.639407157897949</v>
      </c>
      <c r="AO2730" s="27"/>
      <c r="AP2730" s="28">
        <v>7.6009354591369629</v>
      </c>
      <c r="AQ2730" s="27">
        <v>3.4099999999999997</v>
      </c>
      <c r="AR2730" s="28">
        <v>4.002194881439209</v>
      </c>
    </row>
    <row r="2731" spans="2:44" x14ac:dyDescent="0.2">
      <c r="B2731" s="16">
        <v>0</v>
      </c>
      <c r="C2731" s="2" t="s">
        <v>4392</v>
      </c>
      <c r="D2731" s="2" t="s">
        <v>121</v>
      </c>
      <c r="E2731" s="2" t="s">
        <v>3058</v>
      </c>
      <c r="F2731" s="21" t="s">
        <v>777</v>
      </c>
      <c r="G2731" s="22">
        <v>8432.6</v>
      </c>
      <c r="H2731" s="24">
        <v>8633.060546875</v>
      </c>
      <c r="I2731" s="27">
        <v>54.675089357847625</v>
      </c>
      <c r="J2731" s="28">
        <v>47.144992828369141</v>
      </c>
      <c r="K2731" s="27">
        <v>186.26469454752873</v>
      </c>
      <c r="L2731" s="28">
        <v>172.44346618652344</v>
      </c>
      <c r="M2731" s="27">
        <v>42.478512499127888</v>
      </c>
      <c r="N2731" s="28">
        <v>36.948360443115234</v>
      </c>
      <c r="O2731" s="27">
        <v>49.334585209425235</v>
      </c>
      <c r="P2731" s="28">
        <v>51.847076416015625</v>
      </c>
      <c r="Q2731" s="27">
        <v>212.24255586412605</v>
      </c>
      <c r="R2731" s="28">
        <v>217.56959533691406</v>
      </c>
      <c r="S2731" s="27">
        <v>3.3</v>
      </c>
      <c r="T2731" s="28">
        <v>3.8996038436889648</v>
      </c>
      <c r="U2731" s="27">
        <v>11.946346627064678</v>
      </c>
      <c r="V2731" s="28">
        <v>11.787334442138672</v>
      </c>
      <c r="W2731" s="27">
        <v>16.100000000000001</v>
      </c>
      <c r="X2731" s="28">
        <v>13.07762622833252</v>
      </c>
      <c r="Y2731" s="27">
        <v>10.464928565663088</v>
      </c>
      <c r="Z2731" s="28">
        <v>9.6177558898925781</v>
      </c>
      <c r="AA2731" s="27">
        <v>8.064516129032258</v>
      </c>
      <c r="AB2731" s="28">
        <v>8.2893991470336914</v>
      </c>
      <c r="AC2731" s="27">
        <v>12.1</v>
      </c>
      <c r="AD2731" s="28">
        <v>12.508875846862793</v>
      </c>
      <c r="AE2731" s="27">
        <v>51.2</v>
      </c>
      <c r="AF2731" s="28">
        <v>49.1474609375</v>
      </c>
      <c r="AG2731" s="27">
        <v>1.1165259999999999</v>
      </c>
      <c r="AH2731" s="28">
        <v>0.96609622240066528</v>
      </c>
      <c r="AI2731" s="27">
        <v>36.9</v>
      </c>
      <c r="AJ2731" s="28">
        <v>34.956771850585938</v>
      </c>
      <c r="AK2731" s="27">
        <v>3.7</v>
      </c>
      <c r="AL2731" s="28">
        <v>4.1380300521850586</v>
      </c>
      <c r="AM2731" s="27">
        <v>16.8</v>
      </c>
      <c r="AN2731" s="28">
        <v>16.643733978271484</v>
      </c>
      <c r="AO2731" s="27">
        <v>13.776070842613887</v>
      </c>
      <c r="AP2731" s="28">
        <v>13.69969654083252</v>
      </c>
      <c r="AQ2731" s="27">
        <v>5.74</v>
      </c>
      <c r="AR2731" s="28">
        <v>5.9820656776428223</v>
      </c>
    </row>
    <row r="2732" spans="2:44" x14ac:dyDescent="0.2">
      <c r="B2732" s="16">
        <v>0</v>
      </c>
      <c r="C2732" s="2" t="s">
        <v>4393</v>
      </c>
      <c r="D2732" s="2" t="s">
        <v>4394</v>
      </c>
      <c r="E2732" s="2" t="s">
        <v>3058</v>
      </c>
      <c r="F2732" s="21" t="s">
        <v>777</v>
      </c>
      <c r="G2732" s="22">
        <v>8082.1</v>
      </c>
      <c r="H2732" s="24">
        <v>10773.6796875</v>
      </c>
      <c r="I2732" s="27">
        <v>34.073804413649647</v>
      </c>
      <c r="J2732" s="28">
        <v>56.400768280029297</v>
      </c>
      <c r="K2732" s="27">
        <v>194.29080621070005</v>
      </c>
      <c r="L2732" s="28">
        <v>212.06973266601562</v>
      </c>
      <c r="M2732" s="27">
        <v>29.609315427314851</v>
      </c>
      <c r="N2732" s="28">
        <v>67.888923645019531</v>
      </c>
      <c r="O2732" s="27">
        <v>23.052082174200255</v>
      </c>
      <c r="P2732" s="28">
        <v>80.367622375488281</v>
      </c>
      <c r="Q2732" s="27">
        <v>277.74545811747083</v>
      </c>
      <c r="R2732" s="28">
        <v>268.038330078125</v>
      </c>
      <c r="S2732" s="27">
        <v>3.3999999999999995</v>
      </c>
      <c r="T2732" s="28">
        <v>3.3529593944549561</v>
      </c>
      <c r="U2732" s="27">
        <v>8.7202191510367033</v>
      </c>
      <c r="V2732" s="28">
        <v>10.205685615539551</v>
      </c>
      <c r="W2732" s="27">
        <v>17.5</v>
      </c>
      <c r="X2732" s="28">
        <v>11.790926933288574</v>
      </c>
      <c r="Y2732" s="27">
        <v>9.9071207430340564</v>
      </c>
      <c r="Z2732" s="28">
        <v>11.903796195983887</v>
      </c>
      <c r="AA2732" s="27">
        <v>5.2941615092088581</v>
      </c>
      <c r="AB2732" s="28">
        <v>9.0303382873535156</v>
      </c>
      <c r="AC2732" s="27">
        <v>10.8</v>
      </c>
      <c r="AD2732" s="28">
        <v>11.690990447998047</v>
      </c>
      <c r="AE2732" s="27">
        <v>61.79999999999999</v>
      </c>
      <c r="AF2732" s="28">
        <v>37.074466705322266</v>
      </c>
      <c r="AG2732" s="27">
        <v>1.133499</v>
      </c>
      <c r="AH2732" s="28">
        <v>0.88820236921310425</v>
      </c>
      <c r="AI2732" s="27">
        <v>30.4</v>
      </c>
      <c r="AJ2732" s="28">
        <v>31.607122421264648</v>
      </c>
      <c r="AK2732" s="27">
        <v>4.5</v>
      </c>
      <c r="AL2732" s="28">
        <v>3.9553453922271729</v>
      </c>
      <c r="AM2732" s="27">
        <v>14.3</v>
      </c>
      <c r="AN2732" s="28">
        <v>15.51353645324707</v>
      </c>
      <c r="AO2732" s="27">
        <v>4.9956735914127188</v>
      </c>
      <c r="AP2732" s="28">
        <v>17.681516647338867</v>
      </c>
      <c r="AQ2732" s="27">
        <v>1.58</v>
      </c>
      <c r="AR2732" s="28">
        <v>4.0765924453735352</v>
      </c>
    </row>
    <row r="2733" spans="2:44" x14ac:dyDescent="0.2">
      <c r="B2733" s="16">
        <v>0</v>
      </c>
      <c r="C2733" s="2" t="s">
        <v>4395</v>
      </c>
      <c r="D2733" s="2" t="s">
        <v>4396</v>
      </c>
      <c r="E2733" s="2" t="s">
        <v>3058</v>
      </c>
      <c r="F2733" s="21" t="s">
        <v>777</v>
      </c>
      <c r="G2733" s="22">
        <v>10685.1</v>
      </c>
      <c r="H2733" s="24">
        <v>9863.33203125</v>
      </c>
      <c r="I2733" s="27">
        <v>44.830581980756484</v>
      </c>
      <c r="J2733" s="28">
        <v>52.29571533203125</v>
      </c>
      <c r="K2733" s="27">
        <v>161.69701570101023</v>
      </c>
      <c r="L2733" s="28">
        <v>190.43257141113281</v>
      </c>
      <c r="M2733" s="27">
        <v>54.664073226537177</v>
      </c>
      <c r="N2733" s="28">
        <v>50.056045532226563</v>
      </c>
      <c r="O2733" s="27">
        <v>38.988985603419643</v>
      </c>
      <c r="P2733" s="28">
        <v>70.476730346679687</v>
      </c>
      <c r="Q2733" s="27">
        <v>237.88769167711052</v>
      </c>
      <c r="R2733" s="28">
        <v>263.54074096679687</v>
      </c>
      <c r="S2733" s="27">
        <v>3.3999999999999995</v>
      </c>
      <c r="T2733" s="28">
        <v>3.3382132053375244</v>
      </c>
      <c r="U2733" s="27">
        <v>12.263130311965437</v>
      </c>
      <c r="V2733" s="28">
        <v>7.2258377075195313</v>
      </c>
      <c r="W2733" s="27">
        <v>23.8</v>
      </c>
      <c r="X2733" s="28">
        <v>10.15813159942627</v>
      </c>
      <c r="Y2733" s="27">
        <v>10.941798941798941</v>
      </c>
      <c r="Z2733" s="28">
        <v>11.885031700134277</v>
      </c>
      <c r="AA2733" s="27">
        <v>5.7324840764331206</v>
      </c>
      <c r="AB2733" s="28">
        <v>9.6436576843261719</v>
      </c>
      <c r="AC2733" s="27">
        <v>9.1999999999999993</v>
      </c>
      <c r="AD2733" s="28">
        <v>11.89073657989502</v>
      </c>
      <c r="AE2733" s="27">
        <v>73.900000000000006</v>
      </c>
      <c r="AF2733" s="28">
        <v>43.390762329101563</v>
      </c>
      <c r="AG2733" s="27">
        <v>1.184328</v>
      </c>
      <c r="AH2733" s="28">
        <v>0.90346157550811768</v>
      </c>
      <c r="AI2733" s="27">
        <v>29.299999999999997</v>
      </c>
      <c r="AJ2733" s="28">
        <v>36.725246429443359</v>
      </c>
      <c r="AK2733" s="27">
        <v>4.2</v>
      </c>
      <c r="AL2733" s="28">
        <v>3.7489631175994873</v>
      </c>
      <c r="AM2733" s="27">
        <v>15.099999999999998</v>
      </c>
      <c r="AN2733" s="28">
        <v>17.697120666503906</v>
      </c>
      <c r="AO2733" s="27">
        <v>9.4791282404036306</v>
      </c>
      <c r="AP2733" s="28">
        <v>3.5066766738891602</v>
      </c>
      <c r="AQ2733" s="27">
        <v>5.48</v>
      </c>
      <c r="AR2733" s="28">
        <v>4.1768598556518555</v>
      </c>
    </row>
    <row r="2734" spans="2:44" x14ac:dyDescent="0.2">
      <c r="B2734" s="16">
        <v>0</v>
      </c>
      <c r="C2734" s="2" t="s">
        <v>4397</v>
      </c>
      <c r="D2734" s="2" t="s">
        <v>16</v>
      </c>
      <c r="E2734" s="2" t="s">
        <v>3058</v>
      </c>
      <c r="F2734" s="21" t="s">
        <v>777</v>
      </c>
      <c r="G2734" s="22">
        <v>7534</v>
      </c>
      <c r="H2734" s="24">
        <v>7780.33837890625</v>
      </c>
      <c r="I2734" s="27">
        <v>57.409005402677749</v>
      </c>
      <c r="J2734" s="28">
        <v>43.331027984619141</v>
      </c>
      <c r="K2734" s="27">
        <v>181.4918015815152</v>
      </c>
      <c r="L2734" s="28">
        <v>168.99241638183594</v>
      </c>
      <c r="M2734" s="27">
        <v>44.805494532876729</v>
      </c>
      <c r="N2734" s="28">
        <v>40.516750335693359</v>
      </c>
      <c r="O2734" s="27">
        <v>59.444395598988329</v>
      </c>
      <c r="P2734" s="28">
        <v>52.97900390625</v>
      </c>
      <c r="Q2734" s="27">
        <v>209.60022534722467</v>
      </c>
      <c r="R2734" s="28">
        <v>192.12147521972656</v>
      </c>
      <c r="S2734" s="27">
        <v>3</v>
      </c>
      <c r="T2734" s="28">
        <v>3.3627560138702393</v>
      </c>
      <c r="U2734" s="27">
        <v>15.768639453184935</v>
      </c>
      <c r="V2734" s="28">
        <v>14.078328132629395</v>
      </c>
      <c r="W2734" s="27">
        <v>19.8</v>
      </c>
      <c r="X2734" s="28">
        <v>12.176132202148438</v>
      </c>
      <c r="Y2734" s="27">
        <v>7.5545334169628537</v>
      </c>
      <c r="Z2734" s="28">
        <v>8.3982076644897461</v>
      </c>
      <c r="AA2734" s="27">
        <v>7.6266442765183315</v>
      </c>
      <c r="AB2734" s="28">
        <v>6.9148068428039551</v>
      </c>
      <c r="AC2734" s="27">
        <v>11.5</v>
      </c>
      <c r="AD2734" s="28">
        <v>11.111566543579102</v>
      </c>
      <c r="AE2734" s="27">
        <v>61</v>
      </c>
      <c r="AF2734" s="28">
        <v>47.694190979003906</v>
      </c>
      <c r="AG2734" s="27">
        <v>1.050076</v>
      </c>
      <c r="AH2734" s="28">
        <v>0.93041867017745972</v>
      </c>
      <c r="AI2734" s="27">
        <v>33.200000000000003</v>
      </c>
      <c r="AJ2734" s="28">
        <v>33.140472412109375</v>
      </c>
      <c r="AK2734" s="27">
        <v>3.2</v>
      </c>
      <c r="AL2734" s="28">
        <v>3.4407777786254883</v>
      </c>
      <c r="AM2734" s="27">
        <v>19</v>
      </c>
      <c r="AN2734" s="28">
        <v>18.490144729614258</v>
      </c>
      <c r="AO2734" s="27">
        <v>9.8645315087131102</v>
      </c>
      <c r="AP2734" s="28">
        <v>15.838194847106934</v>
      </c>
      <c r="AQ2734" s="27">
        <v>5.67</v>
      </c>
      <c r="AR2734" s="28">
        <v>5.0315790176391602</v>
      </c>
    </row>
    <row r="2735" spans="2:44" x14ac:dyDescent="0.2">
      <c r="B2735" s="16">
        <v>0</v>
      </c>
      <c r="C2735" s="2" t="s">
        <v>4398</v>
      </c>
      <c r="D2735" s="2" t="s">
        <v>1491</v>
      </c>
      <c r="E2735" s="2" t="s">
        <v>3058</v>
      </c>
      <c r="F2735" s="21" t="s">
        <v>777</v>
      </c>
      <c r="G2735" s="22">
        <v>8203.4</v>
      </c>
      <c r="H2735" s="24">
        <v>9065.3681640625</v>
      </c>
      <c r="I2735" s="27">
        <v>51.562629992313603</v>
      </c>
      <c r="J2735" s="28">
        <v>48.187892913818359</v>
      </c>
      <c r="K2735" s="27">
        <v>183.74915387133254</v>
      </c>
      <c r="L2735" s="28">
        <v>175.94184875488281</v>
      </c>
      <c r="M2735" s="27">
        <v>41.036233607817096</v>
      </c>
      <c r="N2735" s="28">
        <v>42.746925354003906</v>
      </c>
      <c r="O2735" s="27">
        <v>60.741399955318613</v>
      </c>
      <c r="P2735" s="28">
        <v>61.55377197265625</v>
      </c>
      <c r="Q2735" s="27">
        <v>259.48670028605375</v>
      </c>
      <c r="R2735" s="28">
        <v>253.91642761230469</v>
      </c>
      <c r="S2735" s="27">
        <v>3.1</v>
      </c>
      <c r="T2735" s="28">
        <v>3.7812530994415283</v>
      </c>
      <c r="U2735" s="27">
        <v>28.050257533221874</v>
      </c>
      <c r="V2735" s="28">
        <v>12.214352607727051</v>
      </c>
      <c r="W2735" s="27">
        <v>13.400000000000002</v>
      </c>
      <c r="X2735" s="28">
        <v>10.654453277587891</v>
      </c>
      <c r="Y2735" s="27">
        <v>7.8633836378077842</v>
      </c>
      <c r="Z2735" s="28">
        <v>8.4793539047241211</v>
      </c>
      <c r="AA2735" s="27">
        <v>6.8538447664281845</v>
      </c>
      <c r="AB2735" s="28">
        <v>7.92864990234375</v>
      </c>
      <c r="AC2735" s="27">
        <v>9.6</v>
      </c>
      <c r="AD2735" s="28">
        <v>12.5020751953125</v>
      </c>
      <c r="AE2735" s="27">
        <v>56.899999999999991</v>
      </c>
      <c r="AF2735" s="28">
        <v>52.090038299560547</v>
      </c>
      <c r="AG2735" s="27">
        <v>0.98145800000000005</v>
      </c>
      <c r="AH2735" s="28">
        <v>0.95431071519851685</v>
      </c>
      <c r="AI2735" s="27">
        <v>30.2</v>
      </c>
      <c r="AJ2735" s="28">
        <v>34.725826263427734</v>
      </c>
      <c r="AK2735" s="27">
        <v>3.5999999999999996</v>
      </c>
      <c r="AL2735" s="28">
        <v>3.9841833114624023</v>
      </c>
      <c r="AM2735" s="27">
        <v>19</v>
      </c>
      <c r="AN2735" s="28">
        <v>17.532617568969727</v>
      </c>
      <c r="AO2735" s="27">
        <v>11.351837860813101</v>
      </c>
      <c r="AP2735" s="28">
        <v>14.513114929199219</v>
      </c>
      <c r="AQ2735" s="27">
        <v>6.9</v>
      </c>
      <c r="AR2735" s="28">
        <v>4.5216565132141113</v>
      </c>
    </row>
    <row r="2736" spans="2:44" x14ac:dyDescent="0.2">
      <c r="B2736" s="16">
        <v>0</v>
      </c>
      <c r="C2736" s="2" t="s">
        <v>4399</v>
      </c>
      <c r="D2736" s="2" t="s">
        <v>4400</v>
      </c>
      <c r="E2736" s="2" t="s">
        <v>3058</v>
      </c>
      <c r="F2736" s="21" t="s">
        <v>777</v>
      </c>
      <c r="G2736" s="22">
        <v>10146.5</v>
      </c>
      <c r="H2736" s="24">
        <v>9746.556640625</v>
      </c>
      <c r="I2736" s="27">
        <v>34.918470775744893</v>
      </c>
      <c r="J2736" s="28">
        <v>49.297554016113281</v>
      </c>
      <c r="K2736" s="27">
        <v>165.22985255415762</v>
      </c>
      <c r="L2736" s="28">
        <v>181.72117614746094</v>
      </c>
      <c r="M2736" s="27">
        <v>53.186544254501868</v>
      </c>
      <c r="N2736" s="28">
        <v>56.455207824707031</v>
      </c>
      <c r="O2736" s="27">
        <v>39.332236682740202</v>
      </c>
      <c r="P2736" s="28">
        <v>80.949516296386719</v>
      </c>
      <c r="Q2736" s="27">
        <v>231.92757500718253</v>
      </c>
      <c r="R2736" s="28">
        <v>265.25155639648437</v>
      </c>
      <c r="S2736" s="27">
        <v>3.2</v>
      </c>
      <c r="T2736" s="28">
        <v>3.4783973693847656</v>
      </c>
      <c r="U2736" s="27">
        <v>14.355462325402669</v>
      </c>
      <c r="V2736" s="28">
        <v>6.3664641380310059</v>
      </c>
      <c r="W2736" s="27">
        <v>13.6</v>
      </c>
      <c r="X2736" s="28">
        <v>11.893731117248535</v>
      </c>
      <c r="Y2736" s="27">
        <v>9.3333333333333339</v>
      </c>
      <c r="Z2736" s="28">
        <v>11.821257591247559</v>
      </c>
      <c r="AA2736" s="27">
        <v>5.0869012293344635</v>
      </c>
      <c r="AB2736" s="28">
        <v>9.3171281814575195</v>
      </c>
      <c r="AC2736" s="27">
        <v>9.1999999999999993</v>
      </c>
      <c r="AD2736" s="28">
        <v>11.519116401672363</v>
      </c>
      <c r="AE2736" s="27">
        <v>46.2</v>
      </c>
      <c r="AF2736" s="28">
        <v>51.657798767089844</v>
      </c>
      <c r="AG2736" s="27">
        <v>1.0411950000000001</v>
      </c>
      <c r="AH2736" s="28">
        <v>0.93255925178527832</v>
      </c>
      <c r="AI2736" s="27">
        <v>30.5</v>
      </c>
      <c r="AJ2736" s="28">
        <v>37.682830810546875</v>
      </c>
      <c r="AK2736" s="27">
        <v>4</v>
      </c>
      <c r="AL2736" s="28">
        <v>3.7800445556640625</v>
      </c>
      <c r="AM2736" s="27">
        <v>17.5</v>
      </c>
      <c r="AN2736" s="28">
        <v>18.802274703979492</v>
      </c>
      <c r="AO2736" s="27">
        <v>7.7837824975511607</v>
      </c>
      <c r="AP2736" s="28">
        <v>8.1257505416870117</v>
      </c>
      <c r="AQ2736" s="27">
        <v>6.62</v>
      </c>
      <c r="AR2736" s="28">
        <v>3.6593430042266846</v>
      </c>
    </row>
    <row r="2737" spans="2:44" x14ac:dyDescent="0.2">
      <c r="B2737" s="16">
        <v>0</v>
      </c>
      <c r="C2737" s="2" t="s">
        <v>4401</v>
      </c>
      <c r="D2737" s="2" t="s">
        <v>4402</v>
      </c>
      <c r="E2737" s="2" t="s">
        <v>3058</v>
      </c>
      <c r="F2737" s="21" t="s">
        <v>777</v>
      </c>
      <c r="G2737" s="22">
        <v>7729.9</v>
      </c>
      <c r="H2737" s="24">
        <v>8026.25634765625</v>
      </c>
      <c r="I2737" s="27">
        <v>47.498349590077325</v>
      </c>
      <c r="J2737" s="28">
        <v>45.282363891601563</v>
      </c>
      <c r="K2737" s="27">
        <v>183.70469416860215</v>
      </c>
      <c r="L2737" s="28">
        <v>171.44252014160156</v>
      </c>
      <c r="M2737" s="27">
        <v>43.638553332991883</v>
      </c>
      <c r="N2737" s="28">
        <v>42.133243560791016</v>
      </c>
      <c r="O2737" s="27">
        <v>66.48507700864225</v>
      </c>
      <c r="P2737" s="28">
        <v>55.42279052734375</v>
      </c>
      <c r="Q2737" s="27">
        <v>251.35382992518595</v>
      </c>
      <c r="R2737" s="28">
        <v>200.94123840332031</v>
      </c>
      <c r="S2737" s="27">
        <v>3</v>
      </c>
      <c r="T2737" s="28">
        <v>3.5044546127319336</v>
      </c>
      <c r="U2737" s="27">
        <v>13.541665723444169</v>
      </c>
      <c r="V2737" s="28">
        <v>13.792825698852539</v>
      </c>
      <c r="W2737" s="27">
        <v>17.100000000000001</v>
      </c>
      <c r="X2737" s="28">
        <v>11.959656715393066</v>
      </c>
      <c r="Y2737" s="27">
        <v>8.1624720629676428</v>
      </c>
      <c r="Z2737" s="28">
        <v>8.841588020324707</v>
      </c>
      <c r="AA2737" s="27">
        <v>5.5323692128506261</v>
      </c>
      <c r="AB2737" s="28">
        <v>6.8027853965759277</v>
      </c>
      <c r="AC2737" s="27">
        <v>9.6</v>
      </c>
      <c r="AD2737" s="28">
        <v>11.741616249084473</v>
      </c>
      <c r="AE2737" s="27">
        <v>54.2</v>
      </c>
      <c r="AF2737" s="28">
        <v>48.162223815917969</v>
      </c>
      <c r="AG2737" s="27">
        <v>0.990394</v>
      </c>
      <c r="AH2737" s="28">
        <v>0.92186427116394043</v>
      </c>
      <c r="AI2737" s="27">
        <v>30.5</v>
      </c>
      <c r="AJ2737" s="28">
        <v>33.961341857910156</v>
      </c>
      <c r="AK2737" s="27">
        <v>3.2000000000000006</v>
      </c>
      <c r="AL2737" s="28">
        <v>3.6388251781463623</v>
      </c>
      <c r="AM2737" s="27">
        <v>18.8</v>
      </c>
      <c r="AN2737" s="28">
        <v>17.474920272827148</v>
      </c>
      <c r="AO2737" s="27">
        <v>11.163542328816769</v>
      </c>
      <c r="AP2737" s="28">
        <v>13.581497192382812</v>
      </c>
      <c r="AQ2737" s="27">
        <v>7.9</v>
      </c>
      <c r="AR2737" s="28">
        <v>5.5256357192993164</v>
      </c>
    </row>
    <row r="2738" spans="2:44" x14ac:dyDescent="0.2">
      <c r="B2738" s="16">
        <v>0</v>
      </c>
      <c r="C2738" s="2" t="s">
        <v>4403</v>
      </c>
      <c r="D2738" s="2" t="s">
        <v>1738</v>
      </c>
      <c r="E2738" s="2" t="s">
        <v>3058</v>
      </c>
      <c r="F2738" s="21" t="s">
        <v>777</v>
      </c>
      <c r="G2738" s="22">
        <v>5230.2</v>
      </c>
      <c r="H2738" s="24">
        <v>5472.7392578125</v>
      </c>
      <c r="I2738" s="27">
        <v>35.321891468997329</v>
      </c>
      <c r="J2738" s="28">
        <v>38.393787384033203</v>
      </c>
      <c r="K2738" s="27">
        <v>135.4283898308276</v>
      </c>
      <c r="L2738" s="28">
        <v>138.59750366210937</v>
      </c>
      <c r="M2738" s="27">
        <v>42.817429506732218</v>
      </c>
      <c r="N2738" s="28">
        <v>26.003686904907227</v>
      </c>
      <c r="O2738" s="27">
        <v>38.856664781865291</v>
      </c>
      <c r="P2738" s="28">
        <v>39.950942993164063</v>
      </c>
      <c r="Q2738" s="27">
        <v>158.75815957863182</v>
      </c>
      <c r="R2738" s="28">
        <v>175.29641723632812</v>
      </c>
      <c r="S2738" s="27">
        <v>2.9</v>
      </c>
      <c r="T2738" s="28">
        <v>3.2483975887298584</v>
      </c>
      <c r="U2738" s="27">
        <v>12.264853933636195</v>
      </c>
      <c r="V2738" s="28">
        <v>10.53481388092041</v>
      </c>
      <c r="W2738" s="27">
        <v>13.2</v>
      </c>
      <c r="X2738" s="28">
        <v>9.2754287719726562</v>
      </c>
      <c r="Y2738" s="27">
        <v>7.4614422676115044</v>
      </c>
      <c r="Z2738" s="28">
        <v>7.5186371803283691</v>
      </c>
      <c r="AA2738" s="27">
        <v>5.822826070851792</v>
      </c>
      <c r="AB2738" s="28">
        <v>6.0780329704284668</v>
      </c>
      <c r="AC2738" s="27">
        <v>10.199999999999999</v>
      </c>
      <c r="AD2738" s="28">
        <v>10.320305824279785</v>
      </c>
      <c r="AE2738" s="27">
        <v>37.799999999999997</v>
      </c>
      <c r="AF2738" s="28">
        <v>39.015758514404297</v>
      </c>
      <c r="AG2738" s="27">
        <v>0.87782199999999999</v>
      </c>
      <c r="AH2738" s="28">
        <v>0.87287652492523193</v>
      </c>
      <c r="AI2738" s="27">
        <v>27.399999999999995</v>
      </c>
      <c r="AJ2738" s="28">
        <v>29.927236557006836</v>
      </c>
      <c r="AK2738" s="27">
        <v>2.9</v>
      </c>
      <c r="AL2738" s="28">
        <v>3.4214379787445068</v>
      </c>
      <c r="AM2738" s="27">
        <v>17.5</v>
      </c>
      <c r="AN2738" s="28">
        <v>17.77684211730957</v>
      </c>
      <c r="AO2738" s="27">
        <v>12.146689158914619</v>
      </c>
      <c r="AP2738" s="28">
        <v>8.4329013824462891</v>
      </c>
      <c r="AQ2738" s="27">
        <v>4.71</v>
      </c>
      <c r="AR2738" s="28">
        <v>5.5207605361938477</v>
      </c>
    </row>
    <row r="2739" spans="2:44" x14ac:dyDescent="0.2">
      <c r="B2739" s="16">
        <v>0</v>
      </c>
      <c r="C2739" s="2" t="s">
        <v>4404</v>
      </c>
      <c r="D2739" s="2" t="s">
        <v>4405</v>
      </c>
      <c r="E2739" s="2" t="s">
        <v>3058</v>
      </c>
      <c r="F2739" s="21" t="s">
        <v>777</v>
      </c>
      <c r="G2739" s="22"/>
      <c r="H2739" s="24">
        <v>8325.7275390625</v>
      </c>
      <c r="I2739" s="27">
        <v>40.874929433144018</v>
      </c>
      <c r="J2739" s="28">
        <v>47.572460174560547</v>
      </c>
      <c r="K2739" s="27">
        <v>162.46387799823557</v>
      </c>
      <c r="L2739" s="28">
        <v>140.73843383789062</v>
      </c>
      <c r="M2739" s="27">
        <v>34.913172419555487</v>
      </c>
      <c r="N2739" s="28">
        <v>20.695749282836914</v>
      </c>
      <c r="O2739" s="27">
        <v>25.565707373229557</v>
      </c>
      <c r="P2739" s="28">
        <v>39.918327331542969</v>
      </c>
      <c r="Q2739" s="27">
        <v>204.69871732124517</v>
      </c>
      <c r="R2739" s="28">
        <v>186.56602478027344</v>
      </c>
      <c r="S2739" s="27">
        <v>3.3</v>
      </c>
      <c r="T2739" s="28">
        <v>3.4761471748352051</v>
      </c>
      <c r="U2739" s="27">
        <v>8.6630018586822999</v>
      </c>
      <c r="V2739" s="28">
        <v>12.407651901245117</v>
      </c>
      <c r="W2739" s="27"/>
      <c r="X2739" s="28">
        <v>10.812233924865723</v>
      </c>
      <c r="Y2739" s="27"/>
      <c r="Z2739" s="28">
        <v>10.297711372375488</v>
      </c>
      <c r="AA2739" s="27">
        <v>4.0047463660634826</v>
      </c>
      <c r="AB2739" s="28">
        <v>9.7604789733886719</v>
      </c>
      <c r="AC2739" s="27">
        <v>10.199999999999999</v>
      </c>
      <c r="AD2739" s="28">
        <v>9.5973348617553711</v>
      </c>
      <c r="AE2739" s="27">
        <v>55.4</v>
      </c>
      <c r="AF2739" s="28">
        <v>37.110187530517578</v>
      </c>
      <c r="AG2739" s="27">
        <v>1.0306470000000001</v>
      </c>
      <c r="AH2739" s="28">
        <v>0.92644137144088745</v>
      </c>
      <c r="AI2739" s="27">
        <v>29.5</v>
      </c>
      <c r="AJ2739" s="28">
        <v>31.711536407470703</v>
      </c>
      <c r="AK2739" s="27">
        <v>4.2</v>
      </c>
      <c r="AL2739" s="28">
        <v>3.7452905178070068</v>
      </c>
      <c r="AM2739" s="27">
        <v>15</v>
      </c>
      <c r="AN2739" s="28">
        <v>19.806934356689453</v>
      </c>
      <c r="AO2739" s="27">
        <v>7.2772028807329106</v>
      </c>
      <c r="AP2739" s="28">
        <v>-9.5008020401000977</v>
      </c>
      <c r="AQ2739" s="27">
        <v>0</v>
      </c>
      <c r="AR2739" s="28">
        <v>4.6253848075866699</v>
      </c>
    </row>
    <row r="2740" spans="2:44" x14ac:dyDescent="0.2">
      <c r="B2740" s="16">
        <v>0</v>
      </c>
      <c r="C2740" s="2" t="s">
        <v>4406</v>
      </c>
      <c r="D2740" s="2" t="s">
        <v>1273</v>
      </c>
      <c r="E2740" s="2" t="s">
        <v>3058</v>
      </c>
      <c r="F2740" s="21" t="s">
        <v>777</v>
      </c>
      <c r="G2740" s="22"/>
      <c r="H2740" s="24">
        <v>7879.90576171875</v>
      </c>
      <c r="I2740" s="27">
        <v>46.068541583951728</v>
      </c>
      <c r="J2740" s="28">
        <v>45.219936370849609</v>
      </c>
      <c r="K2740" s="27">
        <v>173.8377723826996</v>
      </c>
      <c r="L2740" s="28">
        <v>164.04833984375</v>
      </c>
      <c r="M2740" s="27">
        <v>53.449986434803769</v>
      </c>
      <c r="N2740" s="28">
        <v>33.311042785644531</v>
      </c>
      <c r="O2740" s="27">
        <v>55.963648073681611</v>
      </c>
      <c r="P2740" s="28">
        <v>28.89764404296875</v>
      </c>
      <c r="Q2740" s="27">
        <v>211.84240213380244</v>
      </c>
      <c r="R2740" s="28">
        <v>191.06739807128906</v>
      </c>
      <c r="S2740" s="27">
        <v>3.1</v>
      </c>
      <c r="T2740" s="28">
        <v>2.7618145942687988</v>
      </c>
      <c r="U2740" s="27">
        <v>12.038547765001244</v>
      </c>
      <c r="V2740" s="28">
        <v>9.3344850540161133</v>
      </c>
      <c r="W2740" s="27">
        <v>15.699999999999998</v>
      </c>
      <c r="X2740" s="28">
        <v>9.7561378479003906</v>
      </c>
      <c r="Y2740" s="27"/>
      <c r="Z2740" s="28">
        <v>10.359002113342285</v>
      </c>
      <c r="AA2740" s="27">
        <v>5.7121096725057123</v>
      </c>
      <c r="AB2740" s="28">
        <v>8.9260578155517578</v>
      </c>
      <c r="AC2740" s="27">
        <v>12.800000000000002</v>
      </c>
      <c r="AD2740" s="28">
        <v>11.500568389892578</v>
      </c>
      <c r="AE2740" s="27">
        <v>50.29999999999999</v>
      </c>
      <c r="AF2740" s="28">
        <v>45.638446807861328</v>
      </c>
      <c r="AG2740" s="27">
        <v>1.1490290000000001</v>
      </c>
      <c r="AH2740" s="28">
        <v>0.86249762773513794</v>
      </c>
      <c r="AI2740" s="27">
        <v>29.600000000000005</v>
      </c>
      <c r="AJ2740" s="28">
        <v>29.715286254882813</v>
      </c>
      <c r="AK2740" s="27">
        <v>3.2999999999999994</v>
      </c>
      <c r="AL2740" s="28">
        <v>2.9546608924865723</v>
      </c>
      <c r="AM2740" s="27">
        <v>15.800000000000002</v>
      </c>
      <c r="AN2740" s="28">
        <v>17.203189849853516</v>
      </c>
      <c r="AO2740" s="27">
        <v>6.2642492211305978</v>
      </c>
      <c r="AP2740" s="28">
        <v>-4.776789665222168</v>
      </c>
      <c r="AQ2740" s="27">
        <v>4.67</v>
      </c>
      <c r="AR2740" s="28">
        <v>2.3328976631164551</v>
      </c>
    </row>
    <row r="2741" spans="2:44" x14ac:dyDescent="0.2">
      <c r="B2741" s="16">
        <v>0</v>
      </c>
      <c r="C2741" s="2" t="s">
        <v>4407</v>
      </c>
      <c r="D2741" s="2" t="s">
        <v>4408</v>
      </c>
      <c r="E2741" s="2" t="s">
        <v>3058</v>
      </c>
      <c r="F2741" s="21" t="s">
        <v>777</v>
      </c>
      <c r="G2741" s="22">
        <v>8288.9</v>
      </c>
      <c r="H2741" s="24">
        <v>7677.111328125</v>
      </c>
      <c r="I2741" s="27">
        <v>40.203724563693832</v>
      </c>
      <c r="J2741" s="28">
        <v>45.533329010009766</v>
      </c>
      <c r="K2741" s="27">
        <v>162.82300353601789</v>
      </c>
      <c r="L2741" s="28">
        <v>160.8758544921875</v>
      </c>
      <c r="M2741" s="27">
        <v>50.219642188489324</v>
      </c>
      <c r="N2741" s="28">
        <v>40.839317321777344</v>
      </c>
      <c r="O2741" s="27">
        <v>43.463427065230974</v>
      </c>
      <c r="P2741" s="28">
        <v>48.927696228027344</v>
      </c>
      <c r="Q2741" s="27">
        <v>147.07479117794111</v>
      </c>
      <c r="R2741" s="28">
        <v>187.6041259765625</v>
      </c>
      <c r="S2741" s="27">
        <v>3.2</v>
      </c>
      <c r="T2741" s="28">
        <v>3.1588659286499023</v>
      </c>
      <c r="U2741" s="27">
        <v>20.807108265327621</v>
      </c>
      <c r="V2741" s="28">
        <v>11.838730812072754</v>
      </c>
      <c r="W2741" s="27">
        <v>14.5</v>
      </c>
      <c r="X2741" s="28">
        <v>11.04808235168457</v>
      </c>
      <c r="Y2741" s="27">
        <v>9.0229578216764548</v>
      </c>
      <c r="Z2741" s="28">
        <v>9.7182979583740234</v>
      </c>
      <c r="AA2741" s="27">
        <v>4.4784744293556775</v>
      </c>
      <c r="AB2741" s="28">
        <v>8.1853094100952148</v>
      </c>
      <c r="AC2741" s="27">
        <v>12.2</v>
      </c>
      <c r="AD2741" s="28">
        <v>11.761185646057129</v>
      </c>
      <c r="AE2741" s="27">
        <v>37.700000000000003</v>
      </c>
      <c r="AF2741" s="28">
        <v>35.845592498779297</v>
      </c>
      <c r="AG2741" s="27">
        <v>0.9235739999999999</v>
      </c>
      <c r="AH2741" s="28">
        <v>0.87497234344482422</v>
      </c>
      <c r="AI2741" s="27">
        <v>25.3</v>
      </c>
      <c r="AJ2741" s="28">
        <v>32.474754333496094</v>
      </c>
      <c r="AK2741" s="27">
        <v>3.4</v>
      </c>
      <c r="AL2741" s="28">
        <v>3.3961937427520752</v>
      </c>
      <c r="AM2741" s="27">
        <v>15.2</v>
      </c>
      <c r="AN2741" s="28">
        <v>17.663610458374023</v>
      </c>
      <c r="AO2741" s="27">
        <v>15.213049487851407</v>
      </c>
      <c r="AP2741" s="28">
        <v>8.5903186798095703</v>
      </c>
      <c r="AQ2741" s="27">
        <v>4.5</v>
      </c>
      <c r="AR2741" s="28">
        <v>4.993919849395752</v>
      </c>
    </row>
    <row r="2742" spans="2:44" x14ac:dyDescent="0.2">
      <c r="B2742" s="16">
        <v>0</v>
      </c>
      <c r="C2742" s="2" t="s">
        <v>4409</v>
      </c>
      <c r="D2742" s="2" t="s">
        <v>4410</v>
      </c>
      <c r="E2742" s="2" t="s">
        <v>3058</v>
      </c>
      <c r="F2742" s="21" t="s">
        <v>777</v>
      </c>
      <c r="G2742" s="22">
        <v>6912.1</v>
      </c>
      <c r="H2742" s="24">
        <v>7746.330078125</v>
      </c>
      <c r="I2742" s="27">
        <v>35.218026794706283</v>
      </c>
      <c r="J2742" s="28">
        <v>51.245132446289062</v>
      </c>
      <c r="K2742" s="27">
        <v>177.95956059632229</v>
      </c>
      <c r="L2742" s="28">
        <v>146.50299072265625</v>
      </c>
      <c r="M2742" s="27">
        <v>55.471404066376842</v>
      </c>
      <c r="N2742" s="28">
        <v>46.479644775390625</v>
      </c>
      <c r="O2742" s="27">
        <v>51.639021620496393</v>
      </c>
      <c r="P2742" s="28">
        <v>43.206100463867188</v>
      </c>
      <c r="Q2742" s="27">
        <v>247.14889126695866</v>
      </c>
      <c r="R2742" s="28">
        <v>202.80072021484375</v>
      </c>
      <c r="S2742" s="27">
        <v>3.1</v>
      </c>
      <c r="T2742" s="28">
        <v>3.1926426887512207</v>
      </c>
      <c r="U2742" s="27">
        <v>26.069472706351753</v>
      </c>
      <c r="V2742" s="28">
        <v>13.192394256591797</v>
      </c>
      <c r="W2742" s="27">
        <v>12.3</v>
      </c>
      <c r="X2742" s="28">
        <v>7.4607839584350586</v>
      </c>
      <c r="Y2742" s="27">
        <v>9.7087378640776691</v>
      </c>
      <c r="Z2742" s="28">
        <v>9.6805334091186523</v>
      </c>
      <c r="AA2742" s="27"/>
      <c r="AB2742" s="28">
        <v>7.9486441612243652</v>
      </c>
      <c r="AC2742" s="27">
        <v>12.2</v>
      </c>
      <c r="AD2742" s="28">
        <v>12.047537803649902</v>
      </c>
      <c r="AE2742" s="27">
        <v>32.1</v>
      </c>
      <c r="AF2742" s="28">
        <v>36.02301025390625</v>
      </c>
      <c r="AG2742" s="27">
        <v>0.86359699999999995</v>
      </c>
      <c r="AH2742" s="28">
        <v>0.8470299243927002</v>
      </c>
      <c r="AI2742" s="27">
        <v>29.600000000000005</v>
      </c>
      <c r="AJ2742" s="28">
        <v>32.449844360351563</v>
      </c>
      <c r="AK2742" s="27">
        <v>3.4</v>
      </c>
      <c r="AL2742" s="28">
        <v>3.5332877635955811</v>
      </c>
      <c r="AM2742" s="27">
        <v>15</v>
      </c>
      <c r="AN2742" s="28">
        <v>15.942317008972168</v>
      </c>
      <c r="AO2742" s="27"/>
      <c r="AP2742" s="28">
        <v>7.5244860649108887</v>
      </c>
      <c r="AQ2742" s="27">
        <v>5.84</v>
      </c>
      <c r="AR2742" s="28">
        <v>4.8895559310913086</v>
      </c>
    </row>
    <row r="2743" spans="2:44" x14ac:dyDescent="0.2">
      <c r="B2743" s="16">
        <v>0</v>
      </c>
      <c r="C2743" s="2" t="s">
        <v>4411</v>
      </c>
      <c r="D2743" s="2" t="s">
        <v>4412</v>
      </c>
      <c r="E2743" s="2" t="s">
        <v>3058</v>
      </c>
      <c r="F2743" s="21" t="s">
        <v>777</v>
      </c>
      <c r="G2743" s="22"/>
      <c r="H2743" s="24">
        <v>8971.2431640625</v>
      </c>
      <c r="I2743" s="27">
        <v>60.127652068913974</v>
      </c>
      <c r="J2743" s="28">
        <v>40.959026336669922</v>
      </c>
      <c r="K2743" s="27">
        <v>156.56394324090098</v>
      </c>
      <c r="L2743" s="28">
        <v>144.05436706542969</v>
      </c>
      <c r="M2743" s="27">
        <v>47.262625531279646</v>
      </c>
      <c r="N2743" s="28">
        <v>22.007120132446289</v>
      </c>
      <c r="O2743" s="27">
        <v>56.759027799167789</v>
      </c>
      <c r="P2743" s="28">
        <v>56.732646942138672</v>
      </c>
      <c r="Q2743" s="27">
        <v>188.57881803470232</v>
      </c>
      <c r="R2743" s="28">
        <v>202.2550048828125</v>
      </c>
      <c r="S2743" s="27">
        <v>3</v>
      </c>
      <c r="T2743" s="28">
        <v>3.2011787891387939</v>
      </c>
      <c r="U2743" s="27"/>
      <c r="V2743" s="28">
        <v>5.4312019348144531</v>
      </c>
      <c r="W2743" s="27"/>
      <c r="X2743" s="28">
        <v>12.29631233215332</v>
      </c>
      <c r="Y2743" s="27"/>
      <c r="Z2743" s="28">
        <v>10.619905471801758</v>
      </c>
      <c r="AA2743" s="27"/>
      <c r="AB2743" s="28">
        <v>8.9196767807006836</v>
      </c>
      <c r="AC2743" s="27">
        <v>10.8</v>
      </c>
      <c r="AD2743" s="28">
        <v>8.4555683135986328</v>
      </c>
      <c r="AE2743" s="27">
        <v>45.5</v>
      </c>
      <c r="AF2743" s="28">
        <v>63.657279968261719</v>
      </c>
      <c r="AG2743" s="27">
        <v>0.89556599999999997</v>
      </c>
      <c r="AH2743" s="28">
        <v>0.91137200593948364</v>
      </c>
      <c r="AI2743" s="27">
        <v>28.999999999999996</v>
      </c>
      <c r="AJ2743" s="28">
        <v>35.892387390136719</v>
      </c>
      <c r="AK2743" s="27">
        <v>3.1</v>
      </c>
      <c r="AL2743" s="28">
        <v>3.2460212707519531</v>
      </c>
      <c r="AM2743" s="27">
        <v>17.5</v>
      </c>
      <c r="AN2743" s="28">
        <v>22.389951705932617</v>
      </c>
      <c r="AO2743" s="27"/>
      <c r="AP2743" s="28">
        <v>-7.5926432609558105</v>
      </c>
      <c r="AQ2743" s="27">
        <v>0</v>
      </c>
      <c r="AR2743" s="28">
        <v>4.2718191146850586</v>
      </c>
    </row>
    <row r="2744" spans="2:44" x14ac:dyDescent="0.2">
      <c r="B2744" s="16">
        <v>0</v>
      </c>
      <c r="C2744" s="2" t="s">
        <v>4413</v>
      </c>
      <c r="D2744" s="2" t="s">
        <v>4414</v>
      </c>
      <c r="E2744" s="2" t="s">
        <v>3058</v>
      </c>
      <c r="F2744" s="21" t="s">
        <v>777</v>
      </c>
      <c r="G2744" s="22">
        <v>5854.4</v>
      </c>
      <c r="H2744" s="24">
        <v>8909.009765625</v>
      </c>
      <c r="I2744" s="27">
        <v>33.777646241365957</v>
      </c>
      <c r="J2744" s="28">
        <v>50.803371429443359</v>
      </c>
      <c r="K2744" s="27">
        <v>184.76343451225301</v>
      </c>
      <c r="L2744" s="28">
        <v>160.17805480957031</v>
      </c>
      <c r="M2744" s="27"/>
      <c r="N2744" s="28">
        <v>47.945323944091797</v>
      </c>
      <c r="O2744" s="27">
        <v>36.458335517662142</v>
      </c>
      <c r="P2744" s="28">
        <v>67.217094421386719</v>
      </c>
      <c r="Q2744" s="27">
        <v>139.45267648606219</v>
      </c>
      <c r="R2744" s="28">
        <v>234.88902282714844</v>
      </c>
      <c r="S2744" s="27">
        <v>3.5</v>
      </c>
      <c r="T2744" s="28">
        <v>3.4927277565002441</v>
      </c>
      <c r="U2744" s="27"/>
      <c r="V2744" s="28">
        <v>10.680582046508789</v>
      </c>
      <c r="W2744" s="27">
        <v>9.1999999999999993</v>
      </c>
      <c r="X2744" s="28">
        <v>12.455587387084961</v>
      </c>
      <c r="Y2744" s="27">
        <v>4.7244094488188972</v>
      </c>
      <c r="Z2744" s="28">
        <v>10.250090599060059</v>
      </c>
      <c r="AA2744" s="27"/>
      <c r="AB2744" s="28">
        <v>8.6714715957641602</v>
      </c>
      <c r="AC2744" s="27">
        <v>11.5</v>
      </c>
      <c r="AD2744" s="28">
        <v>10.895984649658203</v>
      </c>
      <c r="AE2744" s="27">
        <v>56.2</v>
      </c>
      <c r="AF2744" s="28">
        <v>43.853664398193359</v>
      </c>
      <c r="AG2744" s="27">
        <v>0.98580000000000001</v>
      </c>
      <c r="AH2744" s="28">
        <v>0.93340140581130981</v>
      </c>
      <c r="AI2744" s="27">
        <v>29.4</v>
      </c>
      <c r="AJ2744" s="28">
        <v>31.688581466674805</v>
      </c>
      <c r="AK2744" s="27">
        <v>4.3</v>
      </c>
      <c r="AL2744" s="28">
        <v>3.7932801246643066</v>
      </c>
      <c r="AM2744" s="27">
        <v>14.1</v>
      </c>
      <c r="AN2744" s="28">
        <v>17.577516555786133</v>
      </c>
      <c r="AO2744" s="27"/>
      <c r="AP2744" s="28">
        <v>3.7016940116882324</v>
      </c>
      <c r="AQ2744" s="27">
        <v>3.39</v>
      </c>
      <c r="AR2744" s="28">
        <v>4.7947187423706055</v>
      </c>
    </row>
    <row r="2745" spans="2:44" x14ac:dyDescent="0.2">
      <c r="B2745" s="16">
        <v>0</v>
      </c>
      <c r="C2745" s="2" t="s">
        <v>4415</v>
      </c>
      <c r="D2745" s="2" t="s">
        <v>4416</v>
      </c>
      <c r="E2745" s="2" t="s">
        <v>3058</v>
      </c>
      <c r="F2745" s="21" t="s">
        <v>777</v>
      </c>
      <c r="G2745" s="22">
        <v>6938.9</v>
      </c>
      <c r="H2745" s="24">
        <v>8194.783203125</v>
      </c>
      <c r="I2745" s="27">
        <v>47.35581468358135</v>
      </c>
      <c r="J2745" s="28">
        <v>51.945308685302734</v>
      </c>
      <c r="K2745" s="27">
        <v>160.74620514411455</v>
      </c>
      <c r="L2745" s="28">
        <v>168.75248718261719</v>
      </c>
      <c r="M2745" s="27">
        <v>35.142554424420368</v>
      </c>
      <c r="N2745" s="28">
        <v>37.100055694580078</v>
      </c>
      <c r="O2745" s="27">
        <v>29.021192387308741</v>
      </c>
      <c r="P2745" s="28">
        <v>50.415416717529297</v>
      </c>
      <c r="Q2745" s="27">
        <v>222.64504785745621</v>
      </c>
      <c r="R2745" s="28">
        <v>220.58956909179687</v>
      </c>
      <c r="S2745" s="27">
        <v>3.4</v>
      </c>
      <c r="T2745" s="28">
        <v>3.5011138916015625</v>
      </c>
      <c r="U2745" s="27">
        <v>11.476054213053811</v>
      </c>
      <c r="V2745" s="28">
        <v>8.8145952224731445</v>
      </c>
      <c r="W2745" s="27">
        <v>15.8</v>
      </c>
      <c r="X2745" s="28">
        <v>9.2351408004760742</v>
      </c>
      <c r="Y2745" s="27">
        <v>8.5489313835770542</v>
      </c>
      <c r="Z2745" s="28">
        <v>10.806732177734375</v>
      </c>
      <c r="AA2745" s="27">
        <v>4.9100609036400549</v>
      </c>
      <c r="AB2745" s="28">
        <v>9.8754119873046875</v>
      </c>
      <c r="AC2745" s="27">
        <v>8.4</v>
      </c>
      <c r="AD2745" s="28">
        <v>11.132220268249512</v>
      </c>
      <c r="AE2745" s="27">
        <v>68.599999999999994</v>
      </c>
      <c r="AF2745" s="28">
        <v>33.130718231201172</v>
      </c>
      <c r="AG2745" s="27">
        <v>1.0804769999999999</v>
      </c>
      <c r="AH2745" s="28">
        <v>0.88047808408737183</v>
      </c>
      <c r="AI2745" s="27">
        <v>30.5</v>
      </c>
      <c r="AJ2745" s="28">
        <v>35.351528167724609</v>
      </c>
      <c r="AK2745" s="27">
        <v>4.3</v>
      </c>
      <c r="AL2745" s="28">
        <v>4.0170512199401855</v>
      </c>
      <c r="AM2745" s="27">
        <v>16.8</v>
      </c>
      <c r="AN2745" s="28">
        <v>17.111175537109375</v>
      </c>
      <c r="AO2745" s="27">
        <v>16.164355831413438</v>
      </c>
      <c r="AP2745" s="28">
        <v>-0.84276354312896729</v>
      </c>
      <c r="AQ2745" s="27">
        <v>3.8</v>
      </c>
      <c r="AR2745" s="28">
        <v>4.4586005210876465</v>
      </c>
    </row>
    <row r="2746" spans="2:44" x14ac:dyDescent="0.2">
      <c r="B2746" s="16">
        <v>0</v>
      </c>
      <c r="C2746" s="2" t="s">
        <v>4417</v>
      </c>
      <c r="D2746" s="2" t="s">
        <v>85</v>
      </c>
      <c r="E2746" s="2" t="s">
        <v>3058</v>
      </c>
      <c r="F2746" s="21" t="s">
        <v>777</v>
      </c>
      <c r="G2746" s="22">
        <v>8009.8000000000011</v>
      </c>
      <c r="H2746" s="24">
        <v>8586.591796875</v>
      </c>
      <c r="I2746" s="27">
        <v>80.31481419866904</v>
      </c>
      <c r="J2746" s="28">
        <v>49.763282775878906</v>
      </c>
      <c r="K2746" s="27">
        <v>168.00221134492469</v>
      </c>
      <c r="L2746" s="28">
        <v>159.72459411621094</v>
      </c>
      <c r="M2746" s="27">
        <v>59.369630436023122</v>
      </c>
      <c r="N2746" s="28">
        <v>49.910835266113281</v>
      </c>
      <c r="O2746" s="27">
        <v>60.221152923473753</v>
      </c>
      <c r="P2746" s="28">
        <v>52.502033233642578</v>
      </c>
      <c r="Q2746" s="27">
        <v>163.22497881390314</v>
      </c>
      <c r="R2746" s="28">
        <v>213.66090393066406</v>
      </c>
      <c r="S2746" s="27">
        <v>3.3</v>
      </c>
      <c r="T2746" s="28">
        <v>3.2432363033294678</v>
      </c>
      <c r="U2746" s="27">
        <v>11.738354645648322</v>
      </c>
      <c r="V2746" s="28">
        <v>12.796136856079102</v>
      </c>
      <c r="W2746" s="27">
        <v>13.799999999999999</v>
      </c>
      <c r="X2746" s="28">
        <v>9.5554037094116211</v>
      </c>
      <c r="Y2746" s="27">
        <v>10.140845070422536</v>
      </c>
      <c r="Z2746" s="28">
        <v>10.061201095581055</v>
      </c>
      <c r="AA2746" s="27"/>
      <c r="AB2746" s="28">
        <v>8.9964933395385742</v>
      </c>
      <c r="AC2746" s="27">
        <v>11.2</v>
      </c>
      <c r="AD2746" s="28">
        <v>12.15845775604248</v>
      </c>
      <c r="AE2746" s="27">
        <v>46.800000000000004</v>
      </c>
      <c r="AF2746" s="28">
        <v>36.262039184570312</v>
      </c>
      <c r="AG2746" s="27">
        <v>0.94227300000000003</v>
      </c>
      <c r="AH2746" s="28">
        <v>0.86853921413421631</v>
      </c>
      <c r="AI2746" s="27">
        <v>29.4</v>
      </c>
      <c r="AJ2746" s="28">
        <v>31.183193206787109</v>
      </c>
      <c r="AK2746" s="27">
        <v>3.8</v>
      </c>
      <c r="AL2746" s="28">
        <v>3.6573171615600586</v>
      </c>
      <c r="AM2746" s="27">
        <v>15.299999999999999</v>
      </c>
      <c r="AN2746" s="28">
        <v>15.072335243225098</v>
      </c>
      <c r="AO2746" s="27">
        <v>13.863730534336241</v>
      </c>
      <c r="AP2746" s="28">
        <v>6.3438444137573242</v>
      </c>
      <c r="AQ2746" s="27">
        <v>5.13</v>
      </c>
      <c r="AR2746" s="28">
        <v>3.9921920299530029</v>
      </c>
    </row>
    <row r="2747" spans="2:44" x14ac:dyDescent="0.2">
      <c r="B2747" s="16">
        <v>0</v>
      </c>
      <c r="C2747" s="2" t="s">
        <v>4418</v>
      </c>
      <c r="D2747" s="2" t="s">
        <v>145</v>
      </c>
      <c r="E2747" s="2" t="s">
        <v>3058</v>
      </c>
      <c r="F2747" s="21" t="s">
        <v>777</v>
      </c>
      <c r="G2747" s="22">
        <v>9791</v>
      </c>
      <c r="H2747" s="24">
        <v>9177.2197265625</v>
      </c>
      <c r="I2747" s="27">
        <v>48.409871514140406</v>
      </c>
      <c r="J2747" s="28">
        <v>49.803524017333984</v>
      </c>
      <c r="K2747" s="27">
        <v>193.3470890185026</v>
      </c>
      <c r="L2747" s="28">
        <v>172.46859741210937</v>
      </c>
      <c r="M2747" s="27">
        <v>48.353611144571467</v>
      </c>
      <c r="N2747" s="28">
        <v>46.796428680419922</v>
      </c>
      <c r="O2747" s="27">
        <v>73.346581636199431</v>
      </c>
      <c r="P2747" s="28">
        <v>55.915592193603516</v>
      </c>
      <c r="Q2747" s="27">
        <v>239.72597538206497</v>
      </c>
      <c r="R2747" s="28">
        <v>218.0504150390625</v>
      </c>
      <c r="S2747" s="27">
        <v>3.3</v>
      </c>
      <c r="T2747" s="28">
        <v>3.6032192707061768</v>
      </c>
      <c r="U2747" s="27">
        <v>17.277607856570857</v>
      </c>
      <c r="V2747" s="28">
        <v>12.186447143554687</v>
      </c>
      <c r="W2747" s="27">
        <v>18</v>
      </c>
      <c r="X2747" s="28">
        <v>11.908857345581055</v>
      </c>
      <c r="Y2747" s="27">
        <v>9.5268956578094617</v>
      </c>
      <c r="Z2747" s="28">
        <v>11.141861915588379</v>
      </c>
      <c r="AA2747" s="27">
        <v>5.787781350482315</v>
      </c>
      <c r="AB2747" s="28">
        <v>9.1197566986083984</v>
      </c>
      <c r="AC2747" s="27">
        <v>13.4</v>
      </c>
      <c r="AD2747" s="28">
        <v>12.935585975646973</v>
      </c>
      <c r="AE2747" s="27">
        <v>62.2</v>
      </c>
      <c r="AF2747" s="28">
        <v>42.331172943115234</v>
      </c>
      <c r="AG2747" s="27">
        <v>1.0458350000000001</v>
      </c>
      <c r="AH2747" s="28">
        <v>0.90971910953521729</v>
      </c>
      <c r="AI2747" s="27">
        <v>33.9</v>
      </c>
      <c r="AJ2747" s="28">
        <v>34.569976806640625</v>
      </c>
      <c r="AK2747" s="27">
        <v>3.6</v>
      </c>
      <c r="AL2747" s="28">
        <v>3.7913439273834229</v>
      </c>
      <c r="AM2747" s="27">
        <v>16.2</v>
      </c>
      <c r="AN2747" s="28">
        <v>15.377711296081543</v>
      </c>
      <c r="AO2747" s="27">
        <v>11.630112767371148</v>
      </c>
      <c r="AP2747" s="28">
        <v>10.679501533508301</v>
      </c>
      <c r="AQ2747" s="27">
        <v>6.24</v>
      </c>
      <c r="AR2747" s="28">
        <v>5.1717133522033691</v>
      </c>
    </row>
    <row r="2748" spans="2:44" x14ac:dyDescent="0.2">
      <c r="B2748" s="16">
        <v>0</v>
      </c>
      <c r="C2748" s="2" t="s">
        <v>4419</v>
      </c>
      <c r="D2748" s="2" t="s">
        <v>4420</v>
      </c>
      <c r="E2748" s="2" t="s">
        <v>3058</v>
      </c>
      <c r="F2748" s="21" t="s">
        <v>777</v>
      </c>
      <c r="G2748" s="22">
        <v>8408.7999999999993</v>
      </c>
      <c r="H2748" s="24">
        <v>9538.1376953125</v>
      </c>
      <c r="I2748" s="27">
        <v>46.761692196661215</v>
      </c>
      <c r="J2748" s="28">
        <v>53.169483184814453</v>
      </c>
      <c r="K2748" s="27">
        <v>174.7315520025808</v>
      </c>
      <c r="L2748" s="28">
        <v>182.18681335449219</v>
      </c>
      <c r="M2748" s="27">
        <v>75.433218110415595</v>
      </c>
      <c r="N2748" s="28">
        <v>56.783035278320312</v>
      </c>
      <c r="O2748" s="27">
        <v>55.142344181715295</v>
      </c>
      <c r="P2748" s="28">
        <v>72.799972534179687</v>
      </c>
      <c r="Q2748" s="27">
        <v>202.98918485917557</v>
      </c>
      <c r="R2748" s="28">
        <v>239.05625915527344</v>
      </c>
      <c r="S2748" s="27">
        <v>3.5</v>
      </c>
      <c r="T2748" s="28">
        <v>3.2885687351226807</v>
      </c>
      <c r="U2748" s="27">
        <v>13.943161359960182</v>
      </c>
      <c r="V2748" s="28">
        <v>10.946673393249512</v>
      </c>
      <c r="W2748" s="27">
        <v>14.8</v>
      </c>
      <c r="X2748" s="28">
        <v>12.409638404846191</v>
      </c>
      <c r="Y2748" s="27">
        <v>10.090556274256144</v>
      </c>
      <c r="Z2748" s="28">
        <v>10.485578536987305</v>
      </c>
      <c r="AA2748" s="27">
        <v>5.4336682386713147</v>
      </c>
      <c r="AB2748" s="28">
        <v>9.2884454727172852</v>
      </c>
      <c r="AC2748" s="27">
        <v>10.3</v>
      </c>
      <c r="AD2748" s="28">
        <v>10.923707962036133</v>
      </c>
      <c r="AE2748" s="27">
        <v>53.3</v>
      </c>
      <c r="AF2748" s="28">
        <v>37.579715728759766</v>
      </c>
      <c r="AG2748" s="27">
        <v>0.98609700000000011</v>
      </c>
      <c r="AH2748" s="28">
        <v>0.91636139154434204</v>
      </c>
      <c r="AI2748" s="27">
        <v>28.599999999999998</v>
      </c>
      <c r="AJ2748" s="28">
        <v>31.54205322265625</v>
      </c>
      <c r="AK2748" s="27">
        <v>4.3</v>
      </c>
      <c r="AL2748" s="28">
        <v>3.9478030204772949</v>
      </c>
      <c r="AM2748" s="27">
        <v>14.400000000000002</v>
      </c>
      <c r="AN2748" s="28">
        <v>15.48322582244873</v>
      </c>
      <c r="AO2748" s="27">
        <v>7.7516421891730731</v>
      </c>
      <c r="AP2748" s="28">
        <v>9.1453399658203125</v>
      </c>
      <c r="AQ2748" s="27">
        <v>7.04</v>
      </c>
      <c r="AR2748" s="28">
        <v>4.1564583778381348</v>
      </c>
    </row>
    <row r="2749" spans="2:44" x14ac:dyDescent="0.2">
      <c r="B2749" s="16">
        <v>0</v>
      </c>
      <c r="C2749" s="2" t="s">
        <v>4421</v>
      </c>
      <c r="D2749" s="2" t="s">
        <v>4422</v>
      </c>
      <c r="E2749" s="2" t="s">
        <v>3058</v>
      </c>
      <c r="F2749" s="21" t="s">
        <v>777</v>
      </c>
      <c r="G2749" s="22">
        <v>6822.1</v>
      </c>
      <c r="H2749" s="24">
        <v>8817.7373046875</v>
      </c>
      <c r="I2749" s="27">
        <v>34.688707422521446</v>
      </c>
      <c r="J2749" s="28">
        <v>45.505138397216797</v>
      </c>
      <c r="K2749" s="27">
        <v>211.50046634495121</v>
      </c>
      <c r="L2749" s="28">
        <v>157.89237976074219</v>
      </c>
      <c r="M2749" s="27">
        <v>43.581359408376713</v>
      </c>
      <c r="N2749" s="28">
        <v>41.681819915771484</v>
      </c>
      <c r="O2749" s="27">
        <v>59.855063581733859</v>
      </c>
      <c r="P2749" s="28">
        <v>54.836509704589844</v>
      </c>
      <c r="Q2749" s="27">
        <v>171.41432245925665</v>
      </c>
      <c r="R2749" s="28">
        <v>211.40098571777344</v>
      </c>
      <c r="S2749" s="27">
        <v>3.2</v>
      </c>
      <c r="T2749" s="28">
        <v>3.4795050621032715</v>
      </c>
      <c r="U2749" s="27">
        <v>13.927804908269232</v>
      </c>
      <c r="V2749" s="28">
        <v>16.855682373046875</v>
      </c>
      <c r="W2749" s="27">
        <v>15.5</v>
      </c>
      <c r="X2749" s="28">
        <v>10.154657363891602</v>
      </c>
      <c r="Y2749" s="27">
        <v>6.4858490566037732</v>
      </c>
      <c r="Z2749" s="28">
        <v>9.3292608261108398</v>
      </c>
      <c r="AA2749" s="27">
        <v>6.1606160616061603</v>
      </c>
      <c r="AB2749" s="28">
        <v>7.4219222068786621</v>
      </c>
      <c r="AC2749" s="27">
        <v>10.9</v>
      </c>
      <c r="AD2749" s="28">
        <v>12.932363510131836</v>
      </c>
      <c r="AE2749" s="27">
        <v>49.5</v>
      </c>
      <c r="AF2749" s="28">
        <v>46.769962310791016</v>
      </c>
      <c r="AG2749" s="27">
        <v>0.94586799999999993</v>
      </c>
      <c r="AH2749" s="28">
        <v>0.8838580846786499</v>
      </c>
      <c r="AI2749" s="27">
        <v>28.1</v>
      </c>
      <c r="AJ2749" s="28">
        <v>31.429010391235352</v>
      </c>
      <c r="AK2749" s="27">
        <v>3.4</v>
      </c>
      <c r="AL2749" s="28">
        <v>3.6962859630584717</v>
      </c>
      <c r="AM2749" s="27">
        <v>17</v>
      </c>
      <c r="AN2749" s="28">
        <v>15.978528022766113</v>
      </c>
      <c r="AO2749" s="27">
        <v>7.6893436014309717</v>
      </c>
      <c r="AP2749" s="28">
        <v>13.771007537841797</v>
      </c>
      <c r="AQ2749" s="27">
        <v>4.8099999999999996</v>
      </c>
      <c r="AR2749" s="28">
        <v>6.560239315032959</v>
      </c>
    </row>
    <row r="2750" spans="2:44" x14ac:dyDescent="0.2">
      <c r="B2750" s="16">
        <v>0</v>
      </c>
      <c r="C2750" s="2" t="s">
        <v>4423</v>
      </c>
      <c r="D2750" s="2" t="s">
        <v>1742</v>
      </c>
      <c r="E2750" s="2" t="s">
        <v>3058</v>
      </c>
      <c r="F2750" s="21" t="s">
        <v>777</v>
      </c>
      <c r="G2750" s="22">
        <v>7579.7</v>
      </c>
      <c r="H2750" s="24">
        <v>10580.7666015625</v>
      </c>
      <c r="I2750" s="27">
        <v>49.045247370399878</v>
      </c>
      <c r="J2750" s="28">
        <v>49.454917907714844</v>
      </c>
      <c r="K2750" s="27">
        <v>128.73823841313629</v>
      </c>
      <c r="L2750" s="28">
        <v>193.34686279296875</v>
      </c>
      <c r="M2750" s="27">
        <v>62.75157363816934</v>
      </c>
      <c r="N2750" s="28">
        <v>59.361885070800781</v>
      </c>
      <c r="O2750" s="27">
        <v>25.479382048974283</v>
      </c>
      <c r="P2750" s="28">
        <v>87.134040832519531</v>
      </c>
      <c r="Q2750" s="27">
        <v>252.92824337533381</v>
      </c>
      <c r="R2750" s="28">
        <v>263.87298583984375</v>
      </c>
      <c r="S2750" s="27">
        <v>3.5</v>
      </c>
      <c r="T2750" s="28">
        <v>3.2730274200439453</v>
      </c>
      <c r="U2750" s="27">
        <v>10.186051248679515</v>
      </c>
      <c r="V2750" s="28">
        <v>8.9572811126708984</v>
      </c>
      <c r="W2750" s="27">
        <v>8.6</v>
      </c>
      <c r="X2750" s="28">
        <v>11.924571990966797</v>
      </c>
      <c r="Y2750" s="27">
        <v>8.5798816568047336</v>
      </c>
      <c r="Z2750" s="28">
        <v>11.301981925964355</v>
      </c>
      <c r="AA2750" s="27">
        <v>7.0699135899450116</v>
      </c>
      <c r="AB2750" s="28">
        <v>9.1287956237792969</v>
      </c>
      <c r="AC2750" s="27">
        <v>9</v>
      </c>
      <c r="AD2750" s="28">
        <v>9.5388460159301758</v>
      </c>
      <c r="AE2750" s="27">
        <v>62.1</v>
      </c>
      <c r="AF2750" s="28">
        <v>46.586009979248047</v>
      </c>
      <c r="AG2750" s="27">
        <v>0.96114500000000003</v>
      </c>
      <c r="AH2750" s="28">
        <v>0.92383682727813721</v>
      </c>
      <c r="AI2750" s="27">
        <v>30.4</v>
      </c>
      <c r="AJ2750" s="28">
        <v>33.643772125244141</v>
      </c>
      <c r="AK2750" s="27">
        <v>4.7</v>
      </c>
      <c r="AL2750" s="28">
        <v>4.2413201332092285</v>
      </c>
      <c r="AM2750" s="27">
        <v>16.899999999999999</v>
      </c>
      <c r="AN2750" s="28">
        <v>17.611661911010742</v>
      </c>
      <c r="AO2750" s="27"/>
      <c r="AP2750" s="28">
        <v>11.517011642456055</v>
      </c>
      <c r="AQ2750" s="27">
        <v>5.39</v>
      </c>
      <c r="AR2750" s="28">
        <v>3.3125824928283691</v>
      </c>
    </row>
    <row r="2751" spans="2:44" x14ac:dyDescent="0.2">
      <c r="B2751" s="16">
        <v>0</v>
      </c>
      <c r="C2751" s="2" t="s">
        <v>4424</v>
      </c>
      <c r="D2751" s="2" t="s">
        <v>4425</v>
      </c>
      <c r="E2751" s="2" t="s">
        <v>3058</v>
      </c>
      <c r="F2751" s="21" t="s">
        <v>777</v>
      </c>
      <c r="G2751" s="22">
        <v>7499.6000000000013</v>
      </c>
      <c r="H2751" s="24">
        <v>7152.90576171875</v>
      </c>
      <c r="I2751" s="27">
        <v>45.208356310930228</v>
      </c>
      <c r="J2751" s="28">
        <v>44.497600555419922</v>
      </c>
      <c r="K2751" s="27">
        <v>160.71655210228792</v>
      </c>
      <c r="L2751" s="28">
        <v>155.68115234375</v>
      </c>
      <c r="M2751" s="27">
        <v>38.95799889386943</v>
      </c>
      <c r="N2751" s="28">
        <v>41.104751586914062</v>
      </c>
      <c r="O2751" s="27">
        <v>30.613935891186706</v>
      </c>
      <c r="P2751" s="28">
        <v>49.050949096679688</v>
      </c>
      <c r="Q2751" s="27">
        <v>191.25423692451281</v>
      </c>
      <c r="R2751" s="28">
        <v>194.72865295410156</v>
      </c>
      <c r="S2751" s="27">
        <v>3</v>
      </c>
      <c r="T2751" s="28">
        <v>3.1106293201446533</v>
      </c>
      <c r="U2751" s="27">
        <v>16.856194283723799</v>
      </c>
      <c r="V2751" s="28">
        <v>10.668289184570313</v>
      </c>
      <c r="W2751" s="27">
        <v>14.9</v>
      </c>
      <c r="X2751" s="28">
        <v>10.360674858093262</v>
      </c>
      <c r="Y2751" s="27">
        <v>8.2961072112316536</v>
      </c>
      <c r="Z2751" s="28">
        <v>9.2928295135498047</v>
      </c>
      <c r="AA2751" s="27">
        <v>5.3986310614094286</v>
      </c>
      <c r="AB2751" s="28">
        <v>8.5248699188232422</v>
      </c>
      <c r="AC2751" s="27">
        <v>12.7</v>
      </c>
      <c r="AD2751" s="28">
        <v>11.413886070251465</v>
      </c>
      <c r="AE2751" s="27">
        <v>32.5</v>
      </c>
      <c r="AF2751" s="28">
        <v>34.453361511230469</v>
      </c>
      <c r="AG2751" s="27">
        <v>0.98790599999999995</v>
      </c>
      <c r="AH2751" s="28">
        <v>0.8575400710105896</v>
      </c>
      <c r="AI2751" s="27">
        <v>32.1</v>
      </c>
      <c r="AJ2751" s="28">
        <v>33.564823150634766</v>
      </c>
      <c r="AK2751" s="27">
        <v>3.2</v>
      </c>
      <c r="AL2751" s="28">
        <v>3.1634416580200195</v>
      </c>
      <c r="AM2751" s="27">
        <v>16.5</v>
      </c>
      <c r="AN2751" s="28">
        <v>18.048559188842773</v>
      </c>
      <c r="AO2751" s="27">
        <v>9.5574274495127156</v>
      </c>
      <c r="AP2751" s="28">
        <v>6.8662853240966797</v>
      </c>
      <c r="AQ2751" s="27">
        <v>3.39</v>
      </c>
      <c r="AR2751" s="28">
        <v>3.8861756324768066</v>
      </c>
    </row>
    <row r="2752" spans="2:44" x14ac:dyDescent="0.2">
      <c r="B2752" s="16">
        <v>0</v>
      </c>
      <c r="C2752" s="2" t="s">
        <v>4426</v>
      </c>
      <c r="D2752" s="2" t="s">
        <v>33</v>
      </c>
      <c r="E2752" s="2" t="s">
        <v>3058</v>
      </c>
      <c r="F2752" s="21" t="s">
        <v>777</v>
      </c>
      <c r="G2752" s="22">
        <v>7516.3</v>
      </c>
      <c r="H2752" s="24">
        <v>6498.40966796875</v>
      </c>
      <c r="I2752" s="27">
        <v>40.474572417372116</v>
      </c>
      <c r="J2752" s="28">
        <v>45.769660949707031</v>
      </c>
      <c r="K2752" s="27">
        <v>152.2872717794468</v>
      </c>
      <c r="L2752" s="28">
        <v>151.4674072265625</v>
      </c>
      <c r="M2752" s="27">
        <v>72.561226700901301</v>
      </c>
      <c r="N2752" s="28">
        <v>35.322147369384766</v>
      </c>
      <c r="O2752" s="27">
        <v>34.339850041717284</v>
      </c>
      <c r="P2752" s="28">
        <v>43.747226715087891</v>
      </c>
      <c r="Q2752" s="27">
        <v>173.960171195181</v>
      </c>
      <c r="R2752" s="28">
        <v>208.5902099609375</v>
      </c>
      <c r="S2752" s="27">
        <v>3</v>
      </c>
      <c r="T2752" s="28">
        <v>3.3068456649780273</v>
      </c>
      <c r="U2752" s="27">
        <v>14.957942842058724</v>
      </c>
      <c r="V2752" s="28">
        <v>8.6860694885253906</v>
      </c>
      <c r="W2752" s="27">
        <v>12.6</v>
      </c>
      <c r="X2752" s="28">
        <v>7.998084545135498</v>
      </c>
      <c r="Y2752" s="27">
        <v>8.1428571428571441</v>
      </c>
      <c r="Z2752" s="28">
        <v>8.8227081298828125</v>
      </c>
      <c r="AA2752" s="27">
        <v>4.8983134920634921</v>
      </c>
      <c r="AB2752" s="28">
        <v>8.2393817901611328</v>
      </c>
      <c r="AC2752" s="27">
        <v>11</v>
      </c>
      <c r="AD2752" s="28">
        <v>11.400362968444824</v>
      </c>
      <c r="AE2752" s="27">
        <v>57.9</v>
      </c>
      <c r="AF2752" s="28">
        <v>33.117183685302734</v>
      </c>
      <c r="AG2752" s="27">
        <v>0.95399100000000003</v>
      </c>
      <c r="AH2752" s="28">
        <v>0.84905767440795898</v>
      </c>
      <c r="AI2752" s="27">
        <v>30.900000000000002</v>
      </c>
      <c r="AJ2752" s="28">
        <v>35.39007568359375</v>
      </c>
      <c r="AK2752" s="27">
        <v>3.3</v>
      </c>
      <c r="AL2752" s="28">
        <v>3.3714814186096191</v>
      </c>
      <c r="AM2752" s="27">
        <v>17.5</v>
      </c>
      <c r="AN2752" s="28">
        <v>17.665470123291016</v>
      </c>
      <c r="AO2752" s="27">
        <v>10.324788898872963</v>
      </c>
      <c r="AP2752" s="28">
        <v>-1.6266855001449585</v>
      </c>
      <c r="AQ2752" s="27">
        <v>4.59</v>
      </c>
      <c r="AR2752" s="28">
        <v>3.9444954395294189</v>
      </c>
    </row>
    <row r="2753" spans="2:44" x14ac:dyDescent="0.2">
      <c r="B2753" s="16">
        <v>0</v>
      </c>
      <c r="C2753" s="2" t="s">
        <v>4427</v>
      </c>
      <c r="D2753" s="2" t="s">
        <v>1339</v>
      </c>
      <c r="E2753" s="2" t="s">
        <v>3058</v>
      </c>
      <c r="F2753" s="21" t="s">
        <v>777</v>
      </c>
      <c r="G2753" s="22">
        <v>10061</v>
      </c>
      <c r="H2753" s="24">
        <v>8288.8916015625</v>
      </c>
      <c r="I2753" s="27">
        <v>44.759412619806483</v>
      </c>
      <c r="J2753" s="28">
        <v>48.659488677978516</v>
      </c>
      <c r="K2753" s="27">
        <v>201.73233081903521</v>
      </c>
      <c r="L2753" s="28">
        <v>158.97792053222656</v>
      </c>
      <c r="M2753" s="27">
        <v>68.240748604153296</v>
      </c>
      <c r="N2753" s="28">
        <v>48.776218414306641</v>
      </c>
      <c r="O2753" s="27">
        <v>66.035386963643305</v>
      </c>
      <c r="P2753" s="28">
        <v>49.963218688964844</v>
      </c>
      <c r="Q2753" s="27">
        <v>192.50894135188076</v>
      </c>
      <c r="R2753" s="28">
        <v>215.89337158203125</v>
      </c>
      <c r="S2753" s="27">
        <v>3.2</v>
      </c>
      <c r="T2753" s="28">
        <v>3.2713899612426758</v>
      </c>
      <c r="U2753" s="27">
        <v>14.00181036181084</v>
      </c>
      <c r="V2753" s="28">
        <v>12.203024864196777</v>
      </c>
      <c r="W2753" s="27">
        <v>13.300000000000002</v>
      </c>
      <c r="X2753" s="28">
        <v>9.3299789428710937</v>
      </c>
      <c r="Y2753" s="27">
        <v>7.3301950235373239</v>
      </c>
      <c r="Z2753" s="28">
        <v>10.494169235229492</v>
      </c>
      <c r="AA2753" s="27">
        <v>6.3772048846675711</v>
      </c>
      <c r="AB2753" s="28">
        <v>9.2148027420043945</v>
      </c>
      <c r="AC2753" s="27">
        <v>13.3</v>
      </c>
      <c r="AD2753" s="28">
        <v>12.507161140441895</v>
      </c>
      <c r="AE2753" s="27">
        <v>55.6</v>
      </c>
      <c r="AF2753" s="28">
        <v>31.307687759399414</v>
      </c>
      <c r="AG2753" s="27">
        <v>0.92154700000000001</v>
      </c>
      <c r="AH2753" s="28">
        <v>0.84817391633987427</v>
      </c>
      <c r="AI2753" s="27">
        <v>30.599999999999994</v>
      </c>
      <c r="AJ2753" s="28">
        <v>33.906002044677734</v>
      </c>
      <c r="AK2753" s="27">
        <v>3.3</v>
      </c>
      <c r="AL2753" s="28">
        <v>3.4677438735961914</v>
      </c>
      <c r="AM2753" s="27">
        <v>16.100000000000001</v>
      </c>
      <c r="AN2753" s="28">
        <v>15.693321228027344</v>
      </c>
      <c r="AO2753" s="27">
        <v>8.1414856966630182</v>
      </c>
      <c r="AP2753" s="28">
        <v>2.5543856620788574</v>
      </c>
      <c r="AQ2753" s="27">
        <v>4.07</v>
      </c>
      <c r="AR2753" s="28">
        <v>4.2590641975402832</v>
      </c>
    </row>
    <row r="2754" spans="2:44" x14ac:dyDescent="0.2">
      <c r="B2754" s="16">
        <v>0</v>
      </c>
      <c r="C2754" s="2" t="s">
        <v>4428</v>
      </c>
      <c r="D2754" s="2" t="s">
        <v>1343</v>
      </c>
      <c r="E2754" s="2" t="s">
        <v>3058</v>
      </c>
      <c r="F2754" s="21" t="s">
        <v>777</v>
      </c>
      <c r="G2754" s="22">
        <v>8863.7999999999993</v>
      </c>
      <c r="H2754" s="24">
        <v>9760.810546875</v>
      </c>
      <c r="I2754" s="27">
        <v>45.304348543331329</v>
      </c>
      <c r="J2754" s="28">
        <v>48.294456481933594</v>
      </c>
      <c r="K2754" s="27">
        <v>208.27245555920507</v>
      </c>
      <c r="L2754" s="28">
        <v>189.03361511230469</v>
      </c>
      <c r="M2754" s="27">
        <v>67.27462394693454</v>
      </c>
      <c r="N2754" s="28">
        <v>54.263526916503906</v>
      </c>
      <c r="O2754" s="27">
        <v>77.623363061513786</v>
      </c>
      <c r="P2754" s="28">
        <v>60.990985870361328</v>
      </c>
      <c r="Q2754" s="27">
        <v>261.60963445609207</v>
      </c>
      <c r="R2754" s="28">
        <v>229.09486389160156</v>
      </c>
      <c r="S2754" s="27">
        <v>3.3</v>
      </c>
      <c r="T2754" s="28">
        <v>3.6553783416748047</v>
      </c>
      <c r="U2754" s="27">
        <v>13.365647090732995</v>
      </c>
      <c r="V2754" s="28">
        <v>15.117612838745117</v>
      </c>
      <c r="W2754" s="27">
        <v>17.3</v>
      </c>
      <c r="X2754" s="28">
        <v>11.247992515563965</v>
      </c>
      <c r="Y2754" s="27">
        <v>8.3044058744993325</v>
      </c>
      <c r="Z2754" s="28">
        <v>9.4576635360717773</v>
      </c>
      <c r="AA2754" s="27">
        <v>6.6737853710624666</v>
      </c>
      <c r="AB2754" s="28">
        <v>7.6425166130065918</v>
      </c>
      <c r="AC2754" s="27">
        <v>10.1</v>
      </c>
      <c r="AD2754" s="28">
        <v>12.476731300354004</v>
      </c>
      <c r="AE2754" s="27">
        <v>64.900000000000006</v>
      </c>
      <c r="AF2754" s="28">
        <v>54.248836517333984</v>
      </c>
      <c r="AG2754" s="27">
        <v>1.0915649999999999</v>
      </c>
      <c r="AH2754" s="28">
        <v>0.93524634838104248</v>
      </c>
      <c r="AI2754" s="27">
        <v>28.7</v>
      </c>
      <c r="AJ2754" s="28">
        <v>35.565505981445313</v>
      </c>
      <c r="AK2754" s="27">
        <v>3.7</v>
      </c>
      <c r="AL2754" s="28">
        <v>3.9794242382049561</v>
      </c>
      <c r="AM2754" s="27">
        <v>17.5</v>
      </c>
      <c r="AN2754" s="28">
        <v>16.593433380126953</v>
      </c>
      <c r="AO2754" s="27">
        <v>17.604049537910619</v>
      </c>
      <c r="AP2754" s="28">
        <v>18.082984924316406</v>
      </c>
      <c r="AQ2754" s="27">
        <v>6.01</v>
      </c>
      <c r="AR2754" s="28">
        <v>4.8950319290161133</v>
      </c>
    </row>
    <row r="2755" spans="2:44" x14ac:dyDescent="0.2">
      <c r="B2755" s="16">
        <v>0</v>
      </c>
      <c r="C2755" s="2" t="s">
        <v>4429</v>
      </c>
      <c r="D2755" s="2" t="s">
        <v>281</v>
      </c>
      <c r="E2755" s="2" t="s">
        <v>3058</v>
      </c>
      <c r="F2755" s="21" t="s">
        <v>777</v>
      </c>
      <c r="G2755" s="22">
        <v>10007.200000000001</v>
      </c>
      <c r="H2755" s="24">
        <v>9549.6123046875</v>
      </c>
      <c r="I2755" s="27">
        <v>60.096936845449669</v>
      </c>
      <c r="J2755" s="28">
        <v>52.865898132324219</v>
      </c>
      <c r="K2755" s="27">
        <v>191.58321820831884</v>
      </c>
      <c r="L2755" s="28">
        <v>171.59049987792969</v>
      </c>
      <c r="M2755" s="27">
        <v>65.992919490910964</v>
      </c>
      <c r="N2755" s="28">
        <v>48.476982116699219</v>
      </c>
      <c r="O2755" s="27">
        <v>72.622858163133046</v>
      </c>
      <c r="P2755" s="28">
        <v>59.869682312011719</v>
      </c>
      <c r="Q2755" s="27">
        <v>209.85929677532582</v>
      </c>
      <c r="R2755" s="28">
        <v>240.17738342285156</v>
      </c>
      <c r="S2755" s="27">
        <v>3.3000000000000003</v>
      </c>
      <c r="T2755" s="28">
        <v>3.6761260032653809</v>
      </c>
      <c r="U2755" s="27">
        <v>19.248781910790605</v>
      </c>
      <c r="V2755" s="28">
        <v>12.565269470214844</v>
      </c>
      <c r="W2755" s="27">
        <v>15.9</v>
      </c>
      <c r="X2755" s="28">
        <v>10.738951683044434</v>
      </c>
      <c r="Y2755" s="27">
        <v>10.329273793414524</v>
      </c>
      <c r="Z2755" s="28">
        <v>10.429353713989258</v>
      </c>
      <c r="AA2755" s="27">
        <v>6.9471461123770357</v>
      </c>
      <c r="AB2755" s="28">
        <v>9.4200706481933594</v>
      </c>
      <c r="AC2755" s="27">
        <v>11.9</v>
      </c>
      <c r="AD2755" s="28">
        <v>12.701861381530762</v>
      </c>
      <c r="AE2755" s="27">
        <v>51.1</v>
      </c>
      <c r="AF2755" s="28">
        <v>37.225502014160156</v>
      </c>
      <c r="AG2755" s="27">
        <v>0.99040500000000009</v>
      </c>
      <c r="AH2755" s="28">
        <v>0.90821564197540283</v>
      </c>
      <c r="AI2755" s="27">
        <v>34.6</v>
      </c>
      <c r="AJ2755" s="28">
        <v>34.715866088867188</v>
      </c>
      <c r="AK2755" s="27">
        <v>3.6999999999999997</v>
      </c>
      <c r="AL2755" s="28">
        <v>3.9466514587402344</v>
      </c>
      <c r="AM2755" s="27">
        <v>16</v>
      </c>
      <c r="AN2755" s="28">
        <v>16.214588165283203</v>
      </c>
      <c r="AO2755" s="27">
        <v>8.8080301341520109</v>
      </c>
      <c r="AP2755" s="28">
        <v>5.5909290313720703</v>
      </c>
      <c r="AQ2755" s="27">
        <v>4.5</v>
      </c>
      <c r="AR2755" s="28">
        <v>5.3590312004089355</v>
      </c>
    </row>
    <row r="2756" spans="2:44" x14ac:dyDescent="0.2">
      <c r="B2756" s="16">
        <v>0</v>
      </c>
      <c r="C2756" s="2" t="s">
        <v>4430</v>
      </c>
      <c r="D2756" s="2" t="s">
        <v>4431</v>
      </c>
      <c r="E2756" s="2" t="s">
        <v>3058</v>
      </c>
      <c r="F2756" s="21" t="s">
        <v>777</v>
      </c>
      <c r="G2756" s="22">
        <v>8749.9</v>
      </c>
      <c r="H2756" s="24">
        <v>7771.70654296875</v>
      </c>
      <c r="I2756" s="27">
        <v>51.389655518724432</v>
      </c>
      <c r="J2756" s="28">
        <v>35.463775634765625</v>
      </c>
      <c r="K2756" s="27">
        <v>118.18587780344012</v>
      </c>
      <c r="L2756" s="28">
        <v>152.0631103515625</v>
      </c>
      <c r="M2756" s="27">
        <v>87.352387509952536</v>
      </c>
      <c r="N2756" s="28">
        <v>36.947227478027344</v>
      </c>
      <c r="O2756" s="27">
        <v>50.283727624269375</v>
      </c>
      <c r="P2756" s="28">
        <v>47.176822662353516</v>
      </c>
      <c r="Q2756" s="27">
        <v>182.96435979481629</v>
      </c>
      <c r="R2756" s="28">
        <v>168.32452392578125</v>
      </c>
      <c r="S2756" s="27">
        <v>2.8999999999999995</v>
      </c>
      <c r="T2756" s="28">
        <v>2.7814450263977051</v>
      </c>
      <c r="U2756" s="27">
        <v>20.756927502911381</v>
      </c>
      <c r="V2756" s="28">
        <v>7.5824809074401855</v>
      </c>
      <c r="W2756" s="27">
        <v>9.4</v>
      </c>
      <c r="X2756" s="28">
        <v>9.491485595703125</v>
      </c>
      <c r="Y2756" s="27">
        <v>8.5470085470085468</v>
      </c>
      <c r="Z2756" s="28">
        <v>10.419872283935547</v>
      </c>
      <c r="AA2756" s="27">
        <v>3.8128249566724435</v>
      </c>
      <c r="AB2756" s="28">
        <v>8.6317996978759766</v>
      </c>
      <c r="AC2756" s="27">
        <v>9.9000000000000021</v>
      </c>
      <c r="AD2756" s="28">
        <v>10.808422088623047</v>
      </c>
      <c r="AE2756" s="27">
        <v>50.100000000000009</v>
      </c>
      <c r="AF2756" s="28">
        <v>43.799552917480469</v>
      </c>
      <c r="AG2756" s="27">
        <v>0.90729300000000002</v>
      </c>
      <c r="AH2756" s="28">
        <v>0.82955086231231689</v>
      </c>
      <c r="AI2756" s="27">
        <v>29.9</v>
      </c>
      <c r="AJ2756" s="28">
        <v>33.754009246826172</v>
      </c>
      <c r="AK2756" s="27">
        <v>3.1000000000000005</v>
      </c>
      <c r="AL2756" s="28">
        <v>2.9848291873931885</v>
      </c>
      <c r="AM2756" s="27">
        <v>19</v>
      </c>
      <c r="AN2756" s="28">
        <v>17.482622146606445</v>
      </c>
      <c r="AO2756" s="27">
        <v>16.271539928429991</v>
      </c>
      <c r="AP2756" s="28">
        <v>-3.1067459583282471</v>
      </c>
      <c r="AQ2756" s="27">
        <v>0</v>
      </c>
      <c r="AR2756" s="28">
        <v>1.7282211780548096</v>
      </c>
    </row>
    <row r="2757" spans="2:44" x14ac:dyDescent="0.2">
      <c r="B2757" s="16">
        <v>0</v>
      </c>
      <c r="C2757" s="2" t="s">
        <v>4432</v>
      </c>
      <c r="D2757" s="2" t="s">
        <v>4433</v>
      </c>
      <c r="E2757" s="2" t="s">
        <v>3058</v>
      </c>
      <c r="F2757" s="21" t="s">
        <v>777</v>
      </c>
      <c r="G2757" s="22">
        <v>9555.7000000000007</v>
      </c>
      <c r="H2757" s="24">
        <v>7013.3466796875</v>
      </c>
      <c r="I2757" s="27">
        <v>25.257757189829828</v>
      </c>
      <c r="J2757" s="28">
        <v>41.456218719482422</v>
      </c>
      <c r="K2757" s="27">
        <v>159.11956654508191</v>
      </c>
      <c r="L2757" s="28">
        <v>157.71861267089844</v>
      </c>
      <c r="M2757" s="27">
        <v>57.238209171042094</v>
      </c>
      <c r="N2757" s="28">
        <v>43.582084655761719</v>
      </c>
      <c r="O2757" s="27">
        <v>30.833684318470041</v>
      </c>
      <c r="P2757" s="28">
        <v>59.57464599609375</v>
      </c>
      <c r="Q2757" s="27">
        <v>187.72283613188418</v>
      </c>
      <c r="R2757" s="28">
        <v>214.8802490234375</v>
      </c>
      <c r="S2757" s="27">
        <v>3</v>
      </c>
      <c r="T2757" s="28">
        <v>3.2627463340759277</v>
      </c>
      <c r="U2757" s="27">
        <v>14.928050360310285</v>
      </c>
      <c r="V2757" s="28">
        <v>9.0510149002075195</v>
      </c>
      <c r="W2757" s="27">
        <v>14.7</v>
      </c>
      <c r="X2757" s="28">
        <v>9.4720993041992187</v>
      </c>
      <c r="Y2757" s="27">
        <v>6.8627450980392153</v>
      </c>
      <c r="Z2757" s="28">
        <v>9.5095720291137695</v>
      </c>
      <c r="AA2757" s="27">
        <v>5.8988764044943824</v>
      </c>
      <c r="AB2757" s="28">
        <v>8.3804359436035156</v>
      </c>
      <c r="AC2757" s="27">
        <v>12</v>
      </c>
      <c r="AD2757" s="28">
        <v>11.425854682922363</v>
      </c>
      <c r="AE2757" s="27">
        <v>51.5</v>
      </c>
      <c r="AF2757" s="28">
        <v>31.694978713989258</v>
      </c>
      <c r="AG2757" s="27">
        <v>0.98415500000000011</v>
      </c>
      <c r="AH2757" s="28">
        <v>0.85726714134216309</v>
      </c>
      <c r="AI2757" s="27">
        <v>29.9</v>
      </c>
      <c r="AJ2757" s="28">
        <v>35.721134185791016</v>
      </c>
      <c r="AK2757" s="27">
        <v>3.4</v>
      </c>
      <c r="AL2757" s="28">
        <v>3.2981736660003662</v>
      </c>
      <c r="AM2757" s="27">
        <v>17.3</v>
      </c>
      <c r="AN2757" s="28">
        <v>18.591960906982422</v>
      </c>
      <c r="AO2757" s="27">
        <v>5.9807105367896041</v>
      </c>
      <c r="AP2757" s="28">
        <v>2.2983615398406982</v>
      </c>
      <c r="AQ2757" s="27">
        <v>4.82</v>
      </c>
      <c r="AR2757" s="28">
        <v>3.4842143058776855</v>
      </c>
    </row>
    <row r="2758" spans="2:44" x14ac:dyDescent="0.2">
      <c r="B2758" s="16">
        <v>0</v>
      </c>
      <c r="C2758" s="2" t="s">
        <v>4434</v>
      </c>
      <c r="D2758" s="2" t="s">
        <v>4435</v>
      </c>
      <c r="E2758" s="2" t="s">
        <v>3058</v>
      </c>
      <c r="F2758" s="21" t="s">
        <v>777</v>
      </c>
      <c r="G2758" s="22">
        <v>10271.4</v>
      </c>
      <c r="H2758" s="24">
        <v>8330.8828125</v>
      </c>
      <c r="I2758" s="27">
        <v>32.42342421042531</v>
      </c>
      <c r="J2758" s="28">
        <v>45.186054229736328</v>
      </c>
      <c r="K2758" s="27">
        <v>169.16160520424015</v>
      </c>
      <c r="L2758" s="28">
        <v>159.87834167480469</v>
      </c>
      <c r="M2758" s="27">
        <v>60.905150243867766</v>
      </c>
      <c r="N2758" s="28">
        <v>50.639373779296875</v>
      </c>
      <c r="O2758" s="27">
        <v>42.943650389058789</v>
      </c>
      <c r="P2758" s="28">
        <v>57.545059204101563</v>
      </c>
      <c r="Q2758" s="27">
        <v>169.06163356209626</v>
      </c>
      <c r="R2758" s="28">
        <v>188.31527709960937</v>
      </c>
      <c r="S2758" s="27">
        <v>3.1</v>
      </c>
      <c r="T2758" s="28">
        <v>3.1226108074188232</v>
      </c>
      <c r="U2758" s="27">
        <v>21.475091987742722</v>
      </c>
      <c r="V2758" s="28">
        <v>12.535801887512207</v>
      </c>
      <c r="W2758" s="27">
        <v>14.8</v>
      </c>
      <c r="X2758" s="28">
        <v>11.761897087097168</v>
      </c>
      <c r="Y2758" s="27">
        <v>7.8923766816143495</v>
      </c>
      <c r="Z2758" s="28">
        <v>10.042610168457031</v>
      </c>
      <c r="AA2758" s="27">
        <v>6.3132973826121264</v>
      </c>
      <c r="AB2758" s="28">
        <v>8.5758218765258789</v>
      </c>
      <c r="AC2758" s="27">
        <v>13.3</v>
      </c>
      <c r="AD2758" s="28">
        <v>11.497517585754395</v>
      </c>
      <c r="AE2758" s="27">
        <v>37.1</v>
      </c>
      <c r="AF2758" s="28">
        <v>37.822128295898438</v>
      </c>
      <c r="AG2758" s="27">
        <v>0.93078099999999997</v>
      </c>
      <c r="AH2758" s="28">
        <v>0.85466557741165161</v>
      </c>
      <c r="AI2758" s="27">
        <v>27.1</v>
      </c>
      <c r="AJ2758" s="28">
        <v>31.46135139465332</v>
      </c>
      <c r="AK2758" s="27">
        <v>3.3</v>
      </c>
      <c r="AL2758" s="28">
        <v>3.2991664409637451</v>
      </c>
      <c r="AM2758" s="27">
        <v>14.400000000000002</v>
      </c>
      <c r="AN2758" s="28">
        <v>17.622095108032227</v>
      </c>
      <c r="AO2758" s="27">
        <v>22.658204765507918</v>
      </c>
      <c r="AP2758" s="28">
        <v>10.186647415161133</v>
      </c>
      <c r="AQ2758" s="27">
        <v>5</v>
      </c>
      <c r="AR2758" s="28">
        <v>4.904273509979248</v>
      </c>
    </row>
    <row r="2759" spans="2:44" x14ac:dyDescent="0.2">
      <c r="B2759" s="16">
        <v>0</v>
      </c>
      <c r="C2759" s="2" t="s">
        <v>4436</v>
      </c>
      <c r="D2759" s="2" t="s">
        <v>4437</v>
      </c>
      <c r="E2759" s="2" t="s">
        <v>3058</v>
      </c>
      <c r="F2759" s="21" t="s">
        <v>777</v>
      </c>
      <c r="G2759" s="22"/>
      <c r="H2759" s="24">
        <v>7123.7578125</v>
      </c>
      <c r="I2759" s="27">
        <v>44.661419399567237</v>
      </c>
      <c r="J2759" s="28">
        <v>39.499771118164062</v>
      </c>
      <c r="K2759" s="27">
        <v>185.7454115981912</v>
      </c>
      <c r="L2759" s="28">
        <v>169.78436279296875</v>
      </c>
      <c r="M2759" s="27">
        <v>73.087946792655572</v>
      </c>
      <c r="N2759" s="28">
        <v>10.377975463867187</v>
      </c>
      <c r="O2759" s="27">
        <v>77.909098099366659</v>
      </c>
      <c r="P2759" s="28">
        <v>42.920368194580078</v>
      </c>
      <c r="Q2759" s="27">
        <v>238.29951975257774</v>
      </c>
      <c r="R2759" s="28">
        <v>155.60809326171875</v>
      </c>
      <c r="S2759" s="27">
        <v>3.7</v>
      </c>
      <c r="T2759" s="28">
        <v>3.9415943622589111</v>
      </c>
      <c r="U2759" s="27">
        <v>11.489741742682469</v>
      </c>
      <c r="V2759" s="28">
        <v>7.3511533737182617</v>
      </c>
      <c r="W2759" s="27"/>
      <c r="X2759" s="28">
        <v>15.226880073547363</v>
      </c>
      <c r="Y2759" s="27"/>
      <c r="Z2759" s="28">
        <v>7.9961910247802734</v>
      </c>
      <c r="AA2759" s="27">
        <v>5.8167716917111001</v>
      </c>
      <c r="AB2759" s="28">
        <v>7.5258808135986328</v>
      </c>
      <c r="AC2759" s="27">
        <v>11.2</v>
      </c>
      <c r="AD2759" s="28">
        <v>7.9860806465148926</v>
      </c>
      <c r="AE2759" s="27"/>
      <c r="AF2759" s="28">
        <v>54.806308746337891</v>
      </c>
      <c r="AG2759" s="27"/>
      <c r="AH2759" s="28">
        <v>0.98614680767059326</v>
      </c>
      <c r="AI2759" s="27">
        <v>31.2</v>
      </c>
      <c r="AJ2759" s="28">
        <v>33.788543701171875</v>
      </c>
      <c r="AK2759" s="27">
        <v>4.4000000000000004</v>
      </c>
      <c r="AL2759" s="28">
        <v>3.9731724262237549</v>
      </c>
      <c r="AM2759" s="27">
        <v>14.499999999999998</v>
      </c>
      <c r="AN2759" s="28">
        <v>20.965099334716797</v>
      </c>
      <c r="AO2759" s="27">
        <v>18.011538849984071</v>
      </c>
      <c r="AP2759" s="28">
        <v>-1.4356762170791626</v>
      </c>
      <c r="AQ2759" s="27"/>
      <c r="AR2759" s="28">
        <v>3.5320267677307129</v>
      </c>
    </row>
    <row r="2760" spans="2:44" x14ac:dyDescent="0.2">
      <c r="B2760" s="16">
        <v>0</v>
      </c>
      <c r="C2760" s="2" t="s">
        <v>4438</v>
      </c>
      <c r="D2760" s="2" t="s">
        <v>4439</v>
      </c>
      <c r="E2760" s="2" t="s">
        <v>3058</v>
      </c>
      <c r="F2760" s="21" t="s">
        <v>777</v>
      </c>
      <c r="G2760" s="22">
        <v>7928.6999999999989</v>
      </c>
      <c r="H2760" s="24">
        <v>7960.62158203125</v>
      </c>
      <c r="I2760" s="27">
        <v>43.603472848508531</v>
      </c>
      <c r="J2760" s="28">
        <v>46.363960266113281</v>
      </c>
      <c r="K2760" s="27">
        <v>162.52152177620539</v>
      </c>
      <c r="L2760" s="28">
        <v>175.673583984375</v>
      </c>
      <c r="M2760" s="27">
        <v>49.324643049447708</v>
      </c>
      <c r="N2760" s="28">
        <v>31.817094802856445</v>
      </c>
      <c r="O2760" s="27">
        <v>64.648423858089956</v>
      </c>
      <c r="P2760" s="28">
        <v>55.160110473632813</v>
      </c>
      <c r="Q2760" s="27">
        <v>192.16895333634793</v>
      </c>
      <c r="R2760" s="28">
        <v>210.14370727539062</v>
      </c>
      <c r="S2760" s="27">
        <v>3.2</v>
      </c>
      <c r="T2760" s="28">
        <v>3.6383318901062012</v>
      </c>
      <c r="U2760" s="27">
        <v>14.062470429497278</v>
      </c>
      <c r="V2760" s="28">
        <v>11.534180641174316</v>
      </c>
      <c r="W2760" s="27">
        <v>17.5</v>
      </c>
      <c r="X2760" s="28">
        <v>14.010335922241211</v>
      </c>
      <c r="Y2760" s="27">
        <v>10.048325854332065</v>
      </c>
      <c r="Z2760" s="28">
        <v>9.056431770324707</v>
      </c>
      <c r="AA2760" s="27">
        <v>4.9158762030049159</v>
      </c>
      <c r="AB2760" s="28">
        <v>8.1486568450927734</v>
      </c>
      <c r="AC2760" s="27">
        <v>8.6</v>
      </c>
      <c r="AD2760" s="28">
        <v>10.451007843017578</v>
      </c>
      <c r="AE2760" s="27">
        <v>56.1</v>
      </c>
      <c r="AF2760" s="28">
        <v>50.096092224121094</v>
      </c>
      <c r="AG2760" s="27">
        <v>1.0234589999999999</v>
      </c>
      <c r="AH2760" s="28">
        <v>0.98666727542877197</v>
      </c>
      <c r="AI2760" s="27">
        <v>28.1</v>
      </c>
      <c r="AJ2760" s="28">
        <v>33.227821350097656</v>
      </c>
      <c r="AK2760" s="27">
        <v>3.7000000000000006</v>
      </c>
      <c r="AL2760" s="28">
        <v>3.8557987213134766</v>
      </c>
      <c r="AM2760" s="27">
        <v>18.399999999999999</v>
      </c>
      <c r="AN2760" s="28">
        <v>18.835420608520508</v>
      </c>
      <c r="AO2760" s="27">
        <v>11.153799984249892</v>
      </c>
      <c r="AP2760" s="28">
        <v>12.30525016784668</v>
      </c>
      <c r="AQ2760" s="27">
        <v>5.83</v>
      </c>
      <c r="AR2760" s="28">
        <v>5.4027295112609863</v>
      </c>
    </row>
    <row r="2761" spans="2:44" x14ac:dyDescent="0.2">
      <c r="B2761" s="16">
        <v>0</v>
      </c>
      <c r="C2761" s="2" t="s">
        <v>4440</v>
      </c>
      <c r="D2761" s="2" t="s">
        <v>4441</v>
      </c>
      <c r="E2761" s="2" t="s">
        <v>3058</v>
      </c>
      <c r="F2761" s="21" t="s">
        <v>777</v>
      </c>
      <c r="G2761" s="22">
        <v>9423.4</v>
      </c>
      <c r="H2761" s="24">
        <v>9735.2548828125</v>
      </c>
      <c r="I2761" s="27">
        <v>44.395968798035248</v>
      </c>
      <c r="J2761" s="28">
        <v>51.604885101318359</v>
      </c>
      <c r="K2761" s="27">
        <v>152.02648172453857</v>
      </c>
      <c r="L2761" s="28">
        <v>167.49874877929687</v>
      </c>
      <c r="M2761" s="27">
        <v>52.68238890928653</v>
      </c>
      <c r="N2761" s="28">
        <v>50.157527923583984</v>
      </c>
      <c r="O2761" s="27">
        <v>42.343558023364608</v>
      </c>
      <c r="P2761" s="28">
        <v>49.160285949707031</v>
      </c>
      <c r="Q2761" s="27">
        <v>193.85639188652016</v>
      </c>
      <c r="R2761" s="28">
        <v>238.35472106933594</v>
      </c>
      <c r="S2761" s="27">
        <v>3.3</v>
      </c>
      <c r="T2761" s="28">
        <v>3.5420017242431641</v>
      </c>
      <c r="U2761" s="27">
        <v>13.817862852548677</v>
      </c>
      <c r="V2761" s="28">
        <v>12.675857543945313</v>
      </c>
      <c r="W2761" s="27">
        <v>13.9</v>
      </c>
      <c r="X2761" s="28">
        <v>9.1671772003173828</v>
      </c>
      <c r="Y2761" s="27">
        <v>10.327022375215146</v>
      </c>
      <c r="Z2761" s="28">
        <v>9.2645511627197266</v>
      </c>
      <c r="AA2761" s="27">
        <v>5.1716751331170823</v>
      </c>
      <c r="AB2761" s="28">
        <v>9.327117919921875</v>
      </c>
      <c r="AC2761" s="27">
        <v>10.9</v>
      </c>
      <c r="AD2761" s="28">
        <v>13.753623008728027</v>
      </c>
      <c r="AE2761" s="27">
        <v>60.20000000000001</v>
      </c>
      <c r="AF2761" s="28">
        <v>46.961769104003906</v>
      </c>
      <c r="AG2761" s="27">
        <v>0.9514450000000001</v>
      </c>
      <c r="AH2761" s="28">
        <v>0.88199400901794434</v>
      </c>
      <c r="AI2761" s="27">
        <v>31.3</v>
      </c>
      <c r="AJ2761" s="28">
        <v>35.238651275634766</v>
      </c>
      <c r="AK2761" s="27">
        <v>3.8</v>
      </c>
      <c r="AL2761" s="28">
        <v>3.7827610969543457</v>
      </c>
      <c r="AM2761" s="27">
        <v>15.900000000000002</v>
      </c>
      <c r="AN2761" s="28">
        <v>15.656991958618164</v>
      </c>
      <c r="AO2761" s="27">
        <v>10.791864851286602</v>
      </c>
      <c r="AP2761" s="28">
        <v>14.764443397521973</v>
      </c>
      <c r="AQ2761" s="27">
        <v>5.38</v>
      </c>
      <c r="AR2761" s="28">
        <v>6.4235906600952148</v>
      </c>
    </row>
    <row r="2762" spans="2:44" x14ac:dyDescent="0.2">
      <c r="B2762" s="16">
        <v>0</v>
      </c>
      <c r="C2762" s="2" t="s">
        <v>4442</v>
      </c>
      <c r="D2762" s="2" t="s">
        <v>4443</v>
      </c>
      <c r="E2762" s="2" t="s">
        <v>3058</v>
      </c>
      <c r="F2762" s="21" t="s">
        <v>777</v>
      </c>
      <c r="G2762" s="22">
        <v>8967.7999999999993</v>
      </c>
      <c r="H2762" s="24">
        <v>9839.966796875</v>
      </c>
      <c r="I2762" s="27">
        <v>52.273950258558649</v>
      </c>
      <c r="J2762" s="28">
        <v>52.650001525878906</v>
      </c>
      <c r="K2762" s="27">
        <v>179.19542290611466</v>
      </c>
      <c r="L2762" s="28">
        <v>154.86442565917969</v>
      </c>
      <c r="M2762" s="27">
        <v>50.915042618718779</v>
      </c>
      <c r="N2762" s="28">
        <v>53.142925262451172</v>
      </c>
      <c r="O2762" s="27">
        <v>66.024709490360323</v>
      </c>
      <c r="P2762" s="28">
        <v>58.562908172607422</v>
      </c>
      <c r="Q2762" s="27">
        <v>202.709565096056</v>
      </c>
      <c r="R2762" s="28">
        <v>254.92201232910156</v>
      </c>
      <c r="S2762" s="27">
        <v>3.3</v>
      </c>
      <c r="T2762" s="28">
        <v>3.505847692489624</v>
      </c>
      <c r="U2762" s="27">
        <v>17.098593578610025</v>
      </c>
      <c r="V2762" s="28">
        <v>13.82402229309082</v>
      </c>
      <c r="W2762" s="27">
        <v>16</v>
      </c>
      <c r="X2762" s="28">
        <v>9.2322301864624023</v>
      </c>
      <c r="Y2762" s="27">
        <v>9.2991913746630726</v>
      </c>
      <c r="Z2762" s="28">
        <v>10.78492546081543</v>
      </c>
      <c r="AA2762" s="27">
        <v>6.8493150684931505</v>
      </c>
      <c r="AB2762" s="28">
        <v>9.8069486618041992</v>
      </c>
      <c r="AC2762" s="27">
        <v>11</v>
      </c>
      <c r="AD2762" s="28">
        <v>11.375042915344238</v>
      </c>
      <c r="AE2762" s="27">
        <v>38.1</v>
      </c>
      <c r="AF2762" s="28">
        <v>39.516593933105469</v>
      </c>
      <c r="AG2762" s="27">
        <v>0.98926300000000011</v>
      </c>
      <c r="AH2762" s="28">
        <v>0.88932490348815918</v>
      </c>
      <c r="AI2762" s="27">
        <v>31</v>
      </c>
      <c r="AJ2762" s="28">
        <v>33.071102142333984</v>
      </c>
      <c r="AK2762" s="27">
        <v>3.7</v>
      </c>
      <c r="AL2762" s="28">
        <v>3.8837511539459229</v>
      </c>
      <c r="AM2762" s="27">
        <v>15.2</v>
      </c>
      <c r="AN2762" s="28">
        <v>15.516458511352539</v>
      </c>
      <c r="AO2762" s="27"/>
      <c r="AP2762" s="28">
        <v>6.2264690399169922</v>
      </c>
      <c r="AQ2762" s="27">
        <v>4.7300000000000004</v>
      </c>
      <c r="AR2762" s="28">
        <v>5.2585458755493164</v>
      </c>
    </row>
    <row r="2763" spans="2:44" x14ac:dyDescent="0.2">
      <c r="B2763" s="16">
        <v>0</v>
      </c>
      <c r="C2763" s="2" t="s">
        <v>4444</v>
      </c>
      <c r="D2763" s="2" t="s">
        <v>4445</v>
      </c>
      <c r="E2763" s="2" t="s">
        <v>3058</v>
      </c>
      <c r="F2763" s="21" t="s">
        <v>777</v>
      </c>
      <c r="G2763" s="22">
        <v>7872.2</v>
      </c>
      <c r="H2763" s="24">
        <v>8307.498046875</v>
      </c>
      <c r="I2763" s="27">
        <v>49.455568633811708</v>
      </c>
      <c r="J2763" s="28">
        <v>47.720470428466797</v>
      </c>
      <c r="K2763" s="27">
        <v>180.23644112166591</v>
      </c>
      <c r="L2763" s="28">
        <v>170.314453125</v>
      </c>
      <c r="M2763" s="27">
        <v>39.518066209417384</v>
      </c>
      <c r="N2763" s="28">
        <v>33.256965637207031</v>
      </c>
      <c r="O2763" s="27">
        <v>47.132117824941531</v>
      </c>
      <c r="P2763" s="28">
        <v>51.46063232421875</v>
      </c>
      <c r="Q2763" s="27">
        <v>179.67624176419298</v>
      </c>
      <c r="R2763" s="28">
        <v>222.56440734863281</v>
      </c>
      <c r="S2763" s="27">
        <v>3.3</v>
      </c>
      <c r="T2763" s="28">
        <v>3.8151507377624512</v>
      </c>
      <c r="U2763" s="27">
        <v>11.011786457020706</v>
      </c>
      <c r="V2763" s="28">
        <v>10.935100555419922</v>
      </c>
      <c r="W2763" s="27">
        <v>16.8</v>
      </c>
      <c r="X2763" s="28">
        <v>12.286487579345703</v>
      </c>
      <c r="Y2763" s="27">
        <v>8.0094082693736084</v>
      </c>
      <c r="Z2763" s="28">
        <v>9.9111852645874023</v>
      </c>
      <c r="AA2763" s="27">
        <v>7.2704867529266792</v>
      </c>
      <c r="AB2763" s="28">
        <v>8.9340648651123047</v>
      </c>
      <c r="AC2763" s="27">
        <v>9</v>
      </c>
      <c r="AD2763" s="28">
        <v>12.189433097839355</v>
      </c>
      <c r="AE2763" s="27">
        <v>40.200000000000003</v>
      </c>
      <c r="AF2763" s="28">
        <v>50.265090942382813</v>
      </c>
      <c r="AG2763" s="27">
        <v>0.96549200000000002</v>
      </c>
      <c r="AH2763" s="28">
        <v>0.96362549066543579</v>
      </c>
      <c r="AI2763" s="27">
        <v>30.3</v>
      </c>
      <c r="AJ2763" s="28">
        <v>35.264213562011719</v>
      </c>
      <c r="AK2763" s="27">
        <v>3.8</v>
      </c>
      <c r="AL2763" s="28">
        <v>3.983008861541748</v>
      </c>
      <c r="AM2763" s="27">
        <v>17.600000000000001</v>
      </c>
      <c r="AN2763" s="28">
        <v>17.751482009887695</v>
      </c>
      <c r="AO2763" s="27">
        <v>8.5527186275355991</v>
      </c>
      <c r="AP2763" s="28">
        <v>11.498111724853516</v>
      </c>
      <c r="AQ2763" s="27">
        <v>6.09</v>
      </c>
      <c r="AR2763" s="28">
        <v>6.0679101943969727</v>
      </c>
    </row>
    <row r="2764" spans="2:44" x14ac:dyDescent="0.2">
      <c r="B2764" s="16">
        <v>0</v>
      </c>
      <c r="C2764" s="2" t="s">
        <v>4446</v>
      </c>
      <c r="D2764" s="2" t="s">
        <v>4447</v>
      </c>
      <c r="E2764" s="2" t="s">
        <v>3058</v>
      </c>
      <c r="F2764" s="21" t="s">
        <v>777</v>
      </c>
      <c r="G2764" s="22"/>
      <c r="H2764" s="24">
        <v>6534.0546875</v>
      </c>
      <c r="I2764" s="27">
        <v>32.844544058792778</v>
      </c>
      <c r="J2764" s="28">
        <v>30.405786514282227</v>
      </c>
      <c r="K2764" s="27">
        <v>149.55479157530573</v>
      </c>
      <c r="L2764" s="28">
        <v>137.087646484375</v>
      </c>
      <c r="M2764" s="27">
        <v>53.973918435280481</v>
      </c>
      <c r="N2764" s="28">
        <v>27.155414581298828</v>
      </c>
      <c r="O2764" s="27">
        <v>27.297941977595123</v>
      </c>
      <c r="P2764" s="28">
        <v>59.540454864501953</v>
      </c>
      <c r="Q2764" s="27">
        <v>314.2528086457757</v>
      </c>
      <c r="R2764" s="28">
        <v>170.70574951171875</v>
      </c>
      <c r="S2764" s="27">
        <v>3.1</v>
      </c>
      <c r="T2764" s="28">
        <v>2.9675781726837158</v>
      </c>
      <c r="U2764" s="27">
        <v>14.197428846934699</v>
      </c>
      <c r="V2764" s="28">
        <v>10.576286315917969</v>
      </c>
      <c r="W2764" s="27">
        <v>9.6999999999999993</v>
      </c>
      <c r="X2764" s="28">
        <v>10.875299453735352</v>
      </c>
      <c r="Y2764" s="27"/>
      <c r="Z2764" s="28">
        <v>8.5302448272705078</v>
      </c>
      <c r="AA2764" s="27"/>
      <c r="AB2764" s="28">
        <v>8.1617527008056641</v>
      </c>
      <c r="AC2764" s="27">
        <v>12.6</v>
      </c>
      <c r="AD2764" s="28">
        <v>8.4826488494873047</v>
      </c>
      <c r="AE2764" s="27">
        <v>55.900000000000006</v>
      </c>
      <c r="AF2764" s="28">
        <v>28.538421630859375</v>
      </c>
      <c r="AG2764" s="27">
        <v>0.89576800000000001</v>
      </c>
      <c r="AH2764" s="28">
        <v>0.85838824510574341</v>
      </c>
      <c r="AI2764" s="27">
        <v>31.3</v>
      </c>
      <c r="AJ2764" s="28">
        <v>33.592426300048828</v>
      </c>
      <c r="AK2764" s="27">
        <v>3.5</v>
      </c>
      <c r="AL2764" s="28">
        <v>2.9320621490478516</v>
      </c>
      <c r="AM2764" s="27">
        <v>16.2</v>
      </c>
      <c r="AN2764" s="28">
        <v>21.778228759765625</v>
      </c>
      <c r="AO2764" s="27"/>
      <c r="AP2764" s="28">
        <v>-7.7769060134887695</v>
      </c>
      <c r="AQ2764" s="27">
        <v>0</v>
      </c>
      <c r="AR2764" s="28">
        <v>3.5217797756195068</v>
      </c>
    </row>
    <row r="2765" spans="2:44" x14ac:dyDescent="0.2">
      <c r="B2765" s="16">
        <v>0</v>
      </c>
      <c r="C2765" s="2" t="s">
        <v>4448</v>
      </c>
      <c r="D2765" s="2" t="s">
        <v>80</v>
      </c>
      <c r="E2765" s="2" t="s">
        <v>3058</v>
      </c>
      <c r="F2765" s="21" t="s">
        <v>777</v>
      </c>
      <c r="G2765" s="22">
        <v>6812.3</v>
      </c>
      <c r="H2765" s="24">
        <v>7998.9072265625</v>
      </c>
      <c r="I2765" s="27">
        <v>55.623505469933569</v>
      </c>
      <c r="J2765" s="28">
        <v>49.270526885986328</v>
      </c>
      <c r="K2765" s="27">
        <v>180.77042031658783</v>
      </c>
      <c r="L2765" s="28">
        <v>161.080078125</v>
      </c>
      <c r="M2765" s="27">
        <v>53.411354474020605</v>
      </c>
      <c r="N2765" s="28">
        <v>39.895027160644531</v>
      </c>
      <c r="O2765" s="27">
        <v>57.419644497567027</v>
      </c>
      <c r="P2765" s="28">
        <v>51.488330841064453</v>
      </c>
      <c r="Q2765" s="27">
        <v>235.48897558531644</v>
      </c>
      <c r="R2765" s="28">
        <v>219.85820007324219</v>
      </c>
      <c r="S2765" s="27">
        <v>3.3</v>
      </c>
      <c r="T2765" s="28">
        <v>3.6747167110443115</v>
      </c>
      <c r="U2765" s="27">
        <v>11.475305524510237</v>
      </c>
      <c r="V2765" s="28">
        <v>10.687320709228516</v>
      </c>
      <c r="W2765" s="27">
        <v>16.2</v>
      </c>
      <c r="X2765" s="28">
        <v>8.8674545288085938</v>
      </c>
      <c r="Y2765" s="27">
        <v>7.1111111111111107</v>
      </c>
      <c r="Z2765" s="28">
        <v>9.7536535263061523</v>
      </c>
      <c r="AA2765" s="27">
        <v>4.9014602266925351</v>
      </c>
      <c r="AB2765" s="28">
        <v>8.8972797393798828</v>
      </c>
      <c r="AC2765" s="27">
        <v>9.6</v>
      </c>
      <c r="AD2765" s="28">
        <v>11.74664306640625</v>
      </c>
      <c r="AE2765" s="27">
        <v>57</v>
      </c>
      <c r="AF2765" s="28">
        <v>29.202598571777344</v>
      </c>
      <c r="AG2765" s="27">
        <v>0.97786200000000001</v>
      </c>
      <c r="AH2765" s="28">
        <v>0.89389371871948242</v>
      </c>
      <c r="AI2765" s="27">
        <v>30.7</v>
      </c>
      <c r="AJ2765" s="28">
        <v>35.178493499755859</v>
      </c>
      <c r="AK2765" s="27">
        <v>3.9</v>
      </c>
      <c r="AL2765" s="28">
        <v>4.1120257377624512</v>
      </c>
      <c r="AM2765" s="27">
        <v>17.7</v>
      </c>
      <c r="AN2765" s="28">
        <v>16.009397506713867</v>
      </c>
      <c r="AO2765" s="27">
        <v>8.9514805349740207</v>
      </c>
      <c r="AP2765" s="28">
        <v>7.7333159744739532E-2</v>
      </c>
      <c r="AQ2765" s="27">
        <v>4.8499999999999996</v>
      </c>
      <c r="AR2765" s="28">
        <v>4.5770525932312012</v>
      </c>
    </row>
    <row r="2766" spans="2:44" x14ac:dyDescent="0.2">
      <c r="B2766" s="16">
        <v>0</v>
      </c>
      <c r="C2766" s="2" t="s">
        <v>4449</v>
      </c>
      <c r="D2766" s="2" t="s">
        <v>132</v>
      </c>
      <c r="E2766" s="2" t="s">
        <v>3058</v>
      </c>
      <c r="F2766" s="21" t="s">
        <v>777</v>
      </c>
      <c r="G2766" s="22">
        <v>10986.200000000003</v>
      </c>
      <c r="H2766" s="24">
        <v>10408.2001953125</v>
      </c>
      <c r="I2766" s="27">
        <v>55.76985223145455</v>
      </c>
      <c r="J2766" s="28">
        <v>50.952121734619141</v>
      </c>
      <c r="K2766" s="27">
        <v>201.20334733021613</v>
      </c>
      <c r="L2766" s="28">
        <v>177.28404235839844</v>
      </c>
      <c r="M2766" s="27">
        <v>52.136076027285227</v>
      </c>
      <c r="N2766" s="28">
        <v>68.112106323242187</v>
      </c>
      <c r="O2766" s="27">
        <v>92.576601657548821</v>
      </c>
      <c r="P2766" s="28">
        <v>67.057884216308594</v>
      </c>
      <c r="Q2766" s="27">
        <v>206.77291025275881</v>
      </c>
      <c r="R2766" s="28">
        <v>244.220947265625</v>
      </c>
      <c r="S2766" s="27">
        <v>3.4</v>
      </c>
      <c r="T2766" s="28">
        <v>3.6615703105926514</v>
      </c>
      <c r="U2766" s="27">
        <v>13.709734304539378</v>
      </c>
      <c r="V2766" s="28">
        <v>16.004243850708008</v>
      </c>
      <c r="W2766" s="27">
        <v>16.7</v>
      </c>
      <c r="X2766" s="28">
        <v>11.999894142150879</v>
      </c>
      <c r="Y2766" s="27">
        <v>8.1117021276595747</v>
      </c>
      <c r="Z2766" s="28">
        <v>11.593830108642578</v>
      </c>
      <c r="AA2766" s="27">
        <v>10.248686772214672</v>
      </c>
      <c r="AB2766" s="28">
        <v>8.9376430511474609</v>
      </c>
      <c r="AC2766" s="27">
        <v>13.2</v>
      </c>
      <c r="AD2766" s="28">
        <v>13.128564834594727</v>
      </c>
      <c r="AE2766" s="27">
        <v>55.6</v>
      </c>
      <c r="AF2766" s="28">
        <v>45.64752197265625</v>
      </c>
      <c r="AG2766" s="27">
        <v>1.008534</v>
      </c>
      <c r="AH2766" s="28">
        <v>0.88424676656723022</v>
      </c>
      <c r="AI2766" s="27">
        <v>33</v>
      </c>
      <c r="AJ2766" s="28">
        <v>32.718788146972656</v>
      </c>
      <c r="AK2766" s="27">
        <v>3.8</v>
      </c>
      <c r="AL2766" s="28">
        <v>4.0452508926391602</v>
      </c>
      <c r="AM2766" s="27">
        <v>14.899999999999997</v>
      </c>
      <c r="AN2766" s="28">
        <v>14.447468757629395</v>
      </c>
      <c r="AO2766" s="27">
        <v>9.8222190415351101</v>
      </c>
      <c r="AP2766" s="28">
        <v>20.18659782409668</v>
      </c>
      <c r="AQ2766" s="27">
        <v>4.84</v>
      </c>
      <c r="AR2766" s="28">
        <v>5.8658113479614258</v>
      </c>
    </row>
    <row r="2767" spans="2:44" x14ac:dyDescent="0.2">
      <c r="B2767" s="16">
        <v>0</v>
      </c>
      <c r="C2767" s="2" t="s">
        <v>4450</v>
      </c>
      <c r="D2767" s="2" t="s">
        <v>60</v>
      </c>
      <c r="E2767" s="2" t="s">
        <v>3058</v>
      </c>
      <c r="F2767" s="21" t="s">
        <v>777</v>
      </c>
      <c r="G2767" s="22">
        <v>9436.5</v>
      </c>
      <c r="H2767" s="24">
        <v>8012.2744140625</v>
      </c>
      <c r="I2767" s="27">
        <v>43.988528838647191</v>
      </c>
      <c r="J2767" s="28">
        <v>52.570869445800781</v>
      </c>
      <c r="K2767" s="27">
        <v>146.98382563232229</v>
      </c>
      <c r="L2767" s="28">
        <v>170.62069702148437</v>
      </c>
      <c r="M2767" s="27">
        <v>67.651817204217792</v>
      </c>
      <c r="N2767" s="28">
        <v>36.26409912109375</v>
      </c>
      <c r="O2767" s="27">
        <v>57.395601332854667</v>
      </c>
      <c r="P2767" s="28">
        <v>58.313426971435547</v>
      </c>
      <c r="Q2767" s="27">
        <v>219.62859346609494</v>
      </c>
      <c r="R2767" s="28">
        <v>225.83798217773437</v>
      </c>
      <c r="S2767" s="27">
        <v>3.2</v>
      </c>
      <c r="T2767" s="28">
        <v>3.4698667526245117</v>
      </c>
      <c r="U2767" s="27">
        <v>13.279329307561355</v>
      </c>
      <c r="V2767" s="28">
        <v>10.347488403320312</v>
      </c>
      <c r="W2767" s="27">
        <v>13.4</v>
      </c>
      <c r="X2767" s="28">
        <v>10.070890426635742</v>
      </c>
      <c r="Y2767" s="27">
        <v>9.0909090909090917</v>
      </c>
      <c r="Z2767" s="28">
        <v>7.763298511505127</v>
      </c>
      <c r="AA2767" s="27">
        <v>5.720159091924744</v>
      </c>
      <c r="AB2767" s="28">
        <v>5.5727744102478027</v>
      </c>
      <c r="AC2767" s="27">
        <v>9.6</v>
      </c>
      <c r="AD2767" s="28">
        <v>12.008042335510254</v>
      </c>
      <c r="AE2767" s="27">
        <v>49.5</v>
      </c>
      <c r="AF2767" s="28">
        <v>45.589038848876953</v>
      </c>
      <c r="AG2767" s="27">
        <v>0.95560100000000003</v>
      </c>
      <c r="AH2767" s="28">
        <v>0.91076415777206421</v>
      </c>
      <c r="AI2767" s="27">
        <v>29.9</v>
      </c>
      <c r="AJ2767" s="28">
        <v>35.100181579589844</v>
      </c>
      <c r="AK2767" s="27">
        <v>3.6000000000000005</v>
      </c>
      <c r="AL2767" s="28">
        <v>3.7152283191680908</v>
      </c>
      <c r="AM2767" s="27">
        <v>18.2</v>
      </c>
      <c r="AN2767" s="28">
        <v>16.115013122558594</v>
      </c>
      <c r="AO2767" s="27">
        <v>11.797547011892139</v>
      </c>
      <c r="AP2767" s="28">
        <v>10.780471801757813</v>
      </c>
      <c r="AQ2767" s="27">
        <v>4.97</v>
      </c>
      <c r="AR2767" s="28">
        <v>6.1154851913452148</v>
      </c>
    </row>
    <row r="2768" spans="2:44" x14ac:dyDescent="0.2">
      <c r="B2768" s="16">
        <v>0</v>
      </c>
      <c r="C2768" s="2" t="s">
        <v>4451</v>
      </c>
      <c r="D2768" s="2" t="s">
        <v>199</v>
      </c>
      <c r="E2768" s="2" t="s">
        <v>3058</v>
      </c>
      <c r="F2768" s="21" t="s">
        <v>777</v>
      </c>
      <c r="G2768" s="22">
        <v>6213.8</v>
      </c>
      <c r="H2768" s="24">
        <v>5579.00439453125</v>
      </c>
      <c r="I2768" s="27">
        <v>36.556299483385565</v>
      </c>
      <c r="J2768" s="28">
        <v>44.179058074951172</v>
      </c>
      <c r="K2768" s="27">
        <v>172.10770626129209</v>
      </c>
      <c r="L2768" s="28">
        <v>116.62579345703125</v>
      </c>
      <c r="M2768" s="27">
        <v>50.114143948140416</v>
      </c>
      <c r="N2768" s="28">
        <v>41.596298217773438</v>
      </c>
      <c r="O2768" s="27">
        <v>38.195392024121496</v>
      </c>
      <c r="P2768" s="28">
        <v>30.918354034423828</v>
      </c>
      <c r="Q2768" s="27">
        <v>117.87769124580204</v>
      </c>
      <c r="R2768" s="28">
        <v>153.18516540527344</v>
      </c>
      <c r="S2768" s="27">
        <v>2.9</v>
      </c>
      <c r="T2768" s="28">
        <v>3.0164179801940918</v>
      </c>
      <c r="U2768" s="27">
        <v>19.428127096744806</v>
      </c>
      <c r="V2768" s="28">
        <v>16.367214202880859</v>
      </c>
      <c r="W2768" s="27">
        <v>13</v>
      </c>
      <c r="X2768" s="28">
        <v>5.7378854751586914</v>
      </c>
      <c r="Y2768" s="27">
        <v>9.1999999999999993</v>
      </c>
      <c r="Z2768" s="28">
        <v>7.7546505928039551</v>
      </c>
      <c r="AA2768" s="27">
        <v>6.7453625632377738</v>
      </c>
      <c r="AB2768" s="28">
        <v>6.9648351669311523</v>
      </c>
      <c r="AC2768" s="27">
        <v>12.8</v>
      </c>
      <c r="AD2768" s="28">
        <v>11.022130966186523</v>
      </c>
      <c r="AE2768" s="27">
        <v>31</v>
      </c>
      <c r="AF2768" s="28">
        <v>8.1370449066162109</v>
      </c>
      <c r="AG2768" s="27">
        <v>0.89363400000000004</v>
      </c>
      <c r="AH2768" s="28">
        <v>0.76077282428741455</v>
      </c>
      <c r="AI2768" s="27">
        <v>28.3</v>
      </c>
      <c r="AJ2768" s="28">
        <v>29.357040405273438</v>
      </c>
      <c r="AK2768" s="27">
        <v>3.1</v>
      </c>
      <c r="AL2768" s="28">
        <v>3.3593525886535645</v>
      </c>
      <c r="AM2768" s="27">
        <v>15.7</v>
      </c>
      <c r="AN2768" s="28">
        <v>14.411874771118164</v>
      </c>
      <c r="AO2768" s="27">
        <v>13.609669170849648</v>
      </c>
      <c r="AP2768" s="28">
        <v>5.9905447959899902</v>
      </c>
      <c r="AQ2768" s="27">
        <v>5.03</v>
      </c>
      <c r="AR2768" s="28">
        <v>4.726470947265625</v>
      </c>
    </row>
    <row r="2769" spans="2:44" x14ac:dyDescent="0.2">
      <c r="B2769" s="16">
        <v>0</v>
      </c>
      <c r="C2769" s="2" t="s">
        <v>4452</v>
      </c>
      <c r="D2769" s="2" t="s">
        <v>4453</v>
      </c>
      <c r="E2769" s="2" t="s">
        <v>3058</v>
      </c>
      <c r="F2769" s="21" t="s">
        <v>777</v>
      </c>
      <c r="G2769" s="22">
        <v>8729.4</v>
      </c>
      <c r="H2769" s="24">
        <v>8856.7568359375</v>
      </c>
      <c r="I2769" s="27">
        <v>41.730825389796244</v>
      </c>
      <c r="J2769" s="28">
        <v>47.662025451660156</v>
      </c>
      <c r="K2769" s="27">
        <v>162.95272964524125</v>
      </c>
      <c r="L2769" s="28">
        <v>165.77845764160156</v>
      </c>
      <c r="M2769" s="27">
        <v>53.860568678209653</v>
      </c>
      <c r="N2769" s="28">
        <v>43.785236358642578</v>
      </c>
      <c r="O2769" s="27">
        <v>41.648140668468173</v>
      </c>
      <c r="P2769" s="28">
        <v>57.189014434814453</v>
      </c>
      <c r="Q2769" s="27">
        <v>209.07527582960179</v>
      </c>
      <c r="R2769" s="28">
        <v>217.94638061523438</v>
      </c>
      <c r="S2769" s="27">
        <v>3.3</v>
      </c>
      <c r="T2769" s="28">
        <v>3.5125987529754639</v>
      </c>
      <c r="U2769" s="27">
        <v>13.992818855988924</v>
      </c>
      <c r="V2769" s="28">
        <v>8.7128257751464844</v>
      </c>
      <c r="W2769" s="27">
        <v>14.6</v>
      </c>
      <c r="X2769" s="28">
        <v>9.685760498046875</v>
      </c>
      <c r="Y2769" s="27">
        <v>9.0933694181326121</v>
      </c>
      <c r="Z2769" s="28">
        <v>11.471248626708984</v>
      </c>
      <c r="AA2769" s="27">
        <v>5.6239957150508841</v>
      </c>
      <c r="AB2769" s="28">
        <v>9.4123744964599609</v>
      </c>
      <c r="AC2769" s="27">
        <v>11.1</v>
      </c>
      <c r="AD2769" s="28">
        <v>12.061259269714355</v>
      </c>
      <c r="AE2769" s="27">
        <v>55.9</v>
      </c>
      <c r="AF2769" s="28">
        <v>39.086772918701172</v>
      </c>
      <c r="AG2769" s="27">
        <v>1.039936</v>
      </c>
      <c r="AH2769" s="28">
        <v>0.88234239816665649</v>
      </c>
      <c r="AI2769" s="27">
        <v>33.4</v>
      </c>
      <c r="AJ2769" s="28">
        <v>36.212131500244141</v>
      </c>
      <c r="AK2769" s="27">
        <v>3.9</v>
      </c>
      <c r="AL2769" s="28">
        <v>3.8724517822265625</v>
      </c>
      <c r="AM2769" s="27">
        <v>15.5</v>
      </c>
      <c r="AN2769" s="28">
        <v>17.062173843383789</v>
      </c>
      <c r="AO2769" s="27">
        <v>11.578438665153795</v>
      </c>
      <c r="AP2769" s="28">
        <v>2.899167537689209</v>
      </c>
      <c r="AQ2769" s="27">
        <v>5.32</v>
      </c>
      <c r="AR2769" s="28">
        <v>4.0079011917114258</v>
      </c>
    </row>
    <row r="2770" spans="2:44" x14ac:dyDescent="0.2">
      <c r="B2770" s="16">
        <v>0</v>
      </c>
      <c r="C2770" s="2" t="s">
        <v>4454</v>
      </c>
      <c r="D2770" s="2" t="s">
        <v>4455</v>
      </c>
      <c r="E2770" s="2" t="s">
        <v>3058</v>
      </c>
      <c r="F2770" s="21" t="s">
        <v>777</v>
      </c>
      <c r="G2770" s="22">
        <v>6248.3</v>
      </c>
      <c r="H2770" s="24">
        <v>9878.240234375</v>
      </c>
      <c r="I2770" s="27">
        <v>31.337178542212847</v>
      </c>
      <c r="J2770" s="28">
        <v>55.888381958007812</v>
      </c>
      <c r="K2770" s="27">
        <v>146.36426412650104</v>
      </c>
      <c r="L2770" s="28">
        <v>179.37666320800781</v>
      </c>
      <c r="M2770" s="27">
        <v>33.015063654814625</v>
      </c>
      <c r="N2770" s="28">
        <v>50.732471466064453</v>
      </c>
      <c r="O2770" s="27">
        <v>17.892783621530128</v>
      </c>
      <c r="P2770" s="28">
        <v>66.941635131835938</v>
      </c>
      <c r="Q2770" s="27">
        <v>180.44181606038825</v>
      </c>
      <c r="R2770" s="28">
        <v>239.21247863769531</v>
      </c>
      <c r="S2770" s="27">
        <v>3.9</v>
      </c>
      <c r="T2770" s="28">
        <v>3.6893558502197266</v>
      </c>
      <c r="U2770" s="27">
        <v>6.9345130589720894</v>
      </c>
      <c r="V2770" s="28">
        <v>10.359684944152832</v>
      </c>
      <c r="W2770" s="27">
        <v>12.2</v>
      </c>
      <c r="X2770" s="28">
        <v>9.8168239593505859</v>
      </c>
      <c r="Y2770" s="27">
        <v>7.216911269691666</v>
      </c>
      <c r="Z2770" s="28">
        <v>11.645730972290039</v>
      </c>
      <c r="AA2770" s="27">
        <v>3.9867109634551494</v>
      </c>
      <c r="AB2770" s="28">
        <v>9.2009439468383789</v>
      </c>
      <c r="AC2770" s="27">
        <v>8.6999999999999993</v>
      </c>
      <c r="AD2770" s="28">
        <v>12.06534481048584</v>
      </c>
      <c r="AE2770" s="27">
        <v>58.7</v>
      </c>
      <c r="AF2770" s="28">
        <v>35.858589172363281</v>
      </c>
      <c r="AG2770" s="27">
        <v>1.0855669999999999</v>
      </c>
      <c r="AH2770" s="28">
        <v>0.89398092031478882</v>
      </c>
      <c r="AI2770" s="27">
        <v>30.099999999999998</v>
      </c>
      <c r="AJ2770" s="28">
        <v>34.195583343505859</v>
      </c>
      <c r="AK2770" s="27">
        <v>5.2</v>
      </c>
      <c r="AL2770" s="28">
        <v>4.4213452339172363</v>
      </c>
      <c r="AM2770" s="27">
        <v>14.2</v>
      </c>
      <c r="AN2770" s="28">
        <v>14.702071189880371</v>
      </c>
      <c r="AO2770" s="27">
        <v>6.3262206061420638</v>
      </c>
      <c r="AP2770" s="28">
        <v>5.4245262145996094</v>
      </c>
      <c r="AQ2770" s="27">
        <v>3.07</v>
      </c>
      <c r="AR2770" s="28">
        <v>5.3459601402282715</v>
      </c>
    </row>
    <row r="2771" spans="2:44" x14ac:dyDescent="0.2">
      <c r="B2771" s="16">
        <v>0</v>
      </c>
      <c r="C2771" s="2" t="s">
        <v>4456</v>
      </c>
      <c r="D2771" s="2" t="s">
        <v>3744</v>
      </c>
      <c r="E2771" s="2" t="s">
        <v>3058</v>
      </c>
      <c r="F2771" s="21" t="s">
        <v>777</v>
      </c>
      <c r="G2771" s="22">
        <v>6498.6</v>
      </c>
      <c r="H2771" s="24">
        <v>7851.4677734375</v>
      </c>
      <c r="I2771" s="27">
        <v>38.105547450435679</v>
      </c>
      <c r="J2771" s="28">
        <v>40.971324920654297</v>
      </c>
      <c r="K2771" s="27">
        <v>162.32876110274358</v>
      </c>
      <c r="L2771" s="28">
        <v>160.47720336914063</v>
      </c>
      <c r="M2771" s="27">
        <v>36.939942735147646</v>
      </c>
      <c r="N2771" s="28">
        <v>37.634132385253906</v>
      </c>
      <c r="O2771" s="27">
        <v>41.21978076951175</v>
      </c>
      <c r="P2771" s="28">
        <v>53.107559204101562</v>
      </c>
      <c r="Q2771" s="27">
        <v>197.92306426489208</v>
      </c>
      <c r="R2771" s="28">
        <v>197.55845642089844</v>
      </c>
      <c r="S2771" s="27">
        <v>3.1</v>
      </c>
      <c r="T2771" s="28">
        <v>3.3866710662841797</v>
      </c>
      <c r="U2771" s="27">
        <v>10.510875461859458</v>
      </c>
      <c r="V2771" s="28">
        <v>14.597217559814453</v>
      </c>
      <c r="W2771" s="27">
        <v>14.7</v>
      </c>
      <c r="X2771" s="28">
        <v>10.502500534057617</v>
      </c>
      <c r="Y2771" s="27">
        <v>8.7677091686714785</v>
      </c>
      <c r="Z2771" s="28">
        <v>8.7820100784301758</v>
      </c>
      <c r="AA2771" s="27">
        <v>5.8713458733047066</v>
      </c>
      <c r="AB2771" s="28">
        <v>6.9183917045593262</v>
      </c>
      <c r="AC2771" s="27">
        <v>10</v>
      </c>
      <c r="AD2771" s="28">
        <v>11.874870300292969</v>
      </c>
      <c r="AE2771" s="27">
        <v>45.2</v>
      </c>
      <c r="AF2771" s="28">
        <v>47.036182403564453</v>
      </c>
      <c r="AG2771" s="27">
        <v>0.95168200000000003</v>
      </c>
      <c r="AH2771" s="28">
        <v>0.91459912061691284</v>
      </c>
      <c r="AI2771" s="27">
        <v>31.8</v>
      </c>
      <c r="AJ2771" s="28">
        <v>32.753410339355469</v>
      </c>
      <c r="AK2771" s="27">
        <v>3.6</v>
      </c>
      <c r="AL2771" s="28">
        <v>3.481168270111084</v>
      </c>
      <c r="AM2771" s="27">
        <v>18.2</v>
      </c>
      <c r="AN2771" s="28">
        <v>18.591856002807617</v>
      </c>
      <c r="AO2771" s="27">
        <v>12.035812682118165</v>
      </c>
      <c r="AP2771" s="28">
        <v>13.338637351989746</v>
      </c>
      <c r="AQ2771" s="27">
        <v>4.6900000000000004</v>
      </c>
      <c r="AR2771" s="28">
        <v>5.3431744575500488</v>
      </c>
    </row>
    <row r="2772" spans="2:44" x14ac:dyDescent="0.2">
      <c r="B2772" s="16">
        <v>0</v>
      </c>
      <c r="C2772" s="2" t="s">
        <v>4457</v>
      </c>
      <c r="D2772" s="2" t="s">
        <v>1764</v>
      </c>
      <c r="E2772" s="2" t="s">
        <v>3058</v>
      </c>
      <c r="F2772" s="21" t="s">
        <v>777</v>
      </c>
      <c r="G2772" s="22"/>
      <c r="H2772" s="24">
        <v>8438.740234375</v>
      </c>
      <c r="I2772" s="27">
        <v>48.966186584105742</v>
      </c>
      <c r="J2772" s="28">
        <v>51.432029724121094</v>
      </c>
      <c r="K2772" s="27">
        <v>182.81931062417846</v>
      </c>
      <c r="L2772" s="28">
        <v>141.88003540039063</v>
      </c>
      <c r="M2772" s="27">
        <v>47.843340837833146</v>
      </c>
      <c r="N2772" s="28">
        <v>51.870433807373047</v>
      </c>
      <c r="O2772" s="27">
        <v>54.598077850428389</v>
      </c>
      <c r="P2772" s="28">
        <v>36.222373962402344</v>
      </c>
      <c r="Q2772" s="27">
        <v>241.84906681360562</v>
      </c>
      <c r="R2772" s="28">
        <v>208.614990234375</v>
      </c>
      <c r="S2772" s="27">
        <v>3.2</v>
      </c>
      <c r="T2772" s="28">
        <v>3.3675911426544189</v>
      </c>
      <c r="U2772" s="27">
        <v>20.356569527415246</v>
      </c>
      <c r="V2772" s="28">
        <v>14.098383903503418</v>
      </c>
      <c r="W2772" s="27">
        <v>12.1</v>
      </c>
      <c r="X2772" s="28">
        <v>6.7340679168701172</v>
      </c>
      <c r="Y2772" s="27"/>
      <c r="Z2772" s="28">
        <v>11.396611213684082</v>
      </c>
      <c r="AA2772" s="27">
        <v>8.9285714285714288</v>
      </c>
      <c r="AB2772" s="28">
        <v>9.8814907073974609</v>
      </c>
      <c r="AC2772" s="27">
        <v>13</v>
      </c>
      <c r="AD2772" s="28">
        <v>14.847897529602051</v>
      </c>
      <c r="AE2772" s="27">
        <v>46.7</v>
      </c>
      <c r="AF2772" s="28">
        <v>26.241641998291016</v>
      </c>
      <c r="AG2772" s="27">
        <v>0.91278199999999998</v>
      </c>
      <c r="AH2772" s="28">
        <v>0.82633703947067261</v>
      </c>
      <c r="AI2772" s="27">
        <v>28.7</v>
      </c>
      <c r="AJ2772" s="28">
        <v>32.701820373535156</v>
      </c>
      <c r="AK2772" s="27">
        <v>3.6</v>
      </c>
      <c r="AL2772" s="28">
        <v>3.6861710548400879</v>
      </c>
      <c r="AM2772" s="27">
        <v>13.699999999999998</v>
      </c>
      <c r="AN2772" s="28">
        <v>12.930481910705566</v>
      </c>
      <c r="AO2772" s="27">
        <v>7.0818392251325504</v>
      </c>
      <c r="AP2772" s="28">
        <v>-1.3890707492828369</v>
      </c>
      <c r="AQ2772" s="27">
        <v>4.87</v>
      </c>
      <c r="AR2772" s="28">
        <v>4.6853427886962891</v>
      </c>
    </row>
    <row r="2773" spans="2:44" x14ac:dyDescent="0.2">
      <c r="B2773" s="16">
        <v>0</v>
      </c>
      <c r="C2773" s="2" t="s">
        <v>4458</v>
      </c>
      <c r="D2773" s="2" t="s">
        <v>2635</v>
      </c>
      <c r="E2773" s="2" t="s">
        <v>3058</v>
      </c>
      <c r="F2773" s="21" t="s">
        <v>777</v>
      </c>
      <c r="G2773" s="22">
        <v>7195</v>
      </c>
      <c r="H2773" s="24">
        <v>7655.84375</v>
      </c>
      <c r="I2773" s="27">
        <v>45.504757511348949</v>
      </c>
      <c r="J2773" s="28">
        <v>51.887935638427734</v>
      </c>
      <c r="K2773" s="27">
        <v>149.20065732034274</v>
      </c>
      <c r="L2773" s="28">
        <v>175.19378662109375</v>
      </c>
      <c r="M2773" s="27">
        <v>45.373028584101625</v>
      </c>
      <c r="N2773" s="28">
        <v>35.800003051757813</v>
      </c>
      <c r="O2773" s="27">
        <v>51.345336725781053</v>
      </c>
      <c r="P2773" s="28">
        <v>59.461551666259766</v>
      </c>
      <c r="Q2773" s="27">
        <v>180.75193370698571</v>
      </c>
      <c r="R2773" s="28">
        <v>206.72378540039062</v>
      </c>
      <c r="S2773" s="27">
        <v>2.9</v>
      </c>
      <c r="T2773" s="28">
        <v>3.3928318023681641</v>
      </c>
      <c r="U2773" s="27">
        <v>13.484375757357032</v>
      </c>
      <c r="V2773" s="28">
        <v>9.1451234817504883</v>
      </c>
      <c r="W2773" s="27">
        <v>13.5</v>
      </c>
      <c r="X2773" s="28">
        <v>11.090871810913086</v>
      </c>
      <c r="Y2773" s="27">
        <v>7.9029733959311423</v>
      </c>
      <c r="Z2773" s="28">
        <v>8.9562187194824219</v>
      </c>
      <c r="AA2773" s="27">
        <v>5.0684532478881446</v>
      </c>
      <c r="AB2773" s="28">
        <v>6.201594352722168</v>
      </c>
      <c r="AC2773" s="27">
        <v>8.6999999999999993</v>
      </c>
      <c r="AD2773" s="28">
        <v>10.871396064758301</v>
      </c>
      <c r="AE2773" s="27">
        <v>37.5</v>
      </c>
      <c r="AF2773" s="28">
        <v>45.694671630859375</v>
      </c>
      <c r="AG2773" s="27">
        <v>0.92644300000000002</v>
      </c>
      <c r="AH2773" s="28">
        <v>0.89467835426330566</v>
      </c>
      <c r="AI2773" s="27">
        <v>30.800000000000004</v>
      </c>
      <c r="AJ2773" s="28">
        <v>32.612491607666016</v>
      </c>
      <c r="AK2773" s="27">
        <v>3.1</v>
      </c>
      <c r="AL2773" s="28">
        <v>3.7533974647521973</v>
      </c>
      <c r="AM2773" s="27">
        <v>20.100000000000001</v>
      </c>
      <c r="AN2773" s="28">
        <v>16.086128234863281</v>
      </c>
      <c r="AO2773" s="27">
        <v>11.335943435988897</v>
      </c>
      <c r="AP2773" s="28">
        <v>12.144367218017578</v>
      </c>
      <c r="AQ2773" s="27">
        <v>7.73</v>
      </c>
      <c r="AR2773" s="28">
        <v>6.7344141006469727</v>
      </c>
    </row>
    <row r="2774" spans="2:44" x14ac:dyDescent="0.2">
      <c r="B2774" s="16">
        <v>0</v>
      </c>
      <c r="C2774" s="2" t="s">
        <v>4459</v>
      </c>
      <c r="D2774" s="2" t="s">
        <v>4460</v>
      </c>
      <c r="E2774" s="2" t="s">
        <v>3058</v>
      </c>
      <c r="F2774" s="21" t="s">
        <v>777</v>
      </c>
      <c r="G2774" s="22">
        <v>8539.5</v>
      </c>
      <c r="H2774" s="24">
        <v>8985.6220703125</v>
      </c>
      <c r="I2774" s="27">
        <v>41.258065658765382</v>
      </c>
      <c r="J2774" s="28">
        <v>49.906261444091797</v>
      </c>
      <c r="K2774" s="27">
        <v>204.80979992904298</v>
      </c>
      <c r="L2774" s="28">
        <v>175.33210754394531</v>
      </c>
      <c r="M2774" s="27">
        <v>47.64284766581423</v>
      </c>
      <c r="N2774" s="28">
        <v>45.822677612304688</v>
      </c>
      <c r="O2774" s="27">
        <v>38.670306068684276</v>
      </c>
      <c r="P2774" s="28">
        <v>52.725482940673828</v>
      </c>
      <c r="Q2774" s="27">
        <v>172.06117846956872</v>
      </c>
      <c r="R2774" s="28">
        <v>233.22428894042969</v>
      </c>
      <c r="S2774" s="27">
        <v>3.3</v>
      </c>
      <c r="T2774" s="28">
        <v>3.4208250045776367</v>
      </c>
      <c r="U2774" s="27">
        <v>14.161742293203151</v>
      </c>
      <c r="V2774" s="28">
        <v>11.322597503662109</v>
      </c>
      <c r="W2774" s="27">
        <v>15.1</v>
      </c>
      <c r="X2774" s="28">
        <v>9.2191267013549805</v>
      </c>
      <c r="Y2774" s="27">
        <v>8.676789587852495</v>
      </c>
      <c r="Z2774" s="28">
        <v>11.139705657958984</v>
      </c>
      <c r="AA2774" s="27">
        <v>7.4943166493276303</v>
      </c>
      <c r="AB2774" s="28">
        <v>9.41387939453125</v>
      </c>
      <c r="AC2774" s="27">
        <v>12.3</v>
      </c>
      <c r="AD2774" s="28">
        <v>12.512896537780762</v>
      </c>
      <c r="AE2774" s="27">
        <v>47.4</v>
      </c>
      <c r="AF2774" s="28">
        <v>36.775154113769531</v>
      </c>
      <c r="AG2774" s="27">
        <v>0.94408199999999998</v>
      </c>
      <c r="AH2774" s="28">
        <v>0.88592767715454102</v>
      </c>
      <c r="AI2774" s="27">
        <v>31.2</v>
      </c>
      <c r="AJ2774" s="28">
        <v>34.890388488769531</v>
      </c>
      <c r="AK2774" s="27">
        <v>3.8</v>
      </c>
      <c r="AL2774" s="28">
        <v>3.6835815906524658</v>
      </c>
      <c r="AM2774" s="27">
        <v>15</v>
      </c>
      <c r="AN2774" s="28">
        <v>16.756099700927734</v>
      </c>
      <c r="AO2774" s="27">
        <v>8.7303281674305975</v>
      </c>
      <c r="AP2774" s="28">
        <v>2.0297646522521973</v>
      </c>
      <c r="AQ2774" s="27">
        <v>6.34</v>
      </c>
      <c r="AR2774" s="28">
        <v>4.5048732757568359</v>
      </c>
    </row>
    <row r="2775" spans="2:44" x14ac:dyDescent="0.2">
      <c r="B2775" s="16">
        <v>0</v>
      </c>
      <c r="C2775" s="2" t="s">
        <v>4461</v>
      </c>
      <c r="D2775" s="2" t="s">
        <v>2032</v>
      </c>
      <c r="E2775" s="2" t="s">
        <v>3058</v>
      </c>
      <c r="F2775" s="21" t="s">
        <v>777</v>
      </c>
      <c r="G2775" s="22">
        <v>5159.3</v>
      </c>
      <c r="H2775" s="24">
        <v>7229.279296875</v>
      </c>
      <c r="I2775" s="27">
        <v>46.144127051546889</v>
      </c>
      <c r="J2775" s="28">
        <v>48.541828155517578</v>
      </c>
      <c r="K2775" s="27">
        <v>134.26846133274586</v>
      </c>
      <c r="L2775" s="28">
        <v>128.80335998535156</v>
      </c>
      <c r="M2775" s="27">
        <v>61.984059910073618</v>
      </c>
      <c r="N2775" s="28">
        <v>49.721153259277344</v>
      </c>
      <c r="O2775" s="27">
        <v>57.156171947973199</v>
      </c>
      <c r="P2775" s="28">
        <v>42.675331115722656</v>
      </c>
      <c r="Q2775" s="27">
        <v>170.51607016656453</v>
      </c>
      <c r="R2775" s="28">
        <v>171.41046142578125</v>
      </c>
      <c r="S2775" s="27">
        <v>3.1</v>
      </c>
      <c r="T2775" s="28">
        <v>3.1086051464080811</v>
      </c>
      <c r="U2775" s="27">
        <v>15.130039970642461</v>
      </c>
      <c r="V2775" s="28">
        <v>14.976691246032715</v>
      </c>
      <c r="W2775" s="27">
        <v>15.1</v>
      </c>
      <c r="X2775" s="28">
        <v>8.9609155654907227</v>
      </c>
      <c r="Y2775" s="27">
        <v>5.4380664652567976</v>
      </c>
      <c r="Z2775" s="28">
        <v>9.4929037094116211</v>
      </c>
      <c r="AA2775" s="27">
        <v>7.7193932827735647</v>
      </c>
      <c r="AB2775" s="28">
        <v>7.9622735977172852</v>
      </c>
      <c r="AC2775" s="27">
        <v>12.4</v>
      </c>
      <c r="AD2775" s="28">
        <v>11.013830184936523</v>
      </c>
      <c r="AE2775" s="27">
        <v>53.7</v>
      </c>
      <c r="AF2775" s="28">
        <v>28.474954605102539</v>
      </c>
      <c r="AG2775" s="27">
        <v>0.86723600000000001</v>
      </c>
      <c r="AH2775" s="28">
        <v>0.82089477777481079</v>
      </c>
      <c r="AI2775" s="27">
        <v>27.9</v>
      </c>
      <c r="AJ2775" s="28">
        <v>29.860721588134766</v>
      </c>
      <c r="AK2775" s="27">
        <v>3.3</v>
      </c>
      <c r="AL2775" s="28">
        <v>3.5601825714111328</v>
      </c>
      <c r="AM2775" s="27">
        <v>15.900000000000002</v>
      </c>
      <c r="AN2775" s="28">
        <v>15.106603622436523</v>
      </c>
      <c r="AO2775" s="27">
        <v>12.071423033242301</v>
      </c>
      <c r="AP2775" s="28">
        <v>9.6895036697387695</v>
      </c>
      <c r="AQ2775" s="27">
        <v>4.8099999999999996</v>
      </c>
      <c r="AR2775" s="28">
        <v>4.5262856483459473</v>
      </c>
    </row>
    <row r="2776" spans="2:44" x14ac:dyDescent="0.2">
      <c r="B2776" s="16">
        <v>0</v>
      </c>
      <c r="C2776" s="2" t="s">
        <v>4462</v>
      </c>
      <c r="D2776" s="2" t="s">
        <v>150</v>
      </c>
      <c r="E2776" s="2" t="s">
        <v>3058</v>
      </c>
      <c r="F2776" s="21" t="s">
        <v>777</v>
      </c>
      <c r="G2776" s="22">
        <v>7835.8</v>
      </c>
      <c r="H2776" s="24">
        <v>9559.5380859375</v>
      </c>
      <c r="I2776" s="27">
        <v>41.685689318262121</v>
      </c>
      <c r="J2776" s="28">
        <v>48.631805419921875</v>
      </c>
      <c r="K2776" s="27">
        <v>209.90322204287799</v>
      </c>
      <c r="L2776" s="28">
        <v>175.22727966308594</v>
      </c>
      <c r="M2776" s="27">
        <v>51.865512043879221</v>
      </c>
      <c r="N2776" s="28">
        <v>51.338115692138672</v>
      </c>
      <c r="O2776" s="27">
        <v>80.74408080208903</v>
      </c>
      <c r="P2776" s="28">
        <v>72.805465698242188</v>
      </c>
      <c r="Q2776" s="27">
        <v>234.01048397377045</v>
      </c>
      <c r="R2776" s="28">
        <v>231.84642028808594</v>
      </c>
      <c r="S2776" s="27">
        <v>2.9</v>
      </c>
      <c r="T2776" s="28">
        <v>3.3191478252410889</v>
      </c>
      <c r="U2776" s="27">
        <v>15.755816259976541</v>
      </c>
      <c r="V2776" s="28">
        <v>11.711724281311035</v>
      </c>
      <c r="W2776" s="27">
        <v>15.600000000000001</v>
      </c>
      <c r="X2776" s="28">
        <v>11.931214332580566</v>
      </c>
      <c r="Y2776" s="27">
        <v>8.3798882681564244</v>
      </c>
      <c r="Z2776" s="28">
        <v>10.666180610656738</v>
      </c>
      <c r="AA2776" s="27">
        <v>7.272246463043766</v>
      </c>
      <c r="AB2776" s="28">
        <v>8.8082647323608398</v>
      </c>
      <c r="AC2776" s="27">
        <v>9.6</v>
      </c>
      <c r="AD2776" s="28">
        <v>10.944571495056152</v>
      </c>
      <c r="AE2776" s="27">
        <v>52</v>
      </c>
      <c r="AF2776" s="28">
        <v>41.525562286376953</v>
      </c>
      <c r="AG2776" s="27">
        <v>0.97618499999999986</v>
      </c>
      <c r="AH2776" s="28">
        <v>0.92025464773178101</v>
      </c>
      <c r="AI2776" s="27">
        <v>28.499999999999996</v>
      </c>
      <c r="AJ2776" s="28">
        <v>31.99104118347168</v>
      </c>
      <c r="AK2776" s="27">
        <v>3.4</v>
      </c>
      <c r="AL2776" s="28">
        <v>3.6589243412017822</v>
      </c>
      <c r="AM2776" s="27">
        <v>19.5</v>
      </c>
      <c r="AN2776" s="28">
        <v>17.608484268188477</v>
      </c>
      <c r="AO2776" s="27">
        <v>11.646912573962259</v>
      </c>
      <c r="AP2776" s="28">
        <v>8.2377042770385742</v>
      </c>
      <c r="AQ2776" s="27">
        <v>6.8100000000000005</v>
      </c>
      <c r="AR2776" s="28">
        <v>4.4640984535217285</v>
      </c>
    </row>
    <row r="2777" spans="2:44" x14ac:dyDescent="0.2">
      <c r="B2777" s="16">
        <v>0</v>
      </c>
      <c r="C2777" s="2" t="s">
        <v>4463</v>
      </c>
      <c r="D2777" s="2" t="s">
        <v>4464</v>
      </c>
      <c r="E2777" s="2" t="s">
        <v>3058</v>
      </c>
      <c r="F2777" s="21" t="s">
        <v>777</v>
      </c>
      <c r="G2777" s="22">
        <v>10474.799999999999</v>
      </c>
      <c r="H2777" s="24">
        <v>7859.515625</v>
      </c>
      <c r="I2777" s="27">
        <v>68.103988920025444</v>
      </c>
      <c r="J2777" s="28">
        <v>44.116733551025391</v>
      </c>
      <c r="K2777" s="27">
        <v>207.69221628142955</v>
      </c>
      <c r="L2777" s="28">
        <v>166.84735107421875</v>
      </c>
      <c r="M2777" s="27">
        <v>72.690233463856686</v>
      </c>
      <c r="N2777" s="28">
        <v>48.505596160888672</v>
      </c>
      <c r="O2777" s="27">
        <v>62.562529778160652</v>
      </c>
      <c r="P2777" s="28">
        <v>61.012092590332031</v>
      </c>
      <c r="Q2777" s="27">
        <v>236.51964767340422</v>
      </c>
      <c r="R2777" s="28">
        <v>209.12077331542969</v>
      </c>
      <c r="S2777" s="27">
        <v>3.1</v>
      </c>
      <c r="T2777" s="28">
        <v>3.0390946865081787</v>
      </c>
      <c r="U2777" s="27">
        <v>25.490599993849941</v>
      </c>
      <c r="V2777" s="28">
        <v>11.867489814758301</v>
      </c>
      <c r="W2777" s="27">
        <v>16.2</v>
      </c>
      <c r="X2777" s="28">
        <v>11.982085227966309</v>
      </c>
      <c r="Y2777" s="27">
        <v>8.0856123662306789</v>
      </c>
      <c r="Z2777" s="28">
        <v>9.1423883438110352</v>
      </c>
      <c r="AA2777" s="27">
        <v>6.4346073339018526</v>
      </c>
      <c r="AB2777" s="28">
        <v>7.518308162689209</v>
      </c>
      <c r="AC2777" s="27">
        <v>11.2</v>
      </c>
      <c r="AD2777" s="28">
        <v>10.003513336181641</v>
      </c>
      <c r="AE2777" s="27">
        <v>56.4</v>
      </c>
      <c r="AF2777" s="28">
        <v>42.984394073486328</v>
      </c>
      <c r="AG2777" s="27">
        <v>0.91346099999999997</v>
      </c>
      <c r="AH2777" s="28">
        <v>0.90241438150405884</v>
      </c>
      <c r="AI2777" s="27">
        <v>27.500000000000004</v>
      </c>
      <c r="AJ2777" s="28">
        <v>30.825647354125977</v>
      </c>
      <c r="AK2777" s="27">
        <v>3.2</v>
      </c>
      <c r="AL2777" s="28">
        <v>3.2719895839691162</v>
      </c>
      <c r="AM2777" s="27">
        <v>17</v>
      </c>
      <c r="AN2777" s="28">
        <v>18.377607345581055</v>
      </c>
      <c r="AO2777" s="27">
        <v>19.484012357666998</v>
      </c>
      <c r="AP2777" s="28">
        <v>11.043539047241211</v>
      </c>
      <c r="AQ2777" s="27">
        <v>7.17</v>
      </c>
      <c r="AR2777" s="28">
        <v>4.3303742408752441</v>
      </c>
    </row>
    <row r="2778" spans="2:44" x14ac:dyDescent="0.2">
      <c r="B2778" s="16">
        <v>0</v>
      </c>
      <c r="C2778" s="2" t="s">
        <v>4465</v>
      </c>
      <c r="D2778" s="2" t="s">
        <v>57</v>
      </c>
      <c r="E2778" s="2" t="s">
        <v>3058</v>
      </c>
      <c r="F2778" s="21" t="s">
        <v>777</v>
      </c>
      <c r="G2778" s="22">
        <v>6220.8</v>
      </c>
      <c r="H2778" s="24">
        <v>6258.9892578125</v>
      </c>
      <c r="I2778" s="27">
        <v>40.13247198146798</v>
      </c>
      <c r="J2778" s="28">
        <v>39.280906677246094</v>
      </c>
      <c r="K2778" s="27">
        <v>162.1250892602327</v>
      </c>
      <c r="L2778" s="28">
        <v>154.69113159179687</v>
      </c>
      <c r="M2778" s="27">
        <v>39.138478058794725</v>
      </c>
      <c r="N2778" s="28">
        <v>33.878650665283203</v>
      </c>
      <c r="O2778" s="27">
        <v>48.798401010783422</v>
      </c>
      <c r="P2778" s="28">
        <v>45.234348297119141</v>
      </c>
      <c r="Q2778" s="27">
        <v>179.05259106709198</v>
      </c>
      <c r="R2778" s="28">
        <v>179.53273010253906</v>
      </c>
      <c r="S2778" s="27">
        <v>2.9</v>
      </c>
      <c r="T2778" s="28">
        <v>3.2281665802001953</v>
      </c>
      <c r="U2778" s="27">
        <v>14.829185871068793</v>
      </c>
      <c r="V2778" s="28">
        <v>11.458906173706055</v>
      </c>
      <c r="W2778" s="27">
        <v>15.8</v>
      </c>
      <c r="X2778" s="28">
        <v>11.023728370666504</v>
      </c>
      <c r="Y2778" s="27">
        <v>7.3598649729057479</v>
      </c>
      <c r="Z2778" s="28">
        <v>8.1891555786132812</v>
      </c>
      <c r="AA2778" s="27">
        <v>4.998794150533862</v>
      </c>
      <c r="AB2778" s="28">
        <v>5.6298303604125977</v>
      </c>
      <c r="AC2778" s="27">
        <v>10.4</v>
      </c>
      <c r="AD2778" s="28">
        <v>10.103602409362793</v>
      </c>
      <c r="AE2778" s="27">
        <v>50.5</v>
      </c>
      <c r="AF2778" s="28">
        <v>45.904254913330078</v>
      </c>
      <c r="AG2778" s="27">
        <v>0.98756100000000002</v>
      </c>
      <c r="AH2778" s="28">
        <v>0.91363948583602905</v>
      </c>
      <c r="AI2778" s="27">
        <v>28.000000000000004</v>
      </c>
      <c r="AJ2778" s="28">
        <v>31.131143569946289</v>
      </c>
      <c r="AK2778" s="27">
        <v>3.1</v>
      </c>
      <c r="AL2778" s="28">
        <v>3.3177428245544434</v>
      </c>
      <c r="AM2778" s="27">
        <v>19.100000000000001</v>
      </c>
      <c r="AN2778" s="28">
        <v>19.34922981262207</v>
      </c>
      <c r="AO2778" s="27">
        <v>11.146919725696467</v>
      </c>
      <c r="AP2778" s="28">
        <v>14.32369327545166</v>
      </c>
      <c r="AQ2778" s="27">
        <v>5.85</v>
      </c>
      <c r="AR2778" s="28">
        <v>4.4680709838867187</v>
      </c>
    </row>
    <row r="2779" spans="2:44" x14ac:dyDescent="0.2">
      <c r="B2779" s="16">
        <v>0</v>
      </c>
      <c r="C2779" s="2" t="s">
        <v>4466</v>
      </c>
      <c r="D2779" s="2" t="s">
        <v>3574</v>
      </c>
      <c r="E2779" s="2" t="s">
        <v>3058</v>
      </c>
      <c r="F2779" s="21" t="s">
        <v>777</v>
      </c>
      <c r="G2779" s="22">
        <v>7816.8</v>
      </c>
      <c r="H2779" s="24">
        <v>8330.798828125</v>
      </c>
      <c r="I2779" s="27">
        <v>33.863677027881103</v>
      </c>
      <c r="J2779" s="28">
        <v>49.690708160400391</v>
      </c>
      <c r="K2779" s="27">
        <v>175.98297966423283</v>
      </c>
      <c r="L2779" s="28">
        <v>160.46652221679687</v>
      </c>
      <c r="M2779" s="27">
        <v>55.57833149506471</v>
      </c>
      <c r="N2779" s="28">
        <v>45.118518829345703</v>
      </c>
      <c r="O2779" s="27">
        <v>50.65000724794703</v>
      </c>
      <c r="P2779" s="28">
        <v>60.200698852539062</v>
      </c>
      <c r="Q2779" s="27">
        <v>202.16339580128096</v>
      </c>
      <c r="R2779" s="28">
        <v>195.57931518554687</v>
      </c>
      <c r="S2779" s="27">
        <v>3.2</v>
      </c>
      <c r="T2779" s="28">
        <v>3.340285062789917</v>
      </c>
      <c r="U2779" s="27">
        <v>17.706527195030358</v>
      </c>
      <c r="V2779" s="28">
        <v>12.893597602844238</v>
      </c>
      <c r="W2779" s="27">
        <v>14.2</v>
      </c>
      <c r="X2779" s="28">
        <v>12.148974418640137</v>
      </c>
      <c r="Y2779" s="27">
        <v>7.4035812672176311</v>
      </c>
      <c r="Z2779" s="28">
        <v>9.2323665618896484</v>
      </c>
      <c r="AA2779" s="27">
        <v>9.1502621426451682</v>
      </c>
      <c r="AB2779" s="28">
        <v>8.2151327133178711</v>
      </c>
      <c r="AC2779" s="27">
        <v>9.5</v>
      </c>
      <c r="AD2779" s="28">
        <v>10.644185066223145</v>
      </c>
      <c r="AE2779" s="27">
        <v>57.6</v>
      </c>
      <c r="AF2779" s="28">
        <v>29.10261344909668</v>
      </c>
      <c r="AG2779" s="27">
        <v>1.024384</v>
      </c>
      <c r="AH2779" s="28">
        <v>0.9030221700668335</v>
      </c>
      <c r="AI2779" s="27">
        <v>31.2</v>
      </c>
      <c r="AJ2779" s="28">
        <v>30.743221282958984</v>
      </c>
      <c r="AK2779" s="27">
        <v>3.8</v>
      </c>
      <c r="AL2779" s="28">
        <v>3.6716852188110352</v>
      </c>
      <c r="AM2779" s="27">
        <v>16.399999999999999</v>
      </c>
      <c r="AN2779" s="28">
        <v>15.42064094543457</v>
      </c>
      <c r="AO2779" s="27">
        <v>12.833289124474451</v>
      </c>
      <c r="AP2779" s="28">
        <v>5.893096923828125</v>
      </c>
      <c r="AQ2779" s="27">
        <v>4.8099999999999996</v>
      </c>
      <c r="AR2779" s="28">
        <v>4.2977471351623535</v>
      </c>
    </row>
    <row r="2780" spans="2:44" x14ac:dyDescent="0.2">
      <c r="B2780" s="16">
        <v>0</v>
      </c>
      <c r="C2780" s="2" t="s">
        <v>4467</v>
      </c>
      <c r="D2780" s="2" t="s">
        <v>2179</v>
      </c>
      <c r="E2780" s="2" t="s">
        <v>3058</v>
      </c>
      <c r="F2780" s="21" t="s">
        <v>777</v>
      </c>
      <c r="G2780" s="22">
        <v>11923</v>
      </c>
      <c r="H2780" s="24">
        <v>8693.044921875</v>
      </c>
      <c r="I2780" s="27">
        <v>46.247633713897358</v>
      </c>
      <c r="J2780" s="28">
        <v>48.604316711425781</v>
      </c>
      <c r="K2780" s="27">
        <v>188.78725868140253</v>
      </c>
      <c r="L2780" s="28">
        <v>167.290283203125</v>
      </c>
      <c r="M2780" s="27">
        <v>62.620609257415694</v>
      </c>
      <c r="N2780" s="28">
        <v>52.863262176513672</v>
      </c>
      <c r="O2780" s="27">
        <v>48.541718879818013</v>
      </c>
      <c r="P2780" s="28">
        <v>52.364093780517578</v>
      </c>
      <c r="Q2780" s="27">
        <v>245.08667942000176</v>
      </c>
      <c r="R2780" s="28">
        <v>211.63063049316406</v>
      </c>
      <c r="S2780" s="27">
        <v>3.3</v>
      </c>
      <c r="T2780" s="28">
        <v>3.4479024410247803</v>
      </c>
      <c r="U2780" s="27">
        <v>18.9570818351513</v>
      </c>
      <c r="V2780" s="28">
        <v>13.023345947265625</v>
      </c>
      <c r="W2780" s="27">
        <v>16.5</v>
      </c>
      <c r="X2780" s="28">
        <v>12.365475654602051</v>
      </c>
      <c r="Y2780" s="27">
        <v>10.111396743787489</v>
      </c>
      <c r="Z2780" s="28">
        <v>10.64891242980957</v>
      </c>
      <c r="AA2780" s="27">
        <v>6.210616981730813</v>
      </c>
      <c r="AB2780" s="28">
        <v>9.3743686676025391</v>
      </c>
      <c r="AC2780" s="27">
        <v>12</v>
      </c>
      <c r="AD2780" s="28">
        <v>13.25554370880127</v>
      </c>
      <c r="AE2780" s="27">
        <v>41</v>
      </c>
      <c r="AF2780" s="28">
        <v>37.775691986083984</v>
      </c>
      <c r="AG2780" s="27">
        <v>1.020546</v>
      </c>
      <c r="AH2780" s="28">
        <v>0.90504074096679688</v>
      </c>
      <c r="AI2780" s="27">
        <v>33.799999999999997</v>
      </c>
      <c r="AJ2780" s="28">
        <v>32.741024017333984</v>
      </c>
      <c r="AK2780" s="27">
        <v>3.5</v>
      </c>
      <c r="AL2780" s="28">
        <v>3.6229476928710937</v>
      </c>
      <c r="AM2780" s="27">
        <v>15.3</v>
      </c>
      <c r="AN2780" s="28">
        <v>14.956012725830078</v>
      </c>
      <c r="AO2780" s="27">
        <v>9.2509777164317875</v>
      </c>
      <c r="AP2780" s="28">
        <v>9.007451057434082</v>
      </c>
      <c r="AQ2780" s="27">
        <v>6.68</v>
      </c>
      <c r="AR2780" s="28">
        <v>4.706873893737793</v>
      </c>
    </row>
    <row r="2781" spans="2:44" x14ac:dyDescent="0.2">
      <c r="B2781" s="16">
        <v>0</v>
      </c>
      <c r="C2781" s="2" t="s">
        <v>4468</v>
      </c>
      <c r="D2781" s="2" t="s">
        <v>4469</v>
      </c>
      <c r="E2781" s="2" t="s">
        <v>3058</v>
      </c>
      <c r="F2781" s="21" t="s">
        <v>777</v>
      </c>
      <c r="G2781" s="22"/>
      <c r="H2781" s="24">
        <v>6730.0546875</v>
      </c>
      <c r="I2781" s="27">
        <v>57.052174212750309</v>
      </c>
      <c r="J2781" s="28">
        <v>42.760025024414063</v>
      </c>
      <c r="K2781" s="27">
        <v>172.56248769699084</v>
      </c>
      <c r="L2781" s="28">
        <v>154.3302001953125</v>
      </c>
      <c r="M2781" s="27">
        <v>56.173111785789914</v>
      </c>
      <c r="N2781" s="28">
        <v>50.527862548828125</v>
      </c>
      <c r="O2781" s="27">
        <v>62.546691629497545</v>
      </c>
      <c r="P2781" s="28">
        <v>30.750507354736328</v>
      </c>
      <c r="Q2781" s="27">
        <v>186.08539266699765</v>
      </c>
      <c r="R2781" s="28">
        <v>199.65220642089844</v>
      </c>
      <c r="S2781" s="27">
        <v>3.4</v>
      </c>
      <c r="T2781" s="28">
        <v>3.1713826656341553</v>
      </c>
      <c r="U2781" s="27">
        <v>13.305007701469858</v>
      </c>
      <c r="V2781" s="28">
        <v>14.555777549743652</v>
      </c>
      <c r="W2781" s="27">
        <v>11.6</v>
      </c>
      <c r="X2781" s="28">
        <v>6.7149209976196289</v>
      </c>
      <c r="Y2781" s="27"/>
      <c r="Z2781" s="28">
        <v>9.2486333847045898</v>
      </c>
      <c r="AA2781" s="27"/>
      <c r="AB2781" s="28">
        <v>9.29168701171875</v>
      </c>
      <c r="AC2781" s="27">
        <v>13.3</v>
      </c>
      <c r="AD2781" s="28">
        <v>13.707817077636719</v>
      </c>
      <c r="AE2781" s="27">
        <v>49.6</v>
      </c>
      <c r="AF2781" s="28">
        <v>16.807296752929687</v>
      </c>
      <c r="AG2781" s="27">
        <v>1.013379</v>
      </c>
      <c r="AH2781" s="28">
        <v>0.80964046716690063</v>
      </c>
      <c r="AI2781" s="27">
        <v>28.1</v>
      </c>
      <c r="AJ2781" s="28">
        <v>32.037818908691406</v>
      </c>
      <c r="AK2781" s="27">
        <v>3.7999999999999994</v>
      </c>
      <c r="AL2781" s="28">
        <v>3.3064827919006348</v>
      </c>
      <c r="AM2781" s="27">
        <v>14.300000000000002</v>
      </c>
      <c r="AN2781" s="28">
        <v>14.326904296875</v>
      </c>
      <c r="AO2781" s="27"/>
      <c r="AP2781" s="28">
        <v>-0.88522917032241821</v>
      </c>
      <c r="AQ2781" s="27">
        <v>0</v>
      </c>
      <c r="AR2781" s="28">
        <v>3.0759570598602295</v>
      </c>
    </row>
    <row r="2782" spans="2:44" x14ac:dyDescent="0.2">
      <c r="B2782" s="16">
        <v>0</v>
      </c>
      <c r="C2782" s="2" t="s">
        <v>4470</v>
      </c>
      <c r="D2782" s="2" t="s">
        <v>4471</v>
      </c>
      <c r="E2782" s="2" t="s">
        <v>3058</v>
      </c>
      <c r="F2782" s="21" t="s">
        <v>777</v>
      </c>
      <c r="G2782" s="22">
        <v>8577.2999999999993</v>
      </c>
      <c r="H2782" s="24">
        <v>8018.2548828125</v>
      </c>
      <c r="I2782" s="27">
        <v>69.318817643496658</v>
      </c>
      <c r="J2782" s="28">
        <v>51.499778747558594</v>
      </c>
      <c r="K2782" s="27">
        <v>185.24180184054029</v>
      </c>
      <c r="L2782" s="28">
        <v>164.79812622070312</v>
      </c>
      <c r="M2782" s="27">
        <v>55.517057155344297</v>
      </c>
      <c r="N2782" s="28">
        <v>33.562305450439453</v>
      </c>
      <c r="O2782" s="27">
        <v>56.721853060299942</v>
      </c>
      <c r="P2782" s="28">
        <v>40.147365570068359</v>
      </c>
      <c r="Q2782" s="27">
        <v>192.19234226023124</v>
      </c>
      <c r="R2782" s="28">
        <v>211.29205322265625</v>
      </c>
      <c r="S2782" s="27">
        <v>3.5</v>
      </c>
      <c r="T2782" s="28">
        <v>3.6847567558288574</v>
      </c>
      <c r="U2782" s="27">
        <v>14.212639031789958</v>
      </c>
      <c r="V2782" s="28">
        <v>9.3036212921142578</v>
      </c>
      <c r="W2782" s="27">
        <v>15.3</v>
      </c>
      <c r="X2782" s="28">
        <v>8.1193103790283203</v>
      </c>
      <c r="Y2782" s="27">
        <v>7.5637910085054676</v>
      </c>
      <c r="Z2782" s="28">
        <v>10.675338745117188</v>
      </c>
      <c r="AA2782" s="27">
        <v>4.3083551315587014</v>
      </c>
      <c r="AB2782" s="28">
        <v>9.0574588775634766</v>
      </c>
      <c r="AC2782" s="27">
        <v>10.5</v>
      </c>
      <c r="AD2782" s="28">
        <v>12.205290794372559</v>
      </c>
      <c r="AE2782" s="27">
        <v>53.3</v>
      </c>
      <c r="AF2782" s="28">
        <v>40.480903625488281</v>
      </c>
      <c r="AG2782" s="27">
        <v>1.009064</v>
      </c>
      <c r="AH2782" s="28">
        <v>0.87818127870559692</v>
      </c>
      <c r="AI2782" s="27">
        <v>32.6</v>
      </c>
      <c r="AJ2782" s="28">
        <v>35.347637176513672</v>
      </c>
      <c r="AK2782" s="27">
        <v>3.9</v>
      </c>
      <c r="AL2782" s="28">
        <v>4.1160693168640137</v>
      </c>
      <c r="AM2782" s="27">
        <v>16.100000000000001</v>
      </c>
      <c r="AN2782" s="28">
        <v>15.673671722412109</v>
      </c>
      <c r="AO2782" s="27">
        <v>15.117396228537681</v>
      </c>
      <c r="AP2782" s="28">
        <v>-0.1437302827835083</v>
      </c>
      <c r="AQ2782" s="27">
        <v>7.1</v>
      </c>
      <c r="AR2782" s="28">
        <v>4.9412436485290527</v>
      </c>
    </row>
    <row r="2783" spans="2:44" x14ac:dyDescent="0.2">
      <c r="B2783" s="16">
        <v>0</v>
      </c>
      <c r="C2783" s="2" t="s">
        <v>4472</v>
      </c>
      <c r="D2783" s="2" t="s">
        <v>4473</v>
      </c>
      <c r="E2783" s="2" t="s">
        <v>3058</v>
      </c>
      <c r="F2783" s="21" t="s">
        <v>777</v>
      </c>
      <c r="G2783" s="22">
        <v>7953.3</v>
      </c>
      <c r="H2783" s="24">
        <v>9016.7880859375</v>
      </c>
      <c r="I2783" s="27">
        <v>54.215858101361505</v>
      </c>
      <c r="J2783" s="28">
        <v>48.960323333740234</v>
      </c>
      <c r="K2783" s="27">
        <v>201.67169990186244</v>
      </c>
      <c r="L2783" s="28">
        <v>181.42251586914062</v>
      </c>
      <c r="M2783" s="27">
        <v>42.750450476639585</v>
      </c>
      <c r="N2783" s="28">
        <v>44.651683807373047</v>
      </c>
      <c r="O2783" s="27">
        <v>53.602053296690272</v>
      </c>
      <c r="P2783" s="28">
        <v>60.949012756347656</v>
      </c>
      <c r="Q2783" s="27">
        <v>188.19541823296623</v>
      </c>
      <c r="R2783" s="28">
        <v>220.51939392089844</v>
      </c>
      <c r="S2783" s="27">
        <v>3.3999999999999995</v>
      </c>
      <c r="T2783" s="28">
        <v>3.5258653163909912</v>
      </c>
      <c r="U2783" s="27">
        <v>13.866536852668858</v>
      </c>
      <c r="V2783" s="28">
        <v>10.754524230957031</v>
      </c>
      <c r="W2783" s="27">
        <v>17.899999999999999</v>
      </c>
      <c r="X2783" s="28">
        <v>10.990696907043457</v>
      </c>
      <c r="Y2783" s="27">
        <v>8.1445192896509493</v>
      </c>
      <c r="Z2783" s="28">
        <v>10.618380546569824</v>
      </c>
      <c r="AA2783" s="27">
        <v>5.287777099857637</v>
      </c>
      <c r="AB2783" s="28">
        <v>9.1759872436523437</v>
      </c>
      <c r="AC2783" s="27">
        <v>11.599999999999998</v>
      </c>
      <c r="AD2783" s="28">
        <v>11.835951805114746</v>
      </c>
      <c r="AE2783" s="27">
        <v>49.5</v>
      </c>
      <c r="AF2783" s="28">
        <v>38.336196899414063</v>
      </c>
      <c r="AG2783" s="27">
        <v>1.0123930000000001</v>
      </c>
      <c r="AH2783" s="28">
        <v>0.89870184659957886</v>
      </c>
      <c r="AI2783" s="27">
        <v>34.200000000000003</v>
      </c>
      <c r="AJ2783" s="28">
        <v>34.216720581054688</v>
      </c>
      <c r="AK2783" s="27">
        <v>3.8999999999999995</v>
      </c>
      <c r="AL2783" s="28">
        <v>3.9905068874359131</v>
      </c>
      <c r="AM2783" s="27">
        <v>15.8</v>
      </c>
      <c r="AN2783" s="28">
        <v>15.875331878662109</v>
      </c>
      <c r="AO2783" s="27">
        <v>8.6672368384935261</v>
      </c>
      <c r="AP2783" s="28">
        <v>5.5558409690856934</v>
      </c>
      <c r="AQ2783" s="27">
        <v>4.6100000000000003</v>
      </c>
      <c r="AR2783" s="28">
        <v>4.7216949462890625</v>
      </c>
    </row>
    <row r="2784" spans="2:44" x14ac:dyDescent="0.2">
      <c r="B2784" s="16">
        <v>0</v>
      </c>
      <c r="C2784" s="2" t="s">
        <v>4474</v>
      </c>
      <c r="D2784" s="2" t="s">
        <v>986</v>
      </c>
      <c r="E2784" s="2" t="s">
        <v>3058</v>
      </c>
      <c r="F2784" s="21" t="s">
        <v>777</v>
      </c>
      <c r="G2784" s="22">
        <v>11668.7</v>
      </c>
      <c r="H2784" s="24">
        <v>9419.1044921875</v>
      </c>
      <c r="I2784" s="27">
        <v>50.291883771511515</v>
      </c>
      <c r="J2784" s="28">
        <v>42.964130401611328</v>
      </c>
      <c r="K2784" s="27">
        <v>202.09161507300169</v>
      </c>
      <c r="L2784" s="28">
        <v>187.42135620117187</v>
      </c>
      <c r="M2784" s="27">
        <v>65.369440359327157</v>
      </c>
      <c r="N2784" s="28">
        <v>53.808792114257812</v>
      </c>
      <c r="O2784" s="27">
        <v>70.044874501852206</v>
      </c>
      <c r="P2784" s="28">
        <v>61.220405578613281</v>
      </c>
      <c r="Q2784" s="27">
        <v>297.93552710794563</v>
      </c>
      <c r="R2784" s="28">
        <v>243.54476928710937</v>
      </c>
      <c r="S2784" s="27">
        <v>3.2000000000000006</v>
      </c>
      <c r="T2784" s="28">
        <v>3.671065092086792</v>
      </c>
      <c r="U2784" s="27">
        <v>13.05313121429214</v>
      </c>
      <c r="V2784" s="28">
        <v>14.417823791503906</v>
      </c>
      <c r="W2784" s="27">
        <v>18.100000000000001</v>
      </c>
      <c r="X2784" s="28">
        <v>11.016971588134766</v>
      </c>
      <c r="Y2784" s="27">
        <v>9.5098039215686274</v>
      </c>
      <c r="Z2784" s="28">
        <v>8.8414373397827148</v>
      </c>
      <c r="AA2784" s="27">
        <v>5.323292651259413</v>
      </c>
      <c r="AB2784" s="28">
        <v>8.3255510330200195</v>
      </c>
      <c r="AC2784" s="27">
        <v>12.800000000000002</v>
      </c>
      <c r="AD2784" s="28">
        <v>13.282700538635254</v>
      </c>
      <c r="AE2784" s="27">
        <v>62.599999999999994</v>
      </c>
      <c r="AF2784" s="28">
        <v>60.838394165039063</v>
      </c>
      <c r="AG2784" s="27">
        <v>1.08206</v>
      </c>
      <c r="AH2784" s="28">
        <v>0.96766906976699829</v>
      </c>
      <c r="AI2784" s="27">
        <v>30.5</v>
      </c>
      <c r="AJ2784" s="28">
        <v>38.018142700195312</v>
      </c>
      <c r="AK2784" s="27">
        <v>3.5</v>
      </c>
      <c r="AL2784" s="28">
        <v>3.8245232105255127</v>
      </c>
      <c r="AM2784" s="27">
        <v>16.8</v>
      </c>
      <c r="AN2784" s="28">
        <v>18.117881774902344</v>
      </c>
      <c r="AO2784" s="27">
        <v>24.316930242524865</v>
      </c>
      <c r="AP2784" s="28">
        <v>18.891000747680664</v>
      </c>
      <c r="AQ2784" s="27">
        <v>8.5299999999999994</v>
      </c>
      <c r="AR2784" s="28">
        <v>4.4663724899291992</v>
      </c>
    </row>
    <row r="2785" spans="2:44" x14ac:dyDescent="0.2">
      <c r="B2785" s="16">
        <v>0</v>
      </c>
      <c r="C2785" s="2" t="s">
        <v>4475</v>
      </c>
      <c r="D2785" s="2" t="s">
        <v>4476</v>
      </c>
      <c r="E2785" s="2" t="s">
        <v>3058</v>
      </c>
      <c r="F2785" s="21" t="s">
        <v>777</v>
      </c>
      <c r="G2785" s="22">
        <v>9181.4</v>
      </c>
      <c r="H2785" s="24">
        <v>10537.916015625</v>
      </c>
      <c r="I2785" s="27">
        <v>53.324845112646472</v>
      </c>
      <c r="J2785" s="28">
        <v>56.461135864257813</v>
      </c>
      <c r="K2785" s="27">
        <v>199.59239770781829</v>
      </c>
      <c r="L2785" s="28">
        <v>184.08503723144531</v>
      </c>
      <c r="M2785" s="27">
        <v>61.464395717335854</v>
      </c>
      <c r="N2785" s="28">
        <v>54.942123413085938</v>
      </c>
      <c r="O2785" s="27">
        <v>71.37817444110712</v>
      </c>
      <c r="P2785" s="28">
        <v>69.721076965332031</v>
      </c>
      <c r="Q2785" s="27">
        <v>257.67141289335279</v>
      </c>
      <c r="R2785" s="28">
        <v>256.49539184570312</v>
      </c>
      <c r="S2785" s="27">
        <v>3.3</v>
      </c>
      <c r="T2785" s="28">
        <v>3.4567005634307861</v>
      </c>
      <c r="U2785" s="27">
        <v>19.898553789641969</v>
      </c>
      <c r="V2785" s="28">
        <v>12.280652046203613</v>
      </c>
      <c r="W2785" s="27">
        <v>13.5</v>
      </c>
      <c r="X2785" s="28">
        <v>11.397738456726074</v>
      </c>
      <c r="Y2785" s="27">
        <v>8.9344804765056249</v>
      </c>
      <c r="Z2785" s="28">
        <v>11.488486289978027</v>
      </c>
      <c r="AA2785" s="27">
        <v>6.8568772154105408</v>
      </c>
      <c r="AB2785" s="28">
        <v>9.443507194519043</v>
      </c>
      <c r="AC2785" s="27">
        <v>10.9</v>
      </c>
      <c r="AD2785" s="28">
        <v>12.224407196044922</v>
      </c>
      <c r="AE2785" s="27">
        <v>67.900000000000006</v>
      </c>
      <c r="AF2785" s="28">
        <v>40.2335205078125</v>
      </c>
      <c r="AG2785" s="27">
        <v>1.0315719999999999</v>
      </c>
      <c r="AH2785" s="28">
        <v>0.92469537258148193</v>
      </c>
      <c r="AI2785" s="27">
        <v>30.7</v>
      </c>
      <c r="AJ2785" s="28">
        <v>34.4798583984375</v>
      </c>
      <c r="AK2785" s="27">
        <v>3.7</v>
      </c>
      <c r="AL2785" s="28">
        <v>3.7632508277893066</v>
      </c>
      <c r="AM2785" s="27">
        <v>16.7</v>
      </c>
      <c r="AN2785" s="28">
        <v>16.333404541015625</v>
      </c>
      <c r="AO2785" s="27">
        <v>11.745915352147172</v>
      </c>
      <c r="AP2785" s="28">
        <v>9.050837516784668</v>
      </c>
      <c r="AQ2785" s="27">
        <v>5.17</v>
      </c>
      <c r="AR2785" s="28">
        <v>5.1671843528747559</v>
      </c>
    </row>
    <row r="2786" spans="2:44" x14ac:dyDescent="0.2">
      <c r="B2786" s="16">
        <v>0</v>
      </c>
      <c r="C2786" s="2" t="s">
        <v>4477</v>
      </c>
      <c r="D2786" s="2" t="s">
        <v>4478</v>
      </c>
      <c r="E2786" s="2" t="s">
        <v>3058</v>
      </c>
      <c r="F2786" s="21" t="s">
        <v>777</v>
      </c>
      <c r="G2786" s="22">
        <v>7616.3</v>
      </c>
      <c r="H2786" s="24">
        <v>8541.6494140625</v>
      </c>
      <c r="I2786" s="27">
        <v>40.298671573495895</v>
      </c>
      <c r="J2786" s="28">
        <v>47.118072509765625</v>
      </c>
      <c r="K2786" s="27">
        <v>163.14290073159418</v>
      </c>
      <c r="L2786" s="28">
        <v>174.0560302734375</v>
      </c>
      <c r="M2786" s="27">
        <v>44.847873722159363</v>
      </c>
      <c r="N2786" s="28">
        <v>33.335826873779297</v>
      </c>
      <c r="O2786" s="27">
        <v>36.933739915581029</v>
      </c>
      <c r="P2786" s="28">
        <v>54.135112762451172</v>
      </c>
      <c r="Q2786" s="27">
        <v>157.65114939472201</v>
      </c>
      <c r="R2786" s="28">
        <v>203.59075927734375</v>
      </c>
      <c r="S2786" s="27">
        <v>3.3</v>
      </c>
      <c r="T2786" s="28">
        <v>3.6801824569702148</v>
      </c>
      <c r="U2786" s="27">
        <v>11.737086600384915</v>
      </c>
      <c r="V2786" s="28">
        <v>12.451990127563477</v>
      </c>
      <c r="W2786" s="27">
        <v>19.5</v>
      </c>
      <c r="X2786" s="28">
        <v>12.72285270690918</v>
      </c>
      <c r="Y2786" s="27">
        <v>8.7354360362480872</v>
      </c>
      <c r="Z2786" s="28">
        <v>9.987483024597168</v>
      </c>
      <c r="AA2786" s="27">
        <v>4.921923065654938</v>
      </c>
      <c r="AB2786" s="28">
        <v>8.1881914138793945</v>
      </c>
      <c r="AC2786" s="27">
        <v>10.1</v>
      </c>
      <c r="AD2786" s="28">
        <v>11.56562328338623</v>
      </c>
      <c r="AE2786" s="27">
        <v>47.8</v>
      </c>
      <c r="AF2786" s="28">
        <v>45.529777526855469</v>
      </c>
      <c r="AG2786" s="27">
        <v>1.044991</v>
      </c>
      <c r="AH2786" s="28">
        <v>0.94453036785125732</v>
      </c>
      <c r="AI2786" s="27">
        <v>32</v>
      </c>
      <c r="AJ2786" s="28">
        <v>33.601226806640625</v>
      </c>
      <c r="AK2786" s="27">
        <v>3.9</v>
      </c>
      <c r="AL2786" s="28">
        <v>3.8731746673583984</v>
      </c>
      <c r="AM2786" s="27">
        <v>18.399999999999999</v>
      </c>
      <c r="AN2786" s="28">
        <v>17.74241828918457</v>
      </c>
      <c r="AO2786" s="27">
        <v>17.628903650133932</v>
      </c>
      <c r="AP2786" s="28">
        <v>13.514448165893555</v>
      </c>
      <c r="AQ2786" s="27">
        <v>6.6000000000000005</v>
      </c>
      <c r="AR2786" s="28">
        <v>6.6150879859924316</v>
      </c>
    </row>
    <row r="2787" spans="2:44" x14ac:dyDescent="0.2">
      <c r="B2787" s="16">
        <v>0</v>
      </c>
      <c r="C2787" s="2" t="s">
        <v>4479</v>
      </c>
      <c r="D2787" s="2" t="s">
        <v>4480</v>
      </c>
      <c r="E2787" s="2" t="s">
        <v>3058</v>
      </c>
      <c r="F2787" s="21" t="s">
        <v>777</v>
      </c>
      <c r="G2787" s="22">
        <v>8712.1</v>
      </c>
      <c r="H2787" s="24">
        <v>7110.89013671875</v>
      </c>
      <c r="I2787" s="27">
        <v>54.437938303659237</v>
      </c>
      <c r="J2787" s="28">
        <v>46.951976776123047</v>
      </c>
      <c r="K2787" s="27">
        <v>188.93581688316723</v>
      </c>
      <c r="L2787" s="28">
        <v>161.53297424316406</v>
      </c>
      <c r="M2787" s="27">
        <v>81.424450451392659</v>
      </c>
      <c r="N2787" s="28">
        <v>39.429885864257813</v>
      </c>
      <c r="O2787" s="27">
        <v>62.89357075138205</v>
      </c>
      <c r="P2787" s="28">
        <v>65.177886962890625</v>
      </c>
      <c r="Q2787" s="27">
        <v>284.92856076808653</v>
      </c>
      <c r="R2787" s="28">
        <v>210.01304626464844</v>
      </c>
      <c r="S2787" s="27">
        <v>3</v>
      </c>
      <c r="T2787" s="28">
        <v>3.1349599361419678</v>
      </c>
      <c r="U2787" s="27">
        <v>19.527227293365442</v>
      </c>
      <c r="V2787" s="28">
        <v>6.3540811538696289</v>
      </c>
      <c r="W2787" s="27">
        <v>9.1</v>
      </c>
      <c r="X2787" s="28">
        <v>10.358889579772949</v>
      </c>
      <c r="Y2787" s="27">
        <v>7.1755725190839694</v>
      </c>
      <c r="Z2787" s="28">
        <v>8.8744268417358398</v>
      </c>
      <c r="AA2787" s="27">
        <v>4.2900042900042896</v>
      </c>
      <c r="AB2787" s="28">
        <v>7.2039599418640137</v>
      </c>
      <c r="AC2787" s="27">
        <v>8.6999999999999993</v>
      </c>
      <c r="AD2787" s="28">
        <v>9.9924459457397461</v>
      </c>
      <c r="AE2787" s="27">
        <v>37.4</v>
      </c>
      <c r="AF2787" s="28">
        <v>44.620647430419922</v>
      </c>
      <c r="AG2787" s="27">
        <v>0.89768599999999998</v>
      </c>
      <c r="AH2787" s="28">
        <v>0.89008200168609619</v>
      </c>
      <c r="AI2787" s="27">
        <v>30.499999999999996</v>
      </c>
      <c r="AJ2787" s="28">
        <v>34.804450988769531</v>
      </c>
      <c r="AK2787" s="27">
        <v>3.5</v>
      </c>
      <c r="AL2787" s="28">
        <v>3.2703652381896973</v>
      </c>
      <c r="AM2787" s="27">
        <v>18.8</v>
      </c>
      <c r="AN2787" s="28">
        <v>17.628742218017578</v>
      </c>
      <c r="AO2787" s="27">
        <v>13.948767926690753</v>
      </c>
      <c r="AP2787" s="28">
        <v>4.7248449325561523</v>
      </c>
      <c r="AQ2787" s="27">
        <v>5.63</v>
      </c>
      <c r="AR2787" s="28">
        <v>3.390174388885498</v>
      </c>
    </row>
    <row r="2788" spans="2:44" x14ac:dyDescent="0.2">
      <c r="B2788" s="16">
        <v>0</v>
      </c>
      <c r="C2788" s="2" t="s">
        <v>4481</v>
      </c>
      <c r="D2788" s="2" t="s">
        <v>2321</v>
      </c>
      <c r="E2788" s="2" t="s">
        <v>3058</v>
      </c>
      <c r="F2788" s="21" t="s">
        <v>777</v>
      </c>
      <c r="G2788" s="22"/>
      <c r="H2788" s="24">
        <v>5685.40380859375</v>
      </c>
      <c r="I2788" s="27">
        <v>40.52983083479279</v>
      </c>
      <c r="J2788" s="28">
        <v>37.784019470214844</v>
      </c>
      <c r="K2788" s="27">
        <v>168.30714965529245</v>
      </c>
      <c r="L2788" s="28">
        <v>132.40676879882812</v>
      </c>
      <c r="M2788" s="27">
        <v>42.503077909812411</v>
      </c>
      <c r="N2788" s="28">
        <v>35.449913024902344</v>
      </c>
      <c r="O2788" s="27">
        <v>46.513538421437275</v>
      </c>
      <c r="P2788" s="28">
        <v>18.55128288269043</v>
      </c>
      <c r="Q2788" s="27">
        <v>177.70711091621132</v>
      </c>
      <c r="R2788" s="28">
        <v>158.74714660644531</v>
      </c>
      <c r="S2788" s="27">
        <v>3.2</v>
      </c>
      <c r="T2788" s="28">
        <v>3.1365566253662109</v>
      </c>
      <c r="U2788" s="27">
        <v>10.594465105380497</v>
      </c>
      <c r="V2788" s="28">
        <v>9.2566022872924805</v>
      </c>
      <c r="W2788" s="27">
        <v>10.1</v>
      </c>
      <c r="X2788" s="28">
        <v>6.0474562644958496</v>
      </c>
      <c r="Y2788" s="27">
        <v>11.486486486486488</v>
      </c>
      <c r="Z2788" s="28">
        <v>9.750575065612793</v>
      </c>
      <c r="AA2788" s="27">
        <v>6.9124423963133639</v>
      </c>
      <c r="AB2788" s="28">
        <v>8.1360845565795898</v>
      </c>
      <c r="AC2788" s="27">
        <v>10.1</v>
      </c>
      <c r="AD2788" s="28">
        <v>12.971843719482422</v>
      </c>
      <c r="AE2788" s="27">
        <v>48.9</v>
      </c>
      <c r="AF2788" s="28">
        <v>36.267780303955078</v>
      </c>
      <c r="AG2788" s="27">
        <v>0.87081200000000003</v>
      </c>
      <c r="AH2788" s="28">
        <v>0.76350337266921997</v>
      </c>
      <c r="AI2788" s="27">
        <v>31.7</v>
      </c>
      <c r="AJ2788" s="28">
        <v>28.173086166381836</v>
      </c>
      <c r="AK2788" s="27">
        <v>3.4</v>
      </c>
      <c r="AL2788" s="28">
        <v>3.5852222442626953</v>
      </c>
      <c r="AM2788" s="27">
        <v>17.8</v>
      </c>
      <c r="AN2788" s="28">
        <v>13.179256439208984</v>
      </c>
      <c r="AO2788" s="27">
        <v>8.5807128258175176</v>
      </c>
      <c r="AP2788" s="28">
        <v>5.019007682800293</v>
      </c>
      <c r="AQ2788" s="27">
        <v>4.9800000000000004</v>
      </c>
      <c r="AR2788" s="28">
        <v>8.3016109466552734</v>
      </c>
    </row>
    <row r="2789" spans="2:44" x14ac:dyDescent="0.2">
      <c r="B2789" s="16">
        <v>0</v>
      </c>
      <c r="C2789" s="2" t="s">
        <v>4482</v>
      </c>
      <c r="D2789" s="2" t="s">
        <v>1083</v>
      </c>
      <c r="E2789" s="2" t="s">
        <v>3058</v>
      </c>
      <c r="F2789" s="21" t="s">
        <v>777</v>
      </c>
      <c r="G2789" s="22">
        <v>10557.299999999997</v>
      </c>
      <c r="H2789" s="24">
        <v>8643.0869140625</v>
      </c>
      <c r="I2789" s="27">
        <v>52.931399691126991</v>
      </c>
      <c r="J2789" s="28">
        <v>45.899089813232422</v>
      </c>
      <c r="K2789" s="27">
        <v>201.23633362686351</v>
      </c>
      <c r="L2789" s="28">
        <v>181.45562744140625</v>
      </c>
      <c r="M2789" s="27">
        <v>72.036181366662305</v>
      </c>
      <c r="N2789" s="28">
        <v>41.884769439697266</v>
      </c>
      <c r="O2789" s="27">
        <v>78.913711433282543</v>
      </c>
      <c r="P2789" s="28">
        <v>58.478195190429687</v>
      </c>
      <c r="Q2789" s="27">
        <v>243.14172053655392</v>
      </c>
      <c r="R2789" s="28">
        <v>228.96005249023437</v>
      </c>
      <c r="S2789" s="27">
        <v>3.1</v>
      </c>
      <c r="T2789" s="28">
        <v>3.5424904823303223</v>
      </c>
      <c r="U2789" s="27">
        <v>17.998639719879421</v>
      </c>
      <c r="V2789" s="28">
        <v>12.347086906433105</v>
      </c>
      <c r="W2789" s="27">
        <v>14.5</v>
      </c>
      <c r="X2789" s="28">
        <v>12.996441841125488</v>
      </c>
      <c r="Y2789" s="27">
        <v>9.9082805839038883</v>
      </c>
      <c r="Z2789" s="28">
        <v>8.9568023681640625</v>
      </c>
      <c r="AA2789" s="27">
        <v>8.1154192966636618</v>
      </c>
      <c r="AB2789" s="28">
        <v>7.3935360908508301</v>
      </c>
      <c r="AC2789" s="27">
        <v>9.6999999999999993</v>
      </c>
      <c r="AD2789" s="28">
        <v>12.247047424316406</v>
      </c>
      <c r="AE2789" s="27">
        <v>57</v>
      </c>
      <c r="AF2789" s="28">
        <v>56.106483459472656</v>
      </c>
      <c r="AG2789" s="27">
        <v>1.0406899999999999</v>
      </c>
      <c r="AH2789" s="28">
        <v>0.98502069711685181</v>
      </c>
      <c r="AI2789" s="27">
        <v>31</v>
      </c>
      <c r="AJ2789" s="28">
        <v>35.010929107666016</v>
      </c>
      <c r="AK2789" s="27">
        <v>3.2</v>
      </c>
      <c r="AL2789" s="28">
        <v>3.593334436416626</v>
      </c>
      <c r="AM2789" s="27">
        <v>18.3</v>
      </c>
      <c r="AN2789" s="28">
        <v>18.844955444335938</v>
      </c>
      <c r="AO2789" s="27">
        <v>27.030056424560041</v>
      </c>
      <c r="AP2789" s="28">
        <v>16.870786666870117</v>
      </c>
      <c r="AQ2789" s="27">
        <v>8.06</v>
      </c>
      <c r="AR2789" s="28">
        <v>5.0671110153198242</v>
      </c>
    </row>
    <row r="2790" spans="2:44" x14ac:dyDescent="0.2">
      <c r="B2790" s="16">
        <v>0</v>
      </c>
      <c r="C2790" s="2" t="s">
        <v>4483</v>
      </c>
      <c r="D2790" s="2" t="s">
        <v>4484</v>
      </c>
      <c r="E2790" s="2" t="s">
        <v>3058</v>
      </c>
      <c r="F2790" s="21" t="s">
        <v>777</v>
      </c>
      <c r="G2790" s="22">
        <v>9729.4</v>
      </c>
      <c r="H2790" s="24">
        <v>9294.5546875</v>
      </c>
      <c r="I2790" s="27">
        <v>47.399605358390588</v>
      </c>
      <c r="J2790" s="28">
        <v>48.597747802734375</v>
      </c>
      <c r="K2790" s="27">
        <v>179.68401743613109</v>
      </c>
      <c r="L2790" s="28">
        <v>166.53981018066406</v>
      </c>
      <c r="M2790" s="27">
        <v>55.594495418913525</v>
      </c>
      <c r="N2790" s="28">
        <v>55.344253540039063</v>
      </c>
      <c r="O2790" s="27">
        <v>62.501931561819177</v>
      </c>
      <c r="P2790" s="28">
        <v>62.659511566162109</v>
      </c>
      <c r="Q2790" s="27">
        <v>264.7390609653994</v>
      </c>
      <c r="R2790" s="28">
        <v>210.14639282226562</v>
      </c>
      <c r="S2790" s="27">
        <v>3.3</v>
      </c>
      <c r="T2790" s="28">
        <v>3.4788594245910645</v>
      </c>
      <c r="U2790" s="27">
        <v>21.408740773229091</v>
      </c>
      <c r="V2790" s="28">
        <v>13.345800399780273</v>
      </c>
      <c r="W2790" s="27">
        <v>17.8</v>
      </c>
      <c r="X2790" s="28">
        <v>11.113429069519043</v>
      </c>
      <c r="Y2790" s="27">
        <v>7.7120822622107967</v>
      </c>
      <c r="Z2790" s="28">
        <v>10.561182022094727</v>
      </c>
      <c r="AA2790" s="27">
        <v>8.6890819795995462</v>
      </c>
      <c r="AB2790" s="28">
        <v>8.7662420272827148</v>
      </c>
      <c r="AC2790" s="27">
        <v>12.3</v>
      </c>
      <c r="AD2790" s="28">
        <v>11.857587814331055</v>
      </c>
      <c r="AE2790" s="27">
        <v>50.9</v>
      </c>
      <c r="AF2790" s="28">
        <v>36.92889404296875</v>
      </c>
      <c r="AG2790" s="27">
        <v>0.96770000000000012</v>
      </c>
      <c r="AH2790" s="28">
        <v>0.86128097772598267</v>
      </c>
      <c r="AI2790" s="27">
        <v>29.8</v>
      </c>
      <c r="AJ2790" s="28">
        <v>32.643573760986328</v>
      </c>
      <c r="AK2790" s="27">
        <v>3.6</v>
      </c>
      <c r="AL2790" s="28">
        <v>3.9007840156555176</v>
      </c>
      <c r="AM2790" s="27">
        <v>16.7</v>
      </c>
      <c r="AN2790" s="28">
        <v>15.058368682861328</v>
      </c>
      <c r="AO2790" s="27">
        <v>19.633761761959704</v>
      </c>
      <c r="AP2790" s="28">
        <v>11.980473518371582</v>
      </c>
      <c r="AQ2790" s="27">
        <v>5.94</v>
      </c>
      <c r="AR2790" s="28">
        <v>4.658473014831543</v>
      </c>
    </row>
    <row r="2791" spans="2:44" x14ac:dyDescent="0.2">
      <c r="B2791" s="16">
        <v>0</v>
      </c>
      <c r="C2791" s="2" t="s">
        <v>4485</v>
      </c>
      <c r="D2791" s="2" t="s">
        <v>120</v>
      </c>
      <c r="E2791" s="2" t="s">
        <v>3058</v>
      </c>
      <c r="F2791" s="21" t="s">
        <v>777</v>
      </c>
      <c r="G2791" s="22">
        <v>9683.5</v>
      </c>
      <c r="H2791" s="24">
        <v>8507.3935546875</v>
      </c>
      <c r="I2791" s="27">
        <v>39.742223169527442</v>
      </c>
      <c r="J2791" s="28">
        <v>47.871395111083984</v>
      </c>
      <c r="K2791" s="27">
        <v>188.75107612083937</v>
      </c>
      <c r="L2791" s="28">
        <v>170.67788696289062</v>
      </c>
      <c r="M2791" s="27">
        <v>67.20436915798544</v>
      </c>
      <c r="N2791" s="28">
        <v>44.461982727050781</v>
      </c>
      <c r="O2791" s="27">
        <v>64.024233483307924</v>
      </c>
      <c r="P2791" s="28">
        <v>58.306278228759766</v>
      </c>
      <c r="Q2791" s="27">
        <v>188.79648480814205</v>
      </c>
      <c r="R2791" s="28">
        <v>223.34994506835937</v>
      </c>
      <c r="S2791" s="27">
        <v>3</v>
      </c>
      <c r="T2791" s="28">
        <v>3.37261962890625</v>
      </c>
      <c r="U2791" s="27">
        <v>18.005699712625333</v>
      </c>
      <c r="V2791" s="28">
        <v>10.227834701538086</v>
      </c>
      <c r="W2791" s="27">
        <v>14.5</v>
      </c>
      <c r="X2791" s="28">
        <v>11.224703788757324</v>
      </c>
      <c r="Y2791" s="27">
        <v>7.7431539187913128</v>
      </c>
      <c r="Z2791" s="28">
        <v>10.210573196411133</v>
      </c>
      <c r="AA2791" s="27">
        <v>9.4696969696969688</v>
      </c>
      <c r="AB2791" s="28">
        <v>8.9233169555664062</v>
      </c>
      <c r="AC2791" s="27">
        <v>11.3</v>
      </c>
      <c r="AD2791" s="28">
        <v>11.620693206787109</v>
      </c>
      <c r="AE2791" s="27">
        <v>56.8</v>
      </c>
      <c r="AF2791" s="28">
        <v>45.28875732421875</v>
      </c>
      <c r="AG2791" s="27">
        <v>1.0082770000000001</v>
      </c>
      <c r="AH2791" s="28">
        <v>0.89745032787322998</v>
      </c>
      <c r="AI2791" s="27">
        <v>32.299999999999997</v>
      </c>
      <c r="AJ2791" s="28">
        <v>34.708759307861328</v>
      </c>
      <c r="AK2791" s="27">
        <v>3.2</v>
      </c>
      <c r="AL2791" s="28">
        <v>3.555497407913208</v>
      </c>
      <c r="AM2791" s="27">
        <v>17.2</v>
      </c>
      <c r="AN2791" s="28">
        <v>17.161350250244141</v>
      </c>
      <c r="AO2791" s="27">
        <v>10.626208299103808</v>
      </c>
      <c r="AP2791" s="28">
        <v>3.1098132133483887</v>
      </c>
      <c r="AQ2791" s="27">
        <v>6.08</v>
      </c>
      <c r="AR2791" s="28">
        <v>4.3449697494506836</v>
      </c>
    </row>
    <row r="2792" spans="2:44" x14ac:dyDescent="0.2">
      <c r="B2792" s="16">
        <v>0</v>
      </c>
      <c r="C2792" s="2" t="s">
        <v>4486</v>
      </c>
      <c r="D2792" s="2" t="s">
        <v>4487</v>
      </c>
      <c r="E2792" s="2" t="s">
        <v>3058</v>
      </c>
      <c r="F2792" s="21" t="s">
        <v>777</v>
      </c>
      <c r="G2792" s="22">
        <v>6549.2999999999993</v>
      </c>
      <c r="H2792" s="24">
        <v>7561.09521484375</v>
      </c>
      <c r="I2792" s="27">
        <v>46.329340760476001</v>
      </c>
      <c r="J2792" s="28">
        <v>44.543437957763672</v>
      </c>
      <c r="K2792" s="27">
        <v>176.37376462514726</v>
      </c>
      <c r="L2792" s="28">
        <v>163.02566528320312</v>
      </c>
      <c r="M2792" s="27">
        <v>46.471552228248214</v>
      </c>
      <c r="N2792" s="28">
        <v>41.998722076416016</v>
      </c>
      <c r="O2792" s="27">
        <v>60.164926892923788</v>
      </c>
      <c r="P2792" s="28">
        <v>51.299903869628906</v>
      </c>
      <c r="Q2792" s="27">
        <v>191.05646211281481</v>
      </c>
      <c r="R2792" s="28">
        <v>199.0203857421875</v>
      </c>
      <c r="S2792" s="27">
        <v>2.9</v>
      </c>
      <c r="T2792" s="28">
        <v>3.5296115875244141</v>
      </c>
      <c r="U2792" s="27">
        <v>14.31895015217224</v>
      </c>
      <c r="V2792" s="28">
        <v>11.847861289978027</v>
      </c>
      <c r="W2792" s="27">
        <v>16.399999999999999</v>
      </c>
      <c r="X2792" s="28">
        <v>10.778697967529297</v>
      </c>
      <c r="Y2792" s="27">
        <v>6.9970225435984688</v>
      </c>
      <c r="Z2792" s="28">
        <v>8.8938655853271484</v>
      </c>
      <c r="AA2792" s="27">
        <v>7.0033955857385397</v>
      </c>
      <c r="AB2792" s="28">
        <v>6.6599063873291016</v>
      </c>
      <c r="AC2792" s="27">
        <v>10.8</v>
      </c>
      <c r="AD2792" s="28">
        <v>12.257537841796875</v>
      </c>
      <c r="AE2792" s="27">
        <v>54.2</v>
      </c>
      <c r="AF2792" s="28">
        <v>49.569026947021484</v>
      </c>
      <c r="AG2792" s="27">
        <v>1.0012080000000001</v>
      </c>
      <c r="AH2792" s="28">
        <v>0.91007548570632935</v>
      </c>
      <c r="AI2792" s="27">
        <v>30.7</v>
      </c>
      <c r="AJ2792" s="28">
        <v>34.607307434082031</v>
      </c>
      <c r="AK2792" s="27">
        <v>3</v>
      </c>
      <c r="AL2792" s="28">
        <v>3.5468621253967285</v>
      </c>
      <c r="AM2792" s="27">
        <v>18.899999999999999</v>
      </c>
      <c r="AN2792" s="28">
        <v>17.058584213256836</v>
      </c>
      <c r="AO2792" s="27">
        <v>13.315592271935719</v>
      </c>
      <c r="AP2792" s="28">
        <v>15.066184997558594</v>
      </c>
      <c r="AQ2792" s="27">
        <v>6.9</v>
      </c>
      <c r="AR2792" s="28">
        <v>5.6778550148010254</v>
      </c>
    </row>
    <row r="2793" spans="2:44" x14ac:dyDescent="0.2">
      <c r="B2793" s="16">
        <v>0</v>
      </c>
      <c r="C2793" s="2" t="s">
        <v>4488</v>
      </c>
      <c r="D2793" s="2" t="s">
        <v>4489</v>
      </c>
      <c r="E2793" s="2" t="s">
        <v>3058</v>
      </c>
      <c r="F2793" s="21" t="s">
        <v>777</v>
      </c>
      <c r="G2793" s="22">
        <v>5815.1</v>
      </c>
      <c r="H2793" s="24">
        <v>7562.8017578125</v>
      </c>
      <c r="I2793" s="27">
        <v>43.096220213659535</v>
      </c>
      <c r="J2793" s="28">
        <v>51.505817413330078</v>
      </c>
      <c r="K2793" s="27">
        <v>140.46362614856108</v>
      </c>
      <c r="L2793" s="28">
        <v>140.77998352050781</v>
      </c>
      <c r="M2793" s="27">
        <v>33.714870298020536</v>
      </c>
      <c r="N2793" s="28">
        <v>34.744438171386719</v>
      </c>
      <c r="O2793" s="27">
        <v>56.735768960197802</v>
      </c>
      <c r="P2793" s="28">
        <v>41.197216033935547</v>
      </c>
      <c r="Q2793" s="27">
        <v>205.97965633605136</v>
      </c>
      <c r="R2793" s="28">
        <v>193.96600341796875</v>
      </c>
      <c r="S2793" s="27">
        <v>3.2</v>
      </c>
      <c r="T2793" s="28">
        <v>3.3195061683654785</v>
      </c>
      <c r="U2793" s="27">
        <v>9.9186015476819378</v>
      </c>
      <c r="V2793" s="28">
        <v>11.539576530456543</v>
      </c>
      <c r="W2793" s="27">
        <v>14</v>
      </c>
      <c r="X2793" s="28">
        <v>9.4080495834350586</v>
      </c>
      <c r="Y2793" s="27">
        <v>6.3613231552162848</v>
      </c>
      <c r="Z2793" s="28">
        <v>8.9380331039428711</v>
      </c>
      <c r="AA2793" s="27">
        <v>6.1624176937362822</v>
      </c>
      <c r="AB2793" s="28">
        <v>7.9759626388549805</v>
      </c>
      <c r="AC2793" s="27">
        <v>8.6999999999999993</v>
      </c>
      <c r="AD2793" s="28">
        <v>11.051730155944824</v>
      </c>
      <c r="AE2793" s="27">
        <v>40.200000000000003</v>
      </c>
      <c r="AF2793" s="28">
        <v>35.555343627929688</v>
      </c>
      <c r="AG2793" s="27">
        <v>0.85544399999999998</v>
      </c>
      <c r="AH2793" s="28">
        <v>0.8784593939781189</v>
      </c>
      <c r="AI2793" s="27">
        <v>31.2</v>
      </c>
      <c r="AJ2793" s="28">
        <v>31.65880012512207</v>
      </c>
      <c r="AK2793" s="27">
        <v>3.7</v>
      </c>
      <c r="AL2793" s="28">
        <v>3.5476038455963135</v>
      </c>
      <c r="AM2793" s="27">
        <v>16.600000000000001</v>
      </c>
      <c r="AN2793" s="28">
        <v>16.338939666748047</v>
      </c>
      <c r="AO2793" s="27">
        <v>10.511738510038997</v>
      </c>
      <c r="AP2793" s="28">
        <v>0.15423145890235901</v>
      </c>
      <c r="AQ2793" s="27">
        <v>4.87</v>
      </c>
      <c r="AR2793" s="28">
        <v>4.5615811347961426</v>
      </c>
    </row>
    <row r="2794" spans="2:44" x14ac:dyDescent="0.2">
      <c r="B2794" s="16">
        <v>0</v>
      </c>
      <c r="C2794" s="2" t="s">
        <v>4490</v>
      </c>
      <c r="D2794" s="2" t="s">
        <v>4491</v>
      </c>
      <c r="E2794" s="2" t="s">
        <v>3058</v>
      </c>
      <c r="F2794" s="21" t="s">
        <v>777</v>
      </c>
      <c r="G2794" s="22">
        <v>6738.8000000000011</v>
      </c>
      <c r="H2794" s="24">
        <v>9830.7900390625</v>
      </c>
      <c r="I2794" s="27">
        <v>36.864651330768176</v>
      </c>
      <c r="J2794" s="28">
        <v>54.619579315185547</v>
      </c>
      <c r="K2794" s="27">
        <v>127.14746397772444</v>
      </c>
      <c r="L2794" s="28">
        <v>167.16053771972656</v>
      </c>
      <c r="M2794" s="27">
        <v>35.851263963221285</v>
      </c>
      <c r="N2794" s="28">
        <v>55.355125427246094</v>
      </c>
      <c r="O2794" s="27">
        <v>50.341394014637579</v>
      </c>
      <c r="P2794" s="28">
        <v>75.058807373046875</v>
      </c>
      <c r="Q2794" s="27">
        <v>176.0158594610275</v>
      </c>
      <c r="R2794" s="28">
        <v>252.220947265625</v>
      </c>
      <c r="S2794" s="27">
        <v>3</v>
      </c>
      <c r="T2794" s="28">
        <v>3.4257080554962158</v>
      </c>
      <c r="U2794" s="27">
        <v>8.9922233566213414</v>
      </c>
      <c r="V2794" s="28">
        <v>11.06398868560791</v>
      </c>
      <c r="W2794" s="27">
        <v>12</v>
      </c>
      <c r="X2794" s="28">
        <v>11.609296798706055</v>
      </c>
      <c r="Y2794" s="27">
        <v>8.9908256880733948</v>
      </c>
      <c r="Z2794" s="28">
        <v>10.574880599975586</v>
      </c>
      <c r="AA2794" s="27"/>
      <c r="AB2794" s="28">
        <v>8.2200202941894531</v>
      </c>
      <c r="AC2794" s="27">
        <v>10.6</v>
      </c>
      <c r="AD2794" s="28">
        <v>10.756012916564941</v>
      </c>
      <c r="AE2794" s="27">
        <v>66.7</v>
      </c>
      <c r="AF2794" s="28">
        <v>47.919567108154297</v>
      </c>
      <c r="AG2794" s="27">
        <v>0.94261600000000001</v>
      </c>
      <c r="AH2794" s="28">
        <v>0.93321371078491211</v>
      </c>
      <c r="AI2794" s="27">
        <v>30.3</v>
      </c>
      <c r="AJ2794" s="28">
        <v>32.557392120361328</v>
      </c>
      <c r="AK2794" s="27">
        <v>3.6</v>
      </c>
      <c r="AL2794" s="28">
        <v>3.7068459987640381</v>
      </c>
      <c r="AM2794" s="27">
        <v>18</v>
      </c>
      <c r="AN2794" s="28">
        <v>16.318490982055664</v>
      </c>
      <c r="AO2794" s="27"/>
      <c r="AP2794" s="28">
        <v>6.2281508445739746</v>
      </c>
      <c r="AQ2794" s="27">
        <v>4.28</v>
      </c>
      <c r="AR2794" s="28">
        <v>4.8885807991027832</v>
      </c>
    </row>
    <row r="2795" spans="2:44" x14ac:dyDescent="0.2">
      <c r="B2795" s="16">
        <v>0</v>
      </c>
      <c r="C2795" s="2" t="s">
        <v>4492</v>
      </c>
      <c r="D2795" s="2" t="s">
        <v>156</v>
      </c>
      <c r="E2795" s="2" t="s">
        <v>3058</v>
      </c>
      <c r="F2795" s="21" t="s">
        <v>777</v>
      </c>
      <c r="G2795" s="22">
        <v>11738.6</v>
      </c>
      <c r="H2795" s="24">
        <v>9476.302734375</v>
      </c>
      <c r="I2795" s="27">
        <v>65.027934664911399</v>
      </c>
      <c r="J2795" s="28">
        <v>47.718593597412109</v>
      </c>
      <c r="K2795" s="27">
        <v>214.80536293023729</v>
      </c>
      <c r="L2795" s="28">
        <v>174.89926147460938</v>
      </c>
      <c r="M2795" s="27">
        <v>68.109575281262266</v>
      </c>
      <c r="N2795" s="28">
        <v>51.659919738769531</v>
      </c>
      <c r="O2795" s="27">
        <v>62.078873826462576</v>
      </c>
      <c r="P2795" s="28">
        <v>59.749332427978516</v>
      </c>
      <c r="Q2795" s="27">
        <v>257.54341170899266</v>
      </c>
      <c r="R2795" s="28">
        <v>208.31671142578125</v>
      </c>
      <c r="S2795" s="27">
        <v>3.3000000000000003</v>
      </c>
      <c r="T2795" s="28">
        <v>3.546760082244873</v>
      </c>
      <c r="U2795" s="27">
        <v>22.078493826870549</v>
      </c>
      <c r="V2795" s="28">
        <v>12.030643463134766</v>
      </c>
      <c r="W2795" s="27">
        <v>12</v>
      </c>
      <c r="X2795" s="28">
        <v>11.958581924438477</v>
      </c>
      <c r="Y2795" s="27">
        <v>8.5745795423214783</v>
      </c>
      <c r="Z2795" s="28">
        <v>10.634389877319336</v>
      </c>
      <c r="AA2795" s="27">
        <v>9.8702763677382972</v>
      </c>
      <c r="AB2795" s="28">
        <v>9.0665216445922852</v>
      </c>
      <c r="AC2795" s="27">
        <v>11.799999999999999</v>
      </c>
      <c r="AD2795" s="28">
        <v>12.592240333557129</v>
      </c>
      <c r="AE2795" s="27">
        <v>50.6</v>
      </c>
      <c r="AF2795" s="28">
        <v>43.875839233398437</v>
      </c>
      <c r="AG2795" s="27">
        <v>0.91621200000000003</v>
      </c>
      <c r="AH2795" s="28">
        <v>0.87820571660995483</v>
      </c>
      <c r="AI2795" s="27">
        <v>33.5</v>
      </c>
      <c r="AJ2795" s="28">
        <v>34.667392730712891</v>
      </c>
      <c r="AK2795" s="27">
        <v>3.6999999999999997</v>
      </c>
      <c r="AL2795" s="28">
        <v>3.9332053661346436</v>
      </c>
      <c r="AM2795" s="27">
        <v>15.9</v>
      </c>
      <c r="AN2795" s="28">
        <v>15.660247802734375</v>
      </c>
      <c r="AO2795" s="27">
        <v>22.503090174146049</v>
      </c>
      <c r="AP2795" s="28">
        <v>12.290339469909668</v>
      </c>
      <c r="AQ2795" s="27">
        <v>7.22</v>
      </c>
      <c r="AR2795" s="28">
        <v>5.1640162467956543</v>
      </c>
    </row>
    <row r="2796" spans="2:44" x14ac:dyDescent="0.2">
      <c r="B2796" s="16">
        <v>0</v>
      </c>
      <c r="C2796" s="2" t="s">
        <v>4493</v>
      </c>
      <c r="D2796" s="2" t="s">
        <v>25</v>
      </c>
      <c r="E2796" s="2" t="s">
        <v>3058</v>
      </c>
      <c r="F2796" s="21" t="s">
        <v>777</v>
      </c>
      <c r="G2796" s="22">
        <v>9659</v>
      </c>
      <c r="H2796" s="24">
        <v>11061.9736328125</v>
      </c>
      <c r="I2796" s="27">
        <v>52.796294503953412</v>
      </c>
      <c r="J2796" s="28">
        <v>57.569084167480469</v>
      </c>
      <c r="K2796" s="27">
        <v>186.11939462497804</v>
      </c>
      <c r="L2796" s="28">
        <v>201.51968383789062</v>
      </c>
      <c r="M2796" s="27">
        <v>49.483899989534954</v>
      </c>
      <c r="N2796" s="28">
        <v>44.285972595214844</v>
      </c>
      <c r="O2796" s="27">
        <v>91.809040353809721</v>
      </c>
      <c r="P2796" s="28">
        <v>67.85028076171875</v>
      </c>
      <c r="Q2796" s="27">
        <v>234.61102032880905</v>
      </c>
      <c r="R2796" s="28">
        <v>230.48158264160156</v>
      </c>
      <c r="S2796" s="27">
        <v>3.4</v>
      </c>
      <c r="T2796" s="28">
        <v>3.9663155078887939</v>
      </c>
      <c r="U2796" s="27">
        <v>18.633884846770478</v>
      </c>
      <c r="V2796" s="28">
        <v>14.604398727416992</v>
      </c>
      <c r="W2796" s="27">
        <v>17.5</v>
      </c>
      <c r="X2796" s="28">
        <v>13.597224235534668</v>
      </c>
      <c r="Y2796" s="27">
        <v>9.4037615046018406</v>
      </c>
      <c r="Z2796" s="28">
        <v>11.143983840942383</v>
      </c>
      <c r="AA2796" s="27">
        <v>9.8204076141790537</v>
      </c>
      <c r="AB2796" s="28">
        <v>9.1704645156860352</v>
      </c>
      <c r="AC2796" s="27">
        <v>9.4</v>
      </c>
      <c r="AD2796" s="28">
        <v>13.277108192443848</v>
      </c>
      <c r="AE2796" s="27">
        <v>49.5</v>
      </c>
      <c r="AF2796" s="28">
        <v>44.233665466308594</v>
      </c>
      <c r="AG2796" s="27">
        <v>1.0369429999999999</v>
      </c>
      <c r="AH2796" s="28">
        <v>0.94767260551452637</v>
      </c>
      <c r="AI2796" s="27">
        <v>29.799999999999997</v>
      </c>
      <c r="AJ2796" s="28">
        <v>35.316017150878906</v>
      </c>
      <c r="AK2796" s="27">
        <v>3.7</v>
      </c>
      <c r="AL2796" s="28">
        <v>4.2513284683227539</v>
      </c>
      <c r="AM2796" s="27">
        <v>16.600000000000001</v>
      </c>
      <c r="AN2796" s="28">
        <v>15.154705047607422</v>
      </c>
      <c r="AO2796" s="27">
        <v>13.693282029336757</v>
      </c>
      <c r="AP2796" s="28">
        <v>12.083221435546875</v>
      </c>
      <c r="AQ2796" s="27">
        <v>5.74</v>
      </c>
      <c r="AR2796" s="28">
        <v>7.7731480598449707</v>
      </c>
    </row>
    <row r="2797" spans="2:44" x14ac:dyDescent="0.2">
      <c r="B2797" s="16">
        <v>0</v>
      </c>
      <c r="C2797" s="2" t="s">
        <v>4494</v>
      </c>
      <c r="D2797" s="2" t="s">
        <v>4495</v>
      </c>
      <c r="E2797" s="2" t="s">
        <v>3058</v>
      </c>
      <c r="F2797" s="21" t="s">
        <v>777</v>
      </c>
      <c r="G2797" s="22">
        <v>3081.3</v>
      </c>
      <c r="H2797" s="24">
        <v>10252.123046875</v>
      </c>
      <c r="I2797" s="27">
        <v>28.793690873285716</v>
      </c>
      <c r="J2797" s="28">
        <v>54.096015930175781</v>
      </c>
      <c r="K2797" s="27">
        <v>78.635887964150371</v>
      </c>
      <c r="L2797" s="28">
        <v>158.93893432617187</v>
      </c>
      <c r="M2797" s="27">
        <v>24.594065110392815</v>
      </c>
      <c r="N2797" s="28">
        <v>68.184898376464844</v>
      </c>
      <c r="O2797" s="27"/>
      <c r="P2797" s="28">
        <v>76.320732116699219</v>
      </c>
      <c r="Q2797" s="27">
        <v>102.14291000486254</v>
      </c>
      <c r="R2797" s="28">
        <v>225.26408386230469</v>
      </c>
      <c r="S2797" s="27">
        <v>3.6</v>
      </c>
      <c r="T2797" s="28">
        <v>3.4878137111663818</v>
      </c>
      <c r="U2797" s="27"/>
      <c r="V2797" s="28">
        <v>15.343075752258301</v>
      </c>
      <c r="W2797" s="27">
        <v>8.9</v>
      </c>
      <c r="X2797" s="28">
        <v>11.969577789306641</v>
      </c>
      <c r="Y2797" s="27">
        <v>7.3993471164309028</v>
      </c>
      <c r="Z2797" s="28">
        <v>10.973881721496582</v>
      </c>
      <c r="AA2797" s="27"/>
      <c r="AB2797" s="28">
        <v>8.8469400405883789</v>
      </c>
      <c r="AC2797" s="27">
        <v>9.8000000000000007</v>
      </c>
      <c r="AD2797" s="28">
        <v>11.698794364929199</v>
      </c>
      <c r="AE2797" s="27">
        <v>24.800000000000004</v>
      </c>
      <c r="AF2797" s="28">
        <v>37.851390838623047</v>
      </c>
      <c r="AG2797" s="27">
        <v>0.907941</v>
      </c>
      <c r="AH2797" s="28">
        <v>0.87276321649551392</v>
      </c>
      <c r="AI2797" s="27">
        <v>27.9</v>
      </c>
      <c r="AJ2797" s="28">
        <v>31.336698532104492</v>
      </c>
      <c r="AK2797" s="27">
        <v>4.5999999999999996</v>
      </c>
      <c r="AL2797" s="28">
        <v>4.1515154838562012</v>
      </c>
      <c r="AM2797" s="27">
        <v>12.8</v>
      </c>
      <c r="AN2797" s="28">
        <v>12.963404655456543</v>
      </c>
      <c r="AO2797" s="27"/>
      <c r="AP2797" s="28">
        <v>15.067214965820313</v>
      </c>
      <c r="AQ2797" s="27">
        <v>3.25</v>
      </c>
      <c r="AR2797" s="28">
        <v>5.5309758186340332</v>
      </c>
    </row>
    <row r="2798" spans="2:44" x14ac:dyDescent="0.2">
      <c r="B2798" s="16">
        <v>0</v>
      </c>
      <c r="C2798" s="2" t="s">
        <v>4496</v>
      </c>
      <c r="D2798" s="2" t="s">
        <v>4497</v>
      </c>
      <c r="E2798" s="2" t="s">
        <v>3058</v>
      </c>
      <c r="F2798" s="21" t="s">
        <v>777</v>
      </c>
      <c r="G2798" s="22">
        <v>8719.5</v>
      </c>
      <c r="H2798" s="24">
        <v>7171.59423828125</v>
      </c>
      <c r="I2798" s="27">
        <v>54.994171368342904</v>
      </c>
      <c r="J2798" s="28">
        <v>42.593429565429688</v>
      </c>
      <c r="K2798" s="27">
        <v>184.2560116125602</v>
      </c>
      <c r="L2798" s="28">
        <v>156.35572814941406</v>
      </c>
      <c r="M2798" s="27">
        <v>50.505131490740368</v>
      </c>
      <c r="N2798" s="28">
        <v>44.875785827636719</v>
      </c>
      <c r="O2798" s="27">
        <v>46.630257506989764</v>
      </c>
      <c r="P2798" s="28">
        <v>47.507331848144531</v>
      </c>
      <c r="Q2798" s="27">
        <v>205.93654911831709</v>
      </c>
      <c r="R2798" s="28">
        <v>185.90910339355469</v>
      </c>
      <c r="S2798" s="27">
        <v>3.1</v>
      </c>
      <c r="T2798" s="28">
        <v>3.3387303352355957</v>
      </c>
      <c r="U2798" s="27">
        <v>15.364726461344272</v>
      </c>
      <c r="V2798" s="28">
        <v>12.962449073791504</v>
      </c>
      <c r="W2798" s="27">
        <v>17</v>
      </c>
      <c r="X2798" s="28">
        <v>10.205674171447754</v>
      </c>
      <c r="Y2798" s="27">
        <v>7.1335927367055776</v>
      </c>
      <c r="Z2798" s="28">
        <v>9.2931909561157227</v>
      </c>
      <c r="AA2798" s="27">
        <v>6.2520656604605049</v>
      </c>
      <c r="AB2798" s="28">
        <v>7.7091188430786133</v>
      </c>
      <c r="AC2798" s="27">
        <v>12.1</v>
      </c>
      <c r="AD2798" s="28">
        <v>11.989849090576172</v>
      </c>
      <c r="AE2798" s="27">
        <v>52.1</v>
      </c>
      <c r="AF2798" s="28">
        <v>34.105091094970703</v>
      </c>
      <c r="AG2798" s="27">
        <v>0.93601800000000013</v>
      </c>
      <c r="AH2798" s="28">
        <v>0.84723979234695435</v>
      </c>
      <c r="AI2798" s="27">
        <v>30.099999999999998</v>
      </c>
      <c r="AJ2798" s="28">
        <v>31.501165390014648</v>
      </c>
      <c r="AK2798" s="27">
        <v>3.1999999999999997</v>
      </c>
      <c r="AL2798" s="28">
        <v>3.3645527362823486</v>
      </c>
      <c r="AM2798" s="27">
        <v>16.600000000000001</v>
      </c>
      <c r="AN2798" s="28">
        <v>16.580354690551758</v>
      </c>
      <c r="AO2798" s="27">
        <v>12.268399545664135</v>
      </c>
      <c r="AP2798" s="28">
        <v>9.158203125</v>
      </c>
      <c r="AQ2798" s="27">
        <v>3.18</v>
      </c>
      <c r="AR2798" s="28">
        <v>4.8231191635131836</v>
      </c>
    </row>
    <row r="2799" spans="2:44" x14ac:dyDescent="0.2">
      <c r="B2799" s="16">
        <v>0</v>
      </c>
      <c r="C2799" s="2" t="s">
        <v>4498</v>
      </c>
      <c r="D2799" s="2" t="s">
        <v>4499</v>
      </c>
      <c r="E2799" s="2" t="s">
        <v>3058</v>
      </c>
      <c r="F2799" s="21" t="s">
        <v>777</v>
      </c>
      <c r="G2799" s="22">
        <v>6350.6999999999989</v>
      </c>
      <c r="H2799" s="24">
        <v>6556.87841796875</v>
      </c>
      <c r="I2799" s="27">
        <v>39.637719188393135</v>
      </c>
      <c r="J2799" s="28">
        <v>43.536281585693359</v>
      </c>
      <c r="K2799" s="27">
        <v>161.88288656061542</v>
      </c>
      <c r="L2799" s="28">
        <v>157.69728088378906</v>
      </c>
      <c r="M2799" s="27">
        <v>37.624199616880254</v>
      </c>
      <c r="N2799" s="28">
        <v>29.507501602172852</v>
      </c>
      <c r="O2799" s="27">
        <v>69.049566943339315</v>
      </c>
      <c r="P2799" s="28">
        <v>50.146476745605469</v>
      </c>
      <c r="Q2799" s="27">
        <v>182.40202076392893</v>
      </c>
      <c r="R2799" s="28">
        <v>187.20179748535156</v>
      </c>
      <c r="S2799" s="27">
        <v>2.8</v>
      </c>
      <c r="T2799" s="28">
        <v>3.2816119194030762</v>
      </c>
      <c r="U2799" s="27">
        <v>16.104152157375019</v>
      </c>
      <c r="V2799" s="28">
        <v>10.105681419372559</v>
      </c>
      <c r="W2799" s="27">
        <v>17.3</v>
      </c>
      <c r="X2799" s="28">
        <v>13.427886962890625</v>
      </c>
      <c r="Y2799" s="27">
        <v>7.8452254171104014</v>
      </c>
      <c r="Z2799" s="28">
        <v>8.1649532318115234</v>
      </c>
      <c r="AA2799" s="27">
        <v>6.1178115714036005</v>
      </c>
      <c r="AB2799" s="28">
        <v>6.7255706787109375</v>
      </c>
      <c r="AC2799" s="27">
        <v>8.3000000000000007</v>
      </c>
      <c r="AD2799" s="28">
        <v>10.555970191955566</v>
      </c>
      <c r="AE2799" s="27">
        <v>48.1</v>
      </c>
      <c r="AF2799" s="28">
        <v>50.637142181396484</v>
      </c>
      <c r="AG2799" s="27">
        <v>0.95496000000000003</v>
      </c>
      <c r="AH2799" s="28">
        <v>0.95012789964675903</v>
      </c>
      <c r="AI2799" s="27">
        <v>26.7</v>
      </c>
      <c r="AJ2799" s="28">
        <v>33.094123840332031</v>
      </c>
      <c r="AK2799" s="27">
        <v>2.9</v>
      </c>
      <c r="AL2799" s="28">
        <v>3.3058652877807617</v>
      </c>
      <c r="AM2799" s="27">
        <v>18.8</v>
      </c>
      <c r="AN2799" s="28">
        <v>19.477104187011719</v>
      </c>
      <c r="AO2799" s="27">
        <v>10.105874455718988</v>
      </c>
      <c r="AP2799" s="28">
        <v>12.001922607421875</v>
      </c>
      <c r="AQ2799" s="27">
        <v>5.57</v>
      </c>
      <c r="AR2799" s="28">
        <v>5.7286396026611328</v>
      </c>
    </row>
    <row r="2800" spans="2:44" x14ac:dyDescent="0.2">
      <c r="B2800" s="16">
        <v>0</v>
      </c>
      <c r="C2800" s="2" t="s">
        <v>4500</v>
      </c>
      <c r="D2800" s="2" t="s">
        <v>4501</v>
      </c>
      <c r="E2800" s="2" t="s">
        <v>3058</v>
      </c>
      <c r="F2800" s="21" t="s">
        <v>777</v>
      </c>
      <c r="G2800" s="22">
        <v>8842.6</v>
      </c>
      <c r="H2800" s="24">
        <v>7808.390625</v>
      </c>
      <c r="I2800" s="27">
        <v>51.044400571860756</v>
      </c>
      <c r="J2800" s="28">
        <v>43.858097076416016</v>
      </c>
      <c r="K2800" s="27">
        <v>137.66417953257451</v>
      </c>
      <c r="L2800" s="28">
        <v>161.38723754882812</v>
      </c>
      <c r="M2800" s="27">
        <v>61.457370411216779</v>
      </c>
      <c r="N2800" s="28">
        <v>40.175590515136719</v>
      </c>
      <c r="O2800" s="27">
        <v>60.692225112197299</v>
      </c>
      <c r="P2800" s="28">
        <v>66.679740905761719</v>
      </c>
      <c r="Q2800" s="27">
        <v>228.55677510740506</v>
      </c>
      <c r="R2800" s="28">
        <v>197.76298522949219</v>
      </c>
      <c r="S2800" s="27">
        <v>3.1</v>
      </c>
      <c r="T2800" s="28">
        <v>3.160205602645874</v>
      </c>
      <c r="U2800" s="27"/>
      <c r="V2800" s="28">
        <v>5.7168374061584473</v>
      </c>
      <c r="W2800" s="27">
        <v>10.5</v>
      </c>
      <c r="X2800" s="28">
        <v>11.113513946533203</v>
      </c>
      <c r="Y2800" s="27">
        <v>6.3882063882063882</v>
      </c>
      <c r="Z2800" s="28">
        <v>9.2943315505981445</v>
      </c>
      <c r="AA2800" s="27"/>
      <c r="AB2800" s="28">
        <v>7.7280387878417969</v>
      </c>
      <c r="AC2800" s="27">
        <v>9.6</v>
      </c>
      <c r="AD2800" s="28">
        <v>10.118217468261719</v>
      </c>
      <c r="AE2800" s="27">
        <v>39.6</v>
      </c>
      <c r="AF2800" s="28">
        <v>47.865379333496094</v>
      </c>
      <c r="AG2800" s="27">
        <v>0.98574799999999985</v>
      </c>
      <c r="AH2800" s="28">
        <v>0.86589956283569336</v>
      </c>
      <c r="AI2800" s="27">
        <v>30.099999999999998</v>
      </c>
      <c r="AJ2800" s="28">
        <v>34.630954742431641</v>
      </c>
      <c r="AK2800" s="27">
        <v>3.7</v>
      </c>
      <c r="AL2800" s="28">
        <v>3.2808775901794434</v>
      </c>
      <c r="AM2800" s="27">
        <v>17.600000000000001</v>
      </c>
      <c r="AN2800" s="28">
        <v>17.593072891235352</v>
      </c>
      <c r="AO2800" s="27">
        <v>14.479187886442441</v>
      </c>
      <c r="AP2800" s="28">
        <v>4.3474655151367187</v>
      </c>
      <c r="AQ2800" s="27">
        <v>3.95</v>
      </c>
      <c r="AR2800" s="28">
        <v>2.8973171710968018</v>
      </c>
    </row>
    <row r="2801" spans="2:44" x14ac:dyDescent="0.2">
      <c r="B2801" s="16">
        <v>0</v>
      </c>
      <c r="C2801" s="2" t="s">
        <v>4502</v>
      </c>
      <c r="D2801" s="2" t="s">
        <v>4503</v>
      </c>
      <c r="E2801" s="2" t="s">
        <v>3058</v>
      </c>
      <c r="F2801" s="21" t="s">
        <v>777</v>
      </c>
      <c r="G2801" s="22">
        <v>16495</v>
      </c>
      <c r="H2801" s="24">
        <v>9056.73046875</v>
      </c>
      <c r="I2801" s="27">
        <v>40.149549478797539</v>
      </c>
      <c r="J2801" s="28">
        <v>46.874931335449219</v>
      </c>
      <c r="K2801" s="27">
        <v>163.64031398444084</v>
      </c>
      <c r="L2801" s="28">
        <v>151.12037658691406</v>
      </c>
      <c r="M2801" s="27">
        <v>78.953522705079152</v>
      </c>
      <c r="N2801" s="28">
        <v>47.596057891845703</v>
      </c>
      <c r="O2801" s="27">
        <v>41.965795916257207</v>
      </c>
      <c r="P2801" s="28">
        <v>32.543327331542969</v>
      </c>
      <c r="Q2801" s="27">
        <v>280.29174839708475</v>
      </c>
      <c r="R2801" s="28">
        <v>202.11854553222656</v>
      </c>
      <c r="S2801" s="27">
        <v>3.3</v>
      </c>
      <c r="T2801" s="28">
        <v>3.1839993000030518</v>
      </c>
      <c r="U2801" s="27">
        <v>17.470694504286715</v>
      </c>
      <c r="V2801" s="28">
        <v>14.640912055969238</v>
      </c>
      <c r="W2801" s="27">
        <v>13.7</v>
      </c>
      <c r="X2801" s="28">
        <v>6.3928132057189941</v>
      </c>
      <c r="Y2801" s="27">
        <v>9.1286307053941904</v>
      </c>
      <c r="Z2801" s="28">
        <v>11.773943901062012</v>
      </c>
      <c r="AA2801" s="27">
        <v>4.2677722228996462</v>
      </c>
      <c r="AB2801" s="28">
        <v>10.088235855102539</v>
      </c>
      <c r="AC2801" s="27">
        <v>12.3</v>
      </c>
      <c r="AD2801" s="28">
        <v>13.877038955688477</v>
      </c>
      <c r="AE2801" s="27">
        <v>49.7</v>
      </c>
      <c r="AF2801" s="28">
        <v>33.267414093017578</v>
      </c>
      <c r="AG2801" s="27">
        <v>0.936917</v>
      </c>
      <c r="AH2801" s="28">
        <v>0.83641731739044189</v>
      </c>
      <c r="AI2801" s="27">
        <v>29.8</v>
      </c>
      <c r="AJ2801" s="28">
        <v>35.125408172607422</v>
      </c>
      <c r="AK2801" s="27">
        <v>3.7</v>
      </c>
      <c r="AL2801" s="28">
        <v>3.6955387592315674</v>
      </c>
      <c r="AM2801" s="27">
        <v>14.2</v>
      </c>
      <c r="AN2801" s="28">
        <v>14.630620002746582</v>
      </c>
      <c r="AO2801" s="27">
        <v>10.394434632191517</v>
      </c>
      <c r="AP2801" s="28">
        <v>-0.52011454105377197</v>
      </c>
      <c r="AQ2801" s="27">
        <v>3.75</v>
      </c>
      <c r="AR2801" s="28">
        <v>4.4741625785827637</v>
      </c>
    </row>
    <row r="2802" spans="2:44" x14ac:dyDescent="0.2">
      <c r="B2802" s="16">
        <v>0</v>
      </c>
      <c r="C2802" s="2" t="s">
        <v>4504</v>
      </c>
      <c r="D2802" s="2" t="s">
        <v>2410</v>
      </c>
      <c r="E2802" s="2" t="s">
        <v>3058</v>
      </c>
      <c r="F2802" s="21" t="s">
        <v>777</v>
      </c>
      <c r="G2802" s="22">
        <v>11185.2</v>
      </c>
      <c r="H2802" s="24">
        <v>10061.7890625</v>
      </c>
      <c r="I2802" s="27">
        <v>52.824958072960762</v>
      </c>
      <c r="J2802" s="28">
        <v>47.899726867675781</v>
      </c>
      <c r="K2802" s="27">
        <v>202.12687959749397</v>
      </c>
      <c r="L2802" s="28">
        <v>164.13880920410156</v>
      </c>
      <c r="M2802" s="27">
        <v>72.989989093586686</v>
      </c>
      <c r="N2802" s="28">
        <v>59.098278045654297</v>
      </c>
      <c r="O2802" s="27">
        <v>55.793218254633345</v>
      </c>
      <c r="P2802" s="28">
        <v>55.017726898193359</v>
      </c>
      <c r="Q2802" s="27">
        <v>265.33752596118097</v>
      </c>
      <c r="R2802" s="28">
        <v>218.04249572753906</v>
      </c>
      <c r="S2802" s="27">
        <v>3.3999999999999995</v>
      </c>
      <c r="T2802" s="28">
        <v>3.6627442836761475</v>
      </c>
      <c r="U2802" s="27">
        <v>21.010183796637726</v>
      </c>
      <c r="V2802" s="28">
        <v>15.81673526763916</v>
      </c>
      <c r="W2802" s="27">
        <v>17.2</v>
      </c>
      <c r="X2802" s="28">
        <v>11.136440277099609</v>
      </c>
      <c r="Y2802" s="27">
        <v>9.6551724137931032</v>
      </c>
      <c r="Z2802" s="28">
        <v>11.518906593322754</v>
      </c>
      <c r="AA2802" s="27">
        <v>5.3019145802650955</v>
      </c>
      <c r="AB2802" s="28">
        <v>9.3333930969238281</v>
      </c>
      <c r="AC2802" s="27">
        <v>12.400000000000002</v>
      </c>
      <c r="AD2802" s="28">
        <v>13.392295837402344</v>
      </c>
      <c r="AE2802" s="27">
        <v>78.5</v>
      </c>
      <c r="AF2802" s="28">
        <v>39.417572021484375</v>
      </c>
      <c r="AG2802" s="27">
        <v>1.0864130000000001</v>
      </c>
      <c r="AH2802" s="28">
        <v>0.87558764219284058</v>
      </c>
      <c r="AI2802" s="27">
        <v>30.9</v>
      </c>
      <c r="AJ2802" s="28">
        <v>32.886264801025391</v>
      </c>
      <c r="AK2802" s="27">
        <v>3.8</v>
      </c>
      <c r="AL2802" s="28">
        <v>3.9995963573455811</v>
      </c>
      <c r="AM2802" s="27">
        <v>14.800000000000002</v>
      </c>
      <c r="AN2802" s="28">
        <v>13.814352989196777</v>
      </c>
      <c r="AO2802" s="27">
        <v>10.393920268430247</v>
      </c>
      <c r="AP2802" s="28">
        <v>12.204530715942383</v>
      </c>
      <c r="AQ2802" s="27">
        <v>5.51</v>
      </c>
      <c r="AR2802" s="28">
        <v>5.2289185523986816</v>
      </c>
    </row>
    <row r="2803" spans="2:44" x14ac:dyDescent="0.2">
      <c r="B2803" s="16">
        <v>0</v>
      </c>
      <c r="C2803" s="2" t="s">
        <v>4505</v>
      </c>
      <c r="D2803" s="2" t="s">
        <v>4506</v>
      </c>
      <c r="E2803" s="2" t="s">
        <v>3058</v>
      </c>
      <c r="F2803" s="21" t="s">
        <v>777</v>
      </c>
      <c r="G2803" s="22">
        <v>7734.1999999999989</v>
      </c>
      <c r="H2803" s="24">
        <v>11200.310546875</v>
      </c>
      <c r="I2803" s="27">
        <v>40.434548359630746</v>
      </c>
      <c r="J2803" s="28">
        <v>55.097949981689453</v>
      </c>
      <c r="K2803" s="27">
        <v>154.7166639368923</v>
      </c>
      <c r="L2803" s="28">
        <v>185.79356384277344</v>
      </c>
      <c r="M2803" s="27">
        <v>43.999857677322908</v>
      </c>
      <c r="N2803" s="28">
        <v>61.166805267333984</v>
      </c>
      <c r="O2803" s="27">
        <v>28.622187889209414</v>
      </c>
      <c r="P2803" s="28">
        <v>86.720787048339844</v>
      </c>
      <c r="Q2803" s="27">
        <v>211.57288773496526</v>
      </c>
      <c r="R2803" s="28">
        <v>269.48922729492187</v>
      </c>
      <c r="S2803" s="27">
        <v>3.1</v>
      </c>
      <c r="T2803" s="28">
        <v>3.5287158489227295</v>
      </c>
      <c r="U2803" s="27">
        <v>12.62609962461951</v>
      </c>
      <c r="V2803" s="28">
        <v>9.9871902465820312</v>
      </c>
      <c r="W2803" s="27">
        <v>12.800000000000002</v>
      </c>
      <c r="X2803" s="28">
        <v>13.048555374145508</v>
      </c>
      <c r="Y2803" s="27">
        <v>11.301636788776305</v>
      </c>
      <c r="Z2803" s="28">
        <v>12.447383880615234</v>
      </c>
      <c r="AA2803" s="27">
        <v>8.5803432137285487</v>
      </c>
      <c r="AB2803" s="28">
        <v>9.2714939117431641</v>
      </c>
      <c r="AC2803" s="27">
        <v>8.6</v>
      </c>
      <c r="AD2803" s="28">
        <v>11.39838981628418</v>
      </c>
      <c r="AE2803" s="27">
        <v>33.299999999999997</v>
      </c>
      <c r="AF2803" s="28">
        <v>50.119739532470703</v>
      </c>
      <c r="AG2803" s="27">
        <v>0.96977400000000002</v>
      </c>
      <c r="AH2803" s="28">
        <v>0.95049947500228882</v>
      </c>
      <c r="AI2803" s="27">
        <v>29.5</v>
      </c>
      <c r="AJ2803" s="28">
        <v>33.509593963623047</v>
      </c>
      <c r="AK2803" s="27">
        <v>3.9</v>
      </c>
      <c r="AL2803" s="28">
        <v>3.9906761646270752</v>
      </c>
      <c r="AM2803" s="27">
        <v>18</v>
      </c>
      <c r="AN2803" s="28">
        <v>16.151638031005859</v>
      </c>
      <c r="AO2803" s="27">
        <v>12.919614268146344</v>
      </c>
      <c r="AP2803" s="28">
        <v>10.207318305969238</v>
      </c>
      <c r="AQ2803" s="27">
        <v>6</v>
      </c>
      <c r="AR2803" s="28">
        <v>4.9955558776855469</v>
      </c>
    </row>
    <row r="2804" spans="2:44" x14ac:dyDescent="0.2">
      <c r="B2804" s="16">
        <v>0</v>
      </c>
      <c r="C2804" s="2" t="s">
        <v>4507</v>
      </c>
      <c r="D2804" s="2" t="s">
        <v>4508</v>
      </c>
      <c r="E2804" s="2" t="s">
        <v>3058</v>
      </c>
      <c r="F2804" s="21" t="s">
        <v>777</v>
      </c>
      <c r="G2804" s="22">
        <v>8848.5</v>
      </c>
      <c r="H2804" s="24">
        <v>9060.7958984375</v>
      </c>
      <c r="I2804" s="27">
        <v>42.714234258971324</v>
      </c>
      <c r="J2804" s="28">
        <v>48.012165069580078</v>
      </c>
      <c r="K2804" s="27">
        <v>204.99355188436402</v>
      </c>
      <c r="L2804" s="28">
        <v>172.11613464355469</v>
      </c>
      <c r="M2804" s="27">
        <v>58.29333528461332</v>
      </c>
      <c r="N2804" s="28">
        <v>54.540779113769531</v>
      </c>
      <c r="O2804" s="27">
        <v>45.172043704738279</v>
      </c>
      <c r="P2804" s="28">
        <v>64.1983642578125</v>
      </c>
      <c r="Q2804" s="27">
        <v>183.32138436216513</v>
      </c>
      <c r="R2804" s="28">
        <v>239.30059814453125</v>
      </c>
      <c r="S2804" s="27">
        <v>3.2</v>
      </c>
      <c r="T2804" s="28">
        <v>3.1952221393585205</v>
      </c>
      <c r="U2804" s="27">
        <v>15.38368295376724</v>
      </c>
      <c r="V2804" s="28">
        <v>10.827794075012207</v>
      </c>
      <c r="W2804" s="27">
        <v>20.8</v>
      </c>
      <c r="X2804" s="28">
        <v>10.500462532043457</v>
      </c>
      <c r="Y2804" s="27">
        <v>8.3720930232558146</v>
      </c>
      <c r="Z2804" s="28">
        <v>10.564857482910156</v>
      </c>
      <c r="AA2804" s="27">
        <v>5.6913290927351854</v>
      </c>
      <c r="AB2804" s="28">
        <v>8.9938793182373047</v>
      </c>
      <c r="AC2804" s="27">
        <v>11.4</v>
      </c>
      <c r="AD2804" s="28">
        <v>11.688339233398438</v>
      </c>
      <c r="AE2804" s="27">
        <v>42.9</v>
      </c>
      <c r="AF2804" s="28">
        <v>36.303707122802734</v>
      </c>
      <c r="AG2804" s="27">
        <v>1.041212</v>
      </c>
      <c r="AH2804" s="28">
        <v>0.88469129800796509</v>
      </c>
      <c r="AI2804" s="27">
        <v>30.599999999999998</v>
      </c>
      <c r="AJ2804" s="28">
        <v>34.022537231445313</v>
      </c>
      <c r="AK2804" s="27">
        <v>3.8</v>
      </c>
      <c r="AL2804" s="28">
        <v>3.4223768711090088</v>
      </c>
      <c r="AM2804" s="27">
        <v>15.299999999999997</v>
      </c>
      <c r="AN2804" s="28">
        <v>17.571609497070313</v>
      </c>
      <c r="AO2804" s="27">
        <v>14.654625865142535</v>
      </c>
      <c r="AP2804" s="28">
        <v>6.604278564453125</v>
      </c>
      <c r="AQ2804" s="27">
        <v>4.01</v>
      </c>
      <c r="AR2804" s="28">
        <v>3.9804098606109619</v>
      </c>
    </row>
    <row r="2805" spans="2:44" x14ac:dyDescent="0.2">
      <c r="B2805" s="16">
        <v>0</v>
      </c>
      <c r="C2805" s="2" t="s">
        <v>4509</v>
      </c>
      <c r="D2805" s="2" t="s">
        <v>4122</v>
      </c>
      <c r="E2805" s="2" t="s">
        <v>3058</v>
      </c>
      <c r="F2805" s="21" t="s">
        <v>777</v>
      </c>
      <c r="G2805" s="22"/>
      <c r="H2805" s="24">
        <v>6244.40380859375</v>
      </c>
      <c r="I2805" s="27">
        <v>51.014205797001679</v>
      </c>
      <c r="J2805" s="28">
        <v>32.337062835693359</v>
      </c>
      <c r="K2805" s="27">
        <v>176.75684565820188</v>
      </c>
      <c r="L2805" s="28">
        <v>173.09922790527344</v>
      </c>
      <c r="M2805" s="27">
        <v>68.78443769246276</v>
      </c>
      <c r="N2805" s="28">
        <v>27.92939567565918</v>
      </c>
      <c r="O2805" s="27">
        <v>84.903442379021868</v>
      </c>
      <c r="P2805" s="28">
        <v>52.659587860107422</v>
      </c>
      <c r="Q2805" s="27">
        <v>295.638666169099</v>
      </c>
      <c r="R2805" s="28">
        <v>199.44053649902344</v>
      </c>
      <c r="S2805" s="27">
        <v>2.6</v>
      </c>
      <c r="T2805" s="28">
        <v>2.5245118141174316</v>
      </c>
      <c r="U2805" s="27">
        <v>16.644245311867895</v>
      </c>
      <c r="V2805" s="28">
        <v>1.0762275457382202</v>
      </c>
      <c r="W2805" s="27">
        <v>10.199999999999999</v>
      </c>
      <c r="X2805" s="28">
        <v>11.163134574890137</v>
      </c>
      <c r="Y2805" s="27"/>
      <c r="Z2805" s="28">
        <v>8.9512710571289062</v>
      </c>
      <c r="AA2805" s="27">
        <v>8.9481946624803772</v>
      </c>
      <c r="AB2805" s="28">
        <v>9.0270214080810547</v>
      </c>
      <c r="AC2805" s="27">
        <v>11.2</v>
      </c>
      <c r="AD2805" s="28">
        <v>9.4418764114379883</v>
      </c>
      <c r="AE2805" s="27">
        <v>49.8</v>
      </c>
      <c r="AF2805" s="28">
        <v>44.945148468017578</v>
      </c>
      <c r="AG2805" s="27">
        <v>0.82788700000000004</v>
      </c>
      <c r="AH2805" s="28">
        <v>0.87440598011016846</v>
      </c>
      <c r="AI2805" s="27">
        <v>29.400000000000002</v>
      </c>
      <c r="AJ2805" s="28">
        <v>34.021396636962891</v>
      </c>
      <c r="AK2805" s="27">
        <v>2.6</v>
      </c>
      <c r="AL2805" s="28">
        <v>2.380143404006958</v>
      </c>
      <c r="AM2805" s="27">
        <v>19.7</v>
      </c>
      <c r="AN2805" s="28">
        <v>21.792573928833008</v>
      </c>
      <c r="AO2805" s="27">
        <v>12.92393533568702</v>
      </c>
      <c r="AP2805" s="28">
        <v>-14.459586143493652</v>
      </c>
      <c r="AQ2805" s="27">
        <v>5.63</v>
      </c>
      <c r="AR2805" s="28">
        <v>0.57940554618835449</v>
      </c>
    </row>
    <row r="2806" spans="2:44" x14ac:dyDescent="0.2">
      <c r="B2806" s="16">
        <v>0</v>
      </c>
      <c r="C2806" s="2" t="s">
        <v>4510</v>
      </c>
      <c r="D2806" s="2" t="s">
        <v>188</v>
      </c>
      <c r="E2806" s="2" t="s">
        <v>3058</v>
      </c>
      <c r="F2806" s="21" t="s">
        <v>777</v>
      </c>
      <c r="G2806" s="22">
        <v>9034.1</v>
      </c>
      <c r="H2806" s="24">
        <v>9739.154296875</v>
      </c>
      <c r="I2806" s="27">
        <v>35.086626983478084</v>
      </c>
      <c r="J2806" s="28">
        <v>52.271141052246094</v>
      </c>
      <c r="K2806" s="27">
        <v>182.41322503549654</v>
      </c>
      <c r="L2806" s="28">
        <v>184.94717407226562</v>
      </c>
      <c r="M2806" s="27">
        <v>58.245018193193445</v>
      </c>
      <c r="N2806" s="28">
        <v>54.823532104492188</v>
      </c>
      <c r="O2806" s="27">
        <v>51.590153650159479</v>
      </c>
      <c r="P2806" s="28">
        <v>56.92596435546875</v>
      </c>
      <c r="Q2806" s="27">
        <v>256.72756424984834</v>
      </c>
      <c r="R2806" s="28">
        <v>244.49623107910156</v>
      </c>
      <c r="S2806" s="27">
        <v>3.3</v>
      </c>
      <c r="T2806" s="28">
        <v>3.6466636657714844</v>
      </c>
      <c r="U2806" s="27">
        <v>11.928441609973628</v>
      </c>
      <c r="V2806" s="28">
        <v>12.85584831237793</v>
      </c>
      <c r="W2806" s="27">
        <v>15.400000000000002</v>
      </c>
      <c r="X2806" s="28">
        <v>8.849787712097168</v>
      </c>
      <c r="Y2806" s="27">
        <v>8.1262592343854934</v>
      </c>
      <c r="Z2806" s="28">
        <v>10.032736778259277</v>
      </c>
      <c r="AA2806" s="27">
        <v>5.2001535615816845</v>
      </c>
      <c r="AB2806" s="28">
        <v>8.9327335357666016</v>
      </c>
      <c r="AC2806" s="27">
        <v>11.8</v>
      </c>
      <c r="AD2806" s="28">
        <v>13.468166351318359</v>
      </c>
      <c r="AE2806" s="27">
        <v>56.600000000000009</v>
      </c>
      <c r="AF2806" s="28">
        <v>44.93695068359375</v>
      </c>
      <c r="AG2806" s="27">
        <v>0.96386499999999986</v>
      </c>
      <c r="AH2806" s="28">
        <v>0.87693017721176147</v>
      </c>
      <c r="AI2806" s="27">
        <v>30.5</v>
      </c>
      <c r="AJ2806" s="28">
        <v>35.526882171630859</v>
      </c>
      <c r="AK2806" s="27">
        <v>3.6</v>
      </c>
      <c r="AL2806" s="28">
        <v>4.0888128280639648</v>
      </c>
      <c r="AM2806" s="27">
        <v>15.6</v>
      </c>
      <c r="AN2806" s="28">
        <v>15.025179862976074</v>
      </c>
      <c r="AO2806" s="27">
        <v>9.9830915299827545</v>
      </c>
      <c r="AP2806" s="28">
        <v>12.974404335021973</v>
      </c>
      <c r="AQ2806" s="27">
        <v>16.16</v>
      </c>
      <c r="AR2806" s="28">
        <v>5.5812263488769531</v>
      </c>
    </row>
    <row r="2807" spans="2:44" x14ac:dyDescent="0.2">
      <c r="B2807" s="16">
        <v>0</v>
      </c>
      <c r="C2807" s="2" t="s">
        <v>4511</v>
      </c>
      <c r="D2807" s="2" t="s">
        <v>4512</v>
      </c>
      <c r="E2807" s="2" t="s">
        <v>3058</v>
      </c>
      <c r="F2807" s="21" t="s">
        <v>777</v>
      </c>
      <c r="G2807" s="22">
        <v>5492.5</v>
      </c>
      <c r="H2807" s="24">
        <v>5293.06787109375</v>
      </c>
      <c r="I2807" s="27">
        <v>41.461139602488196</v>
      </c>
      <c r="J2807" s="28">
        <v>37.801937103271484</v>
      </c>
      <c r="K2807" s="27">
        <v>147.58079851269926</v>
      </c>
      <c r="L2807" s="28">
        <v>143.2730712890625</v>
      </c>
      <c r="M2807" s="27">
        <v>28.760068606152608</v>
      </c>
      <c r="N2807" s="28">
        <v>27.536827087402344</v>
      </c>
      <c r="O2807" s="27">
        <v>42.973330576880088</v>
      </c>
      <c r="P2807" s="28">
        <v>39.093132019042969</v>
      </c>
      <c r="Q2807" s="27">
        <v>159.23141141492934</v>
      </c>
      <c r="R2807" s="28">
        <v>155.68635559082031</v>
      </c>
      <c r="S2807" s="27">
        <v>2.7</v>
      </c>
      <c r="T2807" s="28">
        <v>3.3058562278747559</v>
      </c>
      <c r="U2807" s="27">
        <v>11.10235649229379</v>
      </c>
      <c r="V2807" s="28">
        <v>10.128561019897461</v>
      </c>
      <c r="W2807" s="27">
        <v>15.1</v>
      </c>
      <c r="X2807" s="28">
        <v>10.667506217956543</v>
      </c>
      <c r="Y2807" s="27">
        <v>7.0621054177066513</v>
      </c>
      <c r="Z2807" s="28">
        <v>7.1991982460021973</v>
      </c>
      <c r="AA2807" s="27">
        <v>4.9613308040274333</v>
      </c>
      <c r="AB2807" s="28">
        <v>5.1036968231201172</v>
      </c>
      <c r="AC2807" s="27">
        <v>8.9</v>
      </c>
      <c r="AD2807" s="28">
        <v>10.308149337768555</v>
      </c>
      <c r="AE2807" s="27">
        <v>38.9</v>
      </c>
      <c r="AF2807" s="28">
        <v>41.365531921386719</v>
      </c>
      <c r="AG2807" s="27">
        <v>0.92527499999999996</v>
      </c>
      <c r="AH2807" s="28">
        <v>0.87755131721496582</v>
      </c>
      <c r="AI2807" s="27">
        <v>27.800000000000004</v>
      </c>
      <c r="AJ2807" s="28">
        <v>31.189107894897461</v>
      </c>
      <c r="AK2807" s="27">
        <v>2.8</v>
      </c>
      <c r="AL2807" s="28">
        <v>3.2237772941589355</v>
      </c>
      <c r="AM2807" s="27">
        <v>19.3</v>
      </c>
      <c r="AN2807" s="28">
        <v>18.158575057983398</v>
      </c>
      <c r="AO2807" s="27">
        <v>8.4427328376759654</v>
      </c>
      <c r="AP2807" s="28">
        <v>12.509050369262695</v>
      </c>
      <c r="AQ2807" s="27">
        <v>6.18</v>
      </c>
      <c r="AR2807" s="28">
        <v>6.4010205268859863</v>
      </c>
    </row>
    <row r="2808" spans="2:44" x14ac:dyDescent="0.2">
      <c r="B2808" s="16">
        <v>0</v>
      </c>
      <c r="C2808" s="2" t="s">
        <v>4513</v>
      </c>
      <c r="D2808" s="2" t="s">
        <v>4514</v>
      </c>
      <c r="E2808" s="2" t="s">
        <v>3058</v>
      </c>
      <c r="F2808" s="21" t="s">
        <v>777</v>
      </c>
      <c r="G2808" s="22">
        <v>8436</v>
      </c>
      <c r="H2808" s="24">
        <v>8555.5712890625</v>
      </c>
      <c r="I2808" s="27">
        <v>46.281188078593843</v>
      </c>
      <c r="J2808" s="28">
        <v>46.738555908203125</v>
      </c>
      <c r="K2808" s="27">
        <v>197.37352104394944</v>
      </c>
      <c r="L2808" s="28">
        <v>152.69047546386719</v>
      </c>
      <c r="M2808" s="27">
        <v>48.010139751465964</v>
      </c>
      <c r="N2808" s="28">
        <v>48.208206176757813</v>
      </c>
      <c r="O2808" s="27">
        <v>56.025889322933686</v>
      </c>
      <c r="P2808" s="28">
        <v>56.135780334472656</v>
      </c>
      <c r="Q2808" s="27">
        <v>194.55043520917326</v>
      </c>
      <c r="R2808" s="28">
        <v>207.18136596679687</v>
      </c>
      <c r="S2808" s="27">
        <v>3.4000000000000004</v>
      </c>
      <c r="T2808" s="28">
        <v>3.4479551315307617</v>
      </c>
      <c r="U2808" s="27">
        <v>15.713484071343128</v>
      </c>
      <c r="V2808" s="28">
        <v>13.06038761138916</v>
      </c>
      <c r="W2808" s="27">
        <v>16.100000000000001</v>
      </c>
      <c r="X2808" s="28">
        <v>11.151956558227539</v>
      </c>
      <c r="Y2808" s="27">
        <v>10.513739545997611</v>
      </c>
      <c r="Z2808" s="28">
        <v>9.6318569183349609</v>
      </c>
      <c r="AA2808" s="27">
        <v>6.8961308434029052</v>
      </c>
      <c r="AB2808" s="28">
        <v>8.7538433074951172</v>
      </c>
      <c r="AC2808" s="27">
        <v>11.4</v>
      </c>
      <c r="AD2808" s="28">
        <v>11.826934814453125</v>
      </c>
      <c r="AE2808" s="27">
        <v>38.6</v>
      </c>
      <c r="AF2808" s="28">
        <v>40.98687744140625</v>
      </c>
      <c r="AG2808" s="27">
        <v>0.96727099999999999</v>
      </c>
      <c r="AH2808" s="28">
        <v>0.89533370733261108</v>
      </c>
      <c r="AI2808" s="27">
        <v>27.699999999999996</v>
      </c>
      <c r="AJ2808" s="28">
        <v>32.234081268310547</v>
      </c>
      <c r="AK2808" s="27">
        <v>3.9000000000000004</v>
      </c>
      <c r="AL2808" s="28">
        <v>3.6694955825805664</v>
      </c>
      <c r="AM2808" s="27">
        <v>15</v>
      </c>
      <c r="AN2808" s="28">
        <v>16.433038711547852</v>
      </c>
      <c r="AO2808" s="27">
        <v>11.048407806115133</v>
      </c>
      <c r="AP2808" s="28">
        <v>6.5282378196716309</v>
      </c>
      <c r="AQ2808" s="27">
        <v>6.36</v>
      </c>
      <c r="AR2808" s="28">
        <v>4.6055607795715332</v>
      </c>
    </row>
    <row r="2809" spans="2:44" x14ac:dyDescent="0.2">
      <c r="B2809" s="16">
        <v>0</v>
      </c>
      <c r="C2809" s="2" t="s">
        <v>4515</v>
      </c>
      <c r="D2809" s="2" t="s">
        <v>4516</v>
      </c>
      <c r="E2809" s="2" t="s">
        <v>3058</v>
      </c>
      <c r="F2809" s="21" t="s">
        <v>777</v>
      </c>
      <c r="G2809" s="22">
        <v>8242.9</v>
      </c>
      <c r="H2809" s="24">
        <v>8736.6171875</v>
      </c>
      <c r="I2809" s="27">
        <v>41.404548926370282</v>
      </c>
      <c r="J2809" s="28">
        <v>47.037433624267578</v>
      </c>
      <c r="K2809" s="27">
        <v>172.84515769982153</v>
      </c>
      <c r="L2809" s="28">
        <v>175.0059814453125</v>
      </c>
      <c r="M2809" s="27">
        <v>56.876063772044084</v>
      </c>
      <c r="N2809" s="28">
        <v>45.494949340820312</v>
      </c>
      <c r="O2809" s="27">
        <v>53.307021584313667</v>
      </c>
      <c r="P2809" s="28">
        <v>58.746376037597656</v>
      </c>
      <c r="Q2809" s="27">
        <v>246.41112096533524</v>
      </c>
      <c r="R2809" s="28">
        <v>218.29086303710937</v>
      </c>
      <c r="S2809" s="27">
        <v>3.1</v>
      </c>
      <c r="T2809" s="28">
        <v>3.5280501842498779</v>
      </c>
      <c r="U2809" s="27">
        <v>14.354552319477014</v>
      </c>
      <c r="V2809" s="28">
        <v>14.045904159545898</v>
      </c>
      <c r="W2809" s="27">
        <v>17.3</v>
      </c>
      <c r="X2809" s="28">
        <v>11.574302673339844</v>
      </c>
      <c r="Y2809" s="27">
        <v>8.1877499473794995</v>
      </c>
      <c r="Z2809" s="28">
        <v>8.6289596557617188</v>
      </c>
      <c r="AA2809" s="27">
        <v>4.9686757399006263</v>
      </c>
      <c r="AB2809" s="28">
        <v>7.4969582557678223</v>
      </c>
      <c r="AC2809" s="27">
        <v>12</v>
      </c>
      <c r="AD2809" s="28">
        <v>12.226222991943359</v>
      </c>
      <c r="AE2809" s="27">
        <v>57.1</v>
      </c>
      <c r="AF2809" s="28">
        <v>50.800907135009766</v>
      </c>
      <c r="AG2809" s="27">
        <v>1.0263409999999999</v>
      </c>
      <c r="AH2809" s="28">
        <v>0.93175303936004639</v>
      </c>
      <c r="AI2809" s="27">
        <v>35.4</v>
      </c>
      <c r="AJ2809" s="28">
        <v>34.2608642578125</v>
      </c>
      <c r="AK2809" s="27">
        <v>3.5</v>
      </c>
      <c r="AL2809" s="28">
        <v>3.8040256500244141</v>
      </c>
      <c r="AM2809" s="27">
        <v>17.5</v>
      </c>
      <c r="AN2809" s="28">
        <v>16.749879837036133</v>
      </c>
      <c r="AO2809" s="27">
        <v>11.535360100866685</v>
      </c>
      <c r="AP2809" s="28">
        <v>16.126184463500977</v>
      </c>
      <c r="AQ2809" s="27">
        <v>7.09</v>
      </c>
      <c r="AR2809" s="28">
        <v>5.1577677726745605</v>
      </c>
    </row>
    <row r="2810" spans="2:44" x14ac:dyDescent="0.2">
      <c r="B2810" s="16">
        <v>0</v>
      </c>
      <c r="C2810" s="2" t="s">
        <v>4517</v>
      </c>
      <c r="D2810" s="2" t="s">
        <v>2413</v>
      </c>
      <c r="E2810" s="2" t="s">
        <v>3058</v>
      </c>
      <c r="F2810" s="21" t="s">
        <v>777</v>
      </c>
      <c r="G2810" s="22">
        <v>12877.6</v>
      </c>
      <c r="H2810" s="24">
        <v>9796.732421875</v>
      </c>
      <c r="I2810" s="27">
        <v>54.687447127173527</v>
      </c>
      <c r="J2810" s="28">
        <v>49.969291687011719</v>
      </c>
      <c r="K2810" s="27">
        <v>206.1643729734796</v>
      </c>
      <c r="L2810" s="28">
        <v>171.55369567871094</v>
      </c>
      <c r="M2810" s="27">
        <v>110.14002100136884</v>
      </c>
      <c r="N2810" s="28">
        <v>50.762409210205078</v>
      </c>
      <c r="O2810" s="27">
        <v>53.974041697047426</v>
      </c>
      <c r="P2810" s="28">
        <v>50.213088989257813</v>
      </c>
      <c r="Q2810" s="27">
        <v>228.52728684230996</v>
      </c>
      <c r="R2810" s="28">
        <v>239</v>
      </c>
      <c r="S2810" s="27">
        <v>3.4000000000000004</v>
      </c>
      <c r="T2810" s="28">
        <v>3.6986429691314697</v>
      </c>
      <c r="U2810" s="27">
        <v>16.714434268500451</v>
      </c>
      <c r="V2810" s="28">
        <v>12.259123802185059</v>
      </c>
      <c r="W2810" s="27">
        <v>16.8</v>
      </c>
      <c r="X2810" s="28">
        <v>10.226810455322266</v>
      </c>
      <c r="Y2810" s="27">
        <v>6.3515509601181686</v>
      </c>
      <c r="Z2810" s="28">
        <v>11.514986991882324</v>
      </c>
      <c r="AA2810" s="27">
        <v>7.9006772009029342</v>
      </c>
      <c r="AB2810" s="28">
        <v>9.1779537200927734</v>
      </c>
      <c r="AC2810" s="27">
        <v>14</v>
      </c>
      <c r="AD2810" s="28">
        <v>14.236088752746582</v>
      </c>
      <c r="AE2810" s="27">
        <v>46.8</v>
      </c>
      <c r="AF2810" s="28">
        <v>43.652149200439453</v>
      </c>
      <c r="AG2810" s="27">
        <v>1.0135069999999999</v>
      </c>
      <c r="AH2810" s="28">
        <v>0.91117358207702637</v>
      </c>
      <c r="AI2810" s="27">
        <v>28.800000000000004</v>
      </c>
      <c r="AJ2810" s="28">
        <v>35.937831878662109</v>
      </c>
      <c r="AK2810" s="27">
        <v>3.7000000000000006</v>
      </c>
      <c r="AL2810" s="28">
        <v>3.7384624481201172</v>
      </c>
      <c r="AM2810" s="27">
        <v>14.099999999999998</v>
      </c>
      <c r="AN2810" s="28">
        <v>16.15516471862793</v>
      </c>
      <c r="AO2810" s="27">
        <v>13.799498782128321</v>
      </c>
      <c r="AP2810" s="28">
        <v>5.669593334197998</v>
      </c>
      <c r="AQ2810" s="27">
        <v>4.6100000000000003</v>
      </c>
      <c r="AR2810" s="28">
        <v>5.6846799850463867</v>
      </c>
    </row>
    <row r="2811" spans="2:44" x14ac:dyDescent="0.2">
      <c r="B2811" s="16">
        <v>0</v>
      </c>
      <c r="C2811" s="2" t="s">
        <v>4518</v>
      </c>
      <c r="D2811" s="2" t="s">
        <v>4519</v>
      </c>
      <c r="E2811" s="2" t="s">
        <v>3058</v>
      </c>
      <c r="F2811" s="21" t="s">
        <v>777</v>
      </c>
      <c r="G2811" s="22">
        <v>14241.3</v>
      </c>
      <c r="H2811" s="24">
        <v>9871.80859375</v>
      </c>
      <c r="I2811" s="27">
        <v>65.289665136318291</v>
      </c>
      <c r="J2811" s="28">
        <v>48.646270751953125</v>
      </c>
      <c r="K2811" s="27">
        <v>188.06508499616132</v>
      </c>
      <c r="L2811" s="28">
        <v>170.58682250976562</v>
      </c>
      <c r="M2811" s="27">
        <v>121.82273506964978</v>
      </c>
      <c r="N2811" s="28">
        <v>52.372753143310547</v>
      </c>
      <c r="O2811" s="27">
        <v>64.03029931322115</v>
      </c>
      <c r="P2811" s="28">
        <v>56.354892730712891</v>
      </c>
      <c r="Q2811" s="27">
        <v>220.19301112286317</v>
      </c>
      <c r="R2811" s="28">
        <v>227.05894470214844</v>
      </c>
      <c r="S2811" s="27">
        <v>3.7</v>
      </c>
      <c r="T2811" s="28">
        <v>3.6964964866638184</v>
      </c>
      <c r="U2811" s="27">
        <v>15.041366498140698</v>
      </c>
      <c r="V2811" s="28">
        <v>12.152063369750977</v>
      </c>
      <c r="W2811" s="27">
        <v>17</v>
      </c>
      <c r="X2811" s="28">
        <v>11.020999908447266</v>
      </c>
      <c r="Y2811" s="27">
        <v>8.695652173913043</v>
      </c>
      <c r="Z2811" s="28">
        <v>11.44603443145752</v>
      </c>
      <c r="AA2811" s="27">
        <v>5.2713987473903963</v>
      </c>
      <c r="AB2811" s="28">
        <v>9.3493776321411133</v>
      </c>
      <c r="AC2811" s="27">
        <v>13.9</v>
      </c>
      <c r="AD2811" s="28">
        <v>13.377414703369141</v>
      </c>
      <c r="AE2811" s="27">
        <v>49.9</v>
      </c>
      <c r="AF2811" s="28">
        <v>43.416835784912109</v>
      </c>
      <c r="AG2811" s="27">
        <v>1.1113090000000001</v>
      </c>
      <c r="AH2811" s="28">
        <v>0.91282409429550171</v>
      </c>
      <c r="AI2811" s="27">
        <v>33.4</v>
      </c>
      <c r="AJ2811" s="28">
        <v>35.216228485107422</v>
      </c>
      <c r="AK2811" s="27">
        <v>4.0999999999999996</v>
      </c>
      <c r="AL2811" s="28">
        <v>4.0336036682128906</v>
      </c>
      <c r="AM2811" s="27">
        <v>13.200000000000001</v>
      </c>
      <c r="AN2811" s="28">
        <v>15.779969215393066</v>
      </c>
      <c r="AO2811" s="27">
        <v>13.493776418153825</v>
      </c>
      <c r="AP2811" s="28">
        <v>12.722970008850098</v>
      </c>
      <c r="AQ2811" s="27">
        <v>6.5</v>
      </c>
      <c r="AR2811" s="28">
        <v>5.3697566986083984</v>
      </c>
    </row>
    <row r="2812" spans="2:44" x14ac:dyDescent="0.2">
      <c r="B2812" s="16">
        <v>0</v>
      </c>
      <c r="C2812" s="2" t="s">
        <v>4520</v>
      </c>
      <c r="D2812" s="2" t="s">
        <v>4521</v>
      </c>
      <c r="E2812" s="2" t="s">
        <v>3058</v>
      </c>
      <c r="F2812" s="21" t="s">
        <v>777</v>
      </c>
      <c r="G2812" s="22">
        <v>9337.7999999999993</v>
      </c>
      <c r="H2812" s="24">
        <v>8787.05078125</v>
      </c>
      <c r="I2812" s="27">
        <v>45.429572384883627</v>
      </c>
      <c r="J2812" s="28">
        <v>47.490550994873047</v>
      </c>
      <c r="K2812" s="27">
        <v>198.6902016791941</v>
      </c>
      <c r="L2812" s="28">
        <v>177.80198669433594</v>
      </c>
      <c r="M2812" s="27">
        <v>63.618190765658333</v>
      </c>
      <c r="N2812" s="28">
        <v>50.921688079833984</v>
      </c>
      <c r="O2812" s="27">
        <v>56.568588016558735</v>
      </c>
      <c r="P2812" s="28">
        <v>57.637313842773437</v>
      </c>
      <c r="Q2812" s="27">
        <v>202.09709279673206</v>
      </c>
      <c r="R2812" s="28">
        <v>231.94644165039062</v>
      </c>
      <c r="S2812" s="27">
        <v>3.2000000000000006</v>
      </c>
      <c r="T2812" s="28">
        <v>3.5199959278106689</v>
      </c>
      <c r="U2812" s="27">
        <v>15.510796851669706</v>
      </c>
      <c r="V2812" s="28">
        <v>11.651993751525879</v>
      </c>
      <c r="W2812" s="27">
        <v>15.9</v>
      </c>
      <c r="X2812" s="28">
        <v>9.5388145446777344</v>
      </c>
      <c r="Y2812" s="27">
        <v>8.829465186680121</v>
      </c>
      <c r="Z2812" s="28">
        <v>10.679450988769531</v>
      </c>
      <c r="AA2812" s="27">
        <v>5.4287630844110257</v>
      </c>
      <c r="AB2812" s="28">
        <v>8.0571880340576172</v>
      </c>
      <c r="AC2812" s="27">
        <v>12.9</v>
      </c>
      <c r="AD2812" s="28">
        <v>12.316542625427246</v>
      </c>
      <c r="AE2812" s="27">
        <v>59</v>
      </c>
      <c r="AF2812" s="28">
        <v>39.385845184326172</v>
      </c>
      <c r="AG2812" s="27">
        <v>1.0618050000000001</v>
      </c>
      <c r="AH2812" s="28">
        <v>0.86440467834472656</v>
      </c>
      <c r="AI2812" s="27">
        <v>30.599999999999998</v>
      </c>
      <c r="AJ2812" s="28">
        <v>34.384605407714844</v>
      </c>
      <c r="AK2812" s="27">
        <v>3.5</v>
      </c>
      <c r="AL2812" s="28">
        <v>3.7260918617248535</v>
      </c>
      <c r="AM2812" s="27">
        <v>16.3</v>
      </c>
      <c r="AN2812" s="28">
        <v>16.509284973144531</v>
      </c>
      <c r="AO2812" s="27">
        <v>14.157147332550796</v>
      </c>
      <c r="AP2812" s="28">
        <v>14.655520439147949</v>
      </c>
      <c r="AQ2812" s="27">
        <v>5.66</v>
      </c>
      <c r="AR2812" s="28">
        <v>4.9453487396240234</v>
      </c>
    </row>
    <row r="2813" spans="2:44" x14ac:dyDescent="0.2">
      <c r="B2813" s="16">
        <v>0</v>
      </c>
      <c r="C2813" s="2" t="s">
        <v>4522</v>
      </c>
      <c r="D2813" s="2" t="s">
        <v>4523</v>
      </c>
      <c r="E2813" s="2" t="s">
        <v>3058</v>
      </c>
      <c r="F2813" s="21" t="s">
        <v>777</v>
      </c>
      <c r="G2813" s="22">
        <v>8295.5</v>
      </c>
      <c r="H2813" s="24">
        <v>9405.892578125</v>
      </c>
      <c r="I2813" s="27">
        <v>41.449921881472662</v>
      </c>
      <c r="J2813" s="28">
        <v>49.730323791503906</v>
      </c>
      <c r="K2813" s="27">
        <v>198.32294307310531</v>
      </c>
      <c r="L2813" s="28">
        <v>181.3555908203125</v>
      </c>
      <c r="M2813" s="27">
        <v>45.792126799210692</v>
      </c>
      <c r="N2813" s="28">
        <v>41.417896270751953</v>
      </c>
      <c r="O2813" s="27">
        <v>48.329028429777921</v>
      </c>
      <c r="P2813" s="28">
        <v>63.045341491699219</v>
      </c>
      <c r="Q2813" s="27">
        <v>179.29380386971974</v>
      </c>
      <c r="R2813" s="28">
        <v>240.07968139648437</v>
      </c>
      <c r="S2813" s="27">
        <v>3.1</v>
      </c>
      <c r="T2813" s="28">
        <v>3.5907213687896729</v>
      </c>
      <c r="U2813" s="27">
        <v>13.415376187939296</v>
      </c>
      <c r="V2813" s="28">
        <v>12.3023681640625</v>
      </c>
      <c r="W2813" s="27">
        <v>17.899999999999999</v>
      </c>
      <c r="X2813" s="28">
        <v>11.546923637390137</v>
      </c>
      <c r="Y2813" s="27">
        <v>8.8863571632013674</v>
      </c>
      <c r="Z2813" s="28">
        <v>9.6622934341430664</v>
      </c>
      <c r="AA2813" s="27">
        <v>6.0370849504096595</v>
      </c>
      <c r="AB2813" s="28">
        <v>7.6770448684692383</v>
      </c>
      <c r="AC2813" s="27">
        <v>11.3</v>
      </c>
      <c r="AD2813" s="28">
        <v>12.853726387023926</v>
      </c>
      <c r="AE2813" s="27">
        <v>52.1</v>
      </c>
      <c r="AF2813" s="28">
        <v>51.522098541259766</v>
      </c>
      <c r="AG2813" s="27">
        <v>1.051973</v>
      </c>
      <c r="AH2813" s="28">
        <v>0.95339417457580566</v>
      </c>
      <c r="AI2813" s="27">
        <v>31.7</v>
      </c>
      <c r="AJ2813" s="28">
        <v>36.057659149169922</v>
      </c>
      <c r="AK2813" s="27">
        <v>3.6</v>
      </c>
      <c r="AL2813" s="28">
        <v>3.7982869148254395</v>
      </c>
      <c r="AM2813" s="27">
        <v>17.100000000000001</v>
      </c>
      <c r="AN2813" s="28">
        <v>17.939998626708984</v>
      </c>
      <c r="AO2813" s="27">
        <v>15.394408085393374</v>
      </c>
      <c r="AP2813" s="28">
        <v>13.872909545898438</v>
      </c>
      <c r="AQ2813" s="27">
        <v>5.84</v>
      </c>
      <c r="AR2813" s="28">
        <v>5.9069170951843262</v>
      </c>
    </row>
    <row r="2814" spans="2:44" x14ac:dyDescent="0.2">
      <c r="B2814" s="16">
        <v>0</v>
      </c>
      <c r="C2814" s="2" t="s">
        <v>4524</v>
      </c>
      <c r="D2814" s="2" t="s">
        <v>4525</v>
      </c>
      <c r="E2814" s="2" t="s">
        <v>3058</v>
      </c>
      <c r="F2814" s="21" t="s">
        <v>777</v>
      </c>
      <c r="G2814" s="22">
        <v>7316.2</v>
      </c>
      <c r="H2814" s="24">
        <v>7594.22705078125</v>
      </c>
      <c r="I2814" s="27">
        <v>35.933020576400125</v>
      </c>
      <c r="J2814" s="28">
        <v>47.508407592773438</v>
      </c>
      <c r="K2814" s="27">
        <v>146.47654241928217</v>
      </c>
      <c r="L2814" s="28">
        <v>149.6416015625</v>
      </c>
      <c r="M2814" s="27">
        <v>69.632828117543369</v>
      </c>
      <c r="N2814" s="28">
        <v>50.714790344238281</v>
      </c>
      <c r="O2814" s="27">
        <v>44.514886327291251</v>
      </c>
      <c r="P2814" s="28">
        <v>50.850135803222656</v>
      </c>
      <c r="Q2814" s="27">
        <v>157.55104711578974</v>
      </c>
      <c r="R2814" s="28">
        <v>206.36112976074219</v>
      </c>
      <c r="S2814" s="27">
        <v>3.3</v>
      </c>
      <c r="T2814" s="28">
        <v>3.2732388973236084</v>
      </c>
      <c r="U2814" s="27">
        <v>16.53089714291254</v>
      </c>
      <c r="V2814" s="28">
        <v>14.536593437194824</v>
      </c>
      <c r="W2814" s="27">
        <v>12.9</v>
      </c>
      <c r="X2814" s="28">
        <v>8.9995508193969727</v>
      </c>
      <c r="Y2814" s="27">
        <v>7.0393374741200834</v>
      </c>
      <c r="Z2814" s="28">
        <v>9.0177888870239258</v>
      </c>
      <c r="AA2814" s="27">
        <v>6.2878435025617136</v>
      </c>
      <c r="AB2814" s="28">
        <v>8.4083385467529297</v>
      </c>
      <c r="AC2814" s="27">
        <v>10.4</v>
      </c>
      <c r="AD2814" s="28">
        <v>11.19942569732666</v>
      </c>
      <c r="AE2814" s="27">
        <v>42.1</v>
      </c>
      <c r="AF2814" s="28">
        <v>24.726797103881836</v>
      </c>
      <c r="AG2814" s="27">
        <v>0.89290499999999995</v>
      </c>
      <c r="AH2814" s="28">
        <v>0.86265313625335693</v>
      </c>
      <c r="AI2814" s="27">
        <v>29.699999999999996</v>
      </c>
      <c r="AJ2814" s="28">
        <v>30.15509033203125</v>
      </c>
      <c r="AK2814" s="27">
        <v>3.8</v>
      </c>
      <c r="AL2814" s="28">
        <v>3.7446932792663574</v>
      </c>
      <c r="AM2814" s="27">
        <v>15.900000000000002</v>
      </c>
      <c r="AN2814" s="28">
        <v>15.164486885070801</v>
      </c>
      <c r="AO2814" s="27">
        <v>11.229774399753161</v>
      </c>
      <c r="AP2814" s="28">
        <v>6.0278983116149902</v>
      </c>
      <c r="AQ2814" s="27">
        <v>5.24</v>
      </c>
      <c r="AR2814" s="28">
        <v>4.4880928993225098</v>
      </c>
    </row>
    <row r="2815" spans="2:44" x14ac:dyDescent="0.2">
      <c r="B2815" s="16">
        <v>0</v>
      </c>
      <c r="C2815" s="2" t="s">
        <v>4526</v>
      </c>
      <c r="D2815" s="2" t="s">
        <v>4527</v>
      </c>
      <c r="E2815" s="2" t="s">
        <v>3058</v>
      </c>
      <c r="F2815" s="21" t="s">
        <v>777</v>
      </c>
      <c r="G2815" s="22">
        <v>6762.6</v>
      </c>
      <c r="H2815" s="24">
        <v>8545.044921875</v>
      </c>
      <c r="I2815" s="27">
        <v>35.078101993784088</v>
      </c>
      <c r="J2815" s="28">
        <v>51.571327209472656</v>
      </c>
      <c r="K2815" s="27">
        <v>254.4359752848471</v>
      </c>
      <c r="L2815" s="28">
        <v>155.76956176757812</v>
      </c>
      <c r="M2815" s="27">
        <v>38.579404408626779</v>
      </c>
      <c r="N2815" s="28">
        <v>46.226184844970703</v>
      </c>
      <c r="O2815" s="27">
        <v>51.967331016568849</v>
      </c>
      <c r="P2815" s="28">
        <v>55.330562591552734</v>
      </c>
      <c r="Q2815" s="27">
        <v>151.93160417440373</v>
      </c>
      <c r="R2815" s="28">
        <v>223.01077270507812</v>
      </c>
      <c r="S2815" s="27">
        <v>3.2</v>
      </c>
      <c r="T2815" s="28">
        <v>3.4369325637817383</v>
      </c>
      <c r="U2815" s="27">
        <v>14.472238263808055</v>
      </c>
      <c r="V2815" s="28">
        <v>6.8230814933776855</v>
      </c>
      <c r="W2815" s="27">
        <v>8.9</v>
      </c>
      <c r="X2815" s="28">
        <v>9.6920680999755859</v>
      </c>
      <c r="Y2815" s="27">
        <v>7.8947368421052628</v>
      </c>
      <c r="Z2815" s="28">
        <v>11.462684631347656</v>
      </c>
      <c r="AA2815" s="27">
        <v>4.8659723407888</v>
      </c>
      <c r="AB2815" s="28">
        <v>8.9873390197753906</v>
      </c>
      <c r="AC2815" s="27">
        <v>10.3</v>
      </c>
      <c r="AD2815" s="28">
        <v>11.040475845336914</v>
      </c>
      <c r="AE2815" s="27">
        <v>46</v>
      </c>
      <c r="AF2815" s="28">
        <v>51.602668762207031</v>
      </c>
      <c r="AG2815" s="27">
        <v>0.9886569999999999</v>
      </c>
      <c r="AH2815" s="28">
        <v>0.8509865403175354</v>
      </c>
      <c r="AI2815" s="27">
        <v>29.4</v>
      </c>
      <c r="AJ2815" s="28">
        <v>35.265022277832031</v>
      </c>
      <c r="AK2815" s="27">
        <v>3.7</v>
      </c>
      <c r="AL2815" s="28">
        <v>3.5951700210571289</v>
      </c>
      <c r="AM2815" s="27">
        <v>16.3</v>
      </c>
      <c r="AN2815" s="28">
        <v>16.535408020019531</v>
      </c>
      <c r="AO2815" s="27">
        <v>10.832390837156302</v>
      </c>
      <c r="AP2815" s="28">
        <v>1.2388912439346313</v>
      </c>
      <c r="AQ2815" s="27">
        <v>0</v>
      </c>
      <c r="AR2815" s="28">
        <v>3.4781966209411621</v>
      </c>
    </row>
    <row r="2816" spans="2:44" x14ac:dyDescent="0.2">
      <c r="B2816" s="16">
        <v>0</v>
      </c>
      <c r="C2816" s="2" t="s">
        <v>4528</v>
      </c>
      <c r="D2816" s="2" t="s">
        <v>4529</v>
      </c>
      <c r="E2816" s="2" t="s">
        <v>3058</v>
      </c>
      <c r="F2816" s="21" t="s">
        <v>777</v>
      </c>
      <c r="G2816" s="22">
        <v>8957</v>
      </c>
      <c r="H2816" s="24">
        <v>9357.73046875</v>
      </c>
      <c r="I2816" s="27">
        <v>44.070981686836539</v>
      </c>
      <c r="J2816" s="28">
        <v>50.763019561767578</v>
      </c>
      <c r="K2816" s="27">
        <v>189.3597458484968</v>
      </c>
      <c r="L2816" s="28">
        <v>182.51174926757813</v>
      </c>
      <c r="M2816" s="27">
        <v>58.346929297292306</v>
      </c>
      <c r="N2816" s="28">
        <v>42.868804931640625</v>
      </c>
      <c r="O2816" s="27">
        <v>41.605587351719308</v>
      </c>
      <c r="P2816" s="28">
        <v>74.836585998535156</v>
      </c>
      <c r="Q2816" s="27">
        <v>160.16988184913652</v>
      </c>
      <c r="R2816" s="28">
        <v>252.1793212890625</v>
      </c>
      <c r="S2816" s="27">
        <v>3</v>
      </c>
      <c r="T2816" s="28">
        <v>3.2453091144561768</v>
      </c>
      <c r="U2816" s="27">
        <v>12.199032677413841</v>
      </c>
      <c r="V2816" s="28">
        <v>7.5709991455078125</v>
      </c>
      <c r="W2816" s="27">
        <v>14.7</v>
      </c>
      <c r="X2816" s="28">
        <v>10.85962963104248</v>
      </c>
      <c r="Y2816" s="27">
        <v>9.6559378468368493</v>
      </c>
      <c r="Z2816" s="28">
        <v>10.736413955688477</v>
      </c>
      <c r="AA2816" s="27">
        <v>4.447485460143688</v>
      </c>
      <c r="AB2816" s="28">
        <v>9.3913383483886719</v>
      </c>
      <c r="AC2816" s="27">
        <v>8.9</v>
      </c>
      <c r="AD2816" s="28">
        <v>11.319128036499023</v>
      </c>
      <c r="AE2816" s="27">
        <v>64.2</v>
      </c>
      <c r="AF2816" s="28">
        <v>41.138881683349609</v>
      </c>
      <c r="AG2816" s="27">
        <v>0.99763500000000016</v>
      </c>
      <c r="AH2816" s="28">
        <v>0.91091305017471313</v>
      </c>
      <c r="AI2816" s="27">
        <v>28.599999999999998</v>
      </c>
      <c r="AJ2816" s="28">
        <v>36.714923858642578</v>
      </c>
      <c r="AK2816" s="27">
        <v>3.3</v>
      </c>
      <c r="AL2816" s="28">
        <v>3.4186768531799316</v>
      </c>
      <c r="AM2816" s="27">
        <v>18.5</v>
      </c>
      <c r="AN2816" s="28">
        <v>18.400114059448242</v>
      </c>
      <c r="AO2816" s="27">
        <v>6.9478177566503607</v>
      </c>
      <c r="AP2816" s="28">
        <v>-1.022585391998291</v>
      </c>
      <c r="AQ2816" s="27">
        <v>4.67</v>
      </c>
      <c r="AR2816" s="28">
        <v>4.376673698425293</v>
      </c>
    </row>
    <row r="2817" spans="2:44" x14ac:dyDescent="0.2">
      <c r="B2817" s="16">
        <v>0</v>
      </c>
      <c r="C2817" s="2" t="s">
        <v>4530</v>
      </c>
      <c r="D2817" s="2" t="s">
        <v>4531</v>
      </c>
      <c r="E2817" s="2" t="s">
        <v>3058</v>
      </c>
      <c r="F2817" s="21" t="s">
        <v>777</v>
      </c>
      <c r="G2817" s="22">
        <v>7221.6</v>
      </c>
      <c r="H2817" s="24">
        <v>7551.6240234375</v>
      </c>
      <c r="I2817" s="27">
        <v>43.64389323556874</v>
      </c>
      <c r="J2817" s="28">
        <v>44.516860961914063</v>
      </c>
      <c r="K2817" s="27">
        <v>167.39965564883431</v>
      </c>
      <c r="L2817" s="28">
        <v>158.55952453613281</v>
      </c>
      <c r="M2817" s="27">
        <v>45.181442621020338</v>
      </c>
      <c r="N2817" s="28">
        <v>46.345382690429687</v>
      </c>
      <c r="O2817" s="27">
        <v>59.327655819377277</v>
      </c>
      <c r="P2817" s="28">
        <v>62.908123016357422</v>
      </c>
      <c r="Q2817" s="27">
        <v>212.15321905251545</v>
      </c>
      <c r="R2817" s="28">
        <v>229.06150817871094</v>
      </c>
      <c r="S2817" s="27">
        <v>3.1</v>
      </c>
      <c r="T2817" s="28">
        <v>3.1626050472259521</v>
      </c>
      <c r="U2817" s="27">
        <v>24.242021945666544</v>
      </c>
      <c r="V2817" s="28">
        <v>9.8213071823120117</v>
      </c>
      <c r="W2817" s="27">
        <v>17</v>
      </c>
      <c r="X2817" s="28">
        <v>9.5734806060791016</v>
      </c>
      <c r="Y2817" s="27">
        <v>12.396694214876034</v>
      </c>
      <c r="Z2817" s="28">
        <v>8.7458515167236328</v>
      </c>
      <c r="AA2817" s="27">
        <v>5.1235684147076554</v>
      </c>
      <c r="AB2817" s="28">
        <v>7.7655162811279297</v>
      </c>
      <c r="AC2817" s="27">
        <v>10.9</v>
      </c>
      <c r="AD2817" s="28">
        <v>9.3229913711547852</v>
      </c>
      <c r="AE2817" s="27">
        <v>54.8</v>
      </c>
      <c r="AF2817" s="28">
        <v>38.633468627929688</v>
      </c>
      <c r="AG2817" s="27">
        <v>1.004105</v>
      </c>
      <c r="AH2817" s="28">
        <v>0.85404324531555176</v>
      </c>
      <c r="AI2817" s="27">
        <v>33.5</v>
      </c>
      <c r="AJ2817" s="28">
        <v>33.618179321289063</v>
      </c>
      <c r="AK2817" s="27">
        <v>3.3</v>
      </c>
      <c r="AL2817" s="28">
        <v>3.3953619003295898</v>
      </c>
      <c r="AM2817" s="27">
        <v>17.100000000000001</v>
      </c>
      <c r="AN2817" s="28">
        <v>18.215265274047852</v>
      </c>
      <c r="AO2817" s="27">
        <v>8.2171548619269519</v>
      </c>
      <c r="AP2817" s="28">
        <v>5.4877924919128418</v>
      </c>
      <c r="AQ2817" s="27">
        <v>7.04</v>
      </c>
      <c r="AR2817" s="28">
        <v>3.9451510906219482</v>
      </c>
    </row>
    <row r="2818" spans="2:44" x14ac:dyDescent="0.2">
      <c r="B2818" s="16">
        <v>0</v>
      </c>
      <c r="C2818" s="2" t="s">
        <v>4532</v>
      </c>
      <c r="D2818" s="2" t="s">
        <v>307</v>
      </c>
      <c r="E2818" s="2" t="s">
        <v>3058</v>
      </c>
      <c r="F2818" s="21" t="s">
        <v>777</v>
      </c>
      <c r="G2818" s="22">
        <v>9403.1</v>
      </c>
      <c r="H2818" s="24">
        <v>9823.28125</v>
      </c>
      <c r="I2818" s="27">
        <v>75.036283287082881</v>
      </c>
      <c r="J2818" s="28">
        <v>52.369083404541016</v>
      </c>
      <c r="K2818" s="27">
        <v>197.55341827175593</v>
      </c>
      <c r="L2818" s="28">
        <v>179.39418029785156</v>
      </c>
      <c r="M2818" s="27">
        <v>86.379924572822532</v>
      </c>
      <c r="N2818" s="28">
        <v>60.806407928466797</v>
      </c>
      <c r="O2818" s="27">
        <v>49.063013828364532</v>
      </c>
      <c r="P2818" s="28">
        <v>70.645896911621094</v>
      </c>
      <c r="Q2818" s="27">
        <v>255.78887839653217</v>
      </c>
      <c r="R2818" s="28">
        <v>231.12368774414062</v>
      </c>
      <c r="S2818" s="27">
        <v>3.5</v>
      </c>
      <c r="T2818" s="28">
        <v>3.6013684272766113</v>
      </c>
      <c r="U2818" s="27">
        <v>15.250598583920837</v>
      </c>
      <c r="V2818" s="28">
        <v>13.311747550964355</v>
      </c>
      <c r="W2818" s="27">
        <v>15.4</v>
      </c>
      <c r="X2818" s="28">
        <v>11.752923965454102</v>
      </c>
      <c r="Y2818" s="27">
        <v>9.0909090909090917</v>
      </c>
      <c r="Z2818" s="28">
        <v>10.482336044311523</v>
      </c>
      <c r="AA2818" s="27">
        <v>7.4766355140186915</v>
      </c>
      <c r="AB2818" s="28">
        <v>8.7078447341918945</v>
      </c>
      <c r="AC2818" s="27">
        <v>11.7</v>
      </c>
      <c r="AD2818" s="28">
        <v>11.936337471008301</v>
      </c>
      <c r="AE2818" s="27">
        <v>58.7</v>
      </c>
      <c r="AF2818" s="28">
        <v>43.170005798339844</v>
      </c>
      <c r="AG2818" s="27">
        <v>1.0038720000000001</v>
      </c>
      <c r="AH2818" s="28">
        <v>0.90532296895980835</v>
      </c>
      <c r="AI2818" s="27">
        <v>34.4</v>
      </c>
      <c r="AJ2818" s="28">
        <v>33.541263580322266</v>
      </c>
      <c r="AK2818" s="27">
        <v>4</v>
      </c>
      <c r="AL2818" s="28">
        <v>4.2166166305541992</v>
      </c>
      <c r="AM2818" s="27">
        <v>15.2</v>
      </c>
      <c r="AN2818" s="28">
        <v>14.595252990722656</v>
      </c>
      <c r="AO2818" s="27">
        <v>14.062530009516825</v>
      </c>
      <c r="AP2818" s="28">
        <v>14.777010917663574</v>
      </c>
      <c r="AQ2818" s="27">
        <v>7.94</v>
      </c>
      <c r="AR2818" s="28">
        <v>4.7254648208618164</v>
      </c>
    </row>
    <row r="2819" spans="2:44" x14ac:dyDescent="0.2">
      <c r="B2819" s="16">
        <v>0</v>
      </c>
      <c r="C2819" s="2" t="s">
        <v>4533</v>
      </c>
      <c r="D2819" s="2" t="s">
        <v>2227</v>
      </c>
      <c r="E2819" s="2" t="s">
        <v>3058</v>
      </c>
      <c r="F2819" s="21" t="s">
        <v>777</v>
      </c>
      <c r="G2819" s="22">
        <v>7593.1</v>
      </c>
      <c r="H2819" s="24">
        <v>6518.2138671875</v>
      </c>
      <c r="I2819" s="27">
        <v>40.81893162308053</v>
      </c>
      <c r="J2819" s="28">
        <v>44.256607055664062</v>
      </c>
      <c r="K2819" s="27">
        <v>200.74466875928385</v>
      </c>
      <c r="L2819" s="28">
        <v>148.64498901367187</v>
      </c>
      <c r="M2819" s="27">
        <v>61.307822430597696</v>
      </c>
      <c r="N2819" s="28">
        <v>39.583251953125</v>
      </c>
      <c r="O2819" s="27">
        <v>54.378938860925906</v>
      </c>
      <c r="P2819" s="28">
        <v>51.257781982421875</v>
      </c>
      <c r="Q2819" s="27">
        <v>142.73778471587028</v>
      </c>
      <c r="R2819" s="28">
        <v>166.23213195800781</v>
      </c>
      <c r="S2819" s="27">
        <v>3.2</v>
      </c>
      <c r="T2819" s="28">
        <v>3.0431780815124512</v>
      </c>
      <c r="U2819" s="27">
        <v>12.072242856349863</v>
      </c>
      <c r="V2819" s="28">
        <v>9.1328086853027344</v>
      </c>
      <c r="W2819" s="27">
        <v>12.9</v>
      </c>
      <c r="X2819" s="28">
        <v>11.87452507019043</v>
      </c>
      <c r="Y2819" s="27">
        <v>8.9928057553956826</v>
      </c>
      <c r="Z2819" s="28">
        <v>7.8761081695556641</v>
      </c>
      <c r="AA2819" s="27">
        <v>5.0145157033518082</v>
      </c>
      <c r="AB2819" s="28">
        <v>6.6191601753234863</v>
      </c>
      <c r="AC2819" s="27">
        <v>10.5</v>
      </c>
      <c r="AD2819" s="28">
        <v>9.439335823059082</v>
      </c>
      <c r="AE2819" s="27">
        <v>62.6</v>
      </c>
      <c r="AF2819" s="28">
        <v>37.675247192382812</v>
      </c>
      <c r="AG2819" s="27">
        <v>0.92037299999999989</v>
      </c>
      <c r="AH2819" s="28">
        <v>0.86473536491394043</v>
      </c>
      <c r="AI2819" s="27">
        <v>30.3</v>
      </c>
      <c r="AJ2819" s="28">
        <v>29.24958610534668</v>
      </c>
      <c r="AK2819" s="27">
        <v>3.6</v>
      </c>
      <c r="AL2819" s="28">
        <v>3.3769237995147705</v>
      </c>
      <c r="AM2819" s="27">
        <v>17.2</v>
      </c>
      <c r="AN2819" s="28">
        <v>15.975727081298828</v>
      </c>
      <c r="AO2819" s="27">
        <v>9.2020309527373918</v>
      </c>
      <c r="AP2819" s="28">
        <v>6.2147111892700195</v>
      </c>
      <c r="AQ2819" s="27">
        <v>0</v>
      </c>
      <c r="AR2819" s="28">
        <v>2.7051601409912109</v>
      </c>
    </row>
    <row r="2820" spans="2:44" x14ac:dyDescent="0.2">
      <c r="B2820" s="16">
        <v>0</v>
      </c>
      <c r="C2820" s="2" t="s">
        <v>4534</v>
      </c>
      <c r="D2820" s="2" t="s">
        <v>335</v>
      </c>
      <c r="E2820" s="2" t="s">
        <v>3058</v>
      </c>
      <c r="F2820" s="21" t="s">
        <v>777</v>
      </c>
      <c r="G2820" s="22">
        <v>7626</v>
      </c>
      <c r="H2820" s="24">
        <v>8580.330078125</v>
      </c>
      <c r="I2820" s="27">
        <v>38.67676804280255</v>
      </c>
      <c r="J2820" s="28">
        <v>46.838985443115234</v>
      </c>
      <c r="K2820" s="27">
        <v>149.46356219446938</v>
      </c>
      <c r="L2820" s="28">
        <v>162.66566467285156</v>
      </c>
      <c r="M2820" s="27">
        <v>44.813436334115828</v>
      </c>
      <c r="N2820" s="28">
        <v>36.461551666259766</v>
      </c>
      <c r="O2820" s="27">
        <v>45.815253396268432</v>
      </c>
      <c r="P2820" s="28">
        <v>51.290615081787109</v>
      </c>
      <c r="Q2820" s="27">
        <v>210.58483787738879</v>
      </c>
      <c r="R2820" s="28">
        <v>204.09693908691406</v>
      </c>
      <c r="S2820" s="27">
        <v>3.2</v>
      </c>
      <c r="T2820" s="28">
        <v>3.7559046745300293</v>
      </c>
      <c r="U2820" s="27">
        <v>15.885202355440516</v>
      </c>
      <c r="V2820" s="28">
        <v>13.920558929443359</v>
      </c>
      <c r="W2820" s="27">
        <v>17.7</v>
      </c>
      <c r="X2820" s="28">
        <v>12.434005737304688</v>
      </c>
      <c r="Y2820" s="27">
        <v>7.7103681442524401</v>
      </c>
      <c r="Z2820" s="28">
        <v>9.3937311172485352</v>
      </c>
      <c r="AA2820" s="27">
        <v>7.2653979563138655</v>
      </c>
      <c r="AB2820" s="28">
        <v>8.7079191207885742</v>
      </c>
      <c r="AC2820" s="27">
        <v>10.8</v>
      </c>
      <c r="AD2820" s="28">
        <v>12.175046920776367</v>
      </c>
      <c r="AE2820" s="27">
        <v>47.9</v>
      </c>
      <c r="AF2820" s="28">
        <v>43.431465148925781</v>
      </c>
      <c r="AG2820" s="27">
        <v>1.0093160000000001</v>
      </c>
      <c r="AH2820" s="28">
        <v>0.92816579341888428</v>
      </c>
      <c r="AI2820" s="27">
        <v>28.199999999999996</v>
      </c>
      <c r="AJ2820" s="28">
        <v>33.741363525390625</v>
      </c>
      <c r="AK2820" s="27">
        <v>3.5</v>
      </c>
      <c r="AL2820" s="28">
        <v>3.9556975364685059</v>
      </c>
      <c r="AM2820" s="27">
        <v>17</v>
      </c>
      <c r="AN2820" s="28">
        <v>16.572576522827148</v>
      </c>
      <c r="AO2820" s="27">
        <v>12.297034216788292</v>
      </c>
      <c r="AP2820" s="28">
        <v>13.545117378234863</v>
      </c>
      <c r="AQ2820" s="27">
        <v>7.19</v>
      </c>
      <c r="AR2820" s="28">
        <v>6.1077799797058105</v>
      </c>
    </row>
    <row r="2821" spans="2:44" x14ac:dyDescent="0.2">
      <c r="B2821" s="16">
        <v>0</v>
      </c>
      <c r="C2821" s="2" t="s">
        <v>4535</v>
      </c>
      <c r="D2821" s="2" t="s">
        <v>4536</v>
      </c>
      <c r="E2821" s="2" t="s">
        <v>3058</v>
      </c>
      <c r="F2821" s="21" t="s">
        <v>777</v>
      </c>
      <c r="G2821" s="22">
        <v>7676.6</v>
      </c>
      <c r="H2821" s="24">
        <v>8539.2138671875</v>
      </c>
      <c r="I2821" s="27">
        <v>40.121662282607723</v>
      </c>
      <c r="J2821" s="28">
        <v>48.003952026367188</v>
      </c>
      <c r="K2821" s="27">
        <v>161.53492958352683</v>
      </c>
      <c r="L2821" s="28">
        <v>162.71308898925781</v>
      </c>
      <c r="M2821" s="27">
        <v>55.414870640854204</v>
      </c>
      <c r="N2821" s="28">
        <v>47.643280029296875</v>
      </c>
      <c r="O2821" s="27">
        <v>57.577506820187452</v>
      </c>
      <c r="P2821" s="28">
        <v>44.128768920898437</v>
      </c>
      <c r="Q2821" s="27">
        <v>164.7375442601336</v>
      </c>
      <c r="R2821" s="28">
        <v>217.69293212890625</v>
      </c>
      <c r="S2821" s="27">
        <v>3</v>
      </c>
      <c r="T2821" s="28">
        <v>3.4041640758514404</v>
      </c>
      <c r="U2821" s="27">
        <v>15.693872621157135</v>
      </c>
      <c r="V2821" s="28">
        <v>14.206565856933594</v>
      </c>
      <c r="W2821" s="27">
        <v>18</v>
      </c>
      <c r="X2821" s="28">
        <v>11.902498245239258</v>
      </c>
      <c r="Y2821" s="27">
        <v>8.8549618320610683</v>
      </c>
      <c r="Z2821" s="28">
        <v>8.7167539596557617</v>
      </c>
      <c r="AA2821" s="27">
        <v>7.0419565675732656</v>
      </c>
      <c r="AB2821" s="28">
        <v>7.2375960350036621</v>
      </c>
      <c r="AC2821" s="27">
        <v>11.1</v>
      </c>
      <c r="AD2821" s="28">
        <v>12.281982421875</v>
      </c>
      <c r="AE2821" s="27">
        <v>46.8</v>
      </c>
      <c r="AF2821" s="28">
        <v>43.231159210205078</v>
      </c>
      <c r="AG2821" s="27">
        <v>1.022624</v>
      </c>
      <c r="AH2821" s="28">
        <v>0.90029138326644897</v>
      </c>
      <c r="AI2821" s="27">
        <v>29.9</v>
      </c>
      <c r="AJ2821" s="28">
        <v>33.331924438476562</v>
      </c>
      <c r="AK2821" s="27">
        <v>3.1</v>
      </c>
      <c r="AL2821" s="28">
        <v>3.3351912498474121</v>
      </c>
      <c r="AM2821" s="27">
        <v>17.7</v>
      </c>
      <c r="AN2821" s="28">
        <v>17.861124038696289</v>
      </c>
      <c r="AO2821" s="27">
        <v>10.871766337582455</v>
      </c>
      <c r="AP2821" s="28">
        <v>13.336777687072754</v>
      </c>
      <c r="AQ2821" s="27">
        <v>5.64</v>
      </c>
      <c r="AR2821" s="28">
        <v>6.2439103126525879</v>
      </c>
    </row>
    <row r="2822" spans="2:44" x14ac:dyDescent="0.2">
      <c r="B2822" s="16">
        <v>0</v>
      </c>
      <c r="C2822" s="2" t="s">
        <v>4537</v>
      </c>
      <c r="D2822" s="2" t="s">
        <v>4538</v>
      </c>
      <c r="E2822" s="2" t="s">
        <v>3058</v>
      </c>
      <c r="F2822" s="21" t="s">
        <v>777</v>
      </c>
      <c r="G2822" s="22">
        <v>6877.2</v>
      </c>
      <c r="H2822" s="24">
        <v>9788.0830078125</v>
      </c>
      <c r="I2822" s="27">
        <v>33.707455180923731</v>
      </c>
      <c r="J2822" s="28">
        <v>48.628505706787109</v>
      </c>
      <c r="K2822" s="27">
        <v>132.75012207011102</v>
      </c>
      <c r="L2822" s="28">
        <v>170.526123046875</v>
      </c>
      <c r="M2822" s="27">
        <v>24.798694010223056</v>
      </c>
      <c r="N2822" s="28">
        <v>46.422805786132813</v>
      </c>
      <c r="O2822" s="27">
        <v>22.010548866860997</v>
      </c>
      <c r="P2822" s="28">
        <v>77.928489685058594</v>
      </c>
      <c r="Q2822" s="27">
        <v>196.50837343364663</v>
      </c>
      <c r="R2822" s="28">
        <v>208.36512756347656</v>
      </c>
      <c r="S2822" s="27">
        <v>4</v>
      </c>
      <c r="T2822" s="28">
        <v>3.7718713283538818</v>
      </c>
      <c r="U2822" s="27">
        <v>7.3816021610564828</v>
      </c>
      <c r="V2822" s="28">
        <v>9.8022117614746094</v>
      </c>
      <c r="W2822" s="27">
        <v>20.100000000000001</v>
      </c>
      <c r="X2822" s="28">
        <v>12.455812454223633</v>
      </c>
      <c r="Y2822" s="27">
        <v>9.2258198422581987</v>
      </c>
      <c r="Z2822" s="28">
        <v>12.199989318847656</v>
      </c>
      <c r="AA2822" s="27">
        <v>4.7569803516028957</v>
      </c>
      <c r="AB2822" s="28">
        <v>10.772160530090332</v>
      </c>
      <c r="AC2822" s="27">
        <v>8.8000000000000007</v>
      </c>
      <c r="AD2822" s="28">
        <v>11.721129417419434</v>
      </c>
      <c r="AE2822" s="27">
        <v>50.4</v>
      </c>
      <c r="AF2822" s="28">
        <v>31.100969314575195</v>
      </c>
      <c r="AG2822" s="27">
        <v>1.193219</v>
      </c>
      <c r="AH2822" s="28">
        <v>0.94105935096740723</v>
      </c>
      <c r="AI2822" s="27">
        <v>29.900000000000002</v>
      </c>
      <c r="AJ2822" s="28">
        <v>33.827381134033203</v>
      </c>
      <c r="AK2822" s="27">
        <v>5.6</v>
      </c>
      <c r="AL2822" s="28">
        <v>4.5251717567443848</v>
      </c>
      <c r="AM2822" s="27">
        <v>13.5</v>
      </c>
      <c r="AN2822" s="28">
        <v>16.127025604248047</v>
      </c>
      <c r="AO2822" s="27">
        <v>3.6301837965098436</v>
      </c>
      <c r="AP2822" s="28">
        <v>-0.53368180990219116</v>
      </c>
      <c r="AQ2822" s="27">
        <v>4.46</v>
      </c>
      <c r="AR2822" s="28">
        <v>3.825894832611084</v>
      </c>
    </row>
    <row r="2823" spans="2:44" x14ac:dyDescent="0.2">
      <c r="B2823" s="16">
        <v>0</v>
      </c>
      <c r="C2823" s="2" t="s">
        <v>4539</v>
      </c>
      <c r="D2823" s="2" t="s">
        <v>217</v>
      </c>
      <c r="E2823" s="2" t="s">
        <v>3058</v>
      </c>
      <c r="F2823" s="21" t="s">
        <v>777</v>
      </c>
      <c r="G2823" s="22">
        <v>8814.7999999999993</v>
      </c>
      <c r="H2823" s="24">
        <v>8637.6953125</v>
      </c>
      <c r="I2823" s="27">
        <v>45.756178793994593</v>
      </c>
      <c r="J2823" s="28">
        <v>49.467304229736328</v>
      </c>
      <c r="K2823" s="27">
        <v>203.20541669248843</v>
      </c>
      <c r="L2823" s="28">
        <v>160.14768981933594</v>
      </c>
      <c r="M2823" s="27">
        <v>49.018151825684463</v>
      </c>
      <c r="N2823" s="28">
        <v>49.477565765380859</v>
      </c>
      <c r="O2823" s="27">
        <v>50.984839315882326</v>
      </c>
      <c r="P2823" s="28">
        <v>65.466911315917969</v>
      </c>
      <c r="Q2823" s="27">
        <v>232.93667823109067</v>
      </c>
      <c r="R2823" s="28">
        <v>217.36698913574219</v>
      </c>
      <c r="S2823" s="27">
        <v>3.3</v>
      </c>
      <c r="T2823" s="28">
        <v>3.3258688449859619</v>
      </c>
      <c r="U2823" s="27">
        <v>20.857413739017399</v>
      </c>
      <c r="V2823" s="28">
        <v>10.461199760437012</v>
      </c>
      <c r="W2823" s="27">
        <v>20.8</v>
      </c>
      <c r="X2823" s="28">
        <v>11.300445556640625</v>
      </c>
      <c r="Y2823" s="27">
        <v>7.8282828282828278</v>
      </c>
      <c r="Z2823" s="28">
        <v>9.7641429901123047</v>
      </c>
      <c r="AA2823" s="27">
        <v>7.2517389373982537</v>
      </c>
      <c r="AB2823" s="28">
        <v>8.1819314956665039</v>
      </c>
      <c r="AC2823" s="27">
        <v>11.1</v>
      </c>
      <c r="AD2823" s="28">
        <v>10.416494369506836</v>
      </c>
      <c r="AE2823" s="27">
        <v>52</v>
      </c>
      <c r="AF2823" s="28">
        <v>44.323925018310547</v>
      </c>
      <c r="AG2823" s="27">
        <v>0.98741999999999996</v>
      </c>
      <c r="AH2823" s="28">
        <v>0.90619122982025146</v>
      </c>
      <c r="AI2823" s="27">
        <v>29.600000000000005</v>
      </c>
      <c r="AJ2823" s="28">
        <v>33.491336822509766</v>
      </c>
      <c r="AK2823" s="27">
        <v>3.6</v>
      </c>
      <c r="AL2823" s="28">
        <v>3.8895518779754639</v>
      </c>
      <c r="AM2823" s="27">
        <v>17.100000000000001</v>
      </c>
      <c r="AN2823" s="28">
        <v>16.683053970336914</v>
      </c>
      <c r="AO2823" s="27">
        <v>17.324400776700664</v>
      </c>
      <c r="AP2823" s="28">
        <v>9.5712089538574219</v>
      </c>
      <c r="AQ2823" s="27">
        <v>5</v>
      </c>
      <c r="AR2823" s="28">
        <v>4.4771022796630859</v>
      </c>
    </row>
    <row r="2824" spans="2:44" x14ac:dyDescent="0.2">
      <c r="B2824" s="16">
        <v>0</v>
      </c>
      <c r="C2824" s="2" t="s">
        <v>4540</v>
      </c>
      <c r="D2824" s="2" t="s">
        <v>4541</v>
      </c>
      <c r="E2824" s="2" t="s">
        <v>3058</v>
      </c>
      <c r="F2824" s="21" t="s">
        <v>777</v>
      </c>
      <c r="G2824" s="22"/>
      <c r="H2824" s="24">
        <v>6924.14794921875</v>
      </c>
      <c r="I2824" s="27">
        <v>33.620951163764346</v>
      </c>
      <c r="J2824" s="28">
        <v>33.087181091308594</v>
      </c>
      <c r="K2824" s="27">
        <v>179.19104655304923</v>
      </c>
      <c r="L2824" s="28">
        <v>186.60820007324219</v>
      </c>
      <c r="M2824" s="27">
        <v>61.862727221407908</v>
      </c>
      <c r="N2824" s="28">
        <v>32.698398590087891</v>
      </c>
      <c r="O2824" s="27">
        <v>73.426851745276423</v>
      </c>
      <c r="P2824" s="28">
        <v>45.949054718017578</v>
      </c>
      <c r="Q2824" s="27">
        <v>188.26113663789101</v>
      </c>
      <c r="R2824" s="28">
        <v>186.70646667480469</v>
      </c>
      <c r="S2824" s="27">
        <v>3.3</v>
      </c>
      <c r="T2824" s="28">
        <v>2.8877782821655273</v>
      </c>
      <c r="U2824" s="27">
        <v>14.819203975474576</v>
      </c>
      <c r="V2824" s="28">
        <v>7.7511110305786133</v>
      </c>
      <c r="W2824" s="27">
        <v>11.4</v>
      </c>
      <c r="X2824" s="28">
        <v>11.143353462219238</v>
      </c>
      <c r="Y2824" s="27"/>
      <c r="Z2824" s="28">
        <v>9.1066951751708984</v>
      </c>
      <c r="AA2824" s="27"/>
      <c r="AB2824" s="28">
        <v>8.9633283615112305</v>
      </c>
      <c r="AC2824" s="27">
        <v>10.8</v>
      </c>
      <c r="AD2824" s="28">
        <v>9.8417739868164062</v>
      </c>
      <c r="AE2824" s="27">
        <v>51.2</v>
      </c>
      <c r="AF2824" s="28">
        <v>34.146148681640625</v>
      </c>
      <c r="AG2824" s="27">
        <v>1.064003</v>
      </c>
      <c r="AH2824" s="28">
        <v>0.87017184495925903</v>
      </c>
      <c r="AI2824" s="27">
        <v>30.8</v>
      </c>
      <c r="AJ2824" s="28">
        <v>32.111080169677734</v>
      </c>
      <c r="AK2824" s="27">
        <v>3.8</v>
      </c>
      <c r="AL2824" s="28">
        <v>3.0100610256195068</v>
      </c>
      <c r="AM2824" s="27">
        <v>16.8</v>
      </c>
      <c r="AN2824" s="28">
        <v>19.776453018188477</v>
      </c>
      <c r="AO2824" s="27">
        <v>8.6379122175423646</v>
      </c>
      <c r="AP2824" s="28">
        <v>-2.9764273166656494</v>
      </c>
      <c r="AQ2824" s="27">
        <v>0</v>
      </c>
      <c r="AR2824" s="28">
        <v>2.0983955860137939</v>
      </c>
    </row>
    <row r="2825" spans="2:44" x14ac:dyDescent="0.2">
      <c r="B2825" s="16">
        <v>0</v>
      </c>
      <c r="C2825" s="2" t="s">
        <v>4542</v>
      </c>
      <c r="D2825" s="2" t="s">
        <v>4543</v>
      </c>
      <c r="E2825" s="2" t="s">
        <v>3058</v>
      </c>
      <c r="F2825" s="21" t="s">
        <v>777</v>
      </c>
      <c r="G2825" s="22"/>
      <c r="H2825" s="24">
        <v>8393.9775390625</v>
      </c>
      <c r="I2825" s="27">
        <v>51.385281867752497</v>
      </c>
      <c r="J2825" s="28">
        <v>49.731945037841797</v>
      </c>
      <c r="K2825" s="27">
        <v>157.26166699915615</v>
      </c>
      <c r="L2825" s="28">
        <v>152.99705505371094</v>
      </c>
      <c r="M2825" s="27">
        <v>46.604751057502611</v>
      </c>
      <c r="N2825" s="28">
        <v>53.335880279541016</v>
      </c>
      <c r="O2825" s="27">
        <v>58.132892510429599</v>
      </c>
      <c r="P2825" s="28">
        <v>57.079757690429688</v>
      </c>
      <c r="Q2825" s="27">
        <v>266.25789207795935</v>
      </c>
      <c r="R2825" s="28">
        <v>223.73991394042969</v>
      </c>
      <c r="S2825" s="27">
        <v>3.3</v>
      </c>
      <c r="T2825" s="28">
        <v>3.2573604583740234</v>
      </c>
      <c r="U2825" s="27">
        <v>15.397306135259839</v>
      </c>
      <c r="V2825" s="28">
        <v>10.53663158416748</v>
      </c>
      <c r="W2825" s="27">
        <v>19</v>
      </c>
      <c r="X2825" s="28">
        <v>9.967559814453125</v>
      </c>
      <c r="Y2825" s="27"/>
      <c r="Z2825" s="28">
        <v>10.199300765991211</v>
      </c>
      <c r="AA2825" s="27"/>
      <c r="AB2825" s="28">
        <v>7.8833279609680176</v>
      </c>
      <c r="AC2825" s="27">
        <v>12.599999999999998</v>
      </c>
      <c r="AD2825" s="28">
        <v>11.223396301269531</v>
      </c>
      <c r="AE2825" s="27">
        <v>46.5</v>
      </c>
      <c r="AF2825" s="28">
        <v>41.342430114746094</v>
      </c>
      <c r="AG2825" s="27">
        <v>1.109718</v>
      </c>
      <c r="AH2825" s="28">
        <v>0.86955666542053223</v>
      </c>
      <c r="AI2825" s="27">
        <v>29.4</v>
      </c>
      <c r="AJ2825" s="28">
        <v>32.45794677734375</v>
      </c>
      <c r="AK2825" s="27">
        <v>3.6000000000000005</v>
      </c>
      <c r="AL2825" s="28">
        <v>3.4460976123809814</v>
      </c>
      <c r="AM2825" s="27">
        <v>14.400000000000002</v>
      </c>
      <c r="AN2825" s="28">
        <v>16.361515045166016</v>
      </c>
      <c r="AO2825" s="27"/>
      <c r="AP2825" s="28">
        <v>7.1255002021789551</v>
      </c>
      <c r="AQ2825" s="27">
        <v>2.61</v>
      </c>
      <c r="AR2825" s="28">
        <v>3.091508150100708</v>
      </c>
    </row>
    <row r="2826" spans="2:44" x14ac:dyDescent="0.2">
      <c r="B2826" s="16">
        <v>0</v>
      </c>
      <c r="C2826" s="2" t="s">
        <v>4544</v>
      </c>
      <c r="D2826" s="2" t="s">
        <v>4545</v>
      </c>
      <c r="E2826" s="2" t="s">
        <v>3058</v>
      </c>
      <c r="F2826" s="21" t="s">
        <v>777</v>
      </c>
      <c r="G2826" s="22">
        <v>6111.2</v>
      </c>
      <c r="H2826" s="24">
        <v>6305.451171875</v>
      </c>
      <c r="I2826" s="27">
        <v>31.186073331320159</v>
      </c>
      <c r="J2826" s="28">
        <v>38.636096954345703</v>
      </c>
      <c r="K2826" s="27">
        <v>144.79003202021511</v>
      </c>
      <c r="L2826" s="28">
        <v>151.59921264648437</v>
      </c>
      <c r="M2826" s="27">
        <v>41.759596116881831</v>
      </c>
      <c r="N2826" s="28">
        <v>29.09440803527832</v>
      </c>
      <c r="O2826" s="27">
        <v>43.39349111680788</v>
      </c>
      <c r="P2826" s="28">
        <v>48.172603607177734</v>
      </c>
      <c r="Q2826" s="27">
        <v>132.66712868607186</v>
      </c>
      <c r="R2826" s="28">
        <v>165.71266174316406</v>
      </c>
      <c r="S2826" s="27">
        <v>2.9</v>
      </c>
      <c r="T2826" s="28">
        <v>2.9721770286560059</v>
      </c>
      <c r="U2826" s="27"/>
      <c r="V2826" s="28">
        <v>8.6856060028076172</v>
      </c>
      <c r="W2826" s="27">
        <v>10.7</v>
      </c>
      <c r="X2826" s="28">
        <v>10.787822723388672</v>
      </c>
      <c r="Y2826" s="27">
        <v>9.653465346534654</v>
      </c>
      <c r="Z2826" s="28">
        <v>8.4947319030761719</v>
      </c>
      <c r="AA2826" s="27"/>
      <c r="AB2826" s="28">
        <v>8.7231893539428711</v>
      </c>
      <c r="AC2826" s="27">
        <v>10.9</v>
      </c>
      <c r="AD2826" s="28">
        <v>10.303952217102051</v>
      </c>
      <c r="AE2826" s="27">
        <v>43.8</v>
      </c>
      <c r="AF2826" s="28">
        <v>28.824975967407227</v>
      </c>
      <c r="AG2826" s="27">
        <v>0.93947700000000001</v>
      </c>
      <c r="AH2826" s="28">
        <v>0.84197509288787842</v>
      </c>
      <c r="AI2826" s="27">
        <v>30.2</v>
      </c>
      <c r="AJ2826" s="28">
        <v>31.013919830322266</v>
      </c>
      <c r="AK2826" s="27">
        <v>3.3</v>
      </c>
      <c r="AL2826" s="28">
        <v>2.9768633842468262</v>
      </c>
      <c r="AM2826" s="27">
        <v>17.600000000000001</v>
      </c>
      <c r="AN2826" s="28">
        <v>18.639562606811523</v>
      </c>
      <c r="AO2826" s="27"/>
      <c r="AP2826" s="28">
        <v>-2.8761489391326904</v>
      </c>
      <c r="AQ2826" s="27">
        <v>4.43</v>
      </c>
      <c r="AR2826" s="28">
        <v>3.8834278583526611</v>
      </c>
    </row>
    <row r="2827" spans="2:44" x14ac:dyDescent="0.2">
      <c r="B2827" s="16">
        <v>0</v>
      </c>
      <c r="C2827" s="2" t="s">
        <v>4546</v>
      </c>
      <c r="D2827" s="2" t="s">
        <v>4547</v>
      </c>
      <c r="E2827" s="2" t="s">
        <v>3058</v>
      </c>
      <c r="F2827" s="21" t="s">
        <v>777</v>
      </c>
      <c r="G2827" s="22">
        <v>6817.9</v>
      </c>
      <c r="H2827" s="24">
        <v>10333.4150390625</v>
      </c>
      <c r="I2827" s="27">
        <v>50.042008342951576</v>
      </c>
      <c r="J2827" s="28">
        <v>51.781784057617188</v>
      </c>
      <c r="K2827" s="27">
        <v>153.6591214524471</v>
      </c>
      <c r="L2827" s="28">
        <v>168.66064453125</v>
      </c>
      <c r="M2827" s="27">
        <v>47.207733424330762</v>
      </c>
      <c r="N2827" s="28">
        <v>56.090415954589844</v>
      </c>
      <c r="O2827" s="27">
        <v>61.923044578019116</v>
      </c>
      <c r="P2827" s="28">
        <v>70.378128051757812</v>
      </c>
      <c r="Q2827" s="27">
        <v>169.92848248101396</v>
      </c>
      <c r="R2827" s="28">
        <v>226.8306884765625</v>
      </c>
      <c r="S2827" s="27">
        <v>3.4</v>
      </c>
      <c r="T2827" s="28">
        <v>3.5136449337005615</v>
      </c>
      <c r="U2827" s="27">
        <v>14.946429520220168</v>
      </c>
      <c r="V2827" s="28">
        <v>12.563454627990723</v>
      </c>
      <c r="W2827" s="27">
        <v>10.7</v>
      </c>
      <c r="X2827" s="28">
        <v>12.312346458435059</v>
      </c>
      <c r="Y2827" s="27">
        <v>10.224438902743142</v>
      </c>
      <c r="Z2827" s="28">
        <v>11.837953567504883</v>
      </c>
      <c r="AA2827" s="27">
        <v>6.1310659957198217</v>
      </c>
      <c r="AB2827" s="28">
        <v>9.6374425888061523</v>
      </c>
      <c r="AC2827" s="27">
        <v>10.7</v>
      </c>
      <c r="AD2827" s="28">
        <v>12.309914588928223</v>
      </c>
      <c r="AE2827" s="27">
        <v>43.9</v>
      </c>
      <c r="AF2827" s="28">
        <v>37.028156280517578</v>
      </c>
      <c r="AG2827" s="27">
        <v>0.91809799999999997</v>
      </c>
      <c r="AH2827" s="28">
        <v>0.9126322865486145</v>
      </c>
      <c r="AI2827" s="27">
        <v>30.000000000000004</v>
      </c>
      <c r="AJ2827" s="28">
        <v>33.409503936767578</v>
      </c>
      <c r="AK2827" s="27">
        <v>4</v>
      </c>
      <c r="AL2827" s="28">
        <v>3.8788492679595947</v>
      </c>
      <c r="AM2827" s="27">
        <v>16.100000000000001</v>
      </c>
      <c r="AN2827" s="28">
        <v>15.730011940002441</v>
      </c>
      <c r="AO2827" s="27">
        <v>8.9811475653670456</v>
      </c>
      <c r="AP2827" s="28">
        <v>8.1571874618530273</v>
      </c>
      <c r="AQ2827" s="27">
        <v>6.74</v>
      </c>
      <c r="AR2827" s="28">
        <v>4.5237693786621094</v>
      </c>
    </row>
    <row r="2828" spans="2:44" x14ac:dyDescent="0.2">
      <c r="B2828" s="16">
        <v>0</v>
      </c>
      <c r="C2828" s="2" t="s">
        <v>4548</v>
      </c>
      <c r="D2828" s="2" t="s">
        <v>4549</v>
      </c>
      <c r="E2828" s="2" t="s">
        <v>3058</v>
      </c>
      <c r="F2828" s="21" t="s">
        <v>777</v>
      </c>
      <c r="G2828" s="22">
        <v>6451.9</v>
      </c>
      <c r="H2828" s="24">
        <v>7214.19775390625</v>
      </c>
      <c r="I2828" s="27">
        <v>46.325569043364055</v>
      </c>
      <c r="J2828" s="28">
        <v>43.648353576660156</v>
      </c>
      <c r="K2828" s="27">
        <v>164.05671685097809</v>
      </c>
      <c r="L2828" s="28">
        <v>164.16163635253906</v>
      </c>
      <c r="M2828" s="27">
        <v>30.534184382352159</v>
      </c>
      <c r="N2828" s="28">
        <v>32.372295379638672</v>
      </c>
      <c r="O2828" s="27">
        <v>47.10627724749861</v>
      </c>
      <c r="P2828" s="28">
        <v>47.985855102539063</v>
      </c>
      <c r="Q2828" s="27">
        <v>171.98839031574661</v>
      </c>
      <c r="R2828" s="28">
        <v>183.79594421386719</v>
      </c>
      <c r="S2828" s="27">
        <v>3.1</v>
      </c>
      <c r="T2828" s="28">
        <v>3.4048068523406982</v>
      </c>
      <c r="U2828" s="27">
        <v>10.837001347346103</v>
      </c>
      <c r="V2828" s="28">
        <v>11.916354179382324</v>
      </c>
      <c r="W2828" s="27">
        <v>19.8</v>
      </c>
      <c r="X2828" s="28">
        <v>12.440472602844238</v>
      </c>
      <c r="Y2828" s="27">
        <v>8.2390806909904697</v>
      </c>
      <c r="Z2828" s="28">
        <v>9.0003509521484375</v>
      </c>
      <c r="AA2828" s="27">
        <v>7.1673528846445658</v>
      </c>
      <c r="AB2828" s="28">
        <v>6.8187580108642578</v>
      </c>
      <c r="AC2828" s="27">
        <v>11.2</v>
      </c>
      <c r="AD2828" s="28">
        <v>10.684712409973145</v>
      </c>
      <c r="AE2828" s="27">
        <v>45.2</v>
      </c>
      <c r="AF2828" s="28">
        <v>44.033084869384766</v>
      </c>
      <c r="AG2828" s="27">
        <v>1.0445500000000001</v>
      </c>
      <c r="AH2828" s="28">
        <v>0.93399566411972046</v>
      </c>
      <c r="AI2828" s="27">
        <v>28.1</v>
      </c>
      <c r="AJ2828" s="28">
        <v>31.504339218139648</v>
      </c>
      <c r="AK2828" s="27">
        <v>3.4</v>
      </c>
      <c r="AL2828" s="28">
        <v>3.4922008514404297</v>
      </c>
      <c r="AM2828" s="27">
        <v>16.8</v>
      </c>
      <c r="AN2828" s="28">
        <v>18.639362335205078</v>
      </c>
      <c r="AO2828" s="27">
        <v>9.4539772208859212</v>
      </c>
      <c r="AP2828" s="28">
        <v>11.173456192016602</v>
      </c>
      <c r="AQ2828" s="27">
        <v>6.42</v>
      </c>
      <c r="AR2828" s="28">
        <v>5.6875495910644531</v>
      </c>
    </row>
    <row r="2829" spans="2:44" x14ac:dyDescent="0.2">
      <c r="B2829" s="16">
        <v>0</v>
      </c>
      <c r="C2829" s="2" t="s">
        <v>4550</v>
      </c>
      <c r="D2829" s="2" t="s">
        <v>43</v>
      </c>
      <c r="E2829" s="2" t="s">
        <v>3058</v>
      </c>
      <c r="F2829" s="21" t="s">
        <v>777</v>
      </c>
      <c r="G2829" s="22">
        <v>8520.9</v>
      </c>
      <c r="H2829" s="24">
        <v>8262.42578125</v>
      </c>
      <c r="I2829" s="27">
        <v>55.228722012202731</v>
      </c>
      <c r="J2829" s="28">
        <v>46.17596435546875</v>
      </c>
      <c r="K2829" s="27">
        <v>176.73827759366347</v>
      </c>
      <c r="L2829" s="28">
        <v>168.815673828125</v>
      </c>
      <c r="M2829" s="27">
        <v>42.330148991354555</v>
      </c>
      <c r="N2829" s="28">
        <v>28.887685775756836</v>
      </c>
      <c r="O2829" s="27">
        <v>48.453831145634219</v>
      </c>
      <c r="P2829" s="28">
        <v>54.158370971679688</v>
      </c>
      <c r="Q2829" s="27">
        <v>204.84955886898064</v>
      </c>
      <c r="R2829" s="28">
        <v>218.94540405273438</v>
      </c>
      <c r="S2829" s="27">
        <v>3.3</v>
      </c>
      <c r="T2829" s="28">
        <v>3.6158971786499023</v>
      </c>
      <c r="U2829" s="27">
        <v>15.831391705150532</v>
      </c>
      <c r="V2829" s="28">
        <v>12.513461112976074</v>
      </c>
      <c r="W2829" s="27">
        <v>17.5</v>
      </c>
      <c r="X2829" s="28">
        <v>13.115893363952637</v>
      </c>
      <c r="Y2829" s="27">
        <v>8.8062892214330049</v>
      </c>
      <c r="Z2829" s="28">
        <v>8.9697227478027344</v>
      </c>
      <c r="AA2829" s="27">
        <v>6.8936991589687029</v>
      </c>
      <c r="AB2829" s="28">
        <v>7.9117245674133301</v>
      </c>
      <c r="AC2829" s="27">
        <v>9.9</v>
      </c>
      <c r="AD2829" s="28">
        <v>11.147272109985352</v>
      </c>
      <c r="AE2829" s="27">
        <v>49.8</v>
      </c>
      <c r="AF2829" s="28">
        <v>49.631473541259766</v>
      </c>
      <c r="AG2829" s="27">
        <v>1.031169</v>
      </c>
      <c r="AH2829" s="28">
        <v>0.98953431844711304</v>
      </c>
      <c r="AI2829" s="27">
        <v>31.300000000000004</v>
      </c>
      <c r="AJ2829" s="28">
        <v>33.116600036621094</v>
      </c>
      <c r="AK2829" s="27">
        <v>3.6</v>
      </c>
      <c r="AL2829" s="28">
        <v>3.7432799339294434</v>
      </c>
      <c r="AM2829" s="27">
        <v>17.3</v>
      </c>
      <c r="AN2829" s="28">
        <v>18.848289489746094</v>
      </c>
      <c r="AO2829" s="27">
        <v>12.067652835177666</v>
      </c>
      <c r="AP2829" s="28">
        <v>13.221163749694824</v>
      </c>
      <c r="AQ2829" s="27">
        <v>6.98</v>
      </c>
      <c r="AR2829" s="28">
        <v>5.7219915390014648</v>
      </c>
    </row>
    <row r="2830" spans="2:44" x14ac:dyDescent="0.2">
      <c r="B2830" s="16">
        <v>0</v>
      </c>
      <c r="C2830" s="2" t="s">
        <v>4551</v>
      </c>
      <c r="D2830" s="2" t="s">
        <v>1556</v>
      </c>
      <c r="E2830" s="2" t="s">
        <v>3058</v>
      </c>
      <c r="F2830" s="21" t="s">
        <v>777</v>
      </c>
      <c r="G2830" s="22"/>
      <c r="H2830" s="24">
        <v>11273.9189453125</v>
      </c>
      <c r="I2830" s="27"/>
      <c r="J2830" s="28">
        <v>49.950206756591797</v>
      </c>
      <c r="K2830" s="27">
        <v>137.70665580951487</v>
      </c>
      <c r="L2830" s="28">
        <v>128.25942993164062</v>
      </c>
      <c r="M2830" s="27"/>
      <c r="N2830" s="28">
        <v>65.078659057617187</v>
      </c>
      <c r="O2830" s="27"/>
      <c r="P2830" s="28">
        <v>64.176193237304687</v>
      </c>
      <c r="Q2830" s="27">
        <v>238.52390156693536</v>
      </c>
      <c r="R2830" s="28">
        <v>187.20806884765625</v>
      </c>
      <c r="S2830" s="27">
        <v>3</v>
      </c>
      <c r="T2830" s="28">
        <v>3.438840389251709</v>
      </c>
      <c r="U2830" s="27"/>
      <c r="V2830" s="28">
        <v>17.308670043945313</v>
      </c>
      <c r="W2830" s="27">
        <v>11.9</v>
      </c>
      <c r="X2830" s="28">
        <v>9.4161911010742187</v>
      </c>
      <c r="Y2830" s="27"/>
      <c r="Z2830" s="28">
        <v>12.637578010559082</v>
      </c>
      <c r="AA2830" s="27"/>
      <c r="AB2830" s="28">
        <v>8.7300043106079102</v>
      </c>
      <c r="AC2830" s="27">
        <v>10.8</v>
      </c>
      <c r="AD2830" s="28">
        <v>11.490198135375977</v>
      </c>
      <c r="AE2830" s="27">
        <v>65.8</v>
      </c>
      <c r="AF2830" s="28">
        <v>42.348869323730469</v>
      </c>
      <c r="AG2830" s="27">
        <v>0.96790599999999993</v>
      </c>
      <c r="AH2830" s="28">
        <v>0.78446680307388306</v>
      </c>
      <c r="AI2830" s="27">
        <v>29.699999999999996</v>
      </c>
      <c r="AJ2830" s="28">
        <v>32.631923675537109</v>
      </c>
      <c r="AK2830" s="27">
        <v>3.4</v>
      </c>
      <c r="AL2830" s="28">
        <v>4.1212177276611328</v>
      </c>
      <c r="AM2830" s="27">
        <v>16</v>
      </c>
      <c r="AN2830" s="28">
        <v>12.644424438476563</v>
      </c>
      <c r="AO2830" s="27"/>
      <c r="AP2830" s="28">
        <v>9.3096799850463867</v>
      </c>
      <c r="AQ2830" s="27">
        <v>0</v>
      </c>
      <c r="AR2830" s="28">
        <v>5.0923843383789062</v>
      </c>
    </row>
    <row r="2831" spans="2:44" x14ac:dyDescent="0.2">
      <c r="B2831" s="16">
        <v>0</v>
      </c>
      <c r="C2831" s="2" t="s">
        <v>4552</v>
      </c>
      <c r="D2831" s="2" t="s">
        <v>4553</v>
      </c>
      <c r="E2831" s="2" t="s">
        <v>3058</v>
      </c>
      <c r="F2831" s="21" t="s">
        <v>777</v>
      </c>
      <c r="G2831" s="22">
        <v>8302.6</v>
      </c>
      <c r="H2831" s="24">
        <v>9960.7158203125</v>
      </c>
      <c r="I2831" s="27">
        <v>37.024469906615799</v>
      </c>
      <c r="J2831" s="28">
        <v>51.840316772460937</v>
      </c>
      <c r="K2831" s="27">
        <v>165.39585259245533</v>
      </c>
      <c r="L2831" s="28">
        <v>170.567626953125</v>
      </c>
      <c r="M2831" s="27">
        <v>53.371427506510123</v>
      </c>
      <c r="N2831" s="28">
        <v>48.720149993896484</v>
      </c>
      <c r="O2831" s="27">
        <v>58.804950972406154</v>
      </c>
      <c r="P2831" s="28">
        <v>65.224685668945313</v>
      </c>
      <c r="Q2831" s="27">
        <v>270.66711902966591</v>
      </c>
      <c r="R2831" s="28">
        <v>224.38015747070312</v>
      </c>
      <c r="S2831" s="27">
        <v>3.2</v>
      </c>
      <c r="T2831" s="28">
        <v>3.3882579803466797</v>
      </c>
      <c r="U2831" s="27">
        <v>14.916902818986424</v>
      </c>
      <c r="V2831" s="28">
        <v>13.846949577331543</v>
      </c>
      <c r="W2831" s="27">
        <v>13.2</v>
      </c>
      <c r="X2831" s="28">
        <v>10.615118980407715</v>
      </c>
      <c r="Y2831" s="27">
        <v>10.496046010064701</v>
      </c>
      <c r="Z2831" s="28">
        <v>11.160122871398926</v>
      </c>
      <c r="AA2831" s="27">
        <v>4.4147325933400605</v>
      </c>
      <c r="AB2831" s="28">
        <v>9.3930759429931641</v>
      </c>
      <c r="AC2831" s="27">
        <v>10.8</v>
      </c>
      <c r="AD2831" s="28">
        <v>11.849393844604492</v>
      </c>
      <c r="AE2831" s="27">
        <v>62.8</v>
      </c>
      <c r="AF2831" s="28">
        <v>32.330348968505859</v>
      </c>
      <c r="AG2831" s="27">
        <v>1.0360819999999999</v>
      </c>
      <c r="AH2831" s="28">
        <v>0.90177339315414429</v>
      </c>
      <c r="AI2831" s="27">
        <v>32.4</v>
      </c>
      <c r="AJ2831" s="28">
        <v>32.494483947753906</v>
      </c>
      <c r="AK2831" s="27">
        <v>3.8</v>
      </c>
      <c r="AL2831" s="28">
        <v>3.901620626449585</v>
      </c>
      <c r="AM2831" s="27">
        <v>17</v>
      </c>
      <c r="AN2831" s="28">
        <v>15.576260566711426</v>
      </c>
      <c r="AO2831" s="27">
        <v>10.280210217250211</v>
      </c>
      <c r="AP2831" s="28">
        <v>5.1523232460021973</v>
      </c>
      <c r="AQ2831" s="27">
        <v>5.81</v>
      </c>
      <c r="AR2831" s="28">
        <v>4.7409658432006836</v>
      </c>
    </row>
    <row r="2832" spans="2:44" x14ac:dyDescent="0.2">
      <c r="B2832" s="16">
        <v>0</v>
      </c>
      <c r="C2832" s="2" t="s">
        <v>4554</v>
      </c>
      <c r="D2832" s="2" t="s">
        <v>4555</v>
      </c>
      <c r="E2832" s="2" t="s">
        <v>3058</v>
      </c>
      <c r="F2832" s="21" t="s">
        <v>777</v>
      </c>
      <c r="G2832" s="22"/>
      <c r="H2832" s="24">
        <v>7547.541015625</v>
      </c>
      <c r="I2832" s="27">
        <v>51.773205695166915</v>
      </c>
      <c r="J2832" s="28">
        <v>34.485286712646484</v>
      </c>
      <c r="K2832" s="27">
        <v>207.49079551130703</v>
      </c>
      <c r="L2832" s="28">
        <v>138.85501098632812</v>
      </c>
      <c r="M2832" s="27">
        <v>66.304499220124015</v>
      </c>
      <c r="N2832" s="28">
        <v>46.929115295410156</v>
      </c>
      <c r="O2832" s="27">
        <v>69.185958789741704</v>
      </c>
      <c r="P2832" s="28">
        <v>41.107368469238281</v>
      </c>
      <c r="Q2832" s="27">
        <v>146.99106483774526</v>
      </c>
      <c r="R2832" s="28">
        <v>151.64842224121094</v>
      </c>
      <c r="S2832" s="27">
        <v>3.1000000000000005</v>
      </c>
      <c r="T2832" s="28">
        <v>3.1104381084442139</v>
      </c>
      <c r="U2832" s="27">
        <v>17.568248996834892</v>
      </c>
      <c r="V2832" s="28">
        <v>16.090709686279297</v>
      </c>
      <c r="W2832" s="27">
        <v>11.9</v>
      </c>
      <c r="X2832" s="28">
        <v>8.2384910583496094</v>
      </c>
      <c r="Y2832" s="27"/>
      <c r="Z2832" s="28">
        <v>9.3214883804321289</v>
      </c>
      <c r="AA2832" s="27">
        <v>4.5489006823351019</v>
      </c>
      <c r="AB2832" s="28">
        <v>10.146697998046875</v>
      </c>
      <c r="AC2832" s="27">
        <v>11.7</v>
      </c>
      <c r="AD2832" s="28">
        <v>11.441513061523438</v>
      </c>
      <c r="AE2832" s="27">
        <v>49.9</v>
      </c>
      <c r="AF2832" s="28">
        <v>11.648257255554199</v>
      </c>
      <c r="AG2832" s="27">
        <v>1.0554650000000001</v>
      </c>
      <c r="AH2832" s="28">
        <v>0.74511802196502686</v>
      </c>
      <c r="AI2832" s="27">
        <v>28.9</v>
      </c>
      <c r="AJ2832" s="28">
        <v>29.133127212524414</v>
      </c>
      <c r="AK2832" s="27">
        <v>3.2</v>
      </c>
      <c r="AL2832" s="28">
        <v>3.4481468200683594</v>
      </c>
      <c r="AM2832" s="27">
        <v>16.100000000000001</v>
      </c>
      <c r="AN2832" s="28">
        <v>14.328505516052246</v>
      </c>
      <c r="AO2832" s="27">
        <v>21.322926101975071</v>
      </c>
      <c r="AP2832" s="28">
        <v>-0.50158840417861938</v>
      </c>
      <c r="AQ2832" s="27">
        <v>5.05</v>
      </c>
      <c r="AR2832" s="28">
        <v>3.4378540515899658</v>
      </c>
    </row>
    <row r="2833" spans="2:44" x14ac:dyDescent="0.2">
      <c r="B2833" s="16">
        <v>0</v>
      </c>
      <c r="C2833" s="2" t="s">
        <v>4556</v>
      </c>
      <c r="D2833" s="2" t="s">
        <v>4557</v>
      </c>
      <c r="E2833" s="2" t="s">
        <v>3058</v>
      </c>
      <c r="F2833" s="21" t="s">
        <v>777</v>
      </c>
      <c r="G2833" s="22">
        <v>7651.9</v>
      </c>
      <c r="H2833" s="24">
        <v>8162.59033203125</v>
      </c>
      <c r="I2833" s="27">
        <v>49.554532874877957</v>
      </c>
      <c r="J2833" s="28">
        <v>48.689128875732422</v>
      </c>
      <c r="K2833" s="27">
        <v>158.21284832697233</v>
      </c>
      <c r="L2833" s="28">
        <v>166.5870361328125</v>
      </c>
      <c r="M2833" s="27">
        <v>51.682529565272851</v>
      </c>
      <c r="N2833" s="28">
        <v>45.263912200927734</v>
      </c>
      <c r="O2833" s="27">
        <v>61.445618480077897</v>
      </c>
      <c r="P2833" s="28">
        <v>59.776985168457031</v>
      </c>
      <c r="Q2833" s="27">
        <v>205.55657015971693</v>
      </c>
      <c r="R2833" s="28">
        <v>201.88458251953125</v>
      </c>
      <c r="S2833" s="27">
        <v>3.4</v>
      </c>
      <c r="T2833" s="28">
        <v>3.4451479911804199</v>
      </c>
      <c r="U2833" s="27">
        <v>16.456166541501755</v>
      </c>
      <c r="V2833" s="28">
        <v>11.064440727233887</v>
      </c>
      <c r="W2833" s="27">
        <v>17.600000000000001</v>
      </c>
      <c r="X2833" s="28">
        <v>12.002545356750488</v>
      </c>
      <c r="Y2833" s="27">
        <v>8.1010679864548063</v>
      </c>
      <c r="Z2833" s="28">
        <v>9.6169538497924805</v>
      </c>
      <c r="AA2833" s="27">
        <v>6.440736578196594</v>
      </c>
      <c r="AB2833" s="28">
        <v>8.4601669311523437</v>
      </c>
      <c r="AC2833" s="27">
        <v>9.6999999999999993</v>
      </c>
      <c r="AD2833" s="28">
        <v>11.301255226135254</v>
      </c>
      <c r="AE2833" s="27">
        <v>49.7</v>
      </c>
      <c r="AF2833" s="28">
        <v>33.321399688720703</v>
      </c>
      <c r="AG2833" s="27">
        <v>1.032554</v>
      </c>
      <c r="AH2833" s="28">
        <v>0.90398377180099487</v>
      </c>
      <c r="AI2833" s="27">
        <v>31.5</v>
      </c>
      <c r="AJ2833" s="28">
        <v>31.086959838867188</v>
      </c>
      <c r="AK2833" s="27">
        <v>3.9</v>
      </c>
      <c r="AL2833" s="28">
        <v>3.8838989734649658</v>
      </c>
      <c r="AM2833" s="27">
        <v>16.100000000000001</v>
      </c>
      <c r="AN2833" s="28">
        <v>15.040798187255859</v>
      </c>
      <c r="AO2833" s="27">
        <v>10.103181278573357</v>
      </c>
      <c r="AP2833" s="28">
        <v>6.2711730003356934</v>
      </c>
      <c r="AQ2833" s="27">
        <v>4.68</v>
      </c>
      <c r="AR2833" s="28">
        <v>4.695030689239502</v>
      </c>
    </row>
    <row r="2834" spans="2:44" x14ac:dyDescent="0.2">
      <c r="B2834" s="16">
        <v>0</v>
      </c>
      <c r="C2834" s="2" t="s">
        <v>4558</v>
      </c>
      <c r="D2834" s="2" t="s">
        <v>4559</v>
      </c>
      <c r="E2834" s="2" t="s">
        <v>3058</v>
      </c>
      <c r="F2834" s="21" t="s">
        <v>777</v>
      </c>
      <c r="G2834" s="22">
        <v>7382.1</v>
      </c>
      <c r="H2834" s="24">
        <v>8564.08984375</v>
      </c>
      <c r="I2834" s="27">
        <v>35.429795461721184</v>
      </c>
      <c r="J2834" s="28">
        <v>47.869174957275391</v>
      </c>
      <c r="K2834" s="27">
        <v>165.77853289531072</v>
      </c>
      <c r="L2834" s="28">
        <v>169.35992431640625</v>
      </c>
      <c r="M2834" s="27">
        <v>38.587226087460323</v>
      </c>
      <c r="N2834" s="28">
        <v>37.693878173828125</v>
      </c>
      <c r="O2834" s="27">
        <v>52.562033105888055</v>
      </c>
      <c r="P2834" s="28">
        <v>51.469833374023438</v>
      </c>
      <c r="Q2834" s="27">
        <v>135.20952353768786</v>
      </c>
      <c r="R2834" s="28">
        <v>202.39723205566406</v>
      </c>
      <c r="S2834" s="27">
        <v>3.2</v>
      </c>
      <c r="T2834" s="28">
        <v>3.6246275901794434</v>
      </c>
      <c r="U2834" s="27">
        <v>15.183948139704739</v>
      </c>
      <c r="V2834" s="28">
        <v>12.928581237792969</v>
      </c>
      <c r="W2834" s="27">
        <v>13.5</v>
      </c>
      <c r="X2834" s="28">
        <v>13.368194580078125</v>
      </c>
      <c r="Y2834" s="27">
        <v>7.5063382832307139</v>
      </c>
      <c r="Z2834" s="28">
        <v>9.2727670669555664</v>
      </c>
      <c r="AA2834" s="27">
        <v>4.9904727338716999</v>
      </c>
      <c r="AB2834" s="28">
        <v>8.4755001068115234</v>
      </c>
      <c r="AC2834" s="27">
        <v>9.6</v>
      </c>
      <c r="AD2834" s="28">
        <v>12.052911758422852</v>
      </c>
      <c r="AE2834" s="27">
        <v>48.6</v>
      </c>
      <c r="AF2834" s="28">
        <v>46.492885589599609</v>
      </c>
      <c r="AG2834" s="27">
        <v>1.002494</v>
      </c>
      <c r="AH2834" s="28">
        <v>0.94542855024337769</v>
      </c>
      <c r="AI2834" s="27">
        <v>25.900000000000002</v>
      </c>
      <c r="AJ2834" s="28">
        <v>33.638164520263672</v>
      </c>
      <c r="AK2834" s="27">
        <v>3.5</v>
      </c>
      <c r="AL2834" s="28">
        <v>3.7578315734863281</v>
      </c>
      <c r="AM2834" s="27">
        <v>18.2</v>
      </c>
      <c r="AN2834" s="28">
        <v>16.894756317138672</v>
      </c>
      <c r="AO2834" s="27">
        <v>11.521950067432686</v>
      </c>
      <c r="AP2834" s="28">
        <v>12.767319679260254</v>
      </c>
      <c r="AQ2834" s="27">
        <v>5.78</v>
      </c>
      <c r="AR2834" s="28">
        <v>6.5053749084472656</v>
      </c>
    </row>
    <row r="2835" spans="2:44" x14ac:dyDescent="0.2">
      <c r="B2835" s="16">
        <v>0</v>
      </c>
      <c r="C2835" s="2" t="s">
        <v>4560</v>
      </c>
      <c r="D2835" s="2" t="s">
        <v>4561</v>
      </c>
      <c r="E2835" s="2" t="s">
        <v>3058</v>
      </c>
      <c r="F2835" s="21" t="s">
        <v>777</v>
      </c>
      <c r="G2835" s="22">
        <v>4929.5</v>
      </c>
      <c r="H2835" s="24">
        <v>6188.0029296875</v>
      </c>
      <c r="I2835" s="27">
        <v>35.289406944173244</v>
      </c>
      <c r="J2835" s="28">
        <v>40.310325622558594</v>
      </c>
      <c r="K2835" s="27">
        <v>141.81067755167288</v>
      </c>
      <c r="L2835" s="28">
        <v>152.56230163574219</v>
      </c>
      <c r="M2835" s="27">
        <v>46.190106031145703</v>
      </c>
      <c r="N2835" s="28">
        <v>20.932699203491211</v>
      </c>
      <c r="O2835" s="27">
        <v>29.731345228296753</v>
      </c>
      <c r="P2835" s="28">
        <v>40.79608154296875</v>
      </c>
      <c r="Q2835" s="27">
        <v>128.00169357620013</v>
      </c>
      <c r="R2835" s="28">
        <v>180.60282897949219</v>
      </c>
      <c r="S2835" s="27">
        <v>2.8</v>
      </c>
      <c r="T2835" s="28">
        <v>3.075552225112915</v>
      </c>
      <c r="U2835" s="27">
        <v>11.822645388409459</v>
      </c>
      <c r="V2835" s="28">
        <v>10.488945007324219</v>
      </c>
      <c r="W2835" s="27">
        <v>16.3</v>
      </c>
      <c r="X2835" s="28">
        <v>10.752072334289551</v>
      </c>
      <c r="Y2835" s="27">
        <v>7.7346298452540738</v>
      </c>
      <c r="Z2835" s="28">
        <v>8.7057180404663086</v>
      </c>
      <c r="AA2835" s="27">
        <v>4.9520823684491786</v>
      </c>
      <c r="AB2835" s="28">
        <v>6.8494014739990234</v>
      </c>
      <c r="AC2835" s="27">
        <v>6.1</v>
      </c>
      <c r="AD2835" s="28">
        <v>9.081151008605957</v>
      </c>
      <c r="AE2835" s="27">
        <v>43.5</v>
      </c>
      <c r="AF2835" s="28">
        <v>37.381046295166016</v>
      </c>
      <c r="AG2835" s="27">
        <v>0.94109699999999996</v>
      </c>
      <c r="AH2835" s="28">
        <v>0.9139593243598938</v>
      </c>
      <c r="AI2835" s="27">
        <v>20.399999999999999</v>
      </c>
      <c r="AJ2835" s="28">
        <v>27.672273635864258</v>
      </c>
      <c r="AK2835" s="27">
        <v>3</v>
      </c>
      <c r="AL2835" s="28">
        <v>3.1497588157653809</v>
      </c>
      <c r="AM2835" s="27">
        <v>23</v>
      </c>
      <c r="AN2835" s="28">
        <v>21.391813278198242</v>
      </c>
      <c r="AO2835" s="27">
        <v>12.87009036271915</v>
      </c>
      <c r="AP2835" s="28">
        <v>4.9399137496948242</v>
      </c>
      <c r="AQ2835" s="27">
        <v>6.41</v>
      </c>
      <c r="AR2835" s="28">
        <v>5.3006062507629395</v>
      </c>
    </row>
    <row r="2836" spans="2:44" x14ac:dyDescent="0.2">
      <c r="B2836" s="16">
        <v>0</v>
      </c>
      <c r="C2836" s="2" t="s">
        <v>4562</v>
      </c>
      <c r="D2836" s="2" t="s">
        <v>1128</v>
      </c>
      <c r="E2836" s="2" t="s">
        <v>3058</v>
      </c>
      <c r="F2836" s="21" t="s">
        <v>777</v>
      </c>
      <c r="G2836" s="22">
        <v>11612.5</v>
      </c>
      <c r="H2836" s="24">
        <v>9588.6826171875</v>
      </c>
      <c r="I2836" s="27">
        <v>57.355253934528001</v>
      </c>
      <c r="J2836" s="28">
        <v>49.770484924316406</v>
      </c>
      <c r="K2836" s="27">
        <v>194.87868704335571</v>
      </c>
      <c r="L2836" s="28">
        <v>171.24462890625</v>
      </c>
      <c r="M2836" s="27">
        <v>69.737869465757811</v>
      </c>
      <c r="N2836" s="28">
        <v>48.291622161865234</v>
      </c>
      <c r="O2836" s="27">
        <v>77.134880586267826</v>
      </c>
      <c r="P2836" s="28">
        <v>48.062591552734375</v>
      </c>
      <c r="Q2836" s="27">
        <v>246.90297176609153</v>
      </c>
      <c r="R2836" s="28">
        <v>220.10496520996094</v>
      </c>
      <c r="S2836" s="27">
        <v>3.4</v>
      </c>
      <c r="T2836" s="28">
        <v>3.6488323211669922</v>
      </c>
      <c r="U2836" s="27">
        <v>15.981092757860356</v>
      </c>
      <c r="V2836" s="28">
        <v>13.293754577636719</v>
      </c>
      <c r="W2836" s="27">
        <v>15</v>
      </c>
      <c r="X2836" s="28">
        <v>9.4870243072509766</v>
      </c>
      <c r="Y2836" s="27">
        <v>8.720930232558139</v>
      </c>
      <c r="Z2836" s="28">
        <v>11.060290336608887</v>
      </c>
      <c r="AA2836" s="27">
        <v>5.6295740288984799</v>
      </c>
      <c r="AB2836" s="28">
        <v>8.9319925308227539</v>
      </c>
      <c r="AC2836" s="27">
        <v>12</v>
      </c>
      <c r="AD2836" s="28">
        <v>13.951366424560547</v>
      </c>
      <c r="AE2836" s="27">
        <v>69.8</v>
      </c>
      <c r="AF2836" s="28">
        <v>42.800308227539063</v>
      </c>
      <c r="AG2836" s="27">
        <v>1.00261</v>
      </c>
      <c r="AH2836" s="28">
        <v>0.87527436017990112</v>
      </c>
      <c r="AI2836" s="27">
        <v>30.8</v>
      </c>
      <c r="AJ2836" s="28">
        <v>35.268817901611328</v>
      </c>
      <c r="AK2836" s="27">
        <v>3.8</v>
      </c>
      <c r="AL2836" s="28">
        <v>3.840397834777832</v>
      </c>
      <c r="AM2836" s="27">
        <v>14.4</v>
      </c>
      <c r="AN2836" s="28">
        <v>15.922670364379883</v>
      </c>
      <c r="AO2836" s="27">
        <v>23.205939928568291</v>
      </c>
      <c r="AP2836" s="28">
        <v>11.186383247375488</v>
      </c>
      <c r="AQ2836" s="27">
        <v>9.15</v>
      </c>
      <c r="AR2836" s="28">
        <v>5.2915163040161133</v>
      </c>
    </row>
    <row r="2837" spans="2:44" x14ac:dyDescent="0.2">
      <c r="B2837" s="16">
        <v>0</v>
      </c>
      <c r="C2837" s="2" t="s">
        <v>4563</v>
      </c>
      <c r="D2837" s="2" t="s">
        <v>122</v>
      </c>
      <c r="E2837" s="2" t="s">
        <v>3058</v>
      </c>
      <c r="F2837" s="21" t="s">
        <v>777</v>
      </c>
      <c r="G2837" s="22">
        <v>11563.8</v>
      </c>
      <c r="H2837" s="24">
        <v>9555.5859375</v>
      </c>
      <c r="I2837" s="27">
        <v>36.103025396228318</v>
      </c>
      <c r="J2837" s="28">
        <v>42.676837921142578</v>
      </c>
      <c r="K2837" s="27">
        <v>189.00834296095977</v>
      </c>
      <c r="L2837" s="28">
        <v>175.31256103515625</v>
      </c>
      <c r="M2837" s="27">
        <v>74.306524386271533</v>
      </c>
      <c r="N2837" s="28">
        <v>52.964851379394531</v>
      </c>
      <c r="O2837" s="27">
        <v>66.425920931848893</v>
      </c>
      <c r="P2837" s="28">
        <v>62.130329132080078</v>
      </c>
      <c r="Q2837" s="27">
        <v>218.27406143992894</v>
      </c>
      <c r="R2837" s="28">
        <v>215.83549499511719</v>
      </c>
      <c r="S2837" s="27">
        <v>3.0999999999999996</v>
      </c>
      <c r="T2837" s="28">
        <v>3.3991153240203857</v>
      </c>
      <c r="U2837" s="27">
        <v>18.834329106892504</v>
      </c>
      <c r="V2837" s="28">
        <v>12.39454174041748</v>
      </c>
      <c r="W2837" s="27">
        <v>17.399999999999999</v>
      </c>
      <c r="X2837" s="28">
        <v>11.225351333618164</v>
      </c>
      <c r="Y2837" s="27">
        <v>8.4065244667503141</v>
      </c>
      <c r="Z2837" s="28">
        <v>11.61522102355957</v>
      </c>
      <c r="AA2837" s="27">
        <v>5.7916818679314117</v>
      </c>
      <c r="AB2837" s="28">
        <v>9.4621286392211914</v>
      </c>
      <c r="AC2837" s="27">
        <v>11.9</v>
      </c>
      <c r="AD2837" s="28">
        <v>12.939506530761719</v>
      </c>
      <c r="AE2837" s="27">
        <v>60.7</v>
      </c>
      <c r="AF2837" s="28">
        <v>41.254718780517578</v>
      </c>
      <c r="AG2837" s="27">
        <v>1.0503480000000001</v>
      </c>
      <c r="AH2837" s="28">
        <v>0.88192325830459595</v>
      </c>
      <c r="AI2837" s="27">
        <v>32.6</v>
      </c>
      <c r="AJ2837" s="28">
        <v>34.711811065673828</v>
      </c>
      <c r="AK2837" s="27">
        <v>3.4000000000000004</v>
      </c>
      <c r="AL2837" s="28">
        <v>3.594306468963623</v>
      </c>
      <c r="AM2837" s="27">
        <v>17.600000000000001</v>
      </c>
      <c r="AN2837" s="28">
        <v>16.927799224853516</v>
      </c>
      <c r="AO2837" s="27">
        <v>14.775046283088804</v>
      </c>
      <c r="AP2837" s="28">
        <v>9.1772708892822266</v>
      </c>
      <c r="AQ2837" s="27">
        <v>5.81</v>
      </c>
      <c r="AR2837" s="28">
        <v>4.1862988471984863</v>
      </c>
    </row>
    <row r="2838" spans="2:44" x14ac:dyDescent="0.2">
      <c r="B2838" s="16">
        <v>0</v>
      </c>
      <c r="C2838" s="2" t="s">
        <v>4564</v>
      </c>
      <c r="D2838" s="2" t="s">
        <v>91</v>
      </c>
      <c r="E2838" s="2" t="s">
        <v>3058</v>
      </c>
      <c r="F2838" s="21" t="s">
        <v>777</v>
      </c>
      <c r="G2838" s="22">
        <v>10906</v>
      </c>
      <c r="H2838" s="24">
        <v>8844.7568359375</v>
      </c>
      <c r="I2838" s="27">
        <v>42.891195997493369</v>
      </c>
      <c r="J2838" s="28">
        <v>45.931598663330078</v>
      </c>
      <c r="K2838" s="27">
        <v>184.16030845207609</v>
      </c>
      <c r="L2838" s="28">
        <v>171.7333984375</v>
      </c>
      <c r="M2838" s="27">
        <v>58.205508071704195</v>
      </c>
      <c r="N2838" s="28">
        <v>50.038127899169922</v>
      </c>
      <c r="O2838" s="27">
        <v>56.810691664666294</v>
      </c>
      <c r="P2838" s="28">
        <v>58.997524261474609</v>
      </c>
      <c r="Q2838" s="27">
        <v>243.69928393383833</v>
      </c>
      <c r="R2838" s="28">
        <v>206.70437622070312</v>
      </c>
      <c r="S2838" s="27">
        <v>3.1</v>
      </c>
      <c r="T2838" s="28">
        <v>3.4530842304229736</v>
      </c>
      <c r="U2838" s="27">
        <v>20.548951900598727</v>
      </c>
      <c r="V2838" s="28">
        <v>15.482481956481934</v>
      </c>
      <c r="W2838" s="27">
        <v>16.2</v>
      </c>
      <c r="X2838" s="28">
        <v>12.404170989990234</v>
      </c>
      <c r="Y2838" s="27">
        <v>7.7172312223858617</v>
      </c>
      <c r="Z2838" s="28">
        <v>8.8636417388916016</v>
      </c>
      <c r="AA2838" s="27">
        <v>7.3270808909730363</v>
      </c>
      <c r="AB2838" s="28">
        <v>7.8276605606079102</v>
      </c>
      <c r="AC2838" s="27">
        <v>11.9</v>
      </c>
      <c r="AD2838" s="28">
        <v>12.160662651062012</v>
      </c>
      <c r="AE2838" s="27">
        <v>58.8</v>
      </c>
      <c r="AF2838" s="28">
        <v>51.815242767333984</v>
      </c>
      <c r="AG2838" s="27">
        <v>1.046983</v>
      </c>
      <c r="AH2838" s="28">
        <v>0.90868687629699707</v>
      </c>
      <c r="AI2838" s="27">
        <v>32.4</v>
      </c>
      <c r="AJ2838" s="28">
        <v>33.232990264892578</v>
      </c>
      <c r="AK2838" s="27">
        <v>3.3</v>
      </c>
      <c r="AL2838" s="28">
        <v>3.6825201511383057</v>
      </c>
      <c r="AM2838" s="27">
        <v>17.600000000000001</v>
      </c>
      <c r="AN2838" s="28">
        <v>16.663663864135742</v>
      </c>
      <c r="AO2838" s="27">
        <v>12.09180896229277</v>
      </c>
      <c r="AP2838" s="28">
        <v>16.180412292480469</v>
      </c>
      <c r="AQ2838" s="27">
        <v>5.27</v>
      </c>
      <c r="AR2838" s="28">
        <v>5.8803777694702148</v>
      </c>
    </row>
    <row r="2839" spans="2:44" x14ac:dyDescent="0.2">
      <c r="B2839" s="16">
        <v>0</v>
      </c>
      <c r="C2839" s="2" t="s">
        <v>4565</v>
      </c>
      <c r="D2839" s="2" t="s">
        <v>4566</v>
      </c>
      <c r="E2839" s="2" t="s">
        <v>3058</v>
      </c>
      <c r="F2839" s="21" t="s">
        <v>777</v>
      </c>
      <c r="G2839" s="22">
        <v>6308.2</v>
      </c>
      <c r="H2839" s="24">
        <v>8836.673828125</v>
      </c>
      <c r="I2839" s="27">
        <v>46.573471865928617</v>
      </c>
      <c r="J2839" s="28">
        <v>44.340412139892578</v>
      </c>
      <c r="K2839" s="27">
        <v>150.86521376391315</v>
      </c>
      <c r="L2839" s="28">
        <v>163.45736694335937</v>
      </c>
      <c r="M2839" s="27">
        <v>46.003253282245829</v>
      </c>
      <c r="N2839" s="28">
        <v>49.915180206298828</v>
      </c>
      <c r="O2839" s="27">
        <v>53.387280014884411</v>
      </c>
      <c r="P2839" s="28">
        <v>73.055259704589844</v>
      </c>
      <c r="Q2839" s="27">
        <v>219.17570526764683</v>
      </c>
      <c r="R2839" s="28">
        <v>208.484375</v>
      </c>
      <c r="S2839" s="27">
        <v>3.2</v>
      </c>
      <c r="T2839" s="28">
        <v>3.2896065711975098</v>
      </c>
      <c r="U2839" s="27">
        <v>13.658520791901939</v>
      </c>
      <c r="V2839" s="28">
        <v>9.5264043807983398</v>
      </c>
      <c r="W2839" s="27">
        <v>12.4</v>
      </c>
      <c r="X2839" s="28">
        <v>11.751856803894043</v>
      </c>
      <c r="Y2839" s="27">
        <v>9.8901098901098905</v>
      </c>
      <c r="Z2839" s="28">
        <v>9.6417140960693359</v>
      </c>
      <c r="AA2839" s="27">
        <v>5.4294711695080897</v>
      </c>
      <c r="AB2839" s="28">
        <v>8.3258323669433594</v>
      </c>
      <c r="AC2839" s="27">
        <v>10.3</v>
      </c>
      <c r="AD2839" s="28">
        <v>10.007604598999023</v>
      </c>
      <c r="AE2839" s="27">
        <v>46.4</v>
      </c>
      <c r="AF2839" s="28">
        <v>46.902400970458984</v>
      </c>
      <c r="AG2839" s="27">
        <v>0.91603000000000001</v>
      </c>
      <c r="AH2839" s="28">
        <v>0.85791987180709839</v>
      </c>
      <c r="AI2839" s="27">
        <v>30.400000000000002</v>
      </c>
      <c r="AJ2839" s="28">
        <v>33.300266265869141</v>
      </c>
      <c r="AK2839" s="27">
        <v>3.7</v>
      </c>
      <c r="AL2839" s="28">
        <v>3.5919849872589111</v>
      </c>
      <c r="AM2839" s="27">
        <v>17</v>
      </c>
      <c r="AN2839" s="28">
        <v>17.016433715820313</v>
      </c>
      <c r="AO2839" s="27">
        <v>11.455022005475294</v>
      </c>
      <c r="AP2839" s="28">
        <v>4.5068883895874023</v>
      </c>
      <c r="AQ2839" s="27">
        <v>2.0299999999999998</v>
      </c>
      <c r="AR2839" s="28">
        <v>4.1448321342468262</v>
      </c>
    </row>
    <row r="2840" spans="2:44" x14ac:dyDescent="0.2">
      <c r="B2840" s="16">
        <v>0</v>
      </c>
      <c r="C2840" s="2" t="s">
        <v>4567</v>
      </c>
      <c r="D2840" s="2" t="s">
        <v>4568</v>
      </c>
      <c r="E2840" s="2" t="s">
        <v>3058</v>
      </c>
      <c r="F2840" s="21" t="s">
        <v>777</v>
      </c>
      <c r="G2840" s="22">
        <v>8737.2000000000007</v>
      </c>
      <c r="H2840" s="24">
        <v>9822.9384765625</v>
      </c>
      <c r="I2840" s="27">
        <v>48.594019504899748</v>
      </c>
      <c r="J2840" s="28">
        <v>55.662300109863281</v>
      </c>
      <c r="K2840" s="27">
        <v>149.02581625752742</v>
      </c>
      <c r="L2840" s="28">
        <v>157.1016845703125</v>
      </c>
      <c r="M2840" s="27">
        <v>46.349778309252471</v>
      </c>
      <c r="N2840" s="28">
        <v>42.433597564697266</v>
      </c>
      <c r="O2840" s="27">
        <v>35.992445655183964</v>
      </c>
      <c r="P2840" s="28">
        <v>53.45782470703125</v>
      </c>
      <c r="Q2840" s="27">
        <v>163.26509828610054</v>
      </c>
      <c r="R2840" s="28">
        <v>251.72787475585937</v>
      </c>
      <c r="S2840" s="27">
        <v>3.6</v>
      </c>
      <c r="T2840" s="28">
        <v>3.827012300491333</v>
      </c>
      <c r="U2840" s="27">
        <v>11.923896755906627</v>
      </c>
      <c r="V2840" s="28">
        <v>11.425529479980469</v>
      </c>
      <c r="W2840" s="27">
        <v>10.8</v>
      </c>
      <c r="X2840" s="28">
        <v>7.3344950675964355</v>
      </c>
      <c r="Y2840" s="27">
        <v>8.1506849315068486</v>
      </c>
      <c r="Z2840" s="28">
        <v>11.964319229125977</v>
      </c>
      <c r="AA2840" s="27">
        <v>5.1925573344872351</v>
      </c>
      <c r="AB2840" s="28">
        <v>10.527602195739746</v>
      </c>
      <c r="AC2840" s="27">
        <v>10.8</v>
      </c>
      <c r="AD2840" s="28">
        <v>12.27432918548584</v>
      </c>
      <c r="AE2840" s="27">
        <v>57.2</v>
      </c>
      <c r="AF2840" s="28">
        <v>35.689384460449219</v>
      </c>
      <c r="AG2840" s="27">
        <v>0.96984499999999996</v>
      </c>
      <c r="AH2840" s="28">
        <v>0.88915222883224487</v>
      </c>
      <c r="AI2840" s="27">
        <v>31.2</v>
      </c>
      <c r="AJ2840" s="28">
        <v>36.835494995117187</v>
      </c>
      <c r="AK2840" s="27">
        <v>4.5</v>
      </c>
      <c r="AL2840" s="28">
        <v>4.2179622650146484</v>
      </c>
      <c r="AM2840" s="27">
        <v>15.1</v>
      </c>
      <c r="AN2840" s="28">
        <v>15.364780426025391</v>
      </c>
      <c r="AO2840" s="27">
        <v>6.9227587104147243</v>
      </c>
      <c r="AP2840" s="28">
        <v>-1.1616649627685547</v>
      </c>
      <c r="AQ2840" s="27">
        <v>3.05</v>
      </c>
      <c r="AR2840" s="28">
        <v>5.4310011863708496</v>
      </c>
    </row>
    <row r="2841" spans="2:44" x14ac:dyDescent="0.2">
      <c r="B2841" s="16">
        <v>0</v>
      </c>
      <c r="C2841" s="2" t="s">
        <v>4569</v>
      </c>
      <c r="D2841" s="2" t="s">
        <v>4570</v>
      </c>
      <c r="E2841" s="2" t="s">
        <v>3058</v>
      </c>
      <c r="F2841" s="21" t="s">
        <v>777</v>
      </c>
      <c r="G2841" s="22">
        <v>6193.7</v>
      </c>
      <c r="H2841" s="24">
        <v>9403.185546875</v>
      </c>
      <c r="I2841" s="27">
        <v>40.285380123418953</v>
      </c>
      <c r="J2841" s="28">
        <v>52.250110626220703</v>
      </c>
      <c r="K2841" s="27">
        <v>138.34772068648803</v>
      </c>
      <c r="L2841" s="28">
        <v>174.04177856445312</v>
      </c>
      <c r="M2841" s="27">
        <v>31.083008947399634</v>
      </c>
      <c r="N2841" s="28">
        <v>48.019096374511719</v>
      </c>
      <c r="O2841" s="27">
        <v>24.719436150283894</v>
      </c>
      <c r="P2841" s="28">
        <v>69.837448120117188</v>
      </c>
      <c r="Q2841" s="27">
        <v>168.84080439722592</v>
      </c>
      <c r="R2841" s="28">
        <v>214.88661193847656</v>
      </c>
      <c r="S2841" s="27">
        <v>3.3</v>
      </c>
      <c r="T2841" s="28">
        <v>3.4620544910430908</v>
      </c>
      <c r="U2841" s="27">
        <v>9.491988114782389</v>
      </c>
      <c r="V2841" s="28">
        <v>10.748451232910156</v>
      </c>
      <c r="W2841" s="27">
        <v>10.7</v>
      </c>
      <c r="X2841" s="28">
        <v>12.150497436523438</v>
      </c>
      <c r="Y2841" s="27">
        <v>7.0774091627172204</v>
      </c>
      <c r="Z2841" s="28">
        <v>10.852094650268555</v>
      </c>
      <c r="AA2841" s="27">
        <v>3.0463363796697132</v>
      </c>
      <c r="AB2841" s="28">
        <v>8.4243412017822266</v>
      </c>
      <c r="AC2841" s="27">
        <v>9.3000000000000007</v>
      </c>
      <c r="AD2841" s="28">
        <v>11.231409072875977</v>
      </c>
      <c r="AE2841" s="27">
        <v>52.3</v>
      </c>
      <c r="AF2841" s="28">
        <v>40.922664642333984</v>
      </c>
      <c r="AG2841" s="27">
        <v>0.96541399999999999</v>
      </c>
      <c r="AH2841" s="28">
        <v>0.91471755504608154</v>
      </c>
      <c r="AI2841" s="27">
        <v>28.800000000000004</v>
      </c>
      <c r="AJ2841" s="28">
        <v>33.260540008544922</v>
      </c>
      <c r="AK2841" s="27">
        <v>4.2</v>
      </c>
      <c r="AL2841" s="28">
        <v>3.9466831684112549</v>
      </c>
      <c r="AM2841" s="27">
        <v>15.8</v>
      </c>
      <c r="AN2841" s="28">
        <v>16.228599548339844</v>
      </c>
      <c r="AO2841" s="27">
        <v>7.1720844604234255</v>
      </c>
      <c r="AP2841" s="28">
        <v>8.0259103775024414</v>
      </c>
      <c r="AQ2841" s="27">
        <v>4.1100000000000003</v>
      </c>
      <c r="AR2841" s="28">
        <v>4.8271594047546387</v>
      </c>
    </row>
    <row r="2842" spans="2:44" x14ac:dyDescent="0.2">
      <c r="B2842" s="16">
        <v>0</v>
      </c>
      <c r="C2842" s="2" t="s">
        <v>4571</v>
      </c>
      <c r="D2842" s="2" t="s">
        <v>4572</v>
      </c>
      <c r="E2842" s="2" t="s">
        <v>3058</v>
      </c>
      <c r="F2842" s="21" t="s">
        <v>777</v>
      </c>
      <c r="G2842" s="22">
        <v>9592.9</v>
      </c>
      <c r="H2842" s="24">
        <v>7463.33349609375</v>
      </c>
      <c r="I2842" s="27">
        <v>42.804452700325768</v>
      </c>
      <c r="J2842" s="28">
        <v>47.272876739501953</v>
      </c>
      <c r="K2842" s="27">
        <v>184.98395331923211</v>
      </c>
      <c r="L2842" s="28">
        <v>156.15272521972656</v>
      </c>
      <c r="M2842" s="27">
        <v>62.779220647510456</v>
      </c>
      <c r="N2842" s="28">
        <v>42.59442138671875</v>
      </c>
      <c r="O2842" s="27">
        <v>62.438065473315248</v>
      </c>
      <c r="P2842" s="28">
        <v>41.378017425537109</v>
      </c>
      <c r="Q2842" s="27">
        <v>234.83388612004964</v>
      </c>
      <c r="R2842" s="28">
        <v>200.52790832519531</v>
      </c>
      <c r="S2842" s="27">
        <v>3.2</v>
      </c>
      <c r="T2842" s="28">
        <v>3.5761005878448486</v>
      </c>
      <c r="U2842" s="27">
        <v>24.445870499848194</v>
      </c>
      <c r="V2842" s="28">
        <v>13.425171852111816</v>
      </c>
      <c r="W2842" s="27">
        <v>16.8</v>
      </c>
      <c r="X2842" s="28">
        <v>9.9080410003662109</v>
      </c>
      <c r="Y2842" s="27">
        <v>6.6491270031093039</v>
      </c>
      <c r="Z2842" s="28">
        <v>9.9572019577026367</v>
      </c>
      <c r="AA2842" s="27">
        <v>6.8126520681265204</v>
      </c>
      <c r="AB2842" s="28">
        <v>8.6779747009277344</v>
      </c>
      <c r="AC2842" s="27">
        <v>11.5</v>
      </c>
      <c r="AD2842" s="28">
        <v>13.342897415161133</v>
      </c>
      <c r="AE2842" s="27">
        <v>46.7</v>
      </c>
      <c r="AF2842" s="28">
        <v>30.581668853759766</v>
      </c>
      <c r="AG2842" s="27">
        <v>0.98696700000000004</v>
      </c>
      <c r="AH2842" s="28">
        <v>0.86719202995300293</v>
      </c>
      <c r="AI2842" s="27">
        <v>31.299999999999997</v>
      </c>
      <c r="AJ2842" s="28">
        <v>34.036384582519531</v>
      </c>
      <c r="AK2842" s="27">
        <v>3.4</v>
      </c>
      <c r="AL2842" s="28">
        <v>3.5493931770324707</v>
      </c>
      <c r="AM2842" s="27">
        <v>16.600000000000001</v>
      </c>
      <c r="AN2842" s="28">
        <v>15.613361358642578</v>
      </c>
      <c r="AO2842" s="27">
        <v>16.141313586938583</v>
      </c>
      <c r="AP2842" s="28">
        <v>6.1531953811645508</v>
      </c>
      <c r="AQ2842" s="27">
        <v>5.16</v>
      </c>
      <c r="AR2842" s="28">
        <v>4.884800910949707</v>
      </c>
    </row>
    <row r="2843" spans="2:44" x14ac:dyDescent="0.2">
      <c r="B2843" s="16">
        <v>0</v>
      </c>
      <c r="C2843" s="2" t="s">
        <v>4573</v>
      </c>
      <c r="D2843" s="2" t="s">
        <v>4574</v>
      </c>
      <c r="E2843" s="2" t="s">
        <v>3058</v>
      </c>
      <c r="F2843" s="21" t="s">
        <v>777</v>
      </c>
      <c r="G2843" s="22">
        <v>7567.4</v>
      </c>
      <c r="H2843" s="24">
        <v>9007.119140625</v>
      </c>
      <c r="I2843" s="27">
        <v>42.638036674177897</v>
      </c>
      <c r="J2843" s="28">
        <v>47.091827392578125</v>
      </c>
      <c r="K2843" s="27">
        <v>167.25106315009182</v>
      </c>
      <c r="L2843" s="28">
        <v>174.26554870605469</v>
      </c>
      <c r="M2843" s="27">
        <v>41.934321048739839</v>
      </c>
      <c r="N2843" s="28">
        <v>39.017204284667969</v>
      </c>
      <c r="O2843" s="27">
        <v>34.836692364418809</v>
      </c>
      <c r="P2843" s="28">
        <v>55.440567016601563</v>
      </c>
      <c r="Q2843" s="27">
        <v>177.08822703606219</v>
      </c>
      <c r="R2843" s="28">
        <v>196.98139953613281</v>
      </c>
      <c r="S2843" s="27">
        <v>3.1</v>
      </c>
      <c r="T2843" s="28">
        <v>3.4996821880340576</v>
      </c>
      <c r="U2843" s="27">
        <v>17.573386237331981</v>
      </c>
      <c r="V2843" s="28">
        <v>13.289603233337402</v>
      </c>
      <c r="W2843" s="27">
        <v>16.100000000000001</v>
      </c>
      <c r="X2843" s="28">
        <v>12.755992889404297</v>
      </c>
      <c r="Y2843" s="27">
        <v>8.4454805552612058</v>
      </c>
      <c r="Z2843" s="28">
        <v>9.55853271484375</v>
      </c>
      <c r="AA2843" s="27">
        <v>5.4927302100161555</v>
      </c>
      <c r="AB2843" s="28">
        <v>7.6689295768737793</v>
      </c>
      <c r="AC2843" s="27">
        <v>11.8</v>
      </c>
      <c r="AD2843" s="28">
        <v>11.619816780090332</v>
      </c>
      <c r="AE2843" s="27">
        <v>59.5</v>
      </c>
      <c r="AF2843" s="28">
        <v>42.967971801757813</v>
      </c>
      <c r="AG2843" s="27">
        <v>1.0058039999999999</v>
      </c>
      <c r="AH2843" s="28">
        <v>0.9306371808052063</v>
      </c>
      <c r="AI2843" s="27">
        <v>34</v>
      </c>
      <c r="AJ2843" s="28">
        <v>33.303180694580078</v>
      </c>
      <c r="AK2843" s="27">
        <v>3.5</v>
      </c>
      <c r="AL2843" s="28">
        <v>3.6768732070922852</v>
      </c>
      <c r="AM2843" s="27">
        <v>17</v>
      </c>
      <c r="AN2843" s="28">
        <v>17.730243682861328</v>
      </c>
      <c r="AO2843" s="27">
        <v>14.639504885602809</v>
      </c>
      <c r="AP2843" s="28">
        <v>16.993038177490234</v>
      </c>
      <c r="AQ2843" s="27">
        <v>5.54</v>
      </c>
      <c r="AR2843" s="28">
        <v>6.391045093536377</v>
      </c>
    </row>
    <row r="2844" spans="2:44" x14ac:dyDescent="0.2">
      <c r="B2844" s="16">
        <v>0</v>
      </c>
      <c r="C2844" s="2" t="s">
        <v>4575</v>
      </c>
      <c r="D2844" s="2" t="s">
        <v>311</v>
      </c>
      <c r="E2844" s="2" t="s">
        <v>3058</v>
      </c>
      <c r="F2844" s="21" t="s">
        <v>777</v>
      </c>
      <c r="G2844" s="22">
        <v>7697.6</v>
      </c>
      <c r="H2844" s="24">
        <v>7378.228515625</v>
      </c>
      <c r="I2844" s="27">
        <v>55.181817964727657</v>
      </c>
      <c r="J2844" s="28">
        <v>49.158119201660156</v>
      </c>
      <c r="K2844" s="27">
        <v>160.04975491914504</v>
      </c>
      <c r="L2844" s="28">
        <v>162.20500183105469</v>
      </c>
      <c r="M2844" s="27">
        <v>31.692073821580909</v>
      </c>
      <c r="N2844" s="28">
        <v>25.51563835144043</v>
      </c>
      <c r="O2844" s="27">
        <v>45.075001029637072</v>
      </c>
      <c r="P2844" s="28">
        <v>36.182796478271484</v>
      </c>
      <c r="Q2844" s="27">
        <v>169.51669682896068</v>
      </c>
      <c r="R2844" s="28">
        <v>212.22235107421875</v>
      </c>
      <c r="S2844" s="27">
        <v>3.2</v>
      </c>
      <c r="T2844" s="28">
        <v>3.8309745788574219</v>
      </c>
      <c r="U2844" s="27">
        <v>15.015929772983162</v>
      </c>
      <c r="V2844" s="28">
        <v>6.0807614326477051</v>
      </c>
      <c r="W2844" s="27">
        <v>14</v>
      </c>
      <c r="X2844" s="28">
        <v>7.4683098793029785</v>
      </c>
      <c r="Y2844" s="27">
        <v>8.4304318026045237</v>
      </c>
      <c r="Z2844" s="28">
        <v>10.971987724304199</v>
      </c>
      <c r="AA2844" s="27">
        <v>4.7148630444544226</v>
      </c>
      <c r="AB2844" s="28">
        <v>9.4929170608520508</v>
      </c>
      <c r="AC2844" s="27">
        <v>8.9</v>
      </c>
      <c r="AD2844" s="28">
        <v>12.209722518920898</v>
      </c>
      <c r="AE2844" s="27">
        <v>55.9</v>
      </c>
      <c r="AF2844" s="28">
        <v>37.133796691894531</v>
      </c>
      <c r="AG2844" s="27">
        <v>1.0103660000000001</v>
      </c>
      <c r="AH2844" s="28">
        <v>0.87901771068572998</v>
      </c>
      <c r="AI2844" s="27">
        <v>30.9</v>
      </c>
      <c r="AJ2844" s="28">
        <v>37.885616302490234</v>
      </c>
      <c r="AK2844" s="27">
        <v>3.7</v>
      </c>
      <c r="AL2844" s="28">
        <v>4.2164931297302246</v>
      </c>
      <c r="AM2844" s="27">
        <v>19.399999999999999</v>
      </c>
      <c r="AN2844" s="28">
        <v>16.998563766479492</v>
      </c>
      <c r="AO2844" s="27">
        <v>5.5463529022024716</v>
      </c>
      <c r="AP2844" s="28">
        <v>-5.8736248016357422</v>
      </c>
      <c r="AQ2844" s="27">
        <v>7.19</v>
      </c>
      <c r="AR2844" s="28">
        <v>4.1368298530578613</v>
      </c>
    </row>
    <row r="2845" spans="2:44" x14ac:dyDescent="0.2">
      <c r="B2845" s="16">
        <v>0</v>
      </c>
      <c r="C2845" s="2" t="s">
        <v>4576</v>
      </c>
      <c r="D2845" s="2" t="s">
        <v>4577</v>
      </c>
      <c r="E2845" s="2" t="s">
        <v>3058</v>
      </c>
      <c r="F2845" s="21" t="s">
        <v>777</v>
      </c>
      <c r="G2845" s="22">
        <v>6490.5</v>
      </c>
      <c r="H2845" s="24">
        <v>6530.74951171875</v>
      </c>
      <c r="I2845" s="27">
        <v>39.262753468117026</v>
      </c>
      <c r="J2845" s="28">
        <v>41.247726440429688</v>
      </c>
      <c r="K2845" s="27">
        <v>163.46703444863155</v>
      </c>
      <c r="L2845" s="28">
        <v>156.60041809082031</v>
      </c>
      <c r="M2845" s="27">
        <v>53.937113095371004</v>
      </c>
      <c r="N2845" s="28">
        <v>32.80999755859375</v>
      </c>
      <c r="O2845" s="27">
        <v>38.510237713517299</v>
      </c>
      <c r="P2845" s="28">
        <v>45.004230499267578</v>
      </c>
      <c r="Q2845" s="27">
        <v>208.32576211155396</v>
      </c>
      <c r="R2845" s="28">
        <v>192.03045654296875</v>
      </c>
      <c r="S2845" s="27">
        <v>3.4</v>
      </c>
      <c r="T2845" s="28">
        <v>3.7886009216308594</v>
      </c>
      <c r="U2845" s="27">
        <v>14.289730920290186</v>
      </c>
      <c r="V2845" s="28">
        <v>13.624922752380371</v>
      </c>
      <c r="W2845" s="27">
        <v>12.9</v>
      </c>
      <c r="X2845" s="28">
        <v>10.252516746520996</v>
      </c>
      <c r="Y2845" s="27">
        <v>8.0038341720584718</v>
      </c>
      <c r="Z2845" s="28">
        <v>7.887660026550293</v>
      </c>
      <c r="AA2845" s="27">
        <v>4.6665505833188226</v>
      </c>
      <c r="AB2845" s="28">
        <v>7.9308385848999023</v>
      </c>
      <c r="AC2845" s="27">
        <v>10.6</v>
      </c>
      <c r="AD2845" s="28">
        <v>11.229107856750488</v>
      </c>
      <c r="AE2845" s="27">
        <v>49.3</v>
      </c>
      <c r="AF2845" s="28">
        <v>44.51190185546875</v>
      </c>
      <c r="AG2845" s="27">
        <v>1.002907</v>
      </c>
      <c r="AH2845" s="28">
        <v>0.88985973596572876</v>
      </c>
      <c r="AI2845" s="27">
        <v>30.9</v>
      </c>
      <c r="AJ2845" s="28">
        <v>36.984142303466797</v>
      </c>
      <c r="AK2845" s="27">
        <v>3.9</v>
      </c>
      <c r="AL2845" s="28">
        <v>4.1895251274108887</v>
      </c>
      <c r="AM2845" s="27">
        <v>15.7</v>
      </c>
      <c r="AN2845" s="28">
        <v>16.148042678833008</v>
      </c>
      <c r="AO2845" s="27">
        <v>9.0271706521640738</v>
      </c>
      <c r="AP2845" s="28">
        <v>7.1694812774658203</v>
      </c>
      <c r="AQ2845" s="27">
        <v>4.5999999999999996</v>
      </c>
      <c r="AR2845" s="28">
        <v>5.1947436332702637</v>
      </c>
    </row>
    <row r="2846" spans="2:44" x14ac:dyDescent="0.2">
      <c r="B2846" s="16">
        <v>0</v>
      </c>
      <c r="C2846" s="2" t="s">
        <v>4578</v>
      </c>
      <c r="D2846" s="2" t="s">
        <v>3699</v>
      </c>
      <c r="E2846" s="2" t="s">
        <v>3058</v>
      </c>
      <c r="F2846" s="21" t="s">
        <v>777</v>
      </c>
      <c r="G2846" s="22">
        <v>9327.6</v>
      </c>
      <c r="H2846" s="24">
        <v>9869.5546875</v>
      </c>
      <c r="I2846" s="27">
        <v>43.705164867347889</v>
      </c>
      <c r="J2846" s="28">
        <v>50.235282897949219</v>
      </c>
      <c r="K2846" s="27">
        <v>193.81558181828936</v>
      </c>
      <c r="L2846" s="28">
        <v>184.96458435058594</v>
      </c>
      <c r="M2846" s="27">
        <v>62.090447162472557</v>
      </c>
      <c r="N2846" s="28">
        <v>56.428668975830078</v>
      </c>
      <c r="O2846" s="27">
        <v>67.144249808944238</v>
      </c>
      <c r="P2846" s="28">
        <v>77.692977905273438</v>
      </c>
      <c r="Q2846" s="27">
        <v>225.96133142123284</v>
      </c>
      <c r="R2846" s="28">
        <v>254.7655029296875</v>
      </c>
      <c r="S2846" s="27">
        <v>3.2</v>
      </c>
      <c r="T2846" s="28">
        <v>3.3548791408538818</v>
      </c>
      <c r="U2846" s="27">
        <v>12.36400538611637</v>
      </c>
      <c r="V2846" s="28">
        <v>8.7964410781860352</v>
      </c>
      <c r="W2846" s="27">
        <v>12.599999999999998</v>
      </c>
      <c r="X2846" s="28">
        <v>11.322605133056641</v>
      </c>
      <c r="Y2846" s="27">
        <v>10.912190963341859</v>
      </c>
      <c r="Z2846" s="28">
        <v>10.888391494750977</v>
      </c>
      <c r="AA2846" s="27">
        <v>6.6458170445660674</v>
      </c>
      <c r="AB2846" s="28">
        <v>8.5670785903930664</v>
      </c>
      <c r="AC2846" s="27">
        <v>10</v>
      </c>
      <c r="AD2846" s="28">
        <v>10.845705986022949</v>
      </c>
      <c r="AE2846" s="27">
        <v>30.800000000000004</v>
      </c>
      <c r="AF2846" s="28">
        <v>48.817340850830078</v>
      </c>
      <c r="AG2846" s="27">
        <v>0.90519300000000003</v>
      </c>
      <c r="AH2846" s="28">
        <v>0.90046125650405884</v>
      </c>
      <c r="AI2846" s="27">
        <v>30.599999999999998</v>
      </c>
      <c r="AJ2846" s="28">
        <v>35.291999816894531</v>
      </c>
      <c r="AK2846" s="27">
        <v>3.7</v>
      </c>
      <c r="AL2846" s="28">
        <v>3.5989067554473877</v>
      </c>
      <c r="AM2846" s="27">
        <v>16.899999999999999</v>
      </c>
      <c r="AN2846" s="28">
        <v>16.919147491455078</v>
      </c>
      <c r="AO2846" s="27">
        <v>15.890951396497192</v>
      </c>
      <c r="AP2846" s="28">
        <v>6.3987331390380859</v>
      </c>
      <c r="AQ2846" s="27">
        <v>6.72</v>
      </c>
      <c r="AR2846" s="28">
        <v>4.0517816543579102</v>
      </c>
    </row>
    <row r="2847" spans="2:44" x14ac:dyDescent="0.2">
      <c r="B2847" s="16">
        <v>0</v>
      </c>
      <c r="C2847" s="2" t="s">
        <v>4579</v>
      </c>
      <c r="D2847" s="2" t="s">
        <v>73</v>
      </c>
      <c r="E2847" s="2" t="s">
        <v>3058</v>
      </c>
      <c r="F2847" s="21" t="s">
        <v>777</v>
      </c>
      <c r="G2847" s="22">
        <v>6936.6</v>
      </c>
      <c r="H2847" s="24">
        <v>6179.603515625</v>
      </c>
      <c r="I2847" s="27">
        <v>33.72421954510925</v>
      </c>
      <c r="J2847" s="28">
        <v>42.008228302001953</v>
      </c>
      <c r="K2847" s="27">
        <v>158.46523398893993</v>
      </c>
      <c r="L2847" s="28">
        <v>155.488037109375</v>
      </c>
      <c r="M2847" s="27">
        <v>46.171029169303509</v>
      </c>
      <c r="N2847" s="28">
        <v>24.836954116821289</v>
      </c>
      <c r="O2847" s="27">
        <v>26.050384822431472</v>
      </c>
      <c r="P2847" s="28">
        <v>42.625263214111328</v>
      </c>
      <c r="Q2847" s="27">
        <v>157.08685993622333</v>
      </c>
      <c r="R2847" s="28">
        <v>189.32687377929687</v>
      </c>
      <c r="S2847" s="27">
        <v>3.1</v>
      </c>
      <c r="T2847" s="28">
        <v>3.1694839000701904</v>
      </c>
      <c r="U2847" s="27">
        <v>8.9760307697864228</v>
      </c>
      <c r="V2847" s="28">
        <v>6.8322639465332031</v>
      </c>
      <c r="W2847" s="27">
        <v>12.4</v>
      </c>
      <c r="X2847" s="28">
        <v>8.6680641174316406</v>
      </c>
      <c r="Y2847" s="27">
        <v>7.734056987788331</v>
      </c>
      <c r="Z2847" s="28">
        <v>8.9025192260742187</v>
      </c>
      <c r="AA2847" s="27">
        <v>4.7776442307692308</v>
      </c>
      <c r="AB2847" s="28">
        <v>8.4361286163330078</v>
      </c>
      <c r="AC2847" s="27">
        <v>11.6</v>
      </c>
      <c r="AD2847" s="28">
        <v>11.083551406860352</v>
      </c>
      <c r="AE2847" s="27">
        <v>47</v>
      </c>
      <c r="AF2847" s="28">
        <v>34.354061126708984</v>
      </c>
      <c r="AG2847" s="27">
        <v>0.8909959999999999</v>
      </c>
      <c r="AH2847" s="28">
        <v>0.8601875901222229</v>
      </c>
      <c r="AI2847" s="27">
        <v>30.2</v>
      </c>
      <c r="AJ2847" s="28">
        <v>35.089687347412109</v>
      </c>
      <c r="AK2847" s="27">
        <v>3.4</v>
      </c>
      <c r="AL2847" s="28">
        <v>3.2206470966339111</v>
      </c>
      <c r="AM2847" s="27">
        <v>16.600000000000001</v>
      </c>
      <c r="AN2847" s="28">
        <v>19.149324417114258</v>
      </c>
      <c r="AO2847" s="27">
        <v>8.9346872909314303</v>
      </c>
      <c r="AP2847" s="28">
        <v>-3.4215826988220215</v>
      </c>
      <c r="AQ2847" s="27">
        <v>3.3800000000000003</v>
      </c>
      <c r="AR2847" s="28">
        <v>3.8779184818267822</v>
      </c>
    </row>
    <row r="2848" spans="2:44" x14ac:dyDescent="0.2">
      <c r="B2848" s="16">
        <v>0</v>
      </c>
      <c r="C2848" s="2" t="s">
        <v>4580</v>
      </c>
      <c r="D2848" s="2" t="s">
        <v>4581</v>
      </c>
      <c r="E2848" s="2" t="s">
        <v>3058</v>
      </c>
      <c r="F2848" s="21" t="s">
        <v>777</v>
      </c>
      <c r="G2848" s="22">
        <v>5994</v>
      </c>
      <c r="H2848" s="24">
        <v>8996.408203125</v>
      </c>
      <c r="I2848" s="27">
        <v>44.127855060029255</v>
      </c>
      <c r="J2848" s="28">
        <v>50.563369750976562</v>
      </c>
      <c r="K2848" s="27">
        <v>139.47294642738524</v>
      </c>
      <c r="L2848" s="28">
        <v>192.19097900390625</v>
      </c>
      <c r="M2848" s="27">
        <v>35.27518258794597</v>
      </c>
      <c r="N2848" s="28">
        <v>42.297710418701172</v>
      </c>
      <c r="O2848" s="27">
        <v>19.918811060820989</v>
      </c>
      <c r="P2848" s="28">
        <v>73.893325805664063</v>
      </c>
      <c r="Q2848" s="27">
        <v>160.84275765856623</v>
      </c>
      <c r="R2848" s="28">
        <v>199.92559814453125</v>
      </c>
      <c r="S2848" s="27">
        <v>3.7</v>
      </c>
      <c r="T2848" s="28">
        <v>3.7219040393829346</v>
      </c>
      <c r="U2848" s="27">
        <v>5.8063061959778715</v>
      </c>
      <c r="V2848" s="28">
        <v>12.004005432128906</v>
      </c>
      <c r="W2848" s="27">
        <v>11.8</v>
      </c>
      <c r="X2848" s="28">
        <v>14.863189697265625</v>
      </c>
      <c r="Y2848" s="27">
        <v>7.5178907721280606</v>
      </c>
      <c r="Z2848" s="28">
        <v>9.98150634765625</v>
      </c>
      <c r="AA2848" s="27">
        <v>5.4401961535514518</v>
      </c>
      <c r="AB2848" s="28">
        <v>6.6260976791381836</v>
      </c>
      <c r="AC2848" s="27">
        <v>9.6</v>
      </c>
      <c r="AD2848" s="28">
        <v>10.144204139709473</v>
      </c>
      <c r="AE2848" s="27">
        <v>45.6</v>
      </c>
      <c r="AF2848" s="28">
        <v>47.308921813964844</v>
      </c>
      <c r="AG2848" s="27">
        <v>1.040551</v>
      </c>
      <c r="AH2848" s="28">
        <v>0.95090687274932861</v>
      </c>
      <c r="AI2848" s="27">
        <v>31.500000000000004</v>
      </c>
      <c r="AJ2848" s="28">
        <v>32.429862976074219</v>
      </c>
      <c r="AK2848" s="27">
        <v>5</v>
      </c>
      <c r="AL2848" s="28">
        <v>4.4280576705932617</v>
      </c>
      <c r="AM2848" s="27">
        <v>14.499999999999998</v>
      </c>
      <c r="AN2848" s="28">
        <v>17.309120178222656</v>
      </c>
      <c r="AO2848" s="27">
        <v>11.426254519644161</v>
      </c>
      <c r="AP2848" s="28">
        <v>18.472768783569336</v>
      </c>
      <c r="AQ2848" s="27">
        <v>4.0999999999999996</v>
      </c>
      <c r="AR2848" s="28">
        <v>5.2618422508239746</v>
      </c>
    </row>
    <row r="2849" spans="2:44" x14ac:dyDescent="0.2">
      <c r="B2849" s="16">
        <v>0</v>
      </c>
      <c r="C2849" s="2" t="s">
        <v>4582</v>
      </c>
      <c r="D2849" s="2" t="s">
        <v>4583</v>
      </c>
      <c r="E2849" s="2" t="s">
        <v>3058</v>
      </c>
      <c r="F2849" s="21" t="s">
        <v>777</v>
      </c>
      <c r="G2849" s="22">
        <v>8351.4</v>
      </c>
      <c r="H2849" s="24">
        <v>8223.171875</v>
      </c>
      <c r="I2849" s="27">
        <v>45.349899165511495</v>
      </c>
      <c r="J2849" s="28">
        <v>52.178863525390625</v>
      </c>
      <c r="K2849" s="27">
        <v>167.48003760257751</v>
      </c>
      <c r="L2849" s="28">
        <v>167.31398010253906</v>
      </c>
      <c r="M2849" s="27">
        <v>48.323152529730905</v>
      </c>
      <c r="N2849" s="28">
        <v>38.52130126953125</v>
      </c>
      <c r="O2849" s="27">
        <v>37.257070793079023</v>
      </c>
      <c r="P2849" s="28">
        <v>46.425792694091797</v>
      </c>
      <c r="Q2849" s="27">
        <v>179.25329853384136</v>
      </c>
      <c r="R2849" s="28">
        <v>224.36053466796875</v>
      </c>
      <c r="S2849" s="27">
        <v>3.2999999999999994</v>
      </c>
      <c r="T2849" s="28">
        <v>3.4487833976745605</v>
      </c>
      <c r="U2849" s="27">
        <v>11.76292611908659</v>
      </c>
      <c r="V2849" s="28">
        <v>9.0057048797607422</v>
      </c>
      <c r="W2849" s="27">
        <v>12</v>
      </c>
      <c r="X2849" s="28">
        <v>8.3655109405517578</v>
      </c>
      <c r="Y2849" s="27">
        <v>9.5448954489544899</v>
      </c>
      <c r="Z2849" s="28">
        <v>10.597903251647949</v>
      </c>
      <c r="AA2849" s="27">
        <v>6.4854078323771516</v>
      </c>
      <c r="AB2849" s="28">
        <v>8.9548978805541992</v>
      </c>
      <c r="AC2849" s="27">
        <v>10.8</v>
      </c>
      <c r="AD2849" s="28">
        <v>12.715212821960449</v>
      </c>
      <c r="AE2849" s="27">
        <v>50.8</v>
      </c>
      <c r="AF2849" s="28">
        <v>38.706554412841797</v>
      </c>
      <c r="AG2849" s="27">
        <v>1.007223</v>
      </c>
      <c r="AH2849" s="28">
        <v>0.88165587186813354</v>
      </c>
      <c r="AI2849" s="27">
        <v>31.6</v>
      </c>
      <c r="AJ2849" s="28">
        <v>36.102142333984375</v>
      </c>
      <c r="AK2849" s="27">
        <v>3.7999999999999994</v>
      </c>
      <c r="AL2849" s="28">
        <v>3.6275179386138916</v>
      </c>
      <c r="AM2849" s="27">
        <v>16.100000000000001</v>
      </c>
      <c r="AN2849" s="28">
        <v>16.761196136474609</v>
      </c>
      <c r="AO2849" s="27">
        <v>7.7118995375922834</v>
      </c>
      <c r="AP2849" s="28">
        <v>3.0034435912966728E-2</v>
      </c>
      <c r="AQ2849" s="27">
        <v>4.8</v>
      </c>
      <c r="AR2849" s="28">
        <v>4.3440647125244141</v>
      </c>
    </row>
    <row r="2850" spans="2:44" x14ac:dyDescent="0.2">
      <c r="B2850" s="16">
        <v>0</v>
      </c>
      <c r="C2850" s="2" t="s">
        <v>4584</v>
      </c>
      <c r="D2850" s="2" t="s">
        <v>1581</v>
      </c>
      <c r="E2850" s="2" t="s">
        <v>3058</v>
      </c>
      <c r="F2850" s="21" t="s">
        <v>777</v>
      </c>
      <c r="G2850" s="22">
        <v>8697.5</v>
      </c>
      <c r="H2850" s="24">
        <v>6344.8388671875</v>
      </c>
      <c r="I2850" s="27">
        <v>49.439102057604963</v>
      </c>
      <c r="J2850" s="28">
        <v>42.518909454345703</v>
      </c>
      <c r="K2850" s="27">
        <v>192.53021858625732</v>
      </c>
      <c r="L2850" s="28">
        <v>154.45025634765625</v>
      </c>
      <c r="M2850" s="27">
        <v>72.41788783642258</v>
      </c>
      <c r="N2850" s="28">
        <v>45.661685943603516</v>
      </c>
      <c r="O2850" s="27">
        <v>89.978190793348062</v>
      </c>
      <c r="P2850" s="28">
        <v>49.867729187011719</v>
      </c>
      <c r="Q2850" s="27">
        <v>203.41521536795091</v>
      </c>
      <c r="R2850" s="28">
        <v>198.049560546875</v>
      </c>
      <c r="S2850" s="27">
        <v>3</v>
      </c>
      <c r="T2850" s="28">
        <v>3.0446977615356445</v>
      </c>
      <c r="U2850" s="27">
        <v>19.0527934226998</v>
      </c>
      <c r="V2850" s="28">
        <v>9.5374526977539062</v>
      </c>
      <c r="W2850" s="27">
        <v>12.7</v>
      </c>
      <c r="X2850" s="28">
        <v>9.2635498046875</v>
      </c>
      <c r="Y2850" s="27">
        <v>6.7193675889328066</v>
      </c>
      <c r="Z2850" s="28">
        <v>7.9658608436584473</v>
      </c>
      <c r="AA2850" s="27">
        <v>9.8946696457069905</v>
      </c>
      <c r="AB2850" s="28">
        <v>7.7550334930419922</v>
      </c>
      <c r="AC2850" s="27">
        <v>10.6</v>
      </c>
      <c r="AD2850" s="28">
        <v>11.063904762268066</v>
      </c>
      <c r="AE2850" s="27">
        <v>46.3</v>
      </c>
      <c r="AF2850" s="28">
        <v>31.55506706237793</v>
      </c>
      <c r="AG2850" s="27">
        <v>0.91941399999999995</v>
      </c>
      <c r="AH2850" s="28">
        <v>0.8417695164680481</v>
      </c>
      <c r="AI2850" s="27">
        <v>29.5</v>
      </c>
      <c r="AJ2850" s="28">
        <v>32.268871307373047</v>
      </c>
      <c r="AK2850" s="27">
        <v>3.2</v>
      </c>
      <c r="AL2850" s="28">
        <v>3.0835945606231689</v>
      </c>
      <c r="AM2850" s="27">
        <v>17.7</v>
      </c>
      <c r="AN2850" s="28">
        <v>16.908700942993164</v>
      </c>
      <c r="AO2850" s="27">
        <v>14.561430989599625</v>
      </c>
      <c r="AP2850" s="28">
        <v>4.0638384819030762</v>
      </c>
      <c r="AQ2850" s="27">
        <v>4.7699999999999996</v>
      </c>
      <c r="AR2850" s="28">
        <v>3.2449116706848145</v>
      </c>
    </row>
    <row r="2851" spans="2:44" x14ac:dyDescent="0.2">
      <c r="B2851" s="16">
        <v>0</v>
      </c>
      <c r="C2851" s="2" t="s">
        <v>4585</v>
      </c>
      <c r="D2851" s="2" t="s">
        <v>2246</v>
      </c>
      <c r="E2851" s="2" t="s">
        <v>3058</v>
      </c>
      <c r="F2851" s="21" t="s">
        <v>777</v>
      </c>
      <c r="G2851" s="22">
        <v>8668.7000000000007</v>
      </c>
      <c r="H2851" s="24">
        <v>9215.890625</v>
      </c>
      <c r="I2851" s="27">
        <v>54.340086580601351</v>
      </c>
      <c r="J2851" s="28">
        <v>46.770565032958984</v>
      </c>
      <c r="K2851" s="27">
        <v>185.98138253263852</v>
      </c>
      <c r="L2851" s="28">
        <v>181.41661071777344</v>
      </c>
      <c r="M2851" s="27">
        <v>50.106508628087838</v>
      </c>
      <c r="N2851" s="28">
        <v>39.406887054443359</v>
      </c>
      <c r="O2851" s="27">
        <v>69.239488474024299</v>
      </c>
      <c r="P2851" s="28">
        <v>57.208587646484375</v>
      </c>
      <c r="Q2851" s="27">
        <v>197.07250395973998</v>
      </c>
      <c r="R2851" s="28">
        <v>217.51567077636719</v>
      </c>
      <c r="S2851" s="27">
        <v>3.3</v>
      </c>
      <c r="T2851" s="28">
        <v>3.8906753063201904</v>
      </c>
      <c r="U2851" s="27">
        <v>16.405140468341177</v>
      </c>
      <c r="V2851" s="28">
        <v>12.628955841064453</v>
      </c>
      <c r="W2851" s="27">
        <v>20.9</v>
      </c>
      <c r="X2851" s="28">
        <v>14.898794174194336</v>
      </c>
      <c r="Y2851" s="27">
        <v>8.456312953853363</v>
      </c>
      <c r="Z2851" s="28">
        <v>9.2741661071777344</v>
      </c>
      <c r="AA2851" s="27">
        <v>9.2039018250471987</v>
      </c>
      <c r="AB2851" s="28">
        <v>8.1860418319702148</v>
      </c>
      <c r="AC2851" s="27">
        <v>10.3</v>
      </c>
      <c r="AD2851" s="28">
        <v>11.622979164123535</v>
      </c>
      <c r="AE2851" s="27">
        <v>42.5</v>
      </c>
      <c r="AF2851" s="28">
        <v>49.211170196533203</v>
      </c>
      <c r="AG2851" s="27">
        <v>1.061145</v>
      </c>
      <c r="AH2851" s="28">
        <v>0.97905802726745605</v>
      </c>
      <c r="AI2851" s="27">
        <v>28.9</v>
      </c>
      <c r="AJ2851" s="28">
        <v>33.875797271728516</v>
      </c>
      <c r="AK2851" s="27">
        <v>3.7</v>
      </c>
      <c r="AL2851" s="28">
        <v>4.1309022903442383</v>
      </c>
      <c r="AM2851" s="27">
        <v>17.399999999999999</v>
      </c>
      <c r="AN2851" s="28">
        <v>16.898717880249023</v>
      </c>
      <c r="AO2851" s="27">
        <v>21.647958341470474</v>
      </c>
      <c r="AP2851" s="28">
        <v>18.703754425048828</v>
      </c>
      <c r="AQ2851" s="27">
        <v>7.25</v>
      </c>
      <c r="AR2851" s="28">
        <v>6.4838037490844727</v>
      </c>
    </row>
    <row r="2852" spans="2:44" x14ac:dyDescent="0.2">
      <c r="B2852" s="16">
        <v>0</v>
      </c>
      <c r="C2852" s="2" t="s">
        <v>4586</v>
      </c>
      <c r="D2852" s="2" t="s">
        <v>4587</v>
      </c>
      <c r="E2852" s="2" t="s">
        <v>3058</v>
      </c>
      <c r="F2852" s="21" t="s">
        <v>777</v>
      </c>
      <c r="G2852" s="22">
        <v>8720.6</v>
      </c>
      <c r="H2852" s="24">
        <v>9459.2900390625</v>
      </c>
      <c r="I2852" s="27">
        <v>58.082614582785446</v>
      </c>
      <c r="J2852" s="28">
        <v>55.713466644287109</v>
      </c>
      <c r="K2852" s="27">
        <v>186.35229877297544</v>
      </c>
      <c r="L2852" s="28">
        <v>168.19517517089844</v>
      </c>
      <c r="M2852" s="27">
        <v>44.077969968669251</v>
      </c>
      <c r="N2852" s="28">
        <v>50.909740447998047</v>
      </c>
      <c r="O2852" s="27">
        <v>68.943942150094259</v>
      </c>
      <c r="P2852" s="28">
        <v>59.778766632080078</v>
      </c>
      <c r="Q2852" s="27">
        <v>192.2776207925852</v>
      </c>
      <c r="R2852" s="28">
        <v>235.01675415039062</v>
      </c>
      <c r="S2852" s="27">
        <v>3.3</v>
      </c>
      <c r="T2852" s="28">
        <v>3.4474532604217529</v>
      </c>
      <c r="U2852" s="27">
        <v>15.484529092766689</v>
      </c>
      <c r="V2852" s="28">
        <v>13.207486152648926</v>
      </c>
      <c r="W2852" s="27">
        <v>16.7</v>
      </c>
      <c r="X2852" s="28">
        <v>11.059072494506836</v>
      </c>
      <c r="Y2852" s="27">
        <v>7.0107858243451462</v>
      </c>
      <c r="Z2852" s="28">
        <v>10.19091796875</v>
      </c>
      <c r="AA2852" s="27">
        <v>8.8831112555519454</v>
      </c>
      <c r="AB2852" s="28">
        <v>8.1328210830688477</v>
      </c>
      <c r="AC2852" s="27">
        <v>11.3</v>
      </c>
      <c r="AD2852" s="28">
        <v>11.547605514526367</v>
      </c>
      <c r="AE2852" s="27">
        <v>45.7</v>
      </c>
      <c r="AF2852" s="28">
        <v>48.611541748046875</v>
      </c>
      <c r="AG2852" s="27">
        <v>1.0131699999999999</v>
      </c>
      <c r="AH2852" s="28">
        <v>0.92127764225006104</v>
      </c>
      <c r="AI2852" s="27">
        <v>29.600000000000005</v>
      </c>
      <c r="AJ2852" s="28">
        <v>33.713935852050781</v>
      </c>
      <c r="AK2852" s="27">
        <v>3.8</v>
      </c>
      <c r="AL2852" s="28">
        <v>3.7569916248321533</v>
      </c>
      <c r="AM2852" s="27">
        <v>16.3</v>
      </c>
      <c r="AN2852" s="28">
        <v>16.663671493530273</v>
      </c>
      <c r="AO2852" s="27">
        <v>19.628807188650633</v>
      </c>
      <c r="AP2852" s="28">
        <v>12.017667770385742</v>
      </c>
      <c r="AQ2852" s="27">
        <v>6.73</v>
      </c>
      <c r="AR2852" s="28">
        <v>5.4845280647277832</v>
      </c>
    </row>
    <row r="2853" spans="2:44" x14ac:dyDescent="0.2">
      <c r="B2853" s="16">
        <v>0</v>
      </c>
      <c r="C2853" s="2" t="s">
        <v>4588</v>
      </c>
      <c r="D2853" s="2" t="s">
        <v>4589</v>
      </c>
      <c r="E2853" s="2" t="s">
        <v>3058</v>
      </c>
      <c r="F2853" s="21" t="s">
        <v>777</v>
      </c>
      <c r="G2853" s="22">
        <v>7595.7</v>
      </c>
      <c r="H2853" s="24">
        <v>9608.08203125</v>
      </c>
      <c r="I2853" s="27">
        <v>34.673620404655438</v>
      </c>
      <c r="J2853" s="28">
        <v>49.355228424072266</v>
      </c>
      <c r="K2853" s="27">
        <v>161.72522612064466</v>
      </c>
      <c r="L2853" s="28">
        <v>174.23886108398438</v>
      </c>
      <c r="M2853" s="27">
        <v>32.736749154119089</v>
      </c>
      <c r="N2853" s="28">
        <v>52.178794860839844</v>
      </c>
      <c r="O2853" s="27">
        <v>21.996806973334781</v>
      </c>
      <c r="P2853" s="28">
        <v>77.305549621582031</v>
      </c>
      <c r="Q2853" s="27">
        <v>147.60136358332801</v>
      </c>
      <c r="R2853" s="28">
        <v>246.305908203125</v>
      </c>
      <c r="S2853" s="27">
        <v>3.6</v>
      </c>
      <c r="T2853" s="28">
        <v>3.7402994632720947</v>
      </c>
      <c r="U2853" s="27">
        <v>6.1662291917103058</v>
      </c>
      <c r="V2853" s="28">
        <v>7.546180248260498</v>
      </c>
      <c r="W2853" s="27">
        <v>18.600000000000001</v>
      </c>
      <c r="X2853" s="28">
        <v>11.504671096801758</v>
      </c>
      <c r="Y2853" s="27">
        <v>8.7652760219131896</v>
      </c>
      <c r="Z2853" s="28">
        <v>12.60980224609375</v>
      </c>
      <c r="AA2853" s="27">
        <v>5.0987034224973717</v>
      </c>
      <c r="AB2853" s="28">
        <v>10.500570297241211</v>
      </c>
      <c r="AC2853" s="27">
        <v>8.4</v>
      </c>
      <c r="AD2853" s="28">
        <v>11.549935340881348</v>
      </c>
      <c r="AE2853" s="27">
        <v>52.399999999999991</v>
      </c>
      <c r="AF2853" s="28">
        <v>41.739231109619141</v>
      </c>
      <c r="AG2853" s="27">
        <v>1.2700480000000001</v>
      </c>
      <c r="AH2853" s="28">
        <v>0.92551839351654053</v>
      </c>
      <c r="AI2853" s="27">
        <v>29.100000000000005</v>
      </c>
      <c r="AJ2853" s="28">
        <v>34.467674255371094</v>
      </c>
      <c r="AK2853" s="27">
        <v>5.2</v>
      </c>
      <c r="AL2853" s="28">
        <v>4.6523942947387695</v>
      </c>
      <c r="AM2853" s="27">
        <v>14.499999999999998</v>
      </c>
      <c r="AN2853" s="28">
        <v>16.087556838989258</v>
      </c>
      <c r="AO2853" s="27">
        <v>4.1003779571628076</v>
      </c>
      <c r="AP2853" s="28">
        <v>5.1778302192687988</v>
      </c>
      <c r="AQ2853" s="27">
        <v>4.3499999999999996</v>
      </c>
      <c r="AR2853" s="28">
        <v>4.2128562927246094</v>
      </c>
    </row>
    <row r="2854" spans="2:44" x14ac:dyDescent="0.2">
      <c r="B2854" s="16">
        <v>0</v>
      </c>
      <c r="C2854" s="2" t="s">
        <v>4590</v>
      </c>
      <c r="D2854" s="2" t="s">
        <v>1813</v>
      </c>
      <c r="E2854" s="2" t="s">
        <v>3058</v>
      </c>
      <c r="F2854" s="21" t="s">
        <v>777</v>
      </c>
      <c r="G2854" s="22">
        <v>4258.8999999999996</v>
      </c>
      <c r="H2854" s="24">
        <v>5122.89990234375</v>
      </c>
      <c r="I2854" s="27">
        <v>32.441774590440616</v>
      </c>
      <c r="J2854" s="28">
        <v>34.454563140869141</v>
      </c>
      <c r="K2854" s="27">
        <v>137.18361783253368</v>
      </c>
      <c r="L2854" s="28">
        <v>147.72691345214844</v>
      </c>
      <c r="M2854" s="27">
        <v>28.306831345515377</v>
      </c>
      <c r="N2854" s="28">
        <v>21.251995086669922</v>
      </c>
      <c r="O2854" s="27">
        <v>33.917623614848253</v>
      </c>
      <c r="P2854" s="28">
        <v>38.63189697265625</v>
      </c>
      <c r="Q2854" s="27">
        <v>118.9408057997023</v>
      </c>
      <c r="R2854" s="28">
        <v>159.50166320800781</v>
      </c>
      <c r="S2854" s="27">
        <v>2.7</v>
      </c>
      <c r="T2854" s="28">
        <v>2.9239616394042969</v>
      </c>
      <c r="U2854" s="27">
        <v>11.588252079601491</v>
      </c>
      <c r="V2854" s="28">
        <v>10.869340896606445</v>
      </c>
      <c r="W2854" s="27">
        <v>15.299999999999999</v>
      </c>
      <c r="X2854" s="28">
        <v>11.387151718139648</v>
      </c>
      <c r="Y2854" s="27">
        <v>7.3594470046082954</v>
      </c>
      <c r="Z2854" s="28">
        <v>7.2772908210754395</v>
      </c>
      <c r="AA2854" s="27">
        <v>4.5706148510530786</v>
      </c>
      <c r="AB2854" s="28">
        <v>6.0484137535095215</v>
      </c>
      <c r="AC2854" s="27">
        <v>8.1999999999999993</v>
      </c>
      <c r="AD2854" s="28">
        <v>8.6950483322143555</v>
      </c>
      <c r="AE2854" s="27">
        <v>36.700000000000003</v>
      </c>
      <c r="AF2854" s="28">
        <v>41.976299285888672</v>
      </c>
      <c r="AG2854" s="27">
        <v>0.89031899999999986</v>
      </c>
      <c r="AH2854" s="28">
        <v>0.92450076341629028</v>
      </c>
      <c r="AI2854" s="27">
        <v>28.7</v>
      </c>
      <c r="AJ2854" s="28">
        <v>29.985471725463867</v>
      </c>
      <c r="AK2854" s="27">
        <v>2.9</v>
      </c>
      <c r="AL2854" s="28">
        <v>2.7903015613555908</v>
      </c>
      <c r="AM2854" s="27">
        <v>19.100000000000001</v>
      </c>
      <c r="AN2854" s="28">
        <v>22.31614875793457</v>
      </c>
      <c r="AO2854" s="27">
        <v>8.6384170878500548</v>
      </c>
      <c r="AP2854" s="28">
        <v>9.8394842147827148</v>
      </c>
      <c r="AQ2854" s="27">
        <v>6.7399999999999993</v>
      </c>
      <c r="AR2854" s="28">
        <v>5.0565977096557617</v>
      </c>
    </row>
    <row r="2855" spans="2:44" x14ac:dyDescent="0.2">
      <c r="B2855" s="16">
        <v>0</v>
      </c>
      <c r="C2855" s="2" t="s">
        <v>4591</v>
      </c>
      <c r="D2855" s="2" t="s">
        <v>2248</v>
      </c>
      <c r="E2855" s="2" t="s">
        <v>3058</v>
      </c>
      <c r="F2855" s="21" t="s">
        <v>777</v>
      </c>
      <c r="G2855" s="22">
        <v>5582.1</v>
      </c>
      <c r="H2855" s="24">
        <v>7096.06982421875</v>
      </c>
      <c r="I2855" s="27">
        <v>35.5465196402766</v>
      </c>
      <c r="J2855" s="28">
        <v>41.252155303955078</v>
      </c>
      <c r="K2855" s="27">
        <v>149.86130958950531</v>
      </c>
      <c r="L2855" s="28">
        <v>161.06875610351562</v>
      </c>
      <c r="M2855" s="27">
        <v>38.369630876702011</v>
      </c>
      <c r="N2855" s="28">
        <v>39.585216522216797</v>
      </c>
      <c r="O2855" s="27">
        <v>38.635241963053957</v>
      </c>
      <c r="P2855" s="28">
        <v>48.944103240966797</v>
      </c>
      <c r="Q2855" s="27">
        <v>172.9789159688755</v>
      </c>
      <c r="R2855" s="28">
        <v>197.57395935058594</v>
      </c>
      <c r="S2855" s="27">
        <v>2.9</v>
      </c>
      <c r="T2855" s="28">
        <v>3.2849931716918945</v>
      </c>
      <c r="U2855" s="27">
        <v>13.365484935770748</v>
      </c>
      <c r="V2855" s="28">
        <v>12.446137428283691</v>
      </c>
      <c r="W2855" s="27">
        <v>15.4</v>
      </c>
      <c r="X2855" s="28">
        <v>10.405255317687988</v>
      </c>
      <c r="Y2855" s="27">
        <v>7.6691729323308273</v>
      </c>
      <c r="Z2855" s="28">
        <v>8.1518077850341797</v>
      </c>
      <c r="AA2855" s="27">
        <v>5.8010545625678311</v>
      </c>
      <c r="AB2855" s="28">
        <v>6.933568000793457</v>
      </c>
      <c r="AC2855" s="27">
        <v>9.6999999999999993</v>
      </c>
      <c r="AD2855" s="28">
        <v>11.141979217529297</v>
      </c>
      <c r="AE2855" s="27">
        <v>44.1</v>
      </c>
      <c r="AF2855" s="28">
        <v>49.711166381835938</v>
      </c>
      <c r="AG2855" s="27">
        <v>0.95703699999999992</v>
      </c>
      <c r="AH2855" s="28">
        <v>0.90761584043502808</v>
      </c>
      <c r="AI2855" s="27">
        <v>27.6</v>
      </c>
      <c r="AJ2855" s="28">
        <v>33.750629425048828</v>
      </c>
      <c r="AK2855" s="27">
        <v>3.2</v>
      </c>
      <c r="AL2855" s="28">
        <v>3.3048954010009766</v>
      </c>
      <c r="AM2855" s="27">
        <v>17.899999999999999</v>
      </c>
      <c r="AN2855" s="28">
        <v>19.473268508911133</v>
      </c>
      <c r="AO2855" s="27">
        <v>8.8890270302579886</v>
      </c>
      <c r="AP2855" s="28">
        <v>13.312535285949707</v>
      </c>
      <c r="AQ2855" s="27">
        <v>5.42</v>
      </c>
      <c r="AR2855" s="28">
        <v>4.5911240577697754</v>
      </c>
    </row>
    <row r="2856" spans="2:44" x14ac:dyDescent="0.2">
      <c r="B2856" s="16">
        <v>0</v>
      </c>
      <c r="C2856" s="2" t="s">
        <v>4592</v>
      </c>
      <c r="D2856" s="2" t="s">
        <v>4593</v>
      </c>
      <c r="E2856" s="2" t="s">
        <v>3058</v>
      </c>
      <c r="F2856" s="21" t="s">
        <v>777</v>
      </c>
      <c r="G2856" s="22">
        <v>10674.2</v>
      </c>
      <c r="H2856" s="24">
        <v>7957.130859375</v>
      </c>
      <c r="I2856" s="27">
        <v>49.038796445806625</v>
      </c>
      <c r="J2856" s="28">
        <v>46.0206298828125</v>
      </c>
      <c r="K2856" s="27">
        <v>166.74644343955734</v>
      </c>
      <c r="L2856" s="28">
        <v>177.86457824707031</v>
      </c>
      <c r="M2856" s="27">
        <v>87.978542215857914</v>
      </c>
      <c r="N2856" s="28">
        <v>46.5531005859375</v>
      </c>
      <c r="O2856" s="27">
        <v>98.575534864404773</v>
      </c>
      <c r="P2856" s="28">
        <v>65.063133239746094</v>
      </c>
      <c r="Q2856" s="27">
        <v>268.58944870492007</v>
      </c>
      <c r="R2856" s="28">
        <v>221.61569213867187</v>
      </c>
      <c r="S2856" s="27">
        <v>3</v>
      </c>
      <c r="T2856" s="28">
        <v>3.0919187068939209</v>
      </c>
      <c r="U2856" s="27">
        <v>12.400535559812475</v>
      </c>
      <c r="V2856" s="28">
        <v>6.8010931015014648</v>
      </c>
      <c r="W2856" s="27">
        <v>14.7</v>
      </c>
      <c r="X2856" s="28">
        <v>10.994904518127441</v>
      </c>
      <c r="Y2856" s="27">
        <v>7.9401611047180669</v>
      </c>
      <c r="Z2856" s="28">
        <v>9.3392858505249023</v>
      </c>
      <c r="AA2856" s="27">
        <v>5.1332768201940286</v>
      </c>
      <c r="AB2856" s="28">
        <v>7.743494987487793</v>
      </c>
      <c r="AC2856" s="27">
        <v>9.4</v>
      </c>
      <c r="AD2856" s="28">
        <v>11.102323532104492</v>
      </c>
      <c r="AE2856" s="27">
        <v>49.7</v>
      </c>
      <c r="AF2856" s="28">
        <v>44.438724517822266</v>
      </c>
      <c r="AG2856" s="27">
        <v>0.92468099999999998</v>
      </c>
      <c r="AH2856" s="28">
        <v>0.88673973083496094</v>
      </c>
      <c r="AI2856" s="27">
        <v>30.9</v>
      </c>
      <c r="AJ2856" s="28">
        <v>33.72711181640625</v>
      </c>
      <c r="AK2856" s="27">
        <v>3.4</v>
      </c>
      <c r="AL2856" s="28">
        <v>3.2139568328857422</v>
      </c>
      <c r="AM2856" s="27">
        <v>18.399999999999999</v>
      </c>
      <c r="AN2856" s="28">
        <v>17.268926620483398</v>
      </c>
      <c r="AO2856" s="27">
        <v>16.694204444633293</v>
      </c>
      <c r="AP2856" s="28">
        <v>5.7465500831604004</v>
      </c>
      <c r="AQ2856" s="27">
        <v>8.9700000000000006</v>
      </c>
      <c r="AR2856" s="28">
        <v>3.4939978122711182</v>
      </c>
    </row>
    <row r="2857" spans="2:44" x14ac:dyDescent="0.2">
      <c r="B2857" s="16">
        <v>0</v>
      </c>
      <c r="C2857" s="2" t="s">
        <v>4594</v>
      </c>
      <c r="D2857" s="2" t="s">
        <v>4595</v>
      </c>
      <c r="E2857" s="2" t="s">
        <v>3058</v>
      </c>
      <c r="F2857" s="21" t="s">
        <v>777</v>
      </c>
      <c r="G2857" s="22">
        <v>7509.9</v>
      </c>
      <c r="H2857" s="24">
        <v>7937.8154296875</v>
      </c>
      <c r="I2857" s="27">
        <v>56.296515251757683</v>
      </c>
      <c r="J2857" s="28">
        <v>46.409778594970703</v>
      </c>
      <c r="K2857" s="27">
        <v>182.33960798936431</v>
      </c>
      <c r="L2857" s="28">
        <v>173.89276123046875</v>
      </c>
      <c r="M2857" s="27">
        <v>53.242172718351753</v>
      </c>
      <c r="N2857" s="28">
        <v>49.390640258789063</v>
      </c>
      <c r="O2857" s="27">
        <v>55.818638591705316</v>
      </c>
      <c r="P2857" s="28">
        <v>52.073768615722656</v>
      </c>
      <c r="Q2857" s="27">
        <v>205.41795098407596</v>
      </c>
      <c r="R2857" s="28">
        <v>203.24711608886719</v>
      </c>
      <c r="S2857" s="27">
        <v>2.9</v>
      </c>
      <c r="T2857" s="28">
        <v>3.2498846054077148</v>
      </c>
      <c r="U2857" s="27">
        <v>11.478294289920704</v>
      </c>
      <c r="V2857" s="28">
        <v>14.02146053314209</v>
      </c>
      <c r="W2857" s="27">
        <v>15.4</v>
      </c>
      <c r="X2857" s="28">
        <v>10.996793746948242</v>
      </c>
      <c r="Y2857" s="27">
        <v>6.8327532515112654</v>
      </c>
      <c r="Z2857" s="28">
        <v>7.4212093353271484</v>
      </c>
      <c r="AA2857" s="27">
        <v>5.3426676492262342</v>
      </c>
      <c r="AB2857" s="28">
        <v>7.2308158874511719</v>
      </c>
      <c r="AC2857" s="27">
        <v>10</v>
      </c>
      <c r="AD2857" s="28">
        <v>10.866667747497559</v>
      </c>
      <c r="AE2857" s="27">
        <v>56.1</v>
      </c>
      <c r="AF2857" s="28">
        <v>45.90618896484375</v>
      </c>
      <c r="AG2857" s="27">
        <v>1.0058320000000001</v>
      </c>
      <c r="AH2857" s="28">
        <v>0.8931538462638855</v>
      </c>
      <c r="AI2857" s="27">
        <v>32</v>
      </c>
      <c r="AJ2857" s="28">
        <v>33.460536956787109</v>
      </c>
      <c r="AK2857" s="27">
        <v>3</v>
      </c>
      <c r="AL2857" s="28">
        <v>3.3718686103820801</v>
      </c>
      <c r="AM2857" s="27">
        <v>18.5</v>
      </c>
      <c r="AN2857" s="28">
        <v>17.837684631347656</v>
      </c>
      <c r="AO2857" s="27">
        <v>11.797397682684593</v>
      </c>
      <c r="AP2857" s="28">
        <v>14.884976387023926</v>
      </c>
      <c r="AQ2857" s="27">
        <v>6.99</v>
      </c>
      <c r="AR2857" s="28">
        <v>4.9829936027526855</v>
      </c>
    </row>
    <row r="2858" spans="2:44" x14ac:dyDescent="0.2">
      <c r="B2858" s="16">
        <v>0</v>
      </c>
      <c r="C2858" s="2" t="s">
        <v>4596</v>
      </c>
      <c r="D2858" s="2" t="s">
        <v>267</v>
      </c>
      <c r="E2858" s="2" t="s">
        <v>3058</v>
      </c>
      <c r="F2858" s="21" t="s">
        <v>777</v>
      </c>
      <c r="G2858" s="22">
        <v>9927.7999999999975</v>
      </c>
      <c r="H2858" s="24">
        <v>7415.046875</v>
      </c>
      <c r="I2858" s="27">
        <v>40.859648924833969</v>
      </c>
      <c r="J2858" s="28">
        <v>43.23114013671875</v>
      </c>
      <c r="K2858" s="27">
        <v>166.05313579460943</v>
      </c>
      <c r="L2858" s="28">
        <v>150.39105224609375</v>
      </c>
      <c r="M2858" s="27">
        <v>60.940726611354684</v>
      </c>
      <c r="N2858" s="28">
        <v>46.433185577392578</v>
      </c>
      <c r="O2858" s="27">
        <v>56.725876279151485</v>
      </c>
      <c r="P2858" s="28">
        <v>47.288936614990234</v>
      </c>
      <c r="Q2858" s="27">
        <v>231.55750500723829</v>
      </c>
      <c r="R2858" s="28">
        <v>185.42910766601562</v>
      </c>
      <c r="S2858" s="27">
        <v>3.2</v>
      </c>
      <c r="T2858" s="28">
        <v>3.3920149803161621</v>
      </c>
      <c r="U2858" s="27">
        <v>20.08653431355587</v>
      </c>
      <c r="V2858" s="28">
        <v>15.163874626159668</v>
      </c>
      <c r="W2858" s="27">
        <v>16.7</v>
      </c>
      <c r="X2858" s="28">
        <v>10.930275917053223</v>
      </c>
      <c r="Y2858" s="27">
        <v>6.8320870156356222</v>
      </c>
      <c r="Z2858" s="28">
        <v>8.9459075927734375</v>
      </c>
      <c r="AA2858" s="27">
        <v>6.8399452804377567</v>
      </c>
      <c r="AB2858" s="28">
        <v>8.2255439758300781</v>
      </c>
      <c r="AC2858" s="27">
        <v>12.4</v>
      </c>
      <c r="AD2858" s="28">
        <v>12.27119255065918</v>
      </c>
      <c r="AE2858" s="27">
        <v>45</v>
      </c>
      <c r="AF2858" s="28">
        <v>30.970458984375</v>
      </c>
      <c r="AG2858" s="27">
        <v>0.97186099999999986</v>
      </c>
      <c r="AH2858" s="28">
        <v>0.86759620904922485</v>
      </c>
      <c r="AI2858" s="27">
        <v>30</v>
      </c>
      <c r="AJ2858" s="28">
        <v>31.263017654418945</v>
      </c>
      <c r="AK2858" s="27">
        <v>3.4</v>
      </c>
      <c r="AL2858" s="28">
        <v>3.4199826717376709</v>
      </c>
      <c r="AM2858" s="27">
        <v>15.7</v>
      </c>
      <c r="AN2858" s="28">
        <v>16.293848037719727</v>
      </c>
      <c r="AO2858" s="27">
        <v>17.896571150190233</v>
      </c>
      <c r="AP2858" s="28">
        <v>8.417485237121582</v>
      </c>
      <c r="AQ2858" s="27">
        <v>5.6</v>
      </c>
      <c r="AR2858" s="28">
        <v>5.2935471534729004</v>
      </c>
    </row>
    <row r="2859" spans="2:44" x14ac:dyDescent="0.2">
      <c r="B2859" s="16">
        <v>0</v>
      </c>
      <c r="C2859" s="2" t="s">
        <v>4597</v>
      </c>
      <c r="D2859" s="2" t="s">
        <v>4598</v>
      </c>
      <c r="E2859" s="2" t="s">
        <v>3058</v>
      </c>
      <c r="F2859" s="21" t="s">
        <v>777</v>
      </c>
      <c r="G2859" s="22">
        <v>7022.4</v>
      </c>
      <c r="H2859" s="24">
        <v>8308.328125</v>
      </c>
      <c r="I2859" s="27">
        <v>35.267267508184702</v>
      </c>
      <c r="J2859" s="28">
        <v>50.963043212890625</v>
      </c>
      <c r="K2859" s="27">
        <v>139.16832844379243</v>
      </c>
      <c r="L2859" s="28">
        <v>166.44416809082031</v>
      </c>
      <c r="M2859" s="27">
        <v>82.45020493588865</v>
      </c>
      <c r="N2859" s="28">
        <v>46.518093109130859</v>
      </c>
      <c r="O2859" s="27">
        <v>78.373158878247082</v>
      </c>
      <c r="P2859" s="28">
        <v>74.254981994628906</v>
      </c>
      <c r="Q2859" s="27">
        <v>184.78051530873412</v>
      </c>
      <c r="R2859" s="28">
        <v>240.41213989257812</v>
      </c>
      <c r="S2859" s="27">
        <v>3</v>
      </c>
      <c r="T2859" s="28">
        <v>3.0165109634399414</v>
      </c>
      <c r="U2859" s="27">
        <v>13.680762509637722</v>
      </c>
      <c r="V2859" s="28">
        <v>6.3916506767272949</v>
      </c>
      <c r="W2859" s="27">
        <v>10.5</v>
      </c>
      <c r="X2859" s="28">
        <v>8.8079614639282227</v>
      </c>
      <c r="Y2859" s="27">
        <v>7.647628267182963</v>
      </c>
      <c r="Z2859" s="28">
        <v>9.7961788177490234</v>
      </c>
      <c r="AA2859" s="27">
        <v>4.0876997398736528</v>
      </c>
      <c r="AB2859" s="28">
        <v>7.7684383392333984</v>
      </c>
      <c r="AC2859" s="27">
        <v>9.4</v>
      </c>
      <c r="AD2859" s="28">
        <v>10.015284538269043</v>
      </c>
      <c r="AE2859" s="27">
        <v>28.5</v>
      </c>
      <c r="AF2859" s="28">
        <v>44.683082580566406</v>
      </c>
      <c r="AG2859" s="27">
        <v>0.85169899999999998</v>
      </c>
      <c r="AH2859" s="28">
        <v>0.861785888671875</v>
      </c>
      <c r="AI2859" s="27">
        <v>28.600000000000005</v>
      </c>
      <c r="AJ2859" s="28">
        <v>36.416294097900391</v>
      </c>
      <c r="AK2859" s="27">
        <v>3.4</v>
      </c>
      <c r="AL2859" s="28">
        <v>3.3087272644042969</v>
      </c>
      <c r="AM2859" s="27">
        <v>17.899999999999999</v>
      </c>
      <c r="AN2859" s="28">
        <v>18.135669708251953</v>
      </c>
      <c r="AO2859" s="27">
        <v>10.842027214441909</v>
      </c>
      <c r="AP2859" s="28">
        <v>1.7258596420288086</v>
      </c>
      <c r="AQ2859" s="27">
        <v>6.94</v>
      </c>
      <c r="AR2859" s="28">
        <v>3.7164199352264404</v>
      </c>
    </row>
    <row r="2860" spans="2:44" x14ac:dyDescent="0.2">
      <c r="B2860" s="16">
        <v>0</v>
      </c>
      <c r="C2860" s="2" t="s">
        <v>4599</v>
      </c>
      <c r="D2860" s="2" t="s">
        <v>4600</v>
      </c>
      <c r="E2860" s="2" t="s">
        <v>3058</v>
      </c>
      <c r="F2860" s="21" t="s">
        <v>777</v>
      </c>
      <c r="G2860" s="22">
        <v>9318.4</v>
      </c>
      <c r="H2860" s="24">
        <v>8655.9482421875</v>
      </c>
      <c r="I2860" s="27">
        <v>54.896522844193328</v>
      </c>
      <c r="J2860" s="28">
        <v>48.380088806152344</v>
      </c>
      <c r="K2860" s="27">
        <v>191.1894887629233</v>
      </c>
      <c r="L2860" s="28">
        <v>153.19569396972656</v>
      </c>
      <c r="M2860" s="27">
        <v>71.538304237209118</v>
      </c>
      <c r="N2860" s="28">
        <v>51.857475280761719</v>
      </c>
      <c r="O2860" s="27">
        <v>77.343055556983046</v>
      </c>
      <c r="P2860" s="28">
        <v>61.809711456298828</v>
      </c>
      <c r="Q2860" s="27">
        <v>240.89206380270511</v>
      </c>
      <c r="R2860" s="28">
        <v>198.35299682617187</v>
      </c>
      <c r="S2860" s="27">
        <v>3.2</v>
      </c>
      <c r="T2860" s="28">
        <v>3.2748043537139893</v>
      </c>
      <c r="U2860" s="27">
        <v>21.760763346485351</v>
      </c>
      <c r="V2860" s="28">
        <v>13.370823860168457</v>
      </c>
      <c r="W2860" s="27">
        <v>20</v>
      </c>
      <c r="X2860" s="28">
        <v>12.155348777770996</v>
      </c>
      <c r="Y2860" s="27">
        <v>6.4302884615384608</v>
      </c>
      <c r="Z2860" s="28">
        <v>9.4568643569946289</v>
      </c>
      <c r="AA2860" s="27">
        <v>6.6988627512073533</v>
      </c>
      <c r="AB2860" s="28">
        <v>8.1289205551147461</v>
      </c>
      <c r="AC2860" s="27">
        <v>10.6</v>
      </c>
      <c r="AD2860" s="28">
        <v>10.777069091796875</v>
      </c>
      <c r="AE2860" s="27">
        <v>39.700000000000003</v>
      </c>
      <c r="AF2860" s="28">
        <v>37.283584594726563</v>
      </c>
      <c r="AG2860" s="27">
        <v>1.0062040000000001</v>
      </c>
      <c r="AH2860" s="28">
        <v>0.88471007347106934</v>
      </c>
      <c r="AI2860" s="27">
        <v>27.3</v>
      </c>
      <c r="AJ2860" s="28">
        <v>32.0775146484375</v>
      </c>
      <c r="AK2860" s="27">
        <v>3.5</v>
      </c>
      <c r="AL2860" s="28">
        <v>3.6364037990570068</v>
      </c>
      <c r="AM2860" s="27">
        <v>16.8</v>
      </c>
      <c r="AN2860" s="28">
        <v>16.407892227172852</v>
      </c>
      <c r="AO2860" s="27">
        <v>28.75334460439753</v>
      </c>
      <c r="AP2860" s="28">
        <v>13.781942367553711</v>
      </c>
      <c r="AQ2860" s="27">
        <v>6.52</v>
      </c>
      <c r="AR2860" s="28">
        <v>4.875669002532959</v>
      </c>
    </row>
    <row r="2861" spans="2:44" x14ac:dyDescent="0.2">
      <c r="B2861" s="16">
        <v>0</v>
      </c>
      <c r="C2861" s="2" t="s">
        <v>4601</v>
      </c>
      <c r="D2861" s="2" t="s">
        <v>4602</v>
      </c>
      <c r="E2861" s="2" t="s">
        <v>3058</v>
      </c>
      <c r="F2861" s="21" t="s">
        <v>777</v>
      </c>
      <c r="G2861" s="22">
        <v>6858.6</v>
      </c>
      <c r="H2861" s="24">
        <v>10844.7705078125</v>
      </c>
      <c r="I2861" s="27">
        <v>34.703617227210771</v>
      </c>
      <c r="J2861" s="28">
        <v>52.004730224609375</v>
      </c>
      <c r="K2861" s="27">
        <v>117.76483069999929</v>
      </c>
      <c r="L2861" s="28">
        <v>185.57905578613281</v>
      </c>
      <c r="M2861" s="27">
        <v>34.933173413642649</v>
      </c>
      <c r="N2861" s="28">
        <v>62.103935241699219</v>
      </c>
      <c r="O2861" s="27">
        <v>26.217896335152524</v>
      </c>
      <c r="P2861" s="28">
        <v>91.428047180175781</v>
      </c>
      <c r="Q2861" s="27">
        <v>143.3245639571702</v>
      </c>
      <c r="R2861" s="28">
        <v>234.8155517578125</v>
      </c>
      <c r="S2861" s="27">
        <v>3.7</v>
      </c>
      <c r="T2861" s="28">
        <v>3.3858513832092285</v>
      </c>
      <c r="U2861" s="27">
        <v>10.507848422603029</v>
      </c>
      <c r="V2861" s="28">
        <v>8.858342170715332</v>
      </c>
      <c r="W2861" s="27">
        <v>14.1</v>
      </c>
      <c r="X2861" s="28">
        <v>12.386745452880859</v>
      </c>
      <c r="Y2861" s="27">
        <v>9.4954128440366983</v>
      </c>
      <c r="Z2861" s="28">
        <v>12.68112850189209</v>
      </c>
      <c r="AA2861" s="27">
        <v>8.2054941134498751</v>
      </c>
      <c r="AB2861" s="28">
        <v>9.4350824356079102</v>
      </c>
      <c r="AC2861" s="27">
        <v>9</v>
      </c>
      <c r="AD2861" s="28">
        <v>11.056282997131348</v>
      </c>
      <c r="AE2861" s="27">
        <v>50.8</v>
      </c>
      <c r="AF2861" s="28">
        <v>39.942943572998047</v>
      </c>
      <c r="AG2861" s="27">
        <v>1.0259480000000001</v>
      </c>
      <c r="AH2861" s="28">
        <v>0.90346032381057739</v>
      </c>
      <c r="AI2861" s="27">
        <v>30</v>
      </c>
      <c r="AJ2861" s="28">
        <v>33.231117248535156</v>
      </c>
      <c r="AK2861" s="27">
        <v>5</v>
      </c>
      <c r="AL2861" s="28">
        <v>4.459892749786377</v>
      </c>
      <c r="AM2861" s="27">
        <v>14.2</v>
      </c>
      <c r="AN2861" s="28">
        <v>15.25377082824707</v>
      </c>
      <c r="AO2861" s="27">
        <v>9.504589050731445</v>
      </c>
      <c r="AP2861" s="28">
        <v>9.9974088668823242</v>
      </c>
      <c r="AQ2861" s="27">
        <v>2.08</v>
      </c>
      <c r="AR2861" s="28">
        <v>3.4655120372772217</v>
      </c>
    </row>
    <row r="2862" spans="2:44" x14ac:dyDescent="0.2">
      <c r="B2862" s="16">
        <v>0</v>
      </c>
      <c r="C2862" s="2" t="s">
        <v>4603</v>
      </c>
      <c r="D2862" s="2" t="s">
        <v>4604</v>
      </c>
      <c r="E2862" s="2" t="s">
        <v>3058</v>
      </c>
      <c r="F2862" s="21" t="s">
        <v>777</v>
      </c>
      <c r="G2862" s="22">
        <v>8832.2000000000007</v>
      </c>
      <c r="H2862" s="24">
        <v>11286.650390625</v>
      </c>
      <c r="I2862" s="27">
        <v>41.462601639232332</v>
      </c>
      <c r="J2862" s="28">
        <v>60.87310791015625</v>
      </c>
      <c r="K2862" s="27">
        <v>149.64311522933866</v>
      </c>
      <c r="L2862" s="28">
        <v>194.39436340332031</v>
      </c>
      <c r="M2862" s="27">
        <v>57.534854153617758</v>
      </c>
      <c r="N2862" s="28">
        <v>55.073097229003906</v>
      </c>
      <c r="O2862" s="27">
        <v>23.219372950645845</v>
      </c>
      <c r="P2862" s="28">
        <v>74.969207763671875</v>
      </c>
      <c r="Q2862" s="27">
        <v>175.32781806311863</v>
      </c>
      <c r="R2862" s="28">
        <v>284.87930297851562</v>
      </c>
      <c r="S2862" s="27">
        <v>3.9</v>
      </c>
      <c r="T2862" s="28">
        <v>3.850914478302002</v>
      </c>
      <c r="U2862" s="27">
        <v>9.066605582064966</v>
      </c>
      <c r="V2862" s="28">
        <v>8.9169769287109375</v>
      </c>
      <c r="W2862" s="27">
        <v>11.6</v>
      </c>
      <c r="X2862" s="28">
        <v>10.471573829650879</v>
      </c>
      <c r="Y2862" s="27">
        <v>9.5936042638241172</v>
      </c>
      <c r="Z2862" s="28">
        <v>13.292512893676758</v>
      </c>
      <c r="AA2862" s="27">
        <v>4.4193843340444987</v>
      </c>
      <c r="AB2862" s="28">
        <v>10.687713623046875</v>
      </c>
      <c r="AC2862" s="27">
        <v>9.4</v>
      </c>
      <c r="AD2862" s="28">
        <v>12.479315757751465</v>
      </c>
      <c r="AE2862" s="27">
        <v>75.599999999999994</v>
      </c>
      <c r="AF2862" s="28">
        <v>41.283573150634766</v>
      </c>
      <c r="AG2862" s="27">
        <v>1.0195890000000001</v>
      </c>
      <c r="AH2862" s="28">
        <v>0.94577276706695557</v>
      </c>
      <c r="AI2862" s="27">
        <v>29.7</v>
      </c>
      <c r="AJ2862" s="28">
        <v>35.934642791748047</v>
      </c>
      <c r="AK2862" s="27">
        <v>5.3</v>
      </c>
      <c r="AL2862" s="28">
        <v>4.5984950065612793</v>
      </c>
      <c r="AM2862" s="27">
        <v>13.699999999999998</v>
      </c>
      <c r="AN2862" s="28">
        <v>15.786417961120605</v>
      </c>
      <c r="AO2862" s="27">
        <v>7.529395948150726</v>
      </c>
      <c r="AP2862" s="28">
        <v>6.2180695533752441</v>
      </c>
      <c r="AQ2862" s="27">
        <v>3</v>
      </c>
      <c r="AR2862" s="28">
        <v>5.6246404647827148</v>
      </c>
    </row>
    <row r="2863" spans="2:44" x14ac:dyDescent="0.2">
      <c r="B2863" s="16">
        <v>0</v>
      </c>
      <c r="C2863" s="2" t="s">
        <v>4605</v>
      </c>
      <c r="D2863" s="2" t="s">
        <v>249</v>
      </c>
      <c r="E2863" s="2" t="s">
        <v>4606</v>
      </c>
      <c r="F2863" s="21" t="s">
        <v>777</v>
      </c>
      <c r="G2863" s="22">
        <v>8441.1</v>
      </c>
      <c r="H2863" s="24">
        <v>7687.57763671875</v>
      </c>
      <c r="I2863" s="27">
        <v>63.645060127182418</v>
      </c>
      <c r="J2863" s="28">
        <v>55.390625</v>
      </c>
      <c r="K2863" s="27">
        <v>172.75742364705403</v>
      </c>
      <c r="L2863" s="28">
        <v>169.78544616699219</v>
      </c>
      <c r="M2863" s="27">
        <v>65.139144586745488</v>
      </c>
      <c r="N2863" s="28">
        <v>50.846183776855469</v>
      </c>
      <c r="O2863" s="27">
        <v>44.723678882526023</v>
      </c>
      <c r="P2863" s="28">
        <v>60.201683044433594</v>
      </c>
      <c r="Q2863" s="27">
        <v>173.18113333024695</v>
      </c>
      <c r="R2863" s="28">
        <v>247.03041076660156</v>
      </c>
      <c r="S2863" s="27">
        <v>3.2999999999999994</v>
      </c>
      <c r="T2863" s="28">
        <v>3.1832816600799561</v>
      </c>
      <c r="U2863" s="27">
        <v>23.943374055996578</v>
      </c>
      <c r="V2863" s="28">
        <v>12.75005054473877</v>
      </c>
      <c r="W2863" s="27">
        <v>14.1</v>
      </c>
      <c r="X2863" s="28">
        <v>12.017757415771484</v>
      </c>
      <c r="Y2863" s="27">
        <v>7.0847851335656218</v>
      </c>
      <c r="Z2863" s="28">
        <v>7.3017373085021973</v>
      </c>
      <c r="AA2863" s="27">
        <v>6.7713585938625558</v>
      </c>
      <c r="AB2863" s="28">
        <v>4.8628554344177246</v>
      </c>
      <c r="AC2863" s="27">
        <v>8.1</v>
      </c>
      <c r="AD2863" s="28">
        <v>10.801205635070801</v>
      </c>
      <c r="AE2863" s="27">
        <v>39.6</v>
      </c>
      <c r="AF2863" s="28">
        <v>55.989360809326172</v>
      </c>
      <c r="AG2863" s="27">
        <v>0.90055700000000016</v>
      </c>
      <c r="AH2863" s="28">
        <v>0.96873897314071655</v>
      </c>
      <c r="AI2863" s="27">
        <v>27.6</v>
      </c>
      <c r="AJ2863" s="28">
        <v>30.166959762573242</v>
      </c>
      <c r="AK2863" s="27">
        <v>3.4</v>
      </c>
      <c r="AL2863" s="28">
        <v>2.9298574924468994</v>
      </c>
      <c r="AM2863" s="27">
        <v>11.5</v>
      </c>
      <c r="AN2863" s="28">
        <v>19.808698654174805</v>
      </c>
      <c r="AO2863" s="27">
        <v>25.468384221940099</v>
      </c>
      <c r="AP2863" s="28">
        <v>7.9129934310913086</v>
      </c>
      <c r="AQ2863" s="27">
        <v>9.1999999999999993</v>
      </c>
      <c r="AR2863" s="28">
        <v>6.4856328964233398</v>
      </c>
    </row>
    <row r="2864" spans="2:44" x14ac:dyDescent="0.2">
      <c r="B2864" s="16">
        <v>0</v>
      </c>
      <c r="C2864" s="2" t="s">
        <v>4607</v>
      </c>
      <c r="D2864" s="2" t="s">
        <v>4608</v>
      </c>
      <c r="E2864" s="2" t="s">
        <v>4606</v>
      </c>
      <c r="F2864" s="21" t="s">
        <v>777</v>
      </c>
      <c r="G2864" s="22">
        <v>6734.2</v>
      </c>
      <c r="H2864" s="24">
        <v>5267.26953125</v>
      </c>
      <c r="I2864" s="27">
        <v>57.475520059625907</v>
      </c>
      <c r="J2864" s="28">
        <v>39.828376770019531</v>
      </c>
      <c r="K2864" s="27">
        <v>134.72162538297493</v>
      </c>
      <c r="L2864" s="28">
        <v>163.87962341308594</v>
      </c>
      <c r="M2864" s="27">
        <v>46.10199757523003</v>
      </c>
      <c r="N2864" s="28">
        <v>25.6597900390625</v>
      </c>
      <c r="O2864" s="27">
        <v>23.678398450755612</v>
      </c>
      <c r="P2864" s="28">
        <v>53.833770751953125</v>
      </c>
      <c r="Q2864" s="27">
        <v>167.45067986556637</v>
      </c>
      <c r="R2864" s="28">
        <v>168.07368469238281</v>
      </c>
      <c r="S2864" s="27">
        <v>3.3</v>
      </c>
      <c r="T2864" s="28">
        <v>2.6958839893341064</v>
      </c>
      <c r="U2864" s="27">
        <v>21.218720897132954</v>
      </c>
      <c r="V2864" s="28">
        <v>13.427509307861328</v>
      </c>
      <c r="W2864" s="27">
        <v>12.5</v>
      </c>
      <c r="X2864" s="28">
        <v>17.730649948120117</v>
      </c>
      <c r="Y2864" s="27">
        <v>6.4134888118499846</v>
      </c>
      <c r="Z2864" s="28">
        <v>6.5279293060302734</v>
      </c>
      <c r="AA2864" s="27">
        <v>5.5697008274984086</v>
      </c>
      <c r="AB2864" s="28">
        <v>4.967620849609375</v>
      </c>
      <c r="AC2864" s="27">
        <v>9.5</v>
      </c>
      <c r="AD2864" s="28">
        <v>8.4854898452758789</v>
      </c>
      <c r="AE2864" s="27">
        <v>28.4</v>
      </c>
      <c r="AF2864" s="28">
        <v>54.771728515625</v>
      </c>
      <c r="AG2864" s="27">
        <v>0.85564300000000004</v>
      </c>
      <c r="AH2864" s="28">
        <v>1.0278030633926392</v>
      </c>
      <c r="AI2864" s="27">
        <v>32.799999999999997</v>
      </c>
      <c r="AJ2864" s="28">
        <v>27.838909149169922</v>
      </c>
      <c r="AK2864" s="27">
        <v>3.3999999999999995</v>
      </c>
      <c r="AL2864" s="28">
        <v>2.4504098892211914</v>
      </c>
      <c r="AM2864" s="27">
        <v>11</v>
      </c>
      <c r="AN2864" s="28">
        <v>23.927579879760742</v>
      </c>
      <c r="AO2864" s="27">
        <v>21.980987272886988</v>
      </c>
      <c r="AP2864" s="28">
        <v>9.0180559158325195</v>
      </c>
      <c r="AQ2864" s="27">
        <v>6.2599999999999989</v>
      </c>
      <c r="AR2864" s="28">
        <v>4.0458731651306152</v>
      </c>
    </row>
    <row r="2865" spans="2:44" x14ac:dyDescent="0.2">
      <c r="B2865" s="16">
        <v>0</v>
      </c>
      <c r="C2865" s="2" t="s">
        <v>4609</v>
      </c>
      <c r="D2865" s="2" t="s">
        <v>4610</v>
      </c>
      <c r="E2865" s="2" t="s">
        <v>4606</v>
      </c>
      <c r="F2865" s="21" t="s">
        <v>777</v>
      </c>
      <c r="G2865" s="22">
        <v>4157.5</v>
      </c>
      <c r="H2865" s="24">
        <v>4190.01806640625</v>
      </c>
      <c r="I2865" s="27">
        <v>35.01819515774109</v>
      </c>
      <c r="J2865" s="28">
        <v>35.962779998779297</v>
      </c>
      <c r="K2865" s="27">
        <v>105.77502186227898</v>
      </c>
      <c r="L2865" s="28">
        <v>146.24189758300781</v>
      </c>
      <c r="M2865" s="27">
        <v>35.452689112466018</v>
      </c>
      <c r="N2865" s="28">
        <v>13.196590423583984</v>
      </c>
      <c r="O2865" s="27">
        <v>17.399331472344336</v>
      </c>
      <c r="P2865" s="28">
        <v>44.658599853515625</v>
      </c>
      <c r="Q2865" s="27">
        <v>122.87676602780807</v>
      </c>
      <c r="R2865" s="28">
        <v>151.09294128417969</v>
      </c>
      <c r="S2865" s="27">
        <v>3.4</v>
      </c>
      <c r="T2865" s="28">
        <v>2.5433485507965088</v>
      </c>
      <c r="U2865" s="27">
        <v>13.634552171453544</v>
      </c>
      <c r="V2865" s="28">
        <v>11.902595520019531</v>
      </c>
      <c r="W2865" s="27">
        <v>13.9</v>
      </c>
      <c r="X2865" s="28">
        <v>17.183286666870117</v>
      </c>
      <c r="Y2865" s="27">
        <v>6.1901685558231039</v>
      </c>
      <c r="Z2865" s="28">
        <v>6.4042844772338867</v>
      </c>
      <c r="AA2865" s="27">
        <v>4.4800754539023817</v>
      </c>
      <c r="AB2865" s="28">
        <v>5.9038262367248535</v>
      </c>
      <c r="AC2865" s="27">
        <v>6.4000000000000012</v>
      </c>
      <c r="AD2865" s="28">
        <v>7.0674943923950195</v>
      </c>
      <c r="AE2865" s="27">
        <v>32</v>
      </c>
      <c r="AF2865" s="28">
        <v>52.736583709716797</v>
      </c>
      <c r="AG2865" s="27">
        <v>0.87391600000000003</v>
      </c>
      <c r="AH2865" s="28">
        <v>1.0329957008361816</v>
      </c>
      <c r="AI2865" s="27">
        <v>22.4</v>
      </c>
      <c r="AJ2865" s="28">
        <v>25.360483169555664</v>
      </c>
      <c r="AK2865" s="27">
        <v>3.4</v>
      </c>
      <c r="AL2865" s="28">
        <v>2.347318172454834</v>
      </c>
      <c r="AM2865" s="27">
        <v>10.699999999999998</v>
      </c>
      <c r="AN2865" s="28">
        <v>25.770421981811523</v>
      </c>
      <c r="AO2865" s="27">
        <v>16.542136860701952</v>
      </c>
      <c r="AP2865" s="28">
        <v>3.6381499767303467</v>
      </c>
      <c r="AQ2865" s="27">
        <v>5.61</v>
      </c>
      <c r="AR2865" s="28">
        <v>4.269841194152832</v>
      </c>
    </row>
    <row r="2866" spans="2:44" x14ac:dyDescent="0.2">
      <c r="B2866" s="16">
        <v>0</v>
      </c>
      <c r="C2866" s="2" t="s">
        <v>4611</v>
      </c>
      <c r="D2866" s="2" t="s">
        <v>292</v>
      </c>
      <c r="E2866" s="2" t="s">
        <v>4606</v>
      </c>
      <c r="F2866" s="21" t="s">
        <v>777</v>
      </c>
      <c r="G2866" s="22">
        <v>11271.9</v>
      </c>
      <c r="H2866" s="24">
        <v>7676.15966796875</v>
      </c>
      <c r="I2866" s="27">
        <v>36.465794291178597</v>
      </c>
      <c r="J2866" s="28">
        <v>43.796848297119141</v>
      </c>
      <c r="K2866" s="27">
        <v>162.04537074724112</v>
      </c>
      <c r="L2866" s="28">
        <v>178.61384582519531</v>
      </c>
      <c r="M2866" s="27">
        <v>72.644270313930605</v>
      </c>
      <c r="N2866" s="28">
        <v>55.374332427978516</v>
      </c>
      <c r="O2866" s="27">
        <v>51.963982297307936</v>
      </c>
      <c r="P2866" s="28">
        <v>71.044700622558594</v>
      </c>
      <c r="Q2866" s="27">
        <v>203.2979939220358</v>
      </c>
      <c r="R2866" s="28">
        <v>211.61917114257812</v>
      </c>
      <c r="S2866" s="27">
        <v>3.4</v>
      </c>
      <c r="T2866" s="28">
        <v>3.0779581069946289</v>
      </c>
      <c r="U2866" s="27">
        <v>40.973868539057378</v>
      </c>
      <c r="V2866" s="28">
        <v>11.80610466003418</v>
      </c>
      <c r="W2866" s="27">
        <v>15</v>
      </c>
      <c r="X2866" s="28">
        <v>17.196107864379883</v>
      </c>
      <c r="Y2866" s="27">
        <v>9.6487327701200538</v>
      </c>
      <c r="Z2866" s="28">
        <v>7.9703459739685059</v>
      </c>
      <c r="AA2866" s="27"/>
      <c r="AB2866" s="28">
        <v>5.9297761917114258</v>
      </c>
      <c r="AC2866" s="27">
        <v>9.4</v>
      </c>
      <c r="AD2866" s="28">
        <v>9.8380975723266602</v>
      </c>
      <c r="AE2866" s="27">
        <v>36.1</v>
      </c>
      <c r="AF2866" s="28">
        <v>56.329620361328125</v>
      </c>
      <c r="AG2866" s="27">
        <v>0.90417800000000004</v>
      </c>
      <c r="AH2866" s="28">
        <v>1.0033327341079712</v>
      </c>
      <c r="AI2866" s="27">
        <v>28.9</v>
      </c>
      <c r="AJ2866" s="28">
        <v>29.132688522338867</v>
      </c>
      <c r="AK2866" s="27">
        <v>4</v>
      </c>
      <c r="AL2866" s="28">
        <v>3.0848369598388672</v>
      </c>
      <c r="AM2866" s="27">
        <v>12</v>
      </c>
      <c r="AN2866" s="28">
        <v>20.114990234375</v>
      </c>
      <c r="AO2866" s="27">
        <v>57.035240809404605</v>
      </c>
      <c r="AP2866" s="28">
        <v>15.946226119995117</v>
      </c>
      <c r="AQ2866" s="27">
        <v>8.8800000000000008</v>
      </c>
      <c r="AR2866" s="28">
        <v>5.0658040046691895</v>
      </c>
    </row>
    <row r="2867" spans="2:44" x14ac:dyDescent="0.2">
      <c r="B2867" s="16">
        <v>0</v>
      </c>
      <c r="C2867" s="2" t="s">
        <v>4612</v>
      </c>
      <c r="D2867" s="2" t="s">
        <v>4613</v>
      </c>
      <c r="E2867" s="2" t="s">
        <v>4606</v>
      </c>
      <c r="F2867" s="21" t="s">
        <v>777</v>
      </c>
      <c r="G2867" s="22"/>
      <c r="H2867" s="24">
        <v>9069.9755859375</v>
      </c>
      <c r="I2867" s="27"/>
      <c r="J2867" s="28">
        <v>41.975685119628906</v>
      </c>
      <c r="K2867" s="27">
        <v>116.14595805535461</v>
      </c>
      <c r="L2867" s="28">
        <v>164.7313232421875</v>
      </c>
      <c r="M2867" s="27"/>
      <c r="N2867" s="28">
        <v>58.123096466064453</v>
      </c>
      <c r="O2867" s="27"/>
      <c r="P2867" s="28">
        <v>67.160896301269531</v>
      </c>
      <c r="Q2867" s="27"/>
      <c r="R2867" s="28">
        <v>211.07334899902344</v>
      </c>
      <c r="S2867" s="27">
        <v>3</v>
      </c>
      <c r="T2867" s="28">
        <v>2.9288375377655029</v>
      </c>
      <c r="U2867" s="27"/>
      <c r="V2867" s="28">
        <v>13.808716773986816</v>
      </c>
      <c r="W2867" s="27">
        <v>14.1</v>
      </c>
      <c r="X2867" s="28">
        <v>14.291794776916504</v>
      </c>
      <c r="Y2867" s="27"/>
      <c r="Z2867" s="28">
        <v>8.3510770797729492</v>
      </c>
      <c r="AA2867" s="27"/>
      <c r="AB2867" s="28">
        <v>5.4063239097595215</v>
      </c>
      <c r="AC2867" s="27">
        <v>10.199999999999999</v>
      </c>
      <c r="AD2867" s="28">
        <v>8.87811279296875</v>
      </c>
      <c r="AE2867" s="27">
        <v>39.200000000000003</v>
      </c>
      <c r="AF2867" s="28">
        <v>53.723785400390625</v>
      </c>
      <c r="AG2867" s="27">
        <v>0.8152100000000001</v>
      </c>
      <c r="AH2867" s="28">
        <v>0.91753250360488892</v>
      </c>
      <c r="AI2867" s="27">
        <v>26.1</v>
      </c>
      <c r="AJ2867" s="28">
        <v>26.251220703125</v>
      </c>
      <c r="AK2867" s="27">
        <v>3</v>
      </c>
      <c r="AL2867" s="28">
        <v>2.7760365009307861</v>
      </c>
      <c r="AM2867" s="27">
        <v>11.3</v>
      </c>
      <c r="AN2867" s="28">
        <v>20.462947845458984</v>
      </c>
      <c r="AO2867" s="27"/>
      <c r="AP2867" s="28">
        <v>8.5955801010131836</v>
      </c>
      <c r="AQ2867" s="27">
        <v>7.33</v>
      </c>
      <c r="AR2867" s="28">
        <v>4.8657150268554687</v>
      </c>
    </row>
    <row r="2868" spans="2:44" x14ac:dyDescent="0.2">
      <c r="B2868" s="16">
        <v>0</v>
      </c>
      <c r="C2868" s="2" t="s">
        <v>4614</v>
      </c>
      <c r="D2868" s="2" t="s">
        <v>1979</v>
      </c>
      <c r="E2868" s="2" t="s">
        <v>4606</v>
      </c>
      <c r="F2868" s="21" t="s">
        <v>777</v>
      </c>
      <c r="G2868" s="22">
        <v>4932.1000000000004</v>
      </c>
      <c r="H2868" s="24">
        <v>3720.764892578125</v>
      </c>
      <c r="I2868" s="27">
        <v>33.986032548150305</v>
      </c>
      <c r="J2868" s="28">
        <v>38.159763336181641</v>
      </c>
      <c r="K2868" s="27">
        <v>119.6746174162799</v>
      </c>
      <c r="L2868" s="28">
        <v>150.56925964355469</v>
      </c>
      <c r="M2868" s="27">
        <v>36.435436596097688</v>
      </c>
      <c r="N2868" s="28">
        <v>15.245511054992676</v>
      </c>
      <c r="O2868" s="27">
        <v>26.0860399501939</v>
      </c>
      <c r="P2868" s="28">
        <v>44.689777374267578</v>
      </c>
      <c r="Q2868" s="27">
        <v>144.06147980397085</v>
      </c>
      <c r="R2868" s="28">
        <v>143.75590515136719</v>
      </c>
      <c r="S2868" s="27">
        <v>3</v>
      </c>
      <c r="T2868" s="28">
        <v>2.5130939483642578</v>
      </c>
      <c r="U2868" s="27">
        <v>16.153490645824682</v>
      </c>
      <c r="V2868" s="28">
        <v>11.016440391540527</v>
      </c>
      <c r="W2868" s="27">
        <v>15.900000000000002</v>
      </c>
      <c r="X2868" s="28">
        <v>16.682916641235352</v>
      </c>
      <c r="Y2868" s="27">
        <v>6.7812108961401485</v>
      </c>
      <c r="Z2868" s="28">
        <v>6.3819875717163086</v>
      </c>
      <c r="AA2868" s="27">
        <v>5.0013353079705745</v>
      </c>
      <c r="AB2868" s="28">
        <v>4.857945442199707</v>
      </c>
      <c r="AC2868" s="27">
        <v>7.2</v>
      </c>
      <c r="AD2868" s="28">
        <v>7.2501444816589355</v>
      </c>
      <c r="AE2868" s="27">
        <v>29.800000000000004</v>
      </c>
      <c r="AF2868" s="28">
        <v>52.147190093994141</v>
      </c>
      <c r="AG2868" s="27">
        <v>0.86653999999999998</v>
      </c>
      <c r="AH2868" s="28">
        <v>1.0024222135543823</v>
      </c>
      <c r="AI2868" s="27">
        <v>24.600000000000005</v>
      </c>
      <c r="AJ2868" s="28">
        <v>25.956480026245117</v>
      </c>
      <c r="AK2868" s="27">
        <v>3.2</v>
      </c>
      <c r="AL2868" s="28">
        <v>2.2082619667053223</v>
      </c>
      <c r="AM2868" s="27">
        <v>10.4</v>
      </c>
      <c r="AN2868" s="28">
        <v>24.758209228515625</v>
      </c>
      <c r="AO2868" s="27">
        <v>18.108381568359235</v>
      </c>
      <c r="AP2868" s="28">
        <v>4.3598728179931641</v>
      </c>
      <c r="AQ2868" s="27">
        <v>6.63</v>
      </c>
      <c r="AR2868" s="28">
        <v>4.7532191276550293</v>
      </c>
    </row>
    <row r="2869" spans="2:44" x14ac:dyDescent="0.2">
      <c r="B2869" s="16">
        <v>0</v>
      </c>
      <c r="C2869" s="2" t="s">
        <v>4615</v>
      </c>
      <c r="D2869" s="2" t="s">
        <v>4616</v>
      </c>
      <c r="E2869" s="2" t="s">
        <v>4606</v>
      </c>
      <c r="F2869" s="21" t="s">
        <v>777</v>
      </c>
      <c r="G2869" s="22">
        <v>9042.1</v>
      </c>
      <c r="H2869" s="24">
        <v>7621.14794921875</v>
      </c>
      <c r="I2869" s="27">
        <v>32.746247655931981</v>
      </c>
      <c r="J2869" s="28">
        <v>45.255882263183594</v>
      </c>
      <c r="K2869" s="27">
        <v>149.40993377068469</v>
      </c>
      <c r="L2869" s="28">
        <v>184.02610778808594</v>
      </c>
      <c r="M2869" s="27">
        <v>74.383750912363908</v>
      </c>
      <c r="N2869" s="28">
        <v>46.891239166259766</v>
      </c>
      <c r="O2869" s="27">
        <v>66.19096171408161</v>
      </c>
      <c r="P2869" s="28">
        <v>73.759727478027344</v>
      </c>
      <c r="Q2869" s="27">
        <v>155.07374962748185</v>
      </c>
      <c r="R2869" s="28">
        <v>223.68223571777344</v>
      </c>
      <c r="S2869" s="27">
        <v>3.4</v>
      </c>
      <c r="T2869" s="28">
        <v>2.9296283721923828</v>
      </c>
      <c r="U2869" s="27">
        <v>32.374766427385268</v>
      </c>
      <c r="V2869" s="28">
        <v>8.9458694458007812</v>
      </c>
      <c r="W2869" s="27">
        <v>10.9</v>
      </c>
      <c r="X2869" s="28">
        <v>14.578295707702637</v>
      </c>
      <c r="Y2869" s="27">
        <v>7.2453861927546122</v>
      </c>
      <c r="Z2869" s="28">
        <v>8.1871719360351562</v>
      </c>
      <c r="AA2869" s="27">
        <v>4.674457429048414</v>
      </c>
      <c r="AB2869" s="28">
        <v>4.5274953842163086</v>
      </c>
      <c r="AC2869" s="27">
        <v>7.7</v>
      </c>
      <c r="AD2869" s="28">
        <v>9.4334192276000977</v>
      </c>
      <c r="AE2869" s="27">
        <v>43</v>
      </c>
      <c r="AF2869" s="28">
        <v>64.454444885253906</v>
      </c>
      <c r="AG2869" s="27">
        <v>0.82694699999999999</v>
      </c>
      <c r="AH2869" s="28">
        <v>0.99309009313583374</v>
      </c>
      <c r="AI2869" s="27">
        <v>26.3</v>
      </c>
      <c r="AJ2869" s="28">
        <v>30.587188720703125</v>
      </c>
      <c r="AK2869" s="27">
        <v>3.3</v>
      </c>
      <c r="AL2869" s="28">
        <v>2.7901506423950195</v>
      </c>
      <c r="AM2869" s="27">
        <v>12.4</v>
      </c>
      <c r="AN2869" s="28">
        <v>21.523565292358398</v>
      </c>
      <c r="AO2869" s="27">
        <v>21.001087281170236</v>
      </c>
      <c r="AP2869" s="28">
        <v>9.7663297653198242</v>
      </c>
      <c r="AQ2869" s="27">
        <v>7.18</v>
      </c>
      <c r="AR2869" s="28">
        <v>4.7217302322387695</v>
      </c>
    </row>
    <row r="2870" spans="2:44" x14ac:dyDescent="0.2">
      <c r="B2870" s="16">
        <v>0</v>
      </c>
      <c r="C2870" s="2" t="s">
        <v>4617</v>
      </c>
      <c r="D2870" s="2" t="s">
        <v>4618</v>
      </c>
      <c r="E2870" s="2" t="s">
        <v>4606</v>
      </c>
      <c r="F2870" s="21" t="s">
        <v>777</v>
      </c>
      <c r="G2870" s="22">
        <v>8359.2000000000007</v>
      </c>
      <c r="H2870" s="24">
        <v>7602.2412109375</v>
      </c>
      <c r="I2870" s="27">
        <v>40.998908706718154</v>
      </c>
      <c r="J2870" s="28">
        <v>44.390682220458984</v>
      </c>
      <c r="K2870" s="27">
        <v>111.39757974010278</v>
      </c>
      <c r="L2870" s="28">
        <v>174.4130859375</v>
      </c>
      <c r="M2870" s="27">
        <v>74.542679736351801</v>
      </c>
      <c r="N2870" s="28">
        <v>50.210136413574219</v>
      </c>
      <c r="O2870" s="27">
        <v>57.621473603308026</v>
      </c>
      <c r="P2870" s="28">
        <v>66.993865966796875</v>
      </c>
      <c r="Q2870" s="27">
        <v>188.62623291669706</v>
      </c>
      <c r="R2870" s="28">
        <v>220.02467346191406</v>
      </c>
      <c r="S2870" s="27">
        <v>3.4</v>
      </c>
      <c r="T2870" s="28">
        <v>2.888958215713501</v>
      </c>
      <c r="U2870" s="27">
        <v>28.042697875222153</v>
      </c>
      <c r="V2870" s="28">
        <v>12.205049514770508</v>
      </c>
      <c r="W2870" s="27">
        <v>15.099999999999998</v>
      </c>
      <c r="X2870" s="28">
        <v>15.366813659667969</v>
      </c>
      <c r="Y2870" s="27">
        <v>8.0553295362082995</v>
      </c>
      <c r="Z2870" s="28">
        <v>7.3635249137878418</v>
      </c>
      <c r="AA2870" s="27"/>
      <c r="AB2870" s="28">
        <v>5.5558509826660156</v>
      </c>
      <c r="AC2870" s="27">
        <v>7.7</v>
      </c>
      <c r="AD2870" s="28">
        <v>9.4045591354370117</v>
      </c>
      <c r="AE2870" s="27">
        <v>31.5</v>
      </c>
      <c r="AF2870" s="28">
        <v>57.360694885253906</v>
      </c>
      <c r="AG2870" s="27">
        <v>0.81584600000000007</v>
      </c>
      <c r="AH2870" s="28">
        <v>0.99278479814529419</v>
      </c>
      <c r="AI2870" s="27">
        <v>27.200000000000003</v>
      </c>
      <c r="AJ2870" s="28">
        <v>28.431709289550781</v>
      </c>
      <c r="AK2870" s="27">
        <v>3.6</v>
      </c>
      <c r="AL2870" s="28">
        <v>2.8502197265625</v>
      </c>
      <c r="AM2870" s="27">
        <v>10.8</v>
      </c>
      <c r="AN2870" s="28">
        <v>21.308269500732422</v>
      </c>
      <c r="AO2870" s="27">
        <v>35.919686753404363</v>
      </c>
      <c r="AP2870" s="28">
        <v>6.9822721481323242</v>
      </c>
      <c r="AQ2870" s="27">
        <v>9.11</v>
      </c>
      <c r="AR2870" s="28">
        <v>5.0820226669311523</v>
      </c>
    </row>
    <row r="2871" spans="2:44" x14ac:dyDescent="0.2">
      <c r="B2871" s="16">
        <v>0</v>
      </c>
      <c r="C2871" s="2" t="s">
        <v>4619</v>
      </c>
      <c r="D2871" s="2" t="s">
        <v>1184</v>
      </c>
      <c r="E2871" s="2" t="s">
        <v>4606</v>
      </c>
      <c r="F2871" s="21" t="s">
        <v>777</v>
      </c>
      <c r="G2871" s="22">
        <v>8816.7000000000007</v>
      </c>
      <c r="H2871" s="24">
        <v>5640.6962890625</v>
      </c>
      <c r="I2871" s="27">
        <v>41.492673782950725</v>
      </c>
      <c r="J2871" s="28">
        <v>44.632099151611328</v>
      </c>
      <c r="K2871" s="27">
        <v>99.024719378875488</v>
      </c>
      <c r="L2871" s="28">
        <v>138.13380432128906</v>
      </c>
      <c r="M2871" s="27">
        <v>74.972967658209569</v>
      </c>
      <c r="N2871" s="28">
        <v>40.998065948486328</v>
      </c>
      <c r="O2871" s="27">
        <v>37.893787069620913</v>
      </c>
      <c r="P2871" s="28">
        <v>54.012233734130859</v>
      </c>
      <c r="Q2871" s="27">
        <v>105.88854708154531</v>
      </c>
      <c r="R2871" s="28">
        <v>187.00138854980469</v>
      </c>
      <c r="S2871" s="27">
        <v>3.6</v>
      </c>
      <c r="T2871" s="28">
        <v>3.0806224346160889</v>
      </c>
      <c r="U2871" s="27"/>
      <c r="V2871" s="28">
        <v>13.396152496337891</v>
      </c>
      <c r="W2871" s="27">
        <v>13.599999999999998</v>
      </c>
      <c r="X2871" s="28">
        <v>11.324918746948242</v>
      </c>
      <c r="Y2871" s="27">
        <v>8.5972850678733028</v>
      </c>
      <c r="Z2871" s="28">
        <v>6.0715293884277344</v>
      </c>
      <c r="AA2871" s="27"/>
      <c r="AB2871" s="28">
        <v>5.9933629035949707</v>
      </c>
      <c r="AC2871" s="27">
        <v>10</v>
      </c>
      <c r="AD2871" s="28">
        <v>9.1330490112304687</v>
      </c>
      <c r="AE2871" s="27">
        <v>44.8</v>
      </c>
      <c r="AF2871" s="28">
        <v>25.929052352905273</v>
      </c>
      <c r="AG2871" s="27">
        <v>0.87876600000000005</v>
      </c>
      <c r="AH2871" s="28">
        <v>0.91001170873641968</v>
      </c>
      <c r="AI2871" s="27">
        <v>28.999999999999996</v>
      </c>
      <c r="AJ2871" s="28">
        <v>28.412044525146484</v>
      </c>
      <c r="AK2871" s="27">
        <v>3.7</v>
      </c>
      <c r="AL2871" s="28">
        <v>3.0093839168548584</v>
      </c>
      <c r="AM2871" s="27">
        <v>9.9</v>
      </c>
      <c r="AN2871" s="28">
        <v>20.703029632568359</v>
      </c>
      <c r="AO2871" s="27"/>
      <c r="AP2871" s="28">
        <v>-1.492213249206543</v>
      </c>
      <c r="AQ2871" s="27">
        <v>8.1300000000000008</v>
      </c>
      <c r="AR2871" s="28">
        <v>5.1181235313415527</v>
      </c>
    </row>
    <row r="2872" spans="2:44" x14ac:dyDescent="0.2">
      <c r="B2872" s="16">
        <v>0</v>
      </c>
      <c r="C2872" s="2" t="s">
        <v>4620</v>
      </c>
      <c r="D2872" s="2" t="s">
        <v>1188</v>
      </c>
      <c r="E2872" s="2" t="s">
        <v>4606</v>
      </c>
      <c r="F2872" s="21" t="s">
        <v>777</v>
      </c>
      <c r="G2872" s="22">
        <v>9438.7000000000007</v>
      </c>
      <c r="H2872" s="24">
        <v>6473.0576171875</v>
      </c>
      <c r="I2872" s="27">
        <v>37.776815022127586</v>
      </c>
      <c r="J2872" s="28">
        <v>43.750274658203125</v>
      </c>
      <c r="K2872" s="27">
        <v>179.24455639501829</v>
      </c>
      <c r="L2872" s="28">
        <v>158.39779663085937</v>
      </c>
      <c r="M2872" s="27">
        <v>71.006839656769131</v>
      </c>
      <c r="N2872" s="28">
        <v>51.880939483642578</v>
      </c>
      <c r="O2872" s="27">
        <v>31.800261659941576</v>
      </c>
      <c r="P2872" s="28">
        <v>59.663654327392578</v>
      </c>
      <c r="Q2872" s="27">
        <v>150.61730040370611</v>
      </c>
      <c r="R2872" s="28">
        <v>193.96182250976562</v>
      </c>
      <c r="S2872" s="27">
        <v>3.6000000000000005</v>
      </c>
      <c r="T2872" s="28">
        <v>3.2346644401550293</v>
      </c>
      <c r="U2872" s="27">
        <v>34.350093611301247</v>
      </c>
      <c r="V2872" s="28">
        <v>16.874916076660156</v>
      </c>
      <c r="W2872" s="27">
        <v>12.9</v>
      </c>
      <c r="X2872" s="28">
        <v>11.988842964172363</v>
      </c>
      <c r="Y2872" s="27">
        <v>7.5492341356673958</v>
      </c>
      <c r="Z2872" s="28">
        <v>6.0766849517822266</v>
      </c>
      <c r="AA2872" s="27"/>
      <c r="AB2872" s="28">
        <v>5.1271648406982422</v>
      </c>
      <c r="AC2872" s="27">
        <v>7.7999999999999989</v>
      </c>
      <c r="AD2872" s="28">
        <v>9.5206317901611328</v>
      </c>
      <c r="AE2872" s="27">
        <v>23</v>
      </c>
      <c r="AF2872" s="28">
        <v>24.491542816162109</v>
      </c>
      <c r="AG2872" s="27">
        <v>0.80249099999999995</v>
      </c>
      <c r="AH2872" s="28">
        <v>0.93277662992477417</v>
      </c>
      <c r="AI2872" s="27">
        <v>22.8</v>
      </c>
      <c r="AJ2872" s="28">
        <v>25.284427642822266</v>
      </c>
      <c r="AK2872" s="27">
        <v>3.8000000000000003</v>
      </c>
      <c r="AL2872" s="28">
        <v>3.2026348114013672</v>
      </c>
      <c r="AM2872" s="27">
        <v>11.9</v>
      </c>
      <c r="AN2872" s="28">
        <v>18.284101486206055</v>
      </c>
      <c r="AO2872" s="27">
        <v>22.196496188018575</v>
      </c>
      <c r="AP2872" s="28">
        <v>10.745892524719238</v>
      </c>
      <c r="AQ2872" s="27">
        <v>6.24</v>
      </c>
      <c r="AR2872" s="28">
        <v>5.8656101226806641</v>
      </c>
    </row>
    <row r="2873" spans="2:44" x14ac:dyDescent="0.2">
      <c r="B2873" s="16">
        <v>0</v>
      </c>
      <c r="C2873" s="2" t="s">
        <v>4621</v>
      </c>
      <c r="D2873" s="2" t="s">
        <v>2600</v>
      </c>
      <c r="E2873" s="2" t="s">
        <v>4606</v>
      </c>
      <c r="F2873" s="21" t="s">
        <v>777</v>
      </c>
      <c r="G2873" s="22">
        <v>7090.6</v>
      </c>
      <c r="H2873" s="24">
        <v>6101.537109375</v>
      </c>
      <c r="I2873" s="27">
        <v>50.701538944949689</v>
      </c>
      <c r="J2873" s="28">
        <v>42.170345306396484</v>
      </c>
      <c r="K2873" s="27">
        <v>132.74052623321629</v>
      </c>
      <c r="L2873" s="28">
        <v>164.38249206542969</v>
      </c>
      <c r="M2873" s="27">
        <v>49.430716599471495</v>
      </c>
      <c r="N2873" s="28">
        <v>40.483230590820313</v>
      </c>
      <c r="O2873" s="27">
        <v>31.737859687617828</v>
      </c>
      <c r="P2873" s="28">
        <v>52.616474151611328</v>
      </c>
      <c r="Q2873" s="27">
        <v>178.79357598622823</v>
      </c>
      <c r="R2873" s="28">
        <v>181.16958618164062</v>
      </c>
      <c r="S2873" s="27">
        <v>3.7</v>
      </c>
      <c r="T2873" s="28">
        <v>2.8872745037078857</v>
      </c>
      <c r="U2873" s="27">
        <v>22.228162762167475</v>
      </c>
      <c r="V2873" s="28">
        <v>12.661164283752441</v>
      </c>
      <c r="W2873" s="27">
        <v>14.099999999999998</v>
      </c>
      <c r="X2873" s="28">
        <v>13.822320938110352</v>
      </c>
      <c r="Y2873" s="27">
        <v>6.5241665337374384</v>
      </c>
      <c r="Z2873" s="28">
        <v>7.768744945526123</v>
      </c>
      <c r="AA2873" s="27">
        <v>6.552006552006552</v>
      </c>
      <c r="AB2873" s="28">
        <v>5.2665448188781738</v>
      </c>
      <c r="AC2873" s="27">
        <v>6.9</v>
      </c>
      <c r="AD2873" s="28">
        <v>9.0153789520263672</v>
      </c>
      <c r="AE2873" s="27">
        <v>37.9</v>
      </c>
      <c r="AF2873" s="28">
        <v>40.492824554443359</v>
      </c>
      <c r="AG2873" s="27">
        <v>0.84423099999999995</v>
      </c>
      <c r="AH2873" s="28">
        <v>0.96757912635803223</v>
      </c>
      <c r="AI2873" s="27">
        <v>23</v>
      </c>
      <c r="AJ2873" s="28">
        <v>26.157514572143555</v>
      </c>
      <c r="AK2873" s="27">
        <v>4</v>
      </c>
      <c r="AL2873" s="28">
        <v>3.0840117931365967</v>
      </c>
      <c r="AM2873" s="27">
        <v>11.2</v>
      </c>
      <c r="AN2873" s="28">
        <v>21.004812240600586</v>
      </c>
      <c r="AO2873" s="27">
        <v>25.504628971651051</v>
      </c>
      <c r="AP2873" s="28">
        <v>10.125589370727539</v>
      </c>
      <c r="AQ2873" s="27">
        <v>7.01</v>
      </c>
      <c r="AR2873" s="28">
        <v>5.3468904495239258</v>
      </c>
    </row>
    <row r="2874" spans="2:44" x14ac:dyDescent="0.2">
      <c r="B2874" s="16">
        <v>0</v>
      </c>
      <c r="C2874" s="2" t="s">
        <v>4622</v>
      </c>
      <c r="D2874" s="2" t="s">
        <v>4623</v>
      </c>
      <c r="E2874" s="2" t="s">
        <v>4606</v>
      </c>
      <c r="F2874" s="21" t="s">
        <v>777</v>
      </c>
      <c r="G2874" s="22">
        <v>7702.3</v>
      </c>
      <c r="H2874" s="24">
        <v>4307.681640625</v>
      </c>
      <c r="I2874" s="27">
        <v>38.588841815136348</v>
      </c>
      <c r="J2874" s="28">
        <v>37.729179382324219</v>
      </c>
      <c r="K2874" s="27">
        <v>126.41744282446678</v>
      </c>
      <c r="L2874" s="28">
        <v>167.32327270507812</v>
      </c>
      <c r="M2874" s="27">
        <v>75.17321556632902</v>
      </c>
      <c r="N2874" s="28">
        <v>30.735576629638672</v>
      </c>
      <c r="O2874" s="27">
        <v>36.621670923867399</v>
      </c>
      <c r="P2874" s="28">
        <v>54.247959136962891</v>
      </c>
      <c r="Q2874" s="27">
        <v>229.80107482410557</v>
      </c>
      <c r="R2874" s="28">
        <v>136.01985168457031</v>
      </c>
      <c r="S2874" s="27">
        <v>3.4</v>
      </c>
      <c r="T2874" s="28">
        <v>2.6324148178100586</v>
      </c>
      <c r="U2874" s="27">
        <v>27.649467118330882</v>
      </c>
      <c r="V2874" s="28">
        <v>13.70965576171875</v>
      </c>
      <c r="W2874" s="27">
        <v>18</v>
      </c>
      <c r="X2874" s="28">
        <v>18.690670013427734</v>
      </c>
      <c r="Y2874" s="27">
        <v>6.4327485380116958</v>
      </c>
      <c r="Z2874" s="28">
        <v>5.9000406265258789</v>
      </c>
      <c r="AA2874" s="27"/>
      <c r="AB2874" s="28">
        <v>4.0689554214477539</v>
      </c>
      <c r="AC2874" s="27">
        <v>8.6</v>
      </c>
      <c r="AD2874" s="28">
        <v>8.3826665878295898</v>
      </c>
      <c r="AE2874" s="27">
        <v>32.9</v>
      </c>
      <c r="AF2874" s="28">
        <v>56.818866729736328</v>
      </c>
      <c r="AG2874" s="27">
        <v>0.88851999999999998</v>
      </c>
      <c r="AH2874" s="28">
        <v>1.0186443328857422</v>
      </c>
      <c r="AI2874" s="27">
        <v>27.9</v>
      </c>
      <c r="AJ2874" s="28">
        <v>26.975870132446289</v>
      </c>
      <c r="AK2874" s="27">
        <v>3.4</v>
      </c>
      <c r="AL2874" s="28">
        <v>2.2401382923126221</v>
      </c>
      <c r="AM2874" s="27">
        <v>11.2</v>
      </c>
      <c r="AN2874" s="28">
        <v>23.136249542236328</v>
      </c>
      <c r="AO2874" s="27">
        <v>27.982431544923667</v>
      </c>
      <c r="AP2874" s="28">
        <v>13.535806655883789</v>
      </c>
      <c r="AQ2874" s="27">
        <v>5.88</v>
      </c>
      <c r="AR2874" s="28">
        <v>4.5044245719909668</v>
      </c>
    </row>
    <row r="2875" spans="2:44" x14ac:dyDescent="0.2">
      <c r="B2875" s="16">
        <v>0</v>
      </c>
      <c r="C2875" s="2" t="s">
        <v>4624</v>
      </c>
      <c r="D2875" s="2" t="s">
        <v>1734</v>
      </c>
      <c r="E2875" s="2" t="s">
        <v>4606</v>
      </c>
      <c r="F2875" s="21" t="s">
        <v>777</v>
      </c>
      <c r="G2875" s="22">
        <v>7070.1000000000013</v>
      </c>
      <c r="H2875" s="24">
        <v>6336.21484375</v>
      </c>
      <c r="I2875" s="27">
        <v>43.61913134981355</v>
      </c>
      <c r="J2875" s="28">
        <v>42.501689910888672</v>
      </c>
      <c r="K2875" s="27">
        <v>135.9079249906554</v>
      </c>
      <c r="L2875" s="28">
        <v>152.99519348144531</v>
      </c>
      <c r="M2875" s="27">
        <v>55.159550648211642</v>
      </c>
      <c r="N2875" s="28">
        <v>46.922046661376953</v>
      </c>
      <c r="O2875" s="27">
        <v>42.018220187881703</v>
      </c>
      <c r="P2875" s="28">
        <v>57.139015197753906</v>
      </c>
      <c r="Q2875" s="27">
        <v>135.60082529466504</v>
      </c>
      <c r="R2875" s="28">
        <v>205.40476989746094</v>
      </c>
      <c r="S2875" s="27">
        <v>3.3</v>
      </c>
      <c r="T2875" s="28">
        <v>2.7309679985046387</v>
      </c>
      <c r="U2875" s="27">
        <v>40.321061708098895</v>
      </c>
      <c r="V2875" s="28">
        <v>14.436192512512207</v>
      </c>
      <c r="W2875" s="27">
        <v>12.6</v>
      </c>
      <c r="X2875" s="28">
        <v>11.067476272583008</v>
      </c>
      <c r="Y2875" s="27">
        <v>6.2809917355371905</v>
      </c>
      <c r="Z2875" s="28">
        <v>6.3083224296569824</v>
      </c>
      <c r="AA2875" s="27"/>
      <c r="AB2875" s="28">
        <v>5.1889743804931641</v>
      </c>
      <c r="AC2875" s="27">
        <v>9.6999999999999993</v>
      </c>
      <c r="AD2875" s="28">
        <v>8.969029426574707</v>
      </c>
      <c r="AE2875" s="27">
        <v>29.9</v>
      </c>
      <c r="AF2875" s="28">
        <v>33.806415557861328</v>
      </c>
      <c r="AG2875" s="27">
        <v>0.74819400000000014</v>
      </c>
      <c r="AH2875" s="28">
        <v>0.91707468032836914</v>
      </c>
      <c r="AI2875" s="27">
        <v>23.3</v>
      </c>
      <c r="AJ2875" s="28">
        <v>28.36320686340332</v>
      </c>
      <c r="AK2875" s="27">
        <v>3.4</v>
      </c>
      <c r="AL2875" s="28">
        <v>2.6157526969909668</v>
      </c>
      <c r="AM2875" s="27">
        <v>10.7</v>
      </c>
      <c r="AN2875" s="28">
        <v>22.825830459594727</v>
      </c>
      <c r="AO2875" s="27">
        <v>22.901671947872835</v>
      </c>
      <c r="AP2875" s="28">
        <v>5.7888145446777344</v>
      </c>
      <c r="AQ2875" s="27">
        <v>8.33</v>
      </c>
      <c r="AR2875" s="28">
        <v>5.2464790344238281</v>
      </c>
    </row>
    <row r="2876" spans="2:44" x14ac:dyDescent="0.2">
      <c r="B2876" s="16">
        <v>0</v>
      </c>
      <c r="C2876" s="2" t="s">
        <v>4625</v>
      </c>
      <c r="D2876" s="2" t="s">
        <v>4626</v>
      </c>
      <c r="E2876" s="2" t="s">
        <v>4606</v>
      </c>
      <c r="F2876" s="21" t="s">
        <v>777</v>
      </c>
      <c r="G2876" s="22">
        <v>6533.9</v>
      </c>
      <c r="H2876" s="24">
        <v>7211.75830078125</v>
      </c>
      <c r="I2876" s="27">
        <v>32.519534818017156</v>
      </c>
      <c r="J2876" s="28">
        <v>46.054161071777344</v>
      </c>
      <c r="K2876" s="27">
        <v>133.3264789405894</v>
      </c>
      <c r="L2876" s="28">
        <v>158.21257019042969</v>
      </c>
      <c r="M2876" s="27">
        <v>56.154687787754575</v>
      </c>
      <c r="N2876" s="28">
        <v>49.4749755859375</v>
      </c>
      <c r="O2876" s="27">
        <v>34.605751416955876</v>
      </c>
      <c r="P2876" s="28">
        <v>64.996040344238281</v>
      </c>
      <c r="Q2876" s="27">
        <v>142.00479440977401</v>
      </c>
      <c r="R2876" s="28">
        <v>207.6998291015625</v>
      </c>
      <c r="S2876" s="27">
        <v>3.3999999999999995</v>
      </c>
      <c r="T2876" s="28">
        <v>2.923241138458252</v>
      </c>
      <c r="U2876" s="27">
        <v>30.80796299216583</v>
      </c>
      <c r="V2876" s="28">
        <v>11.642518997192383</v>
      </c>
      <c r="W2876" s="27">
        <v>10.800000000000002</v>
      </c>
      <c r="X2876" s="28">
        <v>14.080801963806152</v>
      </c>
      <c r="Y2876" s="27">
        <v>7.6537911301859802</v>
      </c>
      <c r="Z2876" s="28">
        <v>7.4877452850341797</v>
      </c>
      <c r="AA2876" s="27"/>
      <c r="AB2876" s="28">
        <v>4.9942412376403809</v>
      </c>
      <c r="AC2876" s="27">
        <v>9.8000000000000007</v>
      </c>
      <c r="AD2876" s="28">
        <v>9.9840526580810547</v>
      </c>
      <c r="AE2876" s="27">
        <v>27.8</v>
      </c>
      <c r="AF2876" s="28">
        <v>51.655616760253906</v>
      </c>
      <c r="AG2876" s="27">
        <v>0.83705099999999999</v>
      </c>
      <c r="AH2876" s="28">
        <v>0.9654201865196228</v>
      </c>
      <c r="AI2876" s="27">
        <v>28.800000000000004</v>
      </c>
      <c r="AJ2876" s="28">
        <v>28.813941955566406</v>
      </c>
      <c r="AK2876" s="27">
        <v>3.6000000000000005</v>
      </c>
      <c r="AL2876" s="28">
        <v>2.8610050678253174</v>
      </c>
      <c r="AM2876" s="27">
        <v>10.3</v>
      </c>
      <c r="AN2876" s="28">
        <v>19.689306259155273</v>
      </c>
      <c r="AO2876" s="27">
        <v>15.463838704111248</v>
      </c>
      <c r="AP2876" s="28">
        <v>6.6949687004089355</v>
      </c>
      <c r="AQ2876" s="27">
        <v>9.51</v>
      </c>
      <c r="AR2876" s="28">
        <v>5.3606619834899902</v>
      </c>
    </row>
    <row r="2877" spans="2:44" x14ac:dyDescent="0.2">
      <c r="B2877" s="16">
        <v>0</v>
      </c>
      <c r="C2877" s="2" t="s">
        <v>4627</v>
      </c>
      <c r="D2877" s="2" t="s">
        <v>17</v>
      </c>
      <c r="E2877" s="2" t="s">
        <v>4606</v>
      </c>
      <c r="F2877" s="21" t="s">
        <v>777</v>
      </c>
      <c r="G2877" s="22">
        <v>4822.3</v>
      </c>
      <c r="H2877" s="24">
        <v>3568.23193359375</v>
      </c>
      <c r="I2877" s="27">
        <v>36.946152535695958</v>
      </c>
      <c r="J2877" s="28">
        <v>42.688083648681641</v>
      </c>
      <c r="K2877" s="27">
        <v>132.79021206304219</v>
      </c>
      <c r="L2877" s="28">
        <v>152.28680419921875</v>
      </c>
      <c r="M2877" s="27">
        <v>40.134801959426184</v>
      </c>
      <c r="N2877" s="28">
        <v>25.270381927490234</v>
      </c>
      <c r="O2877" s="27">
        <v>34.159243135529501</v>
      </c>
      <c r="P2877" s="28">
        <v>44.642791748046875</v>
      </c>
      <c r="Q2877" s="27">
        <v>190.36793062805111</v>
      </c>
      <c r="R2877" s="28">
        <v>152.39215087890625</v>
      </c>
      <c r="S2877" s="27">
        <v>2.9</v>
      </c>
      <c r="T2877" s="28">
        <v>2.5272977352142334</v>
      </c>
      <c r="U2877" s="27">
        <v>19.368072694056849</v>
      </c>
      <c r="V2877" s="28">
        <v>10.410653114318848</v>
      </c>
      <c r="W2877" s="27">
        <v>11.9</v>
      </c>
      <c r="X2877" s="28">
        <v>15.844164848327637</v>
      </c>
      <c r="Y2877" s="27">
        <v>6.2274368231046928</v>
      </c>
      <c r="Z2877" s="28">
        <v>5.8450627326965332</v>
      </c>
      <c r="AA2877" s="27">
        <v>5.2877861538157136</v>
      </c>
      <c r="AB2877" s="28">
        <v>5.8213567733764648</v>
      </c>
      <c r="AC2877" s="27">
        <v>7.8</v>
      </c>
      <c r="AD2877" s="28">
        <v>7.4447903633117676</v>
      </c>
      <c r="AE2877" s="27">
        <v>31.6</v>
      </c>
      <c r="AF2877" s="28">
        <v>49.667289733886719</v>
      </c>
      <c r="AG2877" s="27">
        <v>0.844557</v>
      </c>
      <c r="AH2877" s="28">
        <v>0.92682617902755737</v>
      </c>
      <c r="AI2877" s="27">
        <v>22.5</v>
      </c>
      <c r="AJ2877" s="28">
        <v>28.903396606445312</v>
      </c>
      <c r="AK2877" s="27">
        <v>3</v>
      </c>
      <c r="AL2877" s="28">
        <v>2.3017544746398926</v>
      </c>
      <c r="AM2877" s="27">
        <v>12.3</v>
      </c>
      <c r="AN2877" s="28">
        <v>23.738304138183594</v>
      </c>
      <c r="AO2877" s="27">
        <v>23.443810262533194</v>
      </c>
      <c r="AP2877" s="28">
        <v>2.172196626663208</v>
      </c>
      <c r="AQ2877" s="27">
        <v>7.22</v>
      </c>
      <c r="AR2877" s="28">
        <v>4.9447603225708008</v>
      </c>
    </row>
    <row r="2878" spans="2:44" x14ac:dyDescent="0.2">
      <c r="B2878" s="16">
        <v>0</v>
      </c>
      <c r="C2878" s="2" t="s">
        <v>4628</v>
      </c>
      <c r="D2878" s="2" t="s">
        <v>4629</v>
      </c>
      <c r="E2878" s="2" t="s">
        <v>4606</v>
      </c>
      <c r="F2878" s="21" t="s">
        <v>777</v>
      </c>
      <c r="G2878" s="22"/>
      <c r="H2878" s="24">
        <v>10839.3544921875</v>
      </c>
      <c r="I2878" s="27">
        <v>46.062844005633885</v>
      </c>
      <c r="J2878" s="28">
        <v>46.540668487548828</v>
      </c>
      <c r="K2878" s="27">
        <v>149.06864857212634</v>
      </c>
      <c r="L2878" s="28">
        <v>181.55978393554687</v>
      </c>
      <c r="M2878" s="27">
        <v>54.984265750305198</v>
      </c>
      <c r="N2878" s="28">
        <v>70.016128540039063</v>
      </c>
      <c r="O2878" s="27">
        <v>43.132686690581274</v>
      </c>
      <c r="P2878" s="28">
        <v>71.646621704101563</v>
      </c>
      <c r="Q2878" s="27">
        <v>153.75411100866569</v>
      </c>
      <c r="R2878" s="28">
        <v>246.73175048828125</v>
      </c>
      <c r="S2878" s="27">
        <v>3.9</v>
      </c>
      <c r="T2878" s="28">
        <v>3.0490992069244385</v>
      </c>
      <c r="U2878" s="27">
        <v>31.570718809587856</v>
      </c>
      <c r="V2878" s="28">
        <v>12.466510772705078</v>
      </c>
      <c r="W2878" s="27">
        <v>13.4</v>
      </c>
      <c r="X2878" s="28">
        <v>13.060328483581543</v>
      </c>
      <c r="Y2878" s="27"/>
      <c r="Z2878" s="28">
        <v>10.819300651550293</v>
      </c>
      <c r="AA2878" s="27">
        <v>8.0202617138032917</v>
      </c>
      <c r="AB2878" s="28">
        <v>7.3837690353393555</v>
      </c>
      <c r="AC2878" s="27">
        <v>10.199999999999999</v>
      </c>
      <c r="AD2878" s="28">
        <v>10.103461265563965</v>
      </c>
      <c r="AE2878" s="27">
        <v>36.799999999999997</v>
      </c>
      <c r="AF2878" s="28">
        <v>51.24566650390625</v>
      </c>
      <c r="AG2878" s="27">
        <v>0.82002600000000003</v>
      </c>
      <c r="AH2878" s="28">
        <v>0.92805534601211548</v>
      </c>
      <c r="AI2878" s="27">
        <v>24.9</v>
      </c>
      <c r="AJ2878" s="28">
        <v>26.216756820678711</v>
      </c>
      <c r="AK2878" s="27">
        <v>4.2</v>
      </c>
      <c r="AL2878" s="28">
        <v>3.542003870010376</v>
      </c>
      <c r="AM2878" s="27">
        <v>8.4</v>
      </c>
      <c r="AN2878" s="28">
        <v>17.652894973754883</v>
      </c>
      <c r="AO2878" s="27">
        <v>24.4121362929139</v>
      </c>
      <c r="AP2878" s="28">
        <v>2.9280660152435303</v>
      </c>
      <c r="AQ2878" s="27">
        <v>0</v>
      </c>
      <c r="AR2878" s="28">
        <v>4.0967941284179687</v>
      </c>
    </row>
    <row r="2879" spans="2:44" x14ac:dyDescent="0.2">
      <c r="B2879" s="16">
        <v>0</v>
      </c>
      <c r="C2879" s="2" t="s">
        <v>4630</v>
      </c>
      <c r="D2879" s="2" t="s">
        <v>4631</v>
      </c>
      <c r="E2879" s="2" t="s">
        <v>4606</v>
      </c>
      <c r="F2879" s="21" t="s">
        <v>777</v>
      </c>
      <c r="G2879" s="22"/>
      <c r="H2879" s="24">
        <v>6298.25146484375</v>
      </c>
      <c r="I2879" s="27">
        <v>35.057044213539079</v>
      </c>
      <c r="J2879" s="28">
        <v>39.876312255859375</v>
      </c>
      <c r="K2879" s="27">
        <v>143.50914820826929</v>
      </c>
      <c r="L2879" s="28">
        <v>149.18722534179687</v>
      </c>
      <c r="M2879" s="27">
        <v>35.468316435881846</v>
      </c>
      <c r="N2879" s="28">
        <v>30.200099945068359</v>
      </c>
      <c r="O2879" s="27">
        <v>17.026086657164711</v>
      </c>
      <c r="P2879" s="28">
        <v>32.323501586914063</v>
      </c>
      <c r="Q2879" s="27">
        <v>114.03146941768088</v>
      </c>
      <c r="R2879" s="28">
        <v>168.30633544921875</v>
      </c>
      <c r="S2879" s="27">
        <v>3.4</v>
      </c>
      <c r="T2879" s="28">
        <v>2.8205864429473877</v>
      </c>
      <c r="U2879" s="27">
        <v>13.643939644359012</v>
      </c>
      <c r="V2879" s="28">
        <v>9.0691633224487305</v>
      </c>
      <c r="W2879" s="27">
        <v>10.3</v>
      </c>
      <c r="X2879" s="28">
        <v>11.406723022460937</v>
      </c>
      <c r="Y2879" s="27">
        <v>3.9525691699604746</v>
      </c>
      <c r="Z2879" s="28">
        <v>8.5038719177246094</v>
      </c>
      <c r="AA2879" s="27">
        <v>4.5283018867924527</v>
      </c>
      <c r="AB2879" s="28">
        <v>6.0101962089538574</v>
      </c>
      <c r="AC2879" s="27">
        <v>9.1999999999999993</v>
      </c>
      <c r="AD2879" s="28">
        <v>9.722926139831543</v>
      </c>
      <c r="AE2879" s="27">
        <v>30.1</v>
      </c>
      <c r="AF2879" s="28">
        <v>51.044124603271484</v>
      </c>
      <c r="AG2879" s="27">
        <v>0.73650899999999997</v>
      </c>
      <c r="AH2879" s="28">
        <v>0.93195343017578125</v>
      </c>
      <c r="AI2879" s="27">
        <v>26.8</v>
      </c>
      <c r="AJ2879" s="28">
        <v>30.573348999023438</v>
      </c>
      <c r="AK2879" s="27">
        <v>3.5</v>
      </c>
      <c r="AL2879" s="28">
        <v>2.7757725715637207</v>
      </c>
      <c r="AM2879" s="27">
        <v>11</v>
      </c>
      <c r="AN2879" s="28">
        <v>20.415021896362305</v>
      </c>
      <c r="AO2879" s="27">
        <v>16.293627832158435</v>
      </c>
      <c r="AP2879" s="28">
        <v>-5.7857661247253418</v>
      </c>
      <c r="AQ2879" s="27">
        <v>8.14</v>
      </c>
      <c r="AR2879" s="28">
        <v>3.7052671909332275</v>
      </c>
    </row>
    <row r="2880" spans="2:44" x14ac:dyDescent="0.2">
      <c r="B2880" s="16">
        <v>0</v>
      </c>
      <c r="C2880" s="2" t="s">
        <v>4632</v>
      </c>
      <c r="D2880" s="2" t="s">
        <v>4633</v>
      </c>
      <c r="E2880" s="2" t="s">
        <v>4606</v>
      </c>
      <c r="F2880" s="21" t="s">
        <v>777</v>
      </c>
      <c r="G2880" s="22">
        <v>6124.6</v>
      </c>
      <c r="H2880" s="24">
        <v>4605.0693359375</v>
      </c>
      <c r="I2880" s="27">
        <v>36.47147067099089</v>
      </c>
      <c r="J2880" s="28">
        <v>43.748764038085937</v>
      </c>
      <c r="K2880" s="27">
        <v>130.6184677607686</v>
      </c>
      <c r="L2880" s="28">
        <v>159.43853759765625</v>
      </c>
      <c r="M2880" s="27">
        <v>41.457492797839443</v>
      </c>
      <c r="N2880" s="28">
        <v>23.535053253173828</v>
      </c>
      <c r="O2880" s="27">
        <v>34.270286018065818</v>
      </c>
      <c r="P2880" s="28">
        <v>48.876007080078125</v>
      </c>
      <c r="Q2880" s="27">
        <v>144.7765246752393</v>
      </c>
      <c r="R2880" s="28">
        <v>153.50959777832031</v>
      </c>
      <c r="S2880" s="27">
        <v>3.5</v>
      </c>
      <c r="T2880" s="28">
        <v>2.7454380989074707</v>
      </c>
      <c r="U2880" s="27">
        <v>20.271045770621381</v>
      </c>
      <c r="V2880" s="28">
        <v>12.009963035583496</v>
      </c>
      <c r="W2880" s="27">
        <v>18</v>
      </c>
      <c r="X2880" s="28">
        <v>17.501588821411133</v>
      </c>
      <c r="Y2880" s="27">
        <v>7.4588144726712855</v>
      </c>
      <c r="Z2880" s="28">
        <v>7.0473456382751465</v>
      </c>
      <c r="AA2880" s="27">
        <v>5.245927196196118</v>
      </c>
      <c r="AB2880" s="28">
        <v>5.037480354309082</v>
      </c>
      <c r="AC2880" s="27">
        <v>7.1</v>
      </c>
      <c r="AD2880" s="28">
        <v>7.8813648223876953</v>
      </c>
      <c r="AE2880" s="27">
        <v>32.4</v>
      </c>
      <c r="AF2880" s="28">
        <v>47.780933380126953</v>
      </c>
      <c r="AG2880" s="27">
        <v>0.90477400000000008</v>
      </c>
      <c r="AH2880" s="28">
        <v>0.98730605840682983</v>
      </c>
      <c r="AI2880" s="27">
        <v>25.1</v>
      </c>
      <c r="AJ2880" s="28">
        <v>25.426570892333984</v>
      </c>
      <c r="AK2880" s="27">
        <v>3.4</v>
      </c>
      <c r="AL2880" s="28">
        <v>2.6790385246276855</v>
      </c>
      <c r="AM2880" s="27">
        <v>14.2</v>
      </c>
      <c r="AN2880" s="28">
        <v>21.84937858581543</v>
      </c>
      <c r="AO2880" s="27">
        <v>24.481951915307004</v>
      </c>
      <c r="AP2880" s="28">
        <v>4.7556428909301758</v>
      </c>
      <c r="AQ2880" s="27">
        <v>6.62</v>
      </c>
      <c r="AR2880" s="28">
        <v>4.7336130142211914</v>
      </c>
    </row>
    <row r="2881" spans="2:44" x14ac:dyDescent="0.2">
      <c r="B2881" s="16">
        <v>0</v>
      </c>
      <c r="C2881" s="2" t="s">
        <v>4634</v>
      </c>
      <c r="D2881" s="2" t="s">
        <v>1242</v>
      </c>
      <c r="E2881" s="2" t="s">
        <v>4606</v>
      </c>
      <c r="F2881" s="21" t="s">
        <v>777</v>
      </c>
      <c r="G2881" s="22">
        <v>9420.2999999999993</v>
      </c>
      <c r="H2881" s="24">
        <v>8626.400390625</v>
      </c>
      <c r="I2881" s="27">
        <v>23.949284741756024</v>
      </c>
      <c r="J2881" s="28">
        <v>52.068607330322266</v>
      </c>
      <c r="K2881" s="27">
        <v>124.48160873575725</v>
      </c>
      <c r="L2881" s="28">
        <v>183.18711853027344</v>
      </c>
      <c r="M2881" s="27">
        <v>93.28095715768886</v>
      </c>
      <c r="N2881" s="28">
        <v>45.057731628417969</v>
      </c>
      <c r="O2881" s="27">
        <v>13.498736028844084</v>
      </c>
      <c r="P2881" s="28">
        <v>66.614738464355469</v>
      </c>
      <c r="Q2881" s="27">
        <v>98.885085978586133</v>
      </c>
      <c r="R2881" s="28">
        <v>261.95822143554687</v>
      </c>
      <c r="S2881" s="27">
        <v>4.5999999999999996</v>
      </c>
      <c r="T2881" s="28">
        <v>3.6597073078155518</v>
      </c>
      <c r="U2881" s="27">
        <v>16.378276699560534</v>
      </c>
      <c r="V2881" s="28">
        <v>4.4504766464233398</v>
      </c>
      <c r="W2881" s="27">
        <v>9.6999999999999993</v>
      </c>
      <c r="X2881" s="28">
        <v>9.5386762619018555</v>
      </c>
      <c r="Y2881" s="27">
        <v>7.2247706422018334</v>
      </c>
      <c r="Z2881" s="28">
        <v>11.226035118103027</v>
      </c>
      <c r="AA2881" s="27">
        <v>6.3916327716443924</v>
      </c>
      <c r="AB2881" s="28">
        <v>8.7844076156616211</v>
      </c>
      <c r="AC2881" s="27">
        <v>10.5</v>
      </c>
      <c r="AD2881" s="28">
        <v>11.573511123657227</v>
      </c>
      <c r="AE2881" s="27">
        <v>27.600000000000005</v>
      </c>
      <c r="AF2881" s="28">
        <v>46.686199188232422</v>
      </c>
      <c r="AG2881" s="27">
        <v>0.87405100000000002</v>
      </c>
      <c r="AH2881" s="28">
        <v>0.948921799659729</v>
      </c>
      <c r="AI2881" s="27">
        <v>25.6</v>
      </c>
      <c r="AJ2881" s="28">
        <v>38.429759979248047</v>
      </c>
      <c r="AK2881" s="27">
        <v>5.0999999999999996</v>
      </c>
      <c r="AL2881" s="28">
        <v>4.3166909217834473</v>
      </c>
      <c r="AM2881" s="27">
        <v>10</v>
      </c>
      <c r="AN2881" s="28">
        <v>17.373842239379883</v>
      </c>
      <c r="AO2881" s="27">
        <v>23.262460846920316</v>
      </c>
      <c r="AP2881" s="28">
        <v>-4.1879491806030273</v>
      </c>
      <c r="AQ2881" s="27">
        <v>6.62</v>
      </c>
      <c r="AR2881" s="28">
        <v>4.0197381973266602</v>
      </c>
    </row>
    <row r="2882" spans="2:44" x14ac:dyDescent="0.2">
      <c r="B2882" s="16">
        <v>0</v>
      </c>
      <c r="C2882" s="2" t="s">
        <v>4635</v>
      </c>
      <c r="D2882" s="2" t="s">
        <v>4636</v>
      </c>
      <c r="E2882" s="2" t="s">
        <v>4606</v>
      </c>
      <c r="F2882" s="21" t="s">
        <v>777</v>
      </c>
      <c r="G2882" s="22">
        <v>6906.6000000000013</v>
      </c>
      <c r="H2882" s="24">
        <v>6188.5732421875</v>
      </c>
      <c r="I2882" s="27">
        <v>38.366939960241872</v>
      </c>
      <c r="J2882" s="28">
        <v>40.720905303955078</v>
      </c>
      <c r="K2882" s="27">
        <v>148.07714630808954</v>
      </c>
      <c r="L2882" s="28">
        <v>154.7818603515625</v>
      </c>
      <c r="M2882" s="27">
        <v>60.504211274905764</v>
      </c>
      <c r="N2882" s="28">
        <v>53.948013305664063</v>
      </c>
      <c r="O2882" s="27">
        <v>34.496101612251422</v>
      </c>
      <c r="P2882" s="28">
        <v>65.3507080078125</v>
      </c>
      <c r="Q2882" s="27">
        <v>162.48621379621193</v>
      </c>
      <c r="R2882" s="28">
        <v>188.44230651855469</v>
      </c>
      <c r="S2882" s="27">
        <v>3.4</v>
      </c>
      <c r="T2882" s="28">
        <v>2.9877305030822754</v>
      </c>
      <c r="U2882" s="27">
        <v>25.767578163810015</v>
      </c>
      <c r="V2882" s="28">
        <v>14.026759147644043</v>
      </c>
      <c r="W2882" s="27">
        <v>13.800000000000002</v>
      </c>
      <c r="X2882" s="28">
        <v>14.950691223144531</v>
      </c>
      <c r="Y2882" s="27">
        <v>6.6619668664081786</v>
      </c>
      <c r="Z2882" s="28">
        <v>6.833768367767334</v>
      </c>
      <c r="AA2882" s="27">
        <v>5.6777856635911998</v>
      </c>
      <c r="AB2882" s="28">
        <v>4.6644682884216309</v>
      </c>
      <c r="AC2882" s="27">
        <v>7.9</v>
      </c>
      <c r="AD2882" s="28">
        <v>9.0444116592407227</v>
      </c>
      <c r="AE2882" s="27">
        <v>29</v>
      </c>
      <c r="AF2882" s="28">
        <v>44.441211700439453</v>
      </c>
      <c r="AG2882" s="27">
        <v>0.82792500000000002</v>
      </c>
      <c r="AH2882" s="28">
        <v>0.96435624361038208</v>
      </c>
      <c r="AI2882" s="27">
        <v>24.7</v>
      </c>
      <c r="AJ2882" s="28">
        <v>26.49028205871582</v>
      </c>
      <c r="AK2882" s="27">
        <v>3.7</v>
      </c>
      <c r="AL2882" s="28">
        <v>3.0501163005828857</v>
      </c>
      <c r="AM2882" s="27">
        <v>10.9</v>
      </c>
      <c r="AN2882" s="28">
        <v>20.308324813842773</v>
      </c>
      <c r="AO2882" s="27">
        <v>26.375102195410456</v>
      </c>
      <c r="AP2882" s="28">
        <v>16.910551071166992</v>
      </c>
      <c r="AQ2882" s="27">
        <v>8.48</v>
      </c>
      <c r="AR2882" s="28">
        <v>5.4633431434631348</v>
      </c>
    </row>
    <row r="2883" spans="2:44" x14ac:dyDescent="0.2">
      <c r="B2883" s="16">
        <v>0</v>
      </c>
      <c r="C2883" s="2" t="s">
        <v>4637</v>
      </c>
      <c r="D2883" s="2" t="s">
        <v>68</v>
      </c>
      <c r="E2883" s="2" t="s">
        <v>4606</v>
      </c>
      <c r="F2883" s="21" t="s">
        <v>777</v>
      </c>
      <c r="G2883" s="22">
        <v>7343.7</v>
      </c>
      <c r="H2883" s="24">
        <v>6839.03759765625</v>
      </c>
      <c r="I2883" s="27">
        <v>45.131784890331389</v>
      </c>
      <c r="J2883" s="28">
        <v>49.5103759765625</v>
      </c>
      <c r="K2883" s="27">
        <v>151.21335556977348</v>
      </c>
      <c r="L2883" s="28">
        <v>161.66632080078125</v>
      </c>
      <c r="M2883" s="27">
        <v>54.158579458292436</v>
      </c>
      <c r="N2883" s="28">
        <v>47.166408538818359</v>
      </c>
      <c r="O2883" s="27">
        <v>42.905809772198253</v>
      </c>
      <c r="P2883" s="28">
        <v>62.532566070556641</v>
      </c>
      <c r="Q2883" s="27">
        <v>190.4138841845899</v>
      </c>
      <c r="R2883" s="28">
        <v>217.22505187988281</v>
      </c>
      <c r="S2883" s="27">
        <v>3.4000000000000004</v>
      </c>
      <c r="T2883" s="28">
        <v>3.097440242767334</v>
      </c>
      <c r="U2883" s="27">
        <v>31.782453385614126</v>
      </c>
      <c r="V2883" s="28">
        <v>12.290246963500977</v>
      </c>
      <c r="W2883" s="27">
        <v>16.2</v>
      </c>
      <c r="X2883" s="28">
        <v>14.499455451965332</v>
      </c>
      <c r="Y2883" s="27">
        <v>8.8752196836555353</v>
      </c>
      <c r="Z2883" s="28">
        <v>7.061744213104248</v>
      </c>
      <c r="AA2883" s="27">
        <v>8.0202617138032917</v>
      </c>
      <c r="AB2883" s="28">
        <v>5.0871577262878418</v>
      </c>
      <c r="AC2883" s="27">
        <v>10</v>
      </c>
      <c r="AD2883" s="28">
        <v>10.075625419616699</v>
      </c>
      <c r="AE2883" s="27">
        <v>34.200000000000003</v>
      </c>
      <c r="AF2883" s="28">
        <v>49.363788604736328</v>
      </c>
      <c r="AG2883" s="27">
        <v>0.87924800000000003</v>
      </c>
      <c r="AH2883" s="28">
        <v>0.99771147966384888</v>
      </c>
      <c r="AI2883" s="27">
        <v>30.7</v>
      </c>
      <c r="AJ2883" s="28">
        <v>29.665529251098633</v>
      </c>
      <c r="AK2883" s="27">
        <v>3.7000000000000006</v>
      </c>
      <c r="AL2883" s="28">
        <v>2.8381733894348145</v>
      </c>
      <c r="AM2883" s="27">
        <v>10.5</v>
      </c>
      <c r="AN2883" s="28">
        <v>21.210119247436523</v>
      </c>
      <c r="AO2883" s="27">
        <v>24.42994067481203</v>
      </c>
      <c r="AP2883" s="28">
        <v>10.044332504272461</v>
      </c>
      <c r="AQ2883" s="27">
        <v>6.31</v>
      </c>
      <c r="AR2883" s="28">
        <v>6.1030025482177734</v>
      </c>
    </row>
    <row r="2884" spans="2:44" x14ac:dyDescent="0.2">
      <c r="B2884" s="16">
        <v>0</v>
      </c>
      <c r="C2884" s="2" t="s">
        <v>4638</v>
      </c>
      <c r="D2884" s="2" t="s">
        <v>1248</v>
      </c>
      <c r="E2884" s="2" t="s">
        <v>4606</v>
      </c>
      <c r="F2884" s="21" t="s">
        <v>777</v>
      </c>
      <c r="G2884" s="22">
        <v>4027.5</v>
      </c>
      <c r="H2884" s="24">
        <v>948.18548583984375</v>
      </c>
      <c r="I2884" s="27">
        <v>39.650427747435799</v>
      </c>
      <c r="J2884" s="28">
        <v>14.667928695678711</v>
      </c>
      <c r="K2884" s="27">
        <v>113.46312549128736</v>
      </c>
      <c r="L2884" s="28">
        <v>156.5684814453125</v>
      </c>
      <c r="M2884" s="27">
        <v>42.928536725745694</v>
      </c>
      <c r="N2884" s="28">
        <v>6.246849536895752</v>
      </c>
      <c r="O2884" s="27">
        <v>30.872490712104543</v>
      </c>
      <c r="P2884" s="28">
        <v>52.527256011962891</v>
      </c>
      <c r="Q2884" s="27">
        <v>147.31781576093528</v>
      </c>
      <c r="R2884" s="28">
        <v>116.87647247314453</v>
      </c>
      <c r="S2884" s="27">
        <v>2.7</v>
      </c>
      <c r="T2884" s="28">
        <v>2.1559722423553467</v>
      </c>
      <c r="U2884" s="27">
        <v>13.414024931771403</v>
      </c>
      <c r="V2884" s="28">
        <v>0.21145421266555786</v>
      </c>
      <c r="W2884" s="27">
        <v>11.6</v>
      </c>
      <c r="X2884" s="28">
        <v>13.649909019470215</v>
      </c>
      <c r="Y2884" s="27">
        <v>8.6854460093896719</v>
      </c>
      <c r="Z2884" s="28">
        <v>5.166196346282959</v>
      </c>
      <c r="AA2884" s="27">
        <v>5.1328502415458939</v>
      </c>
      <c r="AB2884" s="28">
        <v>3.1897740364074707</v>
      </c>
      <c r="AC2884" s="27">
        <v>4.4000000000000004</v>
      </c>
      <c r="AD2884" s="28">
        <v>5.2406001091003418</v>
      </c>
      <c r="AE2884" s="27">
        <v>28.900000000000002</v>
      </c>
      <c r="AF2884" s="28">
        <v>45.393299102783203</v>
      </c>
      <c r="AG2884" s="27">
        <v>0.728244</v>
      </c>
      <c r="AH2884" s="28">
        <v>0.91238969564437866</v>
      </c>
      <c r="AI2884" s="27">
        <v>13.600000000000001</v>
      </c>
      <c r="AJ2884" s="28">
        <v>26.124292373657227</v>
      </c>
      <c r="AK2884" s="27">
        <v>2.6</v>
      </c>
      <c r="AL2884" s="28">
        <v>1.4921691417694092</v>
      </c>
      <c r="AM2884" s="27">
        <v>17.5</v>
      </c>
      <c r="AN2884" s="28">
        <v>26.56695556640625</v>
      </c>
      <c r="AO2884" s="27">
        <v>16.953157680788173</v>
      </c>
      <c r="AP2884" s="28">
        <v>-2.6658847332000732</v>
      </c>
      <c r="AQ2884" s="27">
        <v>10.38</v>
      </c>
      <c r="AR2884" s="28">
        <v>2.0677733421325684</v>
      </c>
    </row>
    <row r="2885" spans="2:44" x14ac:dyDescent="0.2">
      <c r="B2885" s="16">
        <v>0</v>
      </c>
      <c r="C2885" s="2" t="s">
        <v>4639</v>
      </c>
      <c r="D2885" s="2" t="s">
        <v>4640</v>
      </c>
      <c r="E2885" s="2" t="s">
        <v>4606</v>
      </c>
      <c r="F2885" s="21" t="s">
        <v>777</v>
      </c>
      <c r="G2885" s="22">
        <v>6510.4000000000005</v>
      </c>
      <c r="H2885" s="24">
        <v>5595.00244140625</v>
      </c>
      <c r="I2885" s="27">
        <v>28.334624652914954</v>
      </c>
      <c r="J2885" s="28">
        <v>40.630844116210938</v>
      </c>
      <c r="K2885" s="27">
        <v>143.99704088147311</v>
      </c>
      <c r="L2885" s="28">
        <v>171.25791931152344</v>
      </c>
      <c r="M2885" s="27">
        <v>57.429851795198807</v>
      </c>
      <c r="N2885" s="28">
        <v>32.640403747558594</v>
      </c>
      <c r="O2885" s="27">
        <v>55.362467095164774</v>
      </c>
      <c r="P2885" s="28">
        <v>51.621623992919922</v>
      </c>
      <c r="Q2885" s="27">
        <v>158.02965492300677</v>
      </c>
      <c r="R2885" s="28">
        <v>167.19703674316406</v>
      </c>
      <c r="S2885" s="27">
        <v>3.3</v>
      </c>
      <c r="T2885" s="28">
        <v>2.9285604953765869</v>
      </c>
      <c r="U2885" s="27">
        <v>19.20376305848</v>
      </c>
      <c r="V2885" s="28">
        <v>13.554661750793457</v>
      </c>
      <c r="W2885" s="27">
        <v>18.3</v>
      </c>
      <c r="X2885" s="28">
        <v>16.498502731323242</v>
      </c>
      <c r="Y2885" s="27">
        <v>8.262653898768809</v>
      </c>
      <c r="Z2885" s="28">
        <v>7.2985572814941406</v>
      </c>
      <c r="AA2885" s="27">
        <v>4.6095823439027797</v>
      </c>
      <c r="AB2885" s="28">
        <v>5.1528396606445312</v>
      </c>
      <c r="AC2885" s="27">
        <v>9.1999999999999993</v>
      </c>
      <c r="AD2885" s="28">
        <v>9.3695259094238281</v>
      </c>
      <c r="AE2885" s="27">
        <v>42</v>
      </c>
      <c r="AF2885" s="28">
        <v>57.402584075927734</v>
      </c>
      <c r="AG2885" s="27">
        <v>0.86971200000000004</v>
      </c>
      <c r="AH2885" s="28">
        <v>1.0165722370147705</v>
      </c>
      <c r="AI2885" s="27">
        <v>31</v>
      </c>
      <c r="AJ2885" s="28">
        <v>28.397504806518555</v>
      </c>
      <c r="AK2885" s="27">
        <v>3.5</v>
      </c>
      <c r="AL2885" s="28">
        <v>2.5847365856170654</v>
      </c>
      <c r="AM2885" s="27">
        <v>12.6</v>
      </c>
      <c r="AN2885" s="28">
        <v>21.887638092041016</v>
      </c>
      <c r="AO2885" s="27">
        <v>27.406078317756556</v>
      </c>
      <c r="AP2885" s="28">
        <v>11.047991752624512</v>
      </c>
      <c r="AQ2885" s="27">
        <v>6.57</v>
      </c>
      <c r="AR2885" s="28">
        <v>4.5564680099487305</v>
      </c>
    </row>
    <row r="2886" spans="2:44" x14ac:dyDescent="0.2">
      <c r="B2886" s="16">
        <v>0</v>
      </c>
      <c r="C2886" s="2" t="s">
        <v>4641</v>
      </c>
      <c r="D2886" s="2" t="s">
        <v>4642</v>
      </c>
      <c r="E2886" s="2" t="s">
        <v>4606</v>
      </c>
      <c r="F2886" s="21" t="s">
        <v>777</v>
      </c>
      <c r="G2886" s="22">
        <v>8296.9</v>
      </c>
      <c r="H2886" s="24">
        <v>6021.93994140625</v>
      </c>
      <c r="I2886" s="27">
        <v>41.715298519113695</v>
      </c>
      <c r="J2886" s="28">
        <v>42.190105438232422</v>
      </c>
      <c r="K2886" s="27">
        <v>137.46993623088019</v>
      </c>
      <c r="L2886" s="28">
        <v>170.92716979980469</v>
      </c>
      <c r="M2886" s="27">
        <v>59.120246254484776</v>
      </c>
      <c r="N2886" s="28">
        <v>35.323726654052734</v>
      </c>
      <c r="O2886" s="27">
        <v>48.658572018973466</v>
      </c>
      <c r="P2886" s="28">
        <v>65.339653015136719</v>
      </c>
      <c r="Q2886" s="27">
        <v>158.43969607670829</v>
      </c>
      <c r="R2886" s="28">
        <v>194.693603515625</v>
      </c>
      <c r="S2886" s="27">
        <v>3.4</v>
      </c>
      <c r="T2886" s="28">
        <v>2.925997257232666</v>
      </c>
      <c r="U2886" s="27">
        <v>25.078919820937369</v>
      </c>
      <c r="V2886" s="28">
        <v>7.8424654006958008</v>
      </c>
      <c r="W2886" s="27">
        <v>10.5</v>
      </c>
      <c r="X2886" s="28">
        <v>14.832597732543945</v>
      </c>
      <c r="Y2886" s="27">
        <v>7.9694785926239931</v>
      </c>
      <c r="Z2886" s="28">
        <v>7.0425968170166016</v>
      </c>
      <c r="AA2886" s="27">
        <v>5</v>
      </c>
      <c r="AB2886" s="28">
        <v>4.8357076644897461</v>
      </c>
      <c r="AC2886" s="27">
        <v>8.6</v>
      </c>
      <c r="AD2886" s="28">
        <v>8.9182376861572266</v>
      </c>
      <c r="AE2886" s="27">
        <v>35.200000000000003</v>
      </c>
      <c r="AF2886" s="28">
        <v>54.442195892333984</v>
      </c>
      <c r="AG2886" s="27">
        <v>0.846746</v>
      </c>
      <c r="AH2886" s="28">
        <v>0.99258798360824585</v>
      </c>
      <c r="AI2886" s="27">
        <v>28.4</v>
      </c>
      <c r="AJ2886" s="28">
        <v>30.817264556884766</v>
      </c>
      <c r="AK2886" s="27">
        <v>3.7</v>
      </c>
      <c r="AL2886" s="28">
        <v>2.7346832752227783</v>
      </c>
      <c r="AM2886" s="27">
        <v>12.6</v>
      </c>
      <c r="AN2886" s="28">
        <v>21.732034683227539</v>
      </c>
      <c r="AO2886" s="27">
        <v>22.625724639424746</v>
      </c>
      <c r="AP2886" s="28">
        <v>3.6782100200653076</v>
      </c>
      <c r="AQ2886" s="27">
        <v>7.2599999999999989</v>
      </c>
      <c r="AR2886" s="28">
        <v>4.4361701011657715</v>
      </c>
    </row>
    <row r="2887" spans="2:44" x14ac:dyDescent="0.2">
      <c r="B2887" s="16">
        <v>0</v>
      </c>
      <c r="C2887" s="2" t="s">
        <v>4643</v>
      </c>
      <c r="D2887" s="2" t="s">
        <v>4606</v>
      </c>
      <c r="E2887" s="2" t="s">
        <v>4606</v>
      </c>
      <c r="F2887" s="21" t="s">
        <v>777</v>
      </c>
      <c r="G2887" s="22">
        <v>4944.3999999999996</v>
      </c>
      <c r="H2887" s="24">
        <v>3414.225341796875</v>
      </c>
      <c r="I2887" s="27">
        <v>44.194157395579417</v>
      </c>
      <c r="J2887" s="28">
        <v>37.408271789550781</v>
      </c>
      <c r="K2887" s="27">
        <v>120.1806748577131</v>
      </c>
      <c r="L2887" s="28">
        <v>146.91610717773437</v>
      </c>
      <c r="M2887" s="27">
        <v>36.575032255384158</v>
      </c>
      <c r="N2887" s="28">
        <v>13.29082202911377</v>
      </c>
      <c r="O2887" s="27">
        <v>20.71650006827182</v>
      </c>
      <c r="P2887" s="28">
        <v>45.141963958740234</v>
      </c>
      <c r="Q2887" s="27">
        <v>155.36817881945416</v>
      </c>
      <c r="R2887" s="28">
        <v>143.23777770996094</v>
      </c>
      <c r="S2887" s="27">
        <v>3.1</v>
      </c>
      <c r="T2887" s="28">
        <v>2.4467122554779053</v>
      </c>
      <c r="U2887" s="27">
        <v>14.350203869865032</v>
      </c>
      <c r="V2887" s="28">
        <v>10.456695556640625</v>
      </c>
      <c r="W2887" s="27">
        <v>15.5</v>
      </c>
      <c r="X2887" s="28">
        <v>16.878942489624023</v>
      </c>
      <c r="Y2887" s="27">
        <v>5.8314952642691171</v>
      </c>
      <c r="Z2887" s="28">
        <v>6.0908975601196289</v>
      </c>
      <c r="AA2887" s="27">
        <v>4.4526550139737582</v>
      </c>
      <c r="AB2887" s="28">
        <v>4.8640990257263184</v>
      </c>
      <c r="AC2887" s="27">
        <v>5.7</v>
      </c>
      <c r="AD2887" s="28">
        <v>6.7343950271606445</v>
      </c>
      <c r="AE2887" s="27">
        <v>35.1</v>
      </c>
      <c r="AF2887" s="28">
        <v>52.752487182617188</v>
      </c>
      <c r="AG2887" s="27">
        <v>0.88608299999999995</v>
      </c>
      <c r="AH2887" s="28">
        <v>1.0206209421157837</v>
      </c>
      <c r="AI2887" s="27">
        <v>23.2</v>
      </c>
      <c r="AJ2887" s="28">
        <v>24.747594833374023</v>
      </c>
      <c r="AK2887" s="27">
        <v>3.3</v>
      </c>
      <c r="AL2887" s="28">
        <v>2.1691489219665527</v>
      </c>
      <c r="AM2887" s="27">
        <v>9.1999999999999993</v>
      </c>
      <c r="AN2887" s="28">
        <v>25.86650276184082</v>
      </c>
      <c r="AO2887" s="27">
        <v>19.50885657396999</v>
      </c>
      <c r="AP2887" s="28">
        <v>2.2576973438262939</v>
      </c>
      <c r="AQ2887" s="27">
        <v>6.56</v>
      </c>
      <c r="AR2887" s="28">
        <v>4.2168622016906738</v>
      </c>
    </row>
    <row r="2888" spans="2:44" x14ac:dyDescent="0.2">
      <c r="B2888" s="16">
        <v>0</v>
      </c>
      <c r="C2888" s="2" t="s">
        <v>4644</v>
      </c>
      <c r="D2888" s="2" t="s">
        <v>4645</v>
      </c>
      <c r="E2888" s="2" t="s">
        <v>4606</v>
      </c>
      <c r="F2888" s="21" t="s">
        <v>777</v>
      </c>
      <c r="G2888" s="22">
        <v>4651.2</v>
      </c>
      <c r="H2888" s="24">
        <v>3363.3525390625</v>
      </c>
      <c r="I2888" s="27">
        <v>40.151633894547722</v>
      </c>
      <c r="J2888" s="28">
        <v>35.410270690917969</v>
      </c>
      <c r="K2888" s="27">
        <v>112.90577939561695</v>
      </c>
      <c r="L2888" s="28">
        <v>152.73248291015625</v>
      </c>
      <c r="M2888" s="27">
        <v>46.491513685214315</v>
      </c>
      <c r="N2888" s="28">
        <v>24.139432907104492</v>
      </c>
      <c r="O2888" s="27">
        <v>45.526981852664179</v>
      </c>
      <c r="P2888" s="28">
        <v>43.686859130859375</v>
      </c>
      <c r="Q2888" s="27">
        <v>162.11190689038295</v>
      </c>
      <c r="R2888" s="28">
        <v>145.32125854492187</v>
      </c>
      <c r="S2888" s="27">
        <v>3.3</v>
      </c>
      <c r="T2888" s="28">
        <v>2.5544133186340332</v>
      </c>
      <c r="U2888" s="27">
        <v>15.932975732252128</v>
      </c>
      <c r="V2888" s="28">
        <v>9.8121366500854492</v>
      </c>
      <c r="W2888" s="27">
        <v>13.6</v>
      </c>
      <c r="X2888" s="28">
        <v>13.799678802490234</v>
      </c>
      <c r="Y2888" s="27">
        <v>6.2073914603516327</v>
      </c>
      <c r="Z2888" s="28">
        <v>5.3829326629638672</v>
      </c>
      <c r="AA2888" s="27">
        <v>4.4331420323722464</v>
      </c>
      <c r="AB2888" s="28">
        <v>3.9741690158843994</v>
      </c>
      <c r="AC2888" s="27">
        <v>6.4</v>
      </c>
      <c r="AD2888" s="28">
        <v>7.6697206497192383</v>
      </c>
      <c r="AE2888" s="27">
        <v>27.5</v>
      </c>
      <c r="AF2888" s="28">
        <v>37.876750946044922</v>
      </c>
      <c r="AG2888" s="27">
        <v>0.79785099999999998</v>
      </c>
      <c r="AH2888" s="28">
        <v>0.95291805267333984</v>
      </c>
      <c r="AI2888" s="27">
        <v>23.1</v>
      </c>
      <c r="AJ2888" s="28">
        <v>24.277154922485352</v>
      </c>
      <c r="AK2888" s="27">
        <v>3</v>
      </c>
      <c r="AL2888" s="28">
        <v>2.127605676651001</v>
      </c>
      <c r="AM2888" s="27">
        <v>12.9</v>
      </c>
      <c r="AN2888" s="28">
        <v>22.896707534790039</v>
      </c>
      <c r="AO2888" s="27">
        <v>13.165752891467667</v>
      </c>
      <c r="AP2888" s="28">
        <v>-0.19674944877624512</v>
      </c>
      <c r="AQ2888" s="27">
        <v>6.59</v>
      </c>
      <c r="AR2888" s="28">
        <v>4.536710262298584</v>
      </c>
    </row>
    <row r="2889" spans="2:44" x14ac:dyDescent="0.2">
      <c r="B2889" s="16">
        <v>0</v>
      </c>
      <c r="C2889" s="2" t="s">
        <v>4646</v>
      </c>
      <c r="D2889" s="2" t="s">
        <v>73</v>
      </c>
      <c r="E2889" s="2" t="s">
        <v>4606</v>
      </c>
      <c r="F2889" s="21" t="s">
        <v>777</v>
      </c>
      <c r="G2889" s="22">
        <v>6001.3</v>
      </c>
      <c r="H2889" s="24">
        <v>4751.9111328125</v>
      </c>
      <c r="I2889" s="27">
        <v>31.623325778462423</v>
      </c>
      <c r="J2889" s="28">
        <v>37.608364105224609</v>
      </c>
      <c r="K2889" s="27">
        <v>122.34124378378283</v>
      </c>
      <c r="L2889" s="28">
        <v>148.3275146484375</v>
      </c>
      <c r="M2889" s="27">
        <v>45.511358334095583</v>
      </c>
      <c r="N2889" s="28">
        <v>16.373390197753906</v>
      </c>
      <c r="O2889" s="27">
        <v>24.149118209523142</v>
      </c>
      <c r="P2889" s="28">
        <v>44.620506286621094</v>
      </c>
      <c r="Q2889" s="27">
        <v>110.04598219206272</v>
      </c>
      <c r="R2889" s="28">
        <v>156.77804565429687</v>
      </c>
      <c r="S2889" s="27">
        <v>3.4</v>
      </c>
      <c r="T2889" s="28">
        <v>2.7640454769134521</v>
      </c>
      <c r="U2889" s="27">
        <v>22.293545067792039</v>
      </c>
      <c r="V2889" s="28">
        <v>12.913914680480957</v>
      </c>
      <c r="W2889" s="27">
        <v>13.4</v>
      </c>
      <c r="X2889" s="28">
        <v>15.909269332885742</v>
      </c>
      <c r="Y2889" s="27">
        <v>5.9499263622974956</v>
      </c>
      <c r="Z2889" s="28">
        <v>6.5400357246398926</v>
      </c>
      <c r="AA2889" s="27">
        <v>5.0977060322854717</v>
      </c>
      <c r="AB2889" s="28">
        <v>5.970829963684082</v>
      </c>
      <c r="AC2889" s="27">
        <v>7.2</v>
      </c>
      <c r="AD2889" s="28">
        <v>8.1769428253173828</v>
      </c>
      <c r="AE2889" s="27">
        <v>39</v>
      </c>
      <c r="AF2889" s="28">
        <v>47.932662963867188</v>
      </c>
      <c r="AG2889" s="27">
        <v>0.88000900000000004</v>
      </c>
      <c r="AH2889" s="28">
        <v>1.0255731344223022</v>
      </c>
      <c r="AI2889" s="27">
        <v>23.199999999999996</v>
      </c>
      <c r="AJ2889" s="28">
        <v>26.670127868652344</v>
      </c>
      <c r="AK2889" s="27">
        <v>3.6</v>
      </c>
      <c r="AL2889" s="28">
        <v>2.529677152633667</v>
      </c>
      <c r="AM2889" s="27">
        <v>9.9</v>
      </c>
      <c r="AN2889" s="28">
        <v>24.033315658569336</v>
      </c>
      <c r="AO2889" s="27">
        <v>23.43913691702673</v>
      </c>
      <c r="AP2889" s="28">
        <v>3.8918702602386475</v>
      </c>
      <c r="AQ2889" s="27">
        <v>8.23</v>
      </c>
      <c r="AR2889" s="28">
        <v>4.8463292121887207</v>
      </c>
    </row>
    <row r="2890" spans="2:44" x14ac:dyDescent="0.2">
      <c r="B2890" s="16">
        <v>0</v>
      </c>
      <c r="C2890" s="2" t="s">
        <v>4647</v>
      </c>
      <c r="D2890" s="2" t="s">
        <v>5</v>
      </c>
      <c r="E2890" s="2" t="s">
        <v>4606</v>
      </c>
      <c r="F2890" s="21" t="s">
        <v>777</v>
      </c>
      <c r="G2890" s="22"/>
      <c r="H2890" s="24">
        <v>6288.47119140625</v>
      </c>
      <c r="I2890" s="27">
        <v>74.928697344399851</v>
      </c>
      <c r="J2890" s="28">
        <v>43.262790679931641</v>
      </c>
      <c r="K2890" s="27">
        <v>126.3228686757615</v>
      </c>
      <c r="L2890" s="28">
        <v>150.5316162109375</v>
      </c>
      <c r="M2890" s="27">
        <v>97.546876958819055</v>
      </c>
      <c r="N2890" s="28">
        <v>59.826442718505859</v>
      </c>
      <c r="O2890" s="27"/>
      <c r="P2890" s="28">
        <v>58.664608001708984</v>
      </c>
      <c r="Q2890" s="27">
        <v>150.60111905527089</v>
      </c>
      <c r="R2890" s="28">
        <v>230.0887451171875</v>
      </c>
      <c r="S2890" s="27">
        <v>3.4</v>
      </c>
      <c r="T2890" s="28">
        <v>2.9312698841094971</v>
      </c>
      <c r="U2890" s="27"/>
      <c r="V2890" s="28">
        <v>14.306641578674316</v>
      </c>
      <c r="W2890" s="27">
        <v>8.8000000000000007</v>
      </c>
      <c r="X2890" s="28">
        <v>10.373848915100098</v>
      </c>
      <c r="Y2890" s="27">
        <v>8.5106382978723403</v>
      </c>
      <c r="Z2890" s="28">
        <v>7.021672248840332</v>
      </c>
      <c r="AA2890" s="27"/>
      <c r="AB2890" s="28">
        <v>5.641573429107666</v>
      </c>
      <c r="AC2890" s="27">
        <v>8.8000000000000007</v>
      </c>
      <c r="AD2890" s="28">
        <v>9.3679943084716797</v>
      </c>
      <c r="AE2890" s="27">
        <v>33.9</v>
      </c>
      <c r="AF2890" s="28">
        <v>18.990877151489258</v>
      </c>
      <c r="AG2890" s="27">
        <v>0.79267700000000008</v>
      </c>
      <c r="AH2890" s="28">
        <v>0.92459863424301147</v>
      </c>
      <c r="AI2890" s="27">
        <v>23.3</v>
      </c>
      <c r="AJ2890" s="28">
        <v>27.357980728149414</v>
      </c>
      <c r="AK2890" s="27">
        <v>3.5</v>
      </c>
      <c r="AL2890" s="28">
        <v>2.9332201480865479</v>
      </c>
      <c r="AM2890" s="27">
        <v>10.3</v>
      </c>
      <c r="AN2890" s="28">
        <v>19.875137329101563</v>
      </c>
      <c r="AO2890" s="27"/>
      <c r="AP2890" s="28">
        <v>5.1080608367919922</v>
      </c>
      <c r="AQ2890" s="27">
        <v>9.68</v>
      </c>
      <c r="AR2890" s="28">
        <v>4.9970493316650391</v>
      </c>
    </row>
    <row r="2891" spans="2:44" x14ac:dyDescent="0.2">
      <c r="B2891" s="16">
        <v>0</v>
      </c>
      <c r="C2891" s="2" t="s">
        <v>4648</v>
      </c>
      <c r="D2891" s="2" t="s">
        <v>4649</v>
      </c>
      <c r="E2891" s="2" t="s">
        <v>4606</v>
      </c>
      <c r="F2891" s="21" t="s">
        <v>777</v>
      </c>
      <c r="G2891" s="22">
        <v>6678</v>
      </c>
      <c r="H2891" s="24">
        <v>5648.91015625</v>
      </c>
      <c r="I2891" s="27">
        <v>42.337642053807443</v>
      </c>
      <c r="J2891" s="28">
        <v>39.974716186523438</v>
      </c>
      <c r="K2891" s="27">
        <v>134.14893732889749</v>
      </c>
      <c r="L2891" s="28">
        <v>168.11805725097656</v>
      </c>
      <c r="M2891" s="27">
        <v>40.289977507679815</v>
      </c>
      <c r="N2891" s="28">
        <v>25.164840698242188</v>
      </c>
      <c r="O2891" s="27">
        <v>43.810391204683533</v>
      </c>
      <c r="P2891" s="28">
        <v>49.982414245605469</v>
      </c>
      <c r="Q2891" s="27">
        <v>159.19636467600648</v>
      </c>
      <c r="R2891" s="28">
        <v>165.5595703125</v>
      </c>
      <c r="S2891" s="27">
        <v>3.5</v>
      </c>
      <c r="T2891" s="28">
        <v>3.0707302093505859</v>
      </c>
      <c r="U2891" s="27">
        <v>20.803536218034537</v>
      </c>
      <c r="V2891" s="28">
        <v>12.692957878112793</v>
      </c>
      <c r="W2891" s="27">
        <v>16.600000000000001</v>
      </c>
      <c r="X2891" s="28">
        <v>17.341335296630859</v>
      </c>
      <c r="Y2891" s="27">
        <v>7.5520289552446576</v>
      </c>
      <c r="Z2891" s="28">
        <v>7.080681324005127</v>
      </c>
      <c r="AA2891" s="27">
        <v>5.9635131797169976</v>
      </c>
      <c r="AB2891" s="28">
        <v>5.1502194404602051</v>
      </c>
      <c r="AC2891" s="27">
        <v>8.3000000000000007</v>
      </c>
      <c r="AD2891" s="28">
        <v>8.3076276779174805</v>
      </c>
      <c r="AE2891" s="27">
        <v>30.8</v>
      </c>
      <c r="AF2891" s="28">
        <v>49.797550201416016</v>
      </c>
      <c r="AG2891" s="27">
        <v>0.90224499999999985</v>
      </c>
      <c r="AH2891" s="28">
        <v>1.0183578729629517</v>
      </c>
      <c r="AI2891" s="27">
        <v>27.3</v>
      </c>
      <c r="AJ2891" s="28">
        <v>27.596717834472656</v>
      </c>
      <c r="AK2891" s="27">
        <v>3.6</v>
      </c>
      <c r="AL2891" s="28">
        <v>2.9722335338592529</v>
      </c>
      <c r="AM2891" s="27">
        <v>12.3</v>
      </c>
      <c r="AN2891" s="28">
        <v>21.831159591674805</v>
      </c>
      <c r="AO2891" s="27">
        <v>26.906271762551928</v>
      </c>
      <c r="AP2891" s="28">
        <v>9.6701383590698242</v>
      </c>
      <c r="AQ2891" s="27">
        <v>7.5300000000000011</v>
      </c>
      <c r="AR2891" s="28">
        <v>4.9432129859924316</v>
      </c>
    </row>
    <row r="2892" spans="2:44" x14ac:dyDescent="0.2">
      <c r="B2892" s="16">
        <v>0</v>
      </c>
      <c r="C2892" s="2" t="s">
        <v>4650</v>
      </c>
      <c r="D2892" s="2" t="s">
        <v>4651</v>
      </c>
      <c r="E2892" s="2" t="s">
        <v>4652</v>
      </c>
      <c r="F2892" s="21" t="s">
        <v>777</v>
      </c>
      <c r="G2892" s="22">
        <v>5361.2</v>
      </c>
      <c r="H2892" s="24">
        <v>4940.55712890625</v>
      </c>
      <c r="I2892" s="27">
        <v>34.448192870951431</v>
      </c>
      <c r="J2892" s="28">
        <v>36.169967651367188</v>
      </c>
      <c r="K2892" s="27">
        <v>163.63644992963515</v>
      </c>
      <c r="L2892" s="28">
        <v>172.37574768066406</v>
      </c>
      <c r="M2892" s="27">
        <v>46.118247698018592</v>
      </c>
      <c r="N2892" s="28">
        <v>33.242233276367188</v>
      </c>
      <c r="O2892" s="27">
        <v>46.3582122728615</v>
      </c>
      <c r="P2892" s="28">
        <v>41.634090423583984</v>
      </c>
      <c r="Q2892" s="27">
        <v>149.33903511929333</v>
      </c>
      <c r="R2892" s="28">
        <v>188.26055908203125</v>
      </c>
      <c r="S2892" s="27">
        <v>3.1</v>
      </c>
      <c r="T2892" s="28">
        <v>3.4884893894195557</v>
      </c>
      <c r="U2892" s="27">
        <v>11.271146043851054</v>
      </c>
      <c r="V2892" s="28">
        <v>11.669526100158691</v>
      </c>
      <c r="W2892" s="27">
        <v>15.5</v>
      </c>
      <c r="X2892" s="28">
        <v>15.207704544067383</v>
      </c>
      <c r="Y2892" s="27">
        <v>5.545696539485359</v>
      </c>
      <c r="Z2892" s="28">
        <v>4.9035000801086426</v>
      </c>
      <c r="AA2892" s="27">
        <v>4.5815127476350064</v>
      </c>
      <c r="AB2892" s="28">
        <v>4.8002147674560547</v>
      </c>
      <c r="AC2892" s="27">
        <v>7.4</v>
      </c>
      <c r="AD2892" s="28">
        <v>8.5080156326293945</v>
      </c>
      <c r="AE2892" s="27">
        <v>24.3</v>
      </c>
      <c r="AF2892" s="28">
        <v>51.937244415283203</v>
      </c>
      <c r="AG2892" s="27">
        <v>0.86988699999999997</v>
      </c>
      <c r="AH2892" s="28">
        <v>0.99711483716964722</v>
      </c>
      <c r="AI2892" s="27">
        <v>23.5</v>
      </c>
      <c r="AJ2892" s="28">
        <v>28.133171081542969</v>
      </c>
      <c r="AK2892" s="27">
        <v>2.8</v>
      </c>
      <c r="AL2892" s="28">
        <v>3.0917630195617676</v>
      </c>
      <c r="AM2892" s="27">
        <v>21.7</v>
      </c>
      <c r="AN2892" s="28">
        <v>21.55908203125</v>
      </c>
      <c r="AO2892" s="27">
        <v>10.764060126233296</v>
      </c>
      <c r="AP2892" s="28">
        <v>4.5636491775512695</v>
      </c>
      <c r="AQ2892" s="27">
        <v>4.37</v>
      </c>
      <c r="AR2892" s="28">
        <v>4.5353569984436035</v>
      </c>
    </row>
    <row r="2893" spans="2:44" x14ac:dyDescent="0.2">
      <c r="B2893" s="16">
        <v>0</v>
      </c>
      <c r="C2893" s="2" t="s">
        <v>4653</v>
      </c>
      <c r="D2893" s="2" t="s">
        <v>4654</v>
      </c>
      <c r="E2893" s="2" t="s">
        <v>4652</v>
      </c>
      <c r="F2893" s="21" t="s">
        <v>777</v>
      </c>
      <c r="G2893" s="22">
        <v>5734.3</v>
      </c>
      <c r="H2893" s="24">
        <v>7065.87939453125</v>
      </c>
      <c r="I2893" s="27">
        <v>37.842264339313374</v>
      </c>
      <c r="J2893" s="28">
        <v>40.407222747802734</v>
      </c>
      <c r="K2893" s="27">
        <v>176.54705307639026</v>
      </c>
      <c r="L2893" s="28">
        <v>181.90609741210937</v>
      </c>
      <c r="M2893" s="27">
        <v>50.325085338819349</v>
      </c>
      <c r="N2893" s="28">
        <v>49.159236907958984</v>
      </c>
      <c r="O2893" s="27">
        <v>58.978192060636047</v>
      </c>
      <c r="P2893" s="28">
        <v>46.536716461181641</v>
      </c>
      <c r="Q2893" s="27">
        <v>152.26828237815488</v>
      </c>
      <c r="R2893" s="28">
        <v>207.95635986328125</v>
      </c>
      <c r="S2893" s="27">
        <v>3.7000000000000006</v>
      </c>
      <c r="T2893" s="28">
        <v>3.7076771259307861</v>
      </c>
      <c r="U2893" s="27">
        <v>18.896573605814488</v>
      </c>
      <c r="V2893" s="28">
        <v>16.93608283996582</v>
      </c>
      <c r="W2893" s="27">
        <v>18.7</v>
      </c>
      <c r="X2893" s="28">
        <v>16.098274230957031</v>
      </c>
      <c r="Y2893" s="27">
        <v>6.9258809234507916</v>
      </c>
      <c r="Z2893" s="28">
        <v>6.2138233184814453</v>
      </c>
      <c r="AA2893" s="27">
        <v>8.1933633756657116</v>
      </c>
      <c r="AB2893" s="28">
        <v>4.7863554954528809</v>
      </c>
      <c r="AC2893" s="27">
        <v>9.3000000000000007</v>
      </c>
      <c r="AD2893" s="28">
        <v>9.9483919143676758</v>
      </c>
      <c r="AE2893" s="27">
        <v>53.6</v>
      </c>
      <c r="AF2893" s="28">
        <v>50.901988983154297</v>
      </c>
      <c r="AG2893" s="27">
        <v>0.99250899999999997</v>
      </c>
      <c r="AH2893" s="28">
        <v>1.0172697305679321</v>
      </c>
      <c r="AI2893" s="27">
        <v>24.8</v>
      </c>
      <c r="AJ2893" s="28">
        <v>26.973606109619141</v>
      </c>
      <c r="AK2893" s="27">
        <v>3.3</v>
      </c>
      <c r="AL2893" s="28">
        <v>3.4701476097106934</v>
      </c>
      <c r="AM2893" s="27">
        <v>18.7</v>
      </c>
      <c r="AN2893" s="28">
        <v>19.488056182861328</v>
      </c>
      <c r="AO2893" s="27">
        <v>13.627769191186195</v>
      </c>
      <c r="AP2893" s="28">
        <v>18.828248977661133</v>
      </c>
      <c r="AQ2893" s="27">
        <v>4.25</v>
      </c>
      <c r="AR2893" s="28">
        <v>5.7154231071472168</v>
      </c>
    </row>
    <row r="2894" spans="2:44" x14ac:dyDescent="0.2">
      <c r="B2894" s="16">
        <v>0</v>
      </c>
      <c r="C2894" s="2" t="s">
        <v>4655</v>
      </c>
      <c r="D2894" s="2" t="s">
        <v>4656</v>
      </c>
      <c r="E2894" s="2" t="s">
        <v>4652</v>
      </c>
      <c r="F2894" s="21" t="s">
        <v>777</v>
      </c>
      <c r="G2894" s="22">
        <v>5698.9</v>
      </c>
      <c r="H2894" s="24">
        <v>7092.28271484375</v>
      </c>
      <c r="I2894" s="27">
        <v>33.269042734724081</v>
      </c>
      <c r="J2894" s="28">
        <v>43.180252075195313</v>
      </c>
      <c r="K2894" s="27">
        <v>183.38081982760474</v>
      </c>
      <c r="L2894" s="28">
        <v>175.83241271972656</v>
      </c>
      <c r="M2894" s="27">
        <v>41.119941316610706</v>
      </c>
      <c r="N2894" s="28">
        <v>47.015445709228516</v>
      </c>
      <c r="O2894" s="27">
        <v>46.308911282067847</v>
      </c>
      <c r="P2894" s="28">
        <v>40.391517639160156</v>
      </c>
      <c r="Q2894" s="27">
        <v>161.73087781730814</v>
      </c>
      <c r="R2894" s="28">
        <v>219.79141235351562</v>
      </c>
      <c r="S2894" s="27">
        <v>3.5</v>
      </c>
      <c r="T2894" s="28">
        <v>3.849719762802124</v>
      </c>
      <c r="U2894" s="27">
        <v>18.731399997837798</v>
      </c>
      <c r="V2894" s="28">
        <v>15.148259162902832</v>
      </c>
      <c r="W2894" s="27">
        <v>16.100000000000001</v>
      </c>
      <c r="X2894" s="28">
        <v>14.619462966918945</v>
      </c>
      <c r="Y2894" s="27">
        <v>6.412069778406412</v>
      </c>
      <c r="Z2894" s="28">
        <v>6.6924843788146973</v>
      </c>
      <c r="AA2894" s="27">
        <v>4.6781738990159702</v>
      </c>
      <c r="AB2894" s="28">
        <v>5.9009037017822266</v>
      </c>
      <c r="AC2894" s="27">
        <v>7.9</v>
      </c>
      <c r="AD2894" s="28">
        <v>10.859559059143066</v>
      </c>
      <c r="AE2894" s="27">
        <v>22.9</v>
      </c>
      <c r="AF2894" s="28">
        <v>50.379871368408203</v>
      </c>
      <c r="AG2894" s="27">
        <v>0.84365699999999999</v>
      </c>
      <c r="AH2894" s="28">
        <v>1.0152655839920044</v>
      </c>
      <c r="AI2894" s="27">
        <v>29.100000000000005</v>
      </c>
      <c r="AJ2894" s="28">
        <v>30.036563873291016</v>
      </c>
      <c r="AK2894" s="27">
        <v>3.4</v>
      </c>
      <c r="AL2894" s="28">
        <v>3.6133394241333008</v>
      </c>
      <c r="AM2894" s="27">
        <v>19.100000000000001</v>
      </c>
      <c r="AN2894" s="28">
        <v>18.799619674682617</v>
      </c>
      <c r="AO2894" s="27">
        <v>9.3882050255537965</v>
      </c>
      <c r="AP2894" s="28">
        <v>9.6950273513793945</v>
      </c>
      <c r="AQ2894" s="27">
        <v>5.33</v>
      </c>
      <c r="AR2894" s="28">
        <v>5.2729487419128418</v>
      </c>
    </row>
    <row r="2895" spans="2:44" x14ac:dyDescent="0.2">
      <c r="B2895" s="16">
        <v>0</v>
      </c>
      <c r="C2895" s="2" t="s">
        <v>4657</v>
      </c>
      <c r="D2895" s="2" t="s">
        <v>4658</v>
      </c>
      <c r="E2895" s="2" t="s">
        <v>4652</v>
      </c>
      <c r="F2895" s="21" t="s">
        <v>777</v>
      </c>
      <c r="G2895" s="22">
        <v>4702.8</v>
      </c>
      <c r="H2895" s="24">
        <v>4314.00927734375</v>
      </c>
      <c r="I2895" s="27">
        <v>32.257167334224377</v>
      </c>
      <c r="J2895" s="28">
        <v>30.05329704284668</v>
      </c>
      <c r="K2895" s="27">
        <v>158.26489934019907</v>
      </c>
      <c r="L2895" s="28">
        <v>149.794921875</v>
      </c>
      <c r="M2895" s="27">
        <v>35.955233828252922</v>
      </c>
      <c r="N2895" s="28">
        <v>31.389354705810547</v>
      </c>
      <c r="O2895" s="27">
        <v>34.371741713912648</v>
      </c>
      <c r="P2895" s="28">
        <v>26.278799057006836</v>
      </c>
      <c r="Q2895" s="27">
        <v>135.85413877586979</v>
      </c>
      <c r="R2895" s="28">
        <v>139.0863037109375</v>
      </c>
      <c r="S2895" s="27">
        <v>3.1</v>
      </c>
      <c r="T2895" s="28">
        <v>3.2824106216430664</v>
      </c>
      <c r="U2895" s="27">
        <v>11.794957299049914</v>
      </c>
      <c r="V2895" s="28">
        <v>10.297455787658691</v>
      </c>
      <c r="W2895" s="27">
        <v>17.5</v>
      </c>
      <c r="X2895" s="28">
        <v>17.258541107177734</v>
      </c>
      <c r="Y2895" s="27">
        <v>6.8057580174927104</v>
      </c>
      <c r="Z2895" s="28">
        <v>6.4365143775939941</v>
      </c>
      <c r="AA2895" s="27">
        <v>4.1837198726693954</v>
      </c>
      <c r="AB2895" s="28">
        <v>5.6520042419433594</v>
      </c>
      <c r="AC2895" s="27">
        <v>6.3</v>
      </c>
      <c r="AD2895" s="28">
        <v>7.5578546524047852</v>
      </c>
      <c r="AE2895" s="27">
        <v>43</v>
      </c>
      <c r="AF2895" s="28">
        <v>39.173069000244141</v>
      </c>
      <c r="AG2895" s="27">
        <v>0.90369699999999997</v>
      </c>
      <c r="AH2895" s="28">
        <v>0.99082273244857788</v>
      </c>
      <c r="AI2895" s="27">
        <v>20.9</v>
      </c>
      <c r="AJ2895" s="28">
        <v>24.67961311340332</v>
      </c>
      <c r="AK2895" s="27">
        <v>2.8</v>
      </c>
      <c r="AL2895" s="28">
        <v>2.91310715675354</v>
      </c>
      <c r="AM2895" s="27">
        <v>23.6</v>
      </c>
      <c r="AN2895" s="28">
        <v>21.649875640869141</v>
      </c>
      <c r="AO2895" s="27">
        <v>11.086999716748753</v>
      </c>
      <c r="AP2895" s="28">
        <v>12.270682334899902</v>
      </c>
      <c r="AQ2895" s="27">
        <v>5.66</v>
      </c>
      <c r="AR2895" s="28">
        <v>4.9602437019348145</v>
      </c>
    </row>
    <row r="2896" spans="2:44" x14ac:dyDescent="0.2">
      <c r="B2896" s="16">
        <v>0</v>
      </c>
      <c r="C2896" s="2" t="s">
        <v>4659</v>
      </c>
      <c r="D2896" s="2" t="s">
        <v>2523</v>
      </c>
      <c r="E2896" s="2" t="s">
        <v>4652</v>
      </c>
      <c r="F2896" s="21" t="s">
        <v>777</v>
      </c>
      <c r="G2896" s="22">
        <v>6380.8</v>
      </c>
      <c r="H2896" s="24">
        <v>9535.16015625</v>
      </c>
      <c r="I2896" s="27">
        <v>30.84079864883595</v>
      </c>
      <c r="J2896" s="28">
        <v>44.525661468505859</v>
      </c>
      <c r="K2896" s="27">
        <v>186.5591409930129</v>
      </c>
      <c r="L2896" s="28">
        <v>181.53108215332031</v>
      </c>
      <c r="M2896" s="27">
        <v>52.031543743810438</v>
      </c>
      <c r="N2896" s="28">
        <v>65.760330200195312</v>
      </c>
      <c r="O2896" s="27">
        <v>60.452305821192589</v>
      </c>
      <c r="P2896" s="28">
        <v>55.919754028320312</v>
      </c>
      <c r="Q2896" s="27">
        <v>134.11441834329835</v>
      </c>
      <c r="R2896" s="28">
        <v>238.00904846191406</v>
      </c>
      <c r="S2896" s="27">
        <v>3.8999999999999995</v>
      </c>
      <c r="T2896" s="28">
        <v>4.2773079872131348</v>
      </c>
      <c r="U2896" s="27">
        <v>17.754591446323449</v>
      </c>
      <c r="V2896" s="28">
        <v>20.088310241699219</v>
      </c>
      <c r="W2896" s="27">
        <v>14.8</v>
      </c>
      <c r="X2896" s="28">
        <v>15.467401504516602</v>
      </c>
      <c r="Y2896" s="27">
        <v>7.552083333333333</v>
      </c>
      <c r="Z2896" s="28">
        <v>7.665855884552002</v>
      </c>
      <c r="AA2896" s="27">
        <v>4.8038430744595679</v>
      </c>
      <c r="AB2896" s="28">
        <v>6.414863109588623</v>
      </c>
      <c r="AC2896" s="27">
        <v>10.199999999999999</v>
      </c>
      <c r="AD2896" s="28">
        <v>11.598354339599609</v>
      </c>
      <c r="AE2896" s="27">
        <v>18.8</v>
      </c>
      <c r="AF2896" s="28">
        <v>53.485469818115234</v>
      </c>
      <c r="AG2896" s="27">
        <v>0.83244099999999999</v>
      </c>
      <c r="AH2896" s="28">
        <v>0.9916231632232666</v>
      </c>
      <c r="AI2896" s="27">
        <v>27.500000000000004</v>
      </c>
      <c r="AJ2896" s="28">
        <v>30.479545593261719</v>
      </c>
      <c r="AK2896" s="27">
        <v>3.8</v>
      </c>
      <c r="AL2896" s="28">
        <v>4.5158843994140625</v>
      </c>
      <c r="AM2896" s="27">
        <v>18.100000000000001</v>
      </c>
      <c r="AN2896" s="28">
        <v>15.130786895751953</v>
      </c>
      <c r="AO2896" s="27">
        <v>14.872791272302536</v>
      </c>
      <c r="AP2896" s="28">
        <v>12.613171577453613</v>
      </c>
      <c r="AQ2896" s="27">
        <v>5.79</v>
      </c>
      <c r="AR2896" s="28">
        <v>6.1280016899108887</v>
      </c>
    </row>
    <row r="2897" spans="2:44" x14ac:dyDescent="0.2">
      <c r="B2897" s="16">
        <v>0</v>
      </c>
      <c r="C2897" s="2" t="s">
        <v>4660</v>
      </c>
      <c r="D2897" s="2" t="s">
        <v>195</v>
      </c>
      <c r="E2897" s="2" t="s">
        <v>4652</v>
      </c>
      <c r="F2897" s="21" t="s">
        <v>777</v>
      </c>
      <c r="G2897" s="22">
        <v>5815.9</v>
      </c>
      <c r="H2897" s="24">
        <v>6969.00146484375</v>
      </c>
      <c r="I2897" s="27">
        <v>28.282179874657835</v>
      </c>
      <c r="J2897" s="28">
        <v>35.518943786621094</v>
      </c>
      <c r="K2897" s="27">
        <v>189.55486412031149</v>
      </c>
      <c r="L2897" s="28">
        <v>180.53068542480469</v>
      </c>
      <c r="M2897" s="27">
        <v>49.312672784534243</v>
      </c>
      <c r="N2897" s="28">
        <v>50.738029479980469</v>
      </c>
      <c r="O2897" s="27">
        <v>45.779857979009009</v>
      </c>
      <c r="P2897" s="28">
        <v>37.478858947753906</v>
      </c>
      <c r="Q2897" s="27">
        <v>174.59557189995127</v>
      </c>
      <c r="R2897" s="28">
        <v>190.84260559082031</v>
      </c>
      <c r="S2897" s="27">
        <v>3.5</v>
      </c>
      <c r="T2897" s="28">
        <v>3.90451979637146</v>
      </c>
      <c r="U2897" s="27">
        <v>16.861008969121638</v>
      </c>
      <c r="V2897" s="28">
        <v>12.850275993347168</v>
      </c>
      <c r="W2897" s="27">
        <v>20.399999999999999</v>
      </c>
      <c r="X2897" s="28">
        <v>16.037851333618164</v>
      </c>
      <c r="Y2897" s="27">
        <v>6.7830423940149629</v>
      </c>
      <c r="Z2897" s="28">
        <v>7.0850677490234375</v>
      </c>
      <c r="AA2897" s="27">
        <v>3.9447731755424065</v>
      </c>
      <c r="AB2897" s="28">
        <v>6.0555071830749512</v>
      </c>
      <c r="AC2897" s="27">
        <v>8.1</v>
      </c>
      <c r="AD2897" s="28">
        <v>9.8192148208618164</v>
      </c>
      <c r="AE2897" s="27">
        <v>50.7</v>
      </c>
      <c r="AF2897" s="28">
        <v>42.156192779541016</v>
      </c>
      <c r="AG2897" s="27">
        <v>0.94843999999999995</v>
      </c>
      <c r="AH2897" s="28">
        <v>0.97006386518478394</v>
      </c>
      <c r="AI2897" s="27">
        <v>28.199999999999996</v>
      </c>
      <c r="AJ2897" s="28">
        <v>31.076942443847656</v>
      </c>
      <c r="AK2897" s="27">
        <v>3.1</v>
      </c>
      <c r="AL2897" s="28">
        <v>3.713554859161377</v>
      </c>
      <c r="AM2897" s="27">
        <v>21.3</v>
      </c>
      <c r="AN2897" s="28">
        <v>17.937627792358398</v>
      </c>
      <c r="AO2897" s="27">
        <v>14.254972650870306</v>
      </c>
      <c r="AP2897" s="28">
        <v>14.443179130554199</v>
      </c>
      <c r="AQ2897" s="27">
        <v>5.65</v>
      </c>
      <c r="AR2897" s="28">
        <v>5.8978171348571777</v>
      </c>
    </row>
    <row r="2898" spans="2:44" x14ac:dyDescent="0.2">
      <c r="B2898" s="16">
        <v>0</v>
      </c>
      <c r="C2898" s="2" t="s">
        <v>4661</v>
      </c>
      <c r="D2898" s="2" t="s">
        <v>4662</v>
      </c>
      <c r="E2898" s="2" t="s">
        <v>4652</v>
      </c>
      <c r="F2898" s="21" t="s">
        <v>777</v>
      </c>
      <c r="G2898" s="22">
        <v>5863.8</v>
      </c>
      <c r="H2898" s="24">
        <v>6699.59521484375</v>
      </c>
      <c r="I2898" s="27">
        <v>31.165923675696455</v>
      </c>
      <c r="J2898" s="28">
        <v>33.613414764404297</v>
      </c>
      <c r="K2898" s="27">
        <v>202.59361119560515</v>
      </c>
      <c r="L2898" s="28">
        <v>186.36663818359375</v>
      </c>
      <c r="M2898" s="27">
        <v>38.266500151796507</v>
      </c>
      <c r="N2898" s="28">
        <v>55.195877075195313</v>
      </c>
      <c r="O2898" s="27">
        <v>57.552617526244639</v>
      </c>
      <c r="P2898" s="28">
        <v>35.180980682373047</v>
      </c>
      <c r="Q2898" s="27">
        <v>164.76556517726513</v>
      </c>
      <c r="R2898" s="28">
        <v>190.96376037597656</v>
      </c>
      <c r="S2898" s="27">
        <v>3.4</v>
      </c>
      <c r="T2898" s="28">
        <v>3.4996867179870605</v>
      </c>
      <c r="U2898" s="27">
        <v>13.068794485900522</v>
      </c>
      <c r="V2898" s="28">
        <v>13.553479194641113</v>
      </c>
      <c r="W2898" s="27">
        <v>14.9</v>
      </c>
      <c r="X2898" s="28">
        <v>14.028713226318359</v>
      </c>
      <c r="Y2898" s="27">
        <v>7.042253521126761</v>
      </c>
      <c r="Z2898" s="28">
        <v>7.2794899940490723</v>
      </c>
      <c r="AA2898" s="27">
        <v>4.5984058859595338</v>
      </c>
      <c r="AB2898" s="28">
        <v>7.1892833709716797</v>
      </c>
      <c r="AC2898" s="27">
        <v>7.5999999999999988</v>
      </c>
      <c r="AD2898" s="28">
        <v>9.329737663269043</v>
      </c>
      <c r="AE2898" s="27">
        <v>43.3</v>
      </c>
      <c r="AF2898" s="28">
        <v>41.114555358886719</v>
      </c>
      <c r="AG2898" s="27">
        <v>0.82575600000000005</v>
      </c>
      <c r="AH2898" s="28">
        <v>0.93869978189468384</v>
      </c>
      <c r="AI2898" s="27">
        <v>26.099999999999998</v>
      </c>
      <c r="AJ2898" s="28">
        <v>30.810352325439453</v>
      </c>
      <c r="AK2898" s="27">
        <v>3.2000000000000006</v>
      </c>
      <c r="AL2898" s="28">
        <v>3.5475351810455322</v>
      </c>
      <c r="AM2898" s="27">
        <v>21.600000000000005</v>
      </c>
      <c r="AN2898" s="28">
        <v>18.370086669921875</v>
      </c>
      <c r="AO2898" s="27">
        <v>11.326009602009087</v>
      </c>
      <c r="AP2898" s="28">
        <v>6.3886618614196777</v>
      </c>
      <c r="AQ2898" s="27">
        <v>7.36</v>
      </c>
      <c r="AR2898" s="28">
        <v>5.2440915107727051</v>
      </c>
    </row>
    <row r="2899" spans="2:44" x14ac:dyDescent="0.2">
      <c r="B2899" s="16">
        <v>0</v>
      </c>
      <c r="C2899" s="2" t="s">
        <v>4663</v>
      </c>
      <c r="D2899" s="2" t="s">
        <v>4664</v>
      </c>
      <c r="E2899" s="2" t="s">
        <v>4652</v>
      </c>
      <c r="F2899" s="21" t="s">
        <v>777</v>
      </c>
      <c r="G2899" s="22">
        <v>5307</v>
      </c>
      <c r="H2899" s="24">
        <v>6050.89306640625</v>
      </c>
      <c r="I2899" s="27">
        <v>32.22451965737578</v>
      </c>
      <c r="J2899" s="28">
        <v>38.536109924316406</v>
      </c>
      <c r="K2899" s="27">
        <v>177.091447843369</v>
      </c>
      <c r="L2899" s="28">
        <v>185.01829528808594</v>
      </c>
      <c r="M2899" s="27">
        <v>46.534097772741021</v>
      </c>
      <c r="N2899" s="28">
        <v>48.12640380859375</v>
      </c>
      <c r="O2899" s="27">
        <v>46.022409936758137</v>
      </c>
      <c r="P2899" s="28">
        <v>51.563762664794922</v>
      </c>
      <c r="Q2899" s="27">
        <v>151.76104417799792</v>
      </c>
      <c r="R2899" s="28">
        <v>193.66110229492187</v>
      </c>
      <c r="S2899" s="27">
        <v>3.4</v>
      </c>
      <c r="T2899" s="28">
        <v>3.8416099548339844</v>
      </c>
      <c r="U2899" s="27">
        <v>19.833640100243631</v>
      </c>
      <c r="V2899" s="28">
        <v>16.633838653564453</v>
      </c>
      <c r="W2899" s="27">
        <v>18.100000000000001</v>
      </c>
      <c r="X2899" s="28">
        <v>16.195516586303711</v>
      </c>
      <c r="Y2899" s="27">
        <v>5.1150895140664963</v>
      </c>
      <c r="Z2899" s="28">
        <v>5.0845084190368652</v>
      </c>
      <c r="AA2899" s="27">
        <v>4.1140976412506856</v>
      </c>
      <c r="AB2899" s="28">
        <v>4.8642630577087402</v>
      </c>
      <c r="AC2899" s="27">
        <v>7.3</v>
      </c>
      <c r="AD2899" s="28">
        <v>8.6228160858154297</v>
      </c>
      <c r="AE2899" s="27">
        <v>29.2</v>
      </c>
      <c r="AF2899" s="28">
        <v>43.951465606689453</v>
      </c>
      <c r="AG2899" s="27">
        <v>0.87707100000000005</v>
      </c>
      <c r="AH2899" s="28">
        <v>0.99526333808898926</v>
      </c>
      <c r="AI2899" s="27">
        <v>24.9</v>
      </c>
      <c r="AJ2899" s="28">
        <v>27.333198547363281</v>
      </c>
      <c r="AK2899" s="27">
        <v>3.2</v>
      </c>
      <c r="AL2899" s="28">
        <v>3.7180955410003662</v>
      </c>
      <c r="AM2899" s="27">
        <v>20.5</v>
      </c>
      <c r="AN2899" s="28">
        <v>19.316020965576172</v>
      </c>
      <c r="AO2899" s="27">
        <v>11.346137773562559</v>
      </c>
      <c r="AP2899" s="28">
        <v>14.787769317626953</v>
      </c>
      <c r="AQ2899" s="27">
        <v>7.03</v>
      </c>
      <c r="AR2899" s="28">
        <v>5.1113853454589844</v>
      </c>
    </row>
    <row r="2900" spans="2:44" x14ac:dyDescent="0.2">
      <c r="B2900" s="16">
        <v>0</v>
      </c>
      <c r="C2900" s="2" t="s">
        <v>4665</v>
      </c>
      <c r="D2900" s="2" t="s">
        <v>1083</v>
      </c>
      <c r="E2900" s="2" t="s">
        <v>4652</v>
      </c>
      <c r="F2900" s="21" t="s">
        <v>777</v>
      </c>
      <c r="G2900" s="22">
        <v>5575.9</v>
      </c>
      <c r="H2900" s="24">
        <v>6662.13671875</v>
      </c>
      <c r="I2900" s="27">
        <v>33.406288475916568</v>
      </c>
      <c r="J2900" s="28">
        <v>37.4404296875</v>
      </c>
      <c r="K2900" s="27">
        <v>177.17605363435328</v>
      </c>
      <c r="L2900" s="28">
        <v>183.71688842773437</v>
      </c>
      <c r="M2900" s="27">
        <v>45.572532517871402</v>
      </c>
      <c r="N2900" s="28">
        <v>41.318187713623047</v>
      </c>
      <c r="O2900" s="27">
        <v>36.145435228372229</v>
      </c>
      <c r="P2900" s="28">
        <v>43.791103363037109</v>
      </c>
      <c r="Q2900" s="27">
        <v>169.0044276815874</v>
      </c>
      <c r="R2900" s="28">
        <v>201.17111206054687</v>
      </c>
      <c r="S2900" s="27">
        <v>3.6</v>
      </c>
      <c r="T2900" s="28">
        <v>3.7675271034240723</v>
      </c>
      <c r="U2900" s="27">
        <v>23.150889026111322</v>
      </c>
      <c r="V2900" s="28">
        <v>13.850879669189453</v>
      </c>
      <c r="W2900" s="27">
        <v>16.8</v>
      </c>
      <c r="X2900" s="28">
        <v>15.364721298217773</v>
      </c>
      <c r="Y2900" s="27">
        <v>6.7438349270256674</v>
      </c>
      <c r="Z2900" s="28">
        <v>6.396399974822998</v>
      </c>
      <c r="AA2900" s="27">
        <v>4.937841291971651</v>
      </c>
      <c r="AB2900" s="28">
        <v>5.7461609840393066</v>
      </c>
      <c r="AC2900" s="27">
        <v>7.3</v>
      </c>
      <c r="AD2900" s="28">
        <v>9.9741296768188477</v>
      </c>
      <c r="AE2900" s="27">
        <v>30.399999999999995</v>
      </c>
      <c r="AF2900" s="28">
        <v>51.828353881835938</v>
      </c>
      <c r="AG2900" s="27">
        <v>0.88802300000000001</v>
      </c>
      <c r="AH2900" s="28">
        <v>0.99173229932785034</v>
      </c>
      <c r="AI2900" s="27">
        <v>26.099999999999998</v>
      </c>
      <c r="AJ2900" s="28">
        <v>30.090700149536133</v>
      </c>
      <c r="AK2900" s="27">
        <v>3.1</v>
      </c>
      <c r="AL2900" s="28">
        <v>3.5688595771789551</v>
      </c>
      <c r="AM2900" s="27">
        <v>19.399999999999999</v>
      </c>
      <c r="AN2900" s="28">
        <v>19.496387481689453</v>
      </c>
      <c r="AO2900" s="27">
        <v>16.622194956934667</v>
      </c>
      <c r="AP2900" s="28">
        <v>9.2221469879150391</v>
      </c>
      <c r="AQ2900" s="27">
        <v>5</v>
      </c>
      <c r="AR2900" s="28">
        <v>4.7810249328613281</v>
      </c>
    </row>
    <row r="2901" spans="2:44" x14ac:dyDescent="0.2">
      <c r="B2901" s="16">
        <v>0</v>
      </c>
      <c r="C2901" s="2" t="s">
        <v>4666</v>
      </c>
      <c r="D2901" s="2" t="s">
        <v>3467</v>
      </c>
      <c r="E2901" s="2" t="s">
        <v>4652</v>
      </c>
      <c r="F2901" s="21" t="s">
        <v>777</v>
      </c>
      <c r="G2901" s="22">
        <v>7059.1</v>
      </c>
      <c r="H2901" s="24">
        <v>8709.375</v>
      </c>
      <c r="I2901" s="27">
        <v>28.93732873006574</v>
      </c>
      <c r="J2901" s="28">
        <v>45.523571014404297</v>
      </c>
      <c r="K2901" s="27">
        <v>176.94239068505081</v>
      </c>
      <c r="L2901" s="28">
        <v>194.30831909179687</v>
      </c>
      <c r="M2901" s="27">
        <v>62.840034975808308</v>
      </c>
      <c r="N2901" s="28">
        <v>55.520591735839844</v>
      </c>
      <c r="O2901" s="27">
        <v>55.226042052018556</v>
      </c>
      <c r="P2901" s="28">
        <v>54.172168731689453</v>
      </c>
      <c r="Q2901" s="27">
        <v>176.20492572793191</v>
      </c>
      <c r="R2901" s="28">
        <v>237.7633056640625</v>
      </c>
      <c r="S2901" s="27">
        <v>3.7</v>
      </c>
      <c r="T2901" s="28">
        <v>4.1254634857177734</v>
      </c>
      <c r="U2901" s="27">
        <v>15.634621050619751</v>
      </c>
      <c r="V2901" s="28">
        <v>16.727422714233398</v>
      </c>
      <c r="W2901" s="27">
        <v>17.100000000000001</v>
      </c>
      <c r="X2901" s="28">
        <v>15.97169303894043</v>
      </c>
      <c r="Y2901" s="27">
        <v>7.7322262584327976</v>
      </c>
      <c r="Z2901" s="28">
        <v>7.174433708190918</v>
      </c>
      <c r="AA2901" s="27">
        <v>3.6757593344940993</v>
      </c>
      <c r="AB2901" s="28">
        <v>5.9855036735534668</v>
      </c>
      <c r="AC2901" s="27">
        <v>8.8000000000000007</v>
      </c>
      <c r="AD2901" s="28">
        <v>10.728177070617676</v>
      </c>
      <c r="AE2901" s="27">
        <v>16.2</v>
      </c>
      <c r="AF2901" s="28">
        <v>57.506916046142578</v>
      </c>
      <c r="AG2901" s="27">
        <v>0.92022499999999985</v>
      </c>
      <c r="AH2901" s="28">
        <v>1.0147712230682373</v>
      </c>
      <c r="AI2901" s="27">
        <v>29.9</v>
      </c>
      <c r="AJ2901" s="28">
        <v>30.00001335144043</v>
      </c>
      <c r="AK2901" s="27">
        <v>3.4</v>
      </c>
      <c r="AL2901" s="28">
        <v>4.1203227043151855</v>
      </c>
      <c r="AM2901" s="27">
        <v>18.399999999999999</v>
      </c>
      <c r="AN2901" s="28">
        <v>17.352272033691406</v>
      </c>
      <c r="AO2901" s="27">
        <v>13.602248529602468</v>
      </c>
      <c r="AP2901" s="28">
        <v>16.502109527587891</v>
      </c>
      <c r="AQ2901" s="27">
        <v>4.47</v>
      </c>
      <c r="AR2901" s="28">
        <v>5.5921969413757324</v>
      </c>
    </row>
    <row r="2902" spans="2:44" x14ac:dyDescent="0.2">
      <c r="B2902" s="16">
        <v>0</v>
      </c>
      <c r="C2902" s="2" t="s">
        <v>4667</v>
      </c>
      <c r="D2902" s="2" t="s">
        <v>4668</v>
      </c>
      <c r="E2902" s="2" t="s">
        <v>4652</v>
      </c>
      <c r="F2902" s="21" t="s">
        <v>777</v>
      </c>
      <c r="G2902" s="22">
        <v>6694</v>
      </c>
      <c r="H2902" s="24">
        <v>6910.830078125</v>
      </c>
      <c r="I2902" s="27">
        <v>36.81844314557955</v>
      </c>
      <c r="J2902" s="28">
        <v>41.828075408935547</v>
      </c>
      <c r="K2902" s="27">
        <v>179.89338585693224</v>
      </c>
      <c r="L2902" s="28">
        <v>180.5997314453125</v>
      </c>
      <c r="M2902" s="27">
        <v>53.83279894023083</v>
      </c>
      <c r="N2902" s="28">
        <v>49.570823669433594</v>
      </c>
      <c r="O2902" s="27">
        <v>56.064244617226905</v>
      </c>
      <c r="P2902" s="28">
        <v>47.064720153808594</v>
      </c>
      <c r="Q2902" s="27">
        <v>176.09764440430368</v>
      </c>
      <c r="R2902" s="28">
        <v>205.24595642089844</v>
      </c>
      <c r="S2902" s="27">
        <v>3.4</v>
      </c>
      <c r="T2902" s="28">
        <v>3.94696044921875</v>
      </c>
      <c r="U2902" s="27">
        <v>15.419559155653729</v>
      </c>
      <c r="V2902" s="28">
        <v>16.726516723632813</v>
      </c>
      <c r="W2902" s="27">
        <v>19.3</v>
      </c>
      <c r="X2902" s="28">
        <v>16.321842193603516</v>
      </c>
      <c r="Y2902" s="27">
        <v>6.25</v>
      </c>
      <c r="Z2902" s="28">
        <v>5.8622255325317383</v>
      </c>
      <c r="AA2902" s="27">
        <v>5.4249547920433994</v>
      </c>
      <c r="AB2902" s="28">
        <v>5.1245150566101074</v>
      </c>
      <c r="AC2902" s="27">
        <v>9.5</v>
      </c>
      <c r="AD2902" s="28">
        <v>9.8658676147460937</v>
      </c>
      <c r="AE2902" s="27">
        <v>43.1</v>
      </c>
      <c r="AF2902" s="28">
        <v>51.303089141845703</v>
      </c>
      <c r="AG2902" s="27">
        <v>0.97492199999999996</v>
      </c>
      <c r="AH2902" s="28">
        <v>1.0151222944259644</v>
      </c>
      <c r="AI2902" s="27">
        <v>28</v>
      </c>
      <c r="AJ2902" s="28">
        <v>29.067468643188477</v>
      </c>
      <c r="AK2902" s="27">
        <v>3.4</v>
      </c>
      <c r="AL2902" s="28">
        <v>3.7989263534545898</v>
      </c>
      <c r="AM2902" s="27">
        <v>18.899999999999999</v>
      </c>
      <c r="AN2902" s="28">
        <v>18.611869812011719</v>
      </c>
      <c r="AO2902" s="27">
        <v>16.221782319897464</v>
      </c>
      <c r="AP2902" s="28">
        <v>17.764827728271484</v>
      </c>
      <c r="AQ2902" s="27">
        <v>5.18</v>
      </c>
      <c r="AR2902" s="28">
        <v>5.551140308380127</v>
      </c>
    </row>
    <row r="2903" spans="2:44" x14ac:dyDescent="0.2">
      <c r="B2903" s="16">
        <v>0</v>
      </c>
      <c r="C2903" s="2" t="s">
        <v>4669</v>
      </c>
      <c r="D2903" s="2" t="s">
        <v>73</v>
      </c>
      <c r="E2903" s="2" t="s">
        <v>4652</v>
      </c>
      <c r="F2903" s="21" t="s">
        <v>777</v>
      </c>
      <c r="G2903" s="22">
        <v>5740.1</v>
      </c>
      <c r="H2903" s="24">
        <v>5152.87841796875</v>
      </c>
      <c r="I2903" s="27">
        <v>30.858721047339817</v>
      </c>
      <c r="J2903" s="28">
        <v>32.683387756347656</v>
      </c>
      <c r="K2903" s="27">
        <v>165.27433417769572</v>
      </c>
      <c r="L2903" s="28">
        <v>185.91537475585937</v>
      </c>
      <c r="M2903" s="27">
        <v>42.199804688700652</v>
      </c>
      <c r="N2903" s="28">
        <v>39.523212432861328</v>
      </c>
      <c r="O2903" s="27">
        <v>46.109034927676888</v>
      </c>
      <c r="P2903" s="28">
        <v>46.068576812744141</v>
      </c>
      <c r="Q2903" s="27">
        <v>161.86383244244712</v>
      </c>
      <c r="R2903" s="28">
        <v>189.6553955078125</v>
      </c>
      <c r="S2903" s="27">
        <v>3.1</v>
      </c>
      <c r="T2903" s="28">
        <v>3.3859384059906006</v>
      </c>
      <c r="U2903" s="27">
        <v>16.385419157122676</v>
      </c>
      <c r="V2903" s="28">
        <v>11.17636775970459</v>
      </c>
      <c r="W2903" s="27">
        <v>20.5</v>
      </c>
      <c r="X2903" s="28">
        <v>16.150903701782227</v>
      </c>
      <c r="Y2903" s="27">
        <v>5.9729793789997636</v>
      </c>
      <c r="Z2903" s="28">
        <v>5.5151934623718262</v>
      </c>
      <c r="AA2903" s="27">
        <v>5.2986512524084777</v>
      </c>
      <c r="AB2903" s="28">
        <v>5.1395702362060547</v>
      </c>
      <c r="AC2903" s="27">
        <v>8.3000000000000007</v>
      </c>
      <c r="AD2903" s="28">
        <v>8.8412837982177734</v>
      </c>
      <c r="AE2903" s="27">
        <v>36.299999999999997</v>
      </c>
      <c r="AF2903" s="28">
        <v>48.796253204345703</v>
      </c>
      <c r="AG2903" s="27">
        <v>0.896791</v>
      </c>
      <c r="AH2903" s="28">
        <v>1.004949688911438</v>
      </c>
      <c r="AI2903" s="27">
        <v>23</v>
      </c>
      <c r="AJ2903" s="28">
        <v>28.791507720947266</v>
      </c>
      <c r="AK2903" s="27">
        <v>3</v>
      </c>
      <c r="AL2903" s="28">
        <v>3.0882120132446289</v>
      </c>
      <c r="AM2903" s="27">
        <v>20.100000000000001</v>
      </c>
      <c r="AN2903" s="28">
        <v>21.251279830932617</v>
      </c>
      <c r="AO2903" s="27">
        <v>10.568882037306008</v>
      </c>
      <c r="AP2903" s="28">
        <v>9.9919490814208984</v>
      </c>
      <c r="AQ2903" s="27">
        <v>5</v>
      </c>
      <c r="AR2903" s="28">
        <v>3.7179064750671387</v>
      </c>
    </row>
    <row r="2904" spans="2:44" x14ac:dyDescent="0.2">
      <c r="B2904" s="16">
        <v>0</v>
      </c>
      <c r="C2904" s="2" t="s">
        <v>4670</v>
      </c>
      <c r="D2904" s="2" t="s">
        <v>1271</v>
      </c>
      <c r="E2904" s="2" t="s">
        <v>4652</v>
      </c>
      <c r="F2904" s="21" t="s">
        <v>777</v>
      </c>
      <c r="G2904" s="22">
        <v>6672.2</v>
      </c>
      <c r="H2904" s="24">
        <v>6542.54736328125</v>
      </c>
      <c r="I2904" s="27">
        <v>37.175729766222936</v>
      </c>
      <c r="J2904" s="28">
        <v>37.592365264892578</v>
      </c>
      <c r="K2904" s="27">
        <v>177.20263820163646</v>
      </c>
      <c r="L2904" s="28">
        <v>183.91987609863281</v>
      </c>
      <c r="M2904" s="27">
        <v>51.346485896373181</v>
      </c>
      <c r="N2904" s="28">
        <v>50.956684112548828</v>
      </c>
      <c r="O2904" s="27">
        <v>48.023919749031514</v>
      </c>
      <c r="P2904" s="28">
        <v>51.118877410888672</v>
      </c>
      <c r="Q2904" s="27">
        <v>153.81343552419804</v>
      </c>
      <c r="R2904" s="28">
        <v>209.89447021484375</v>
      </c>
      <c r="S2904" s="27">
        <v>3.5</v>
      </c>
      <c r="T2904" s="28">
        <v>3.7189674377441406</v>
      </c>
      <c r="U2904" s="27">
        <v>19.741853105403479</v>
      </c>
      <c r="V2904" s="28">
        <v>16.257661819458008</v>
      </c>
      <c r="W2904" s="27">
        <v>18.399999999999999</v>
      </c>
      <c r="X2904" s="28">
        <v>15.633881568908691</v>
      </c>
      <c r="Y2904" s="27">
        <v>6.3636363636363633</v>
      </c>
      <c r="Z2904" s="28">
        <v>5.4756464958190918</v>
      </c>
      <c r="AA2904" s="27">
        <v>5.6718280301741251</v>
      </c>
      <c r="AB2904" s="28">
        <v>5.015568733215332</v>
      </c>
      <c r="AC2904" s="27">
        <v>7.8</v>
      </c>
      <c r="AD2904" s="28">
        <v>9.1015043258666992</v>
      </c>
      <c r="AE2904" s="27">
        <v>33.5</v>
      </c>
      <c r="AF2904" s="28">
        <v>45.667140960693359</v>
      </c>
      <c r="AG2904" s="27">
        <v>0.89148100000000008</v>
      </c>
      <c r="AH2904" s="28">
        <v>1.0015910863876343</v>
      </c>
      <c r="AI2904" s="27">
        <v>22.8</v>
      </c>
      <c r="AJ2904" s="28">
        <v>27.837263107299805</v>
      </c>
      <c r="AK2904" s="27">
        <v>3.4</v>
      </c>
      <c r="AL2904" s="28">
        <v>3.5781631469726562</v>
      </c>
      <c r="AM2904" s="27">
        <v>19.600000000000001</v>
      </c>
      <c r="AN2904" s="28">
        <v>19.750099182128906</v>
      </c>
      <c r="AO2904" s="27">
        <v>17.792850368736563</v>
      </c>
      <c r="AP2904" s="28">
        <v>16.205783843994141</v>
      </c>
      <c r="AQ2904" s="27">
        <v>5.39</v>
      </c>
      <c r="AR2904" s="28">
        <v>5.254241943359375</v>
      </c>
    </row>
    <row r="2905" spans="2:44" x14ac:dyDescent="0.2">
      <c r="B2905" s="16">
        <v>0</v>
      </c>
      <c r="C2905" s="2" t="s">
        <v>4671</v>
      </c>
      <c r="D2905" s="2" t="s">
        <v>4672</v>
      </c>
      <c r="E2905" s="2" t="s">
        <v>4652</v>
      </c>
      <c r="F2905" s="21" t="s">
        <v>777</v>
      </c>
      <c r="G2905" s="22">
        <v>5700.3</v>
      </c>
      <c r="H2905" s="24">
        <v>6605.5869140625</v>
      </c>
      <c r="I2905" s="27">
        <v>33.829650481611566</v>
      </c>
      <c r="J2905" s="28">
        <v>38.109664916992188</v>
      </c>
      <c r="K2905" s="27">
        <v>164.96143705329911</v>
      </c>
      <c r="L2905" s="28">
        <v>183.97352600097656</v>
      </c>
      <c r="M2905" s="27">
        <v>46.584435997268997</v>
      </c>
      <c r="N2905" s="28">
        <v>48.703922271728516</v>
      </c>
      <c r="O2905" s="27">
        <v>40.351788262376473</v>
      </c>
      <c r="P2905" s="28">
        <v>51.191410064697266</v>
      </c>
      <c r="Q2905" s="27">
        <v>145.25754016957544</v>
      </c>
      <c r="R2905" s="28">
        <v>205.7337646484375</v>
      </c>
      <c r="S2905" s="27">
        <v>3.3</v>
      </c>
      <c r="T2905" s="28">
        <v>3.5510962009429932</v>
      </c>
      <c r="U2905" s="27">
        <v>14.30252748655251</v>
      </c>
      <c r="V2905" s="28">
        <v>14.62352466583252</v>
      </c>
      <c r="W2905" s="27">
        <v>17.5</v>
      </c>
      <c r="X2905" s="28">
        <v>15.802437782287598</v>
      </c>
      <c r="Y2905" s="27">
        <v>6.5047459519821329</v>
      </c>
      <c r="Z2905" s="28">
        <v>6.2294578552246094</v>
      </c>
      <c r="AA2905" s="27">
        <v>6.22524052065648</v>
      </c>
      <c r="AB2905" s="28">
        <v>4.5269827842712402</v>
      </c>
      <c r="AC2905" s="27">
        <v>8.1</v>
      </c>
      <c r="AD2905" s="28">
        <v>9.1631689071655273</v>
      </c>
      <c r="AE2905" s="27">
        <v>31.3</v>
      </c>
      <c r="AF2905" s="28">
        <v>52.508281707763672</v>
      </c>
      <c r="AG2905" s="27">
        <v>0.86207900000000004</v>
      </c>
      <c r="AH2905" s="28">
        <v>0.99912458658218384</v>
      </c>
      <c r="AI2905" s="27">
        <v>22.8</v>
      </c>
      <c r="AJ2905" s="28">
        <v>27.693027496337891</v>
      </c>
      <c r="AK2905" s="27">
        <v>3.1</v>
      </c>
      <c r="AL2905" s="28">
        <v>3.3468549251556396</v>
      </c>
      <c r="AM2905" s="27">
        <v>17.7</v>
      </c>
      <c r="AN2905" s="28">
        <v>20.062921524047852</v>
      </c>
      <c r="AO2905" s="27">
        <v>14.530823852060323</v>
      </c>
      <c r="AP2905" s="28">
        <v>16.154684066772461</v>
      </c>
      <c r="AQ2905" s="27">
        <v>4.63</v>
      </c>
      <c r="AR2905" s="28">
        <v>4.8897218704223633</v>
      </c>
    </row>
    <row r="2906" spans="2:44" x14ac:dyDescent="0.2">
      <c r="B2906" s="16">
        <v>0</v>
      </c>
      <c r="C2906" s="2" t="s">
        <v>4673</v>
      </c>
      <c r="D2906" s="2" t="s">
        <v>4674</v>
      </c>
      <c r="E2906" s="2" t="s">
        <v>24</v>
      </c>
      <c r="F2906" s="21" t="s">
        <v>777</v>
      </c>
      <c r="G2906" s="22">
        <v>10780.7</v>
      </c>
      <c r="H2906" s="24">
        <v>8980.5947265625</v>
      </c>
      <c r="I2906" s="27">
        <v>47.379637898520002</v>
      </c>
      <c r="J2906" s="28">
        <v>51.547061920166016</v>
      </c>
      <c r="K2906" s="27">
        <v>218.30484673377174</v>
      </c>
      <c r="L2906" s="28">
        <v>184.90194702148437</v>
      </c>
      <c r="M2906" s="27">
        <v>47.075481086367581</v>
      </c>
      <c r="N2906" s="28">
        <v>54.933010101318359</v>
      </c>
      <c r="O2906" s="27">
        <v>54.187973068859321</v>
      </c>
      <c r="P2906" s="28">
        <v>56.49560546875</v>
      </c>
      <c r="Q2906" s="27">
        <v>210.59062610333331</v>
      </c>
      <c r="R2906" s="28">
        <v>225.46598815917969</v>
      </c>
      <c r="S2906" s="27">
        <v>3.8</v>
      </c>
      <c r="T2906" s="28">
        <v>4.1107492446899414</v>
      </c>
      <c r="U2906" s="27">
        <v>11.132030827377225</v>
      </c>
      <c r="V2906" s="28">
        <v>14.645254135131836</v>
      </c>
      <c r="W2906" s="27">
        <v>13.5</v>
      </c>
      <c r="X2906" s="28">
        <v>14.030163764953613</v>
      </c>
      <c r="Y2906" s="27">
        <v>9.8318240620957322</v>
      </c>
      <c r="Z2906" s="28">
        <v>9.0856647491455078</v>
      </c>
      <c r="AA2906" s="27">
        <v>9.7906819716407831</v>
      </c>
      <c r="AB2906" s="28">
        <v>8.2195816040039062</v>
      </c>
      <c r="AC2906" s="27">
        <v>12.1</v>
      </c>
      <c r="AD2906" s="28">
        <v>12.952716827392578</v>
      </c>
      <c r="AE2906" s="27">
        <v>55</v>
      </c>
      <c r="AF2906" s="28">
        <v>44.118709564208984</v>
      </c>
      <c r="AG2906" s="27">
        <v>0.99582899999999996</v>
      </c>
      <c r="AH2906" s="28">
        <v>0.96026378870010376</v>
      </c>
      <c r="AI2906" s="27">
        <v>36.6</v>
      </c>
      <c r="AJ2906" s="28">
        <v>33.595195770263672</v>
      </c>
      <c r="AK2906" s="27">
        <v>4.0999999999999996</v>
      </c>
      <c r="AL2906" s="28">
        <v>4.31494140625</v>
      </c>
      <c r="AM2906" s="27">
        <v>13.600000000000001</v>
      </c>
      <c r="AN2906" s="28">
        <v>13.939749717712402</v>
      </c>
      <c r="AO2906" s="27">
        <v>10.63748314635243</v>
      </c>
      <c r="AP2906" s="28">
        <v>10.602551460266113</v>
      </c>
      <c r="AQ2906" s="27">
        <v>3.81</v>
      </c>
      <c r="AR2906" s="28">
        <v>5.1556506156921387</v>
      </c>
    </row>
    <row r="2907" spans="2:44" x14ac:dyDescent="0.2">
      <c r="B2907" s="16">
        <v>0</v>
      </c>
      <c r="C2907" s="2" t="s">
        <v>4675</v>
      </c>
      <c r="D2907" s="2" t="s">
        <v>5189</v>
      </c>
      <c r="E2907" s="2" t="s">
        <v>24</v>
      </c>
      <c r="F2907" s="21" t="s">
        <v>777</v>
      </c>
      <c r="G2907" s="22">
        <v>4689.4286113549906</v>
      </c>
      <c r="H2907" s="24">
        <v>5597.9541015625</v>
      </c>
      <c r="I2907" s="27">
        <v>39.288006637445001</v>
      </c>
      <c r="J2907" s="28">
        <v>37.911750793457031</v>
      </c>
      <c r="K2907" s="27">
        <v>149.8715192555043</v>
      </c>
      <c r="L2907" s="28">
        <v>151.62002563476562</v>
      </c>
      <c r="M2907" s="27">
        <v>30.073644152864468</v>
      </c>
      <c r="N2907" s="28">
        <v>33.747161865234375</v>
      </c>
      <c r="O2907" s="27">
        <v>31.230139117278917</v>
      </c>
      <c r="P2907" s="28">
        <v>34.297927856445313</v>
      </c>
      <c r="Q2907" s="27">
        <v>122.86026300156675</v>
      </c>
      <c r="R2907" s="28">
        <v>154.56671142578125</v>
      </c>
      <c r="S2907" s="27">
        <v>3.182412492827281</v>
      </c>
      <c r="T2907" s="28">
        <v>3.5120127201080322</v>
      </c>
      <c r="U2907" s="27">
        <v>9.283523167855158</v>
      </c>
      <c r="V2907" s="28">
        <v>12.623476028442383</v>
      </c>
      <c r="W2907" s="27">
        <v>15.738919156898357</v>
      </c>
      <c r="X2907" s="28">
        <v>15.078380584716797</v>
      </c>
      <c r="Y2907" s="27">
        <v>6.906387760394157</v>
      </c>
      <c r="Z2907" s="28">
        <v>7.3610649108886719</v>
      </c>
      <c r="AA2907" s="27">
        <v>4.8417776240705512</v>
      </c>
      <c r="AB2907" s="28">
        <v>7.869133472442627</v>
      </c>
      <c r="AC2907" s="27">
        <v>8.7959791786211969</v>
      </c>
      <c r="AD2907" s="28">
        <v>9.2461471557617188</v>
      </c>
      <c r="AE2907" s="27">
        <v>40.875675526938529</v>
      </c>
      <c r="AF2907" s="28">
        <v>36.095668792724609</v>
      </c>
      <c r="AG2907" s="27">
        <v>0.93179007302845196</v>
      </c>
      <c r="AH2907" s="28">
        <v>0.92135483026504517</v>
      </c>
      <c r="AI2907" s="27">
        <v>23.968861361342899</v>
      </c>
      <c r="AJ2907" s="28">
        <v>25.165109634399414</v>
      </c>
      <c r="AK2907" s="27">
        <v>3.3040208213788014</v>
      </c>
      <c r="AL2907" s="28">
        <v>3.6182012557983398</v>
      </c>
      <c r="AM2907" s="27">
        <v>17.712814574965162</v>
      </c>
      <c r="AN2907" s="28">
        <v>16.440738677978516</v>
      </c>
      <c r="AO2907" s="27">
        <v>6.3993462608016207</v>
      </c>
      <c r="AP2907" s="28">
        <v>8.2326946258544922</v>
      </c>
      <c r="AQ2907" s="27">
        <v>5.2175675526938523</v>
      </c>
      <c r="AR2907" s="28">
        <v>5.5539765357971191</v>
      </c>
    </row>
    <row r="2908" spans="2:44" x14ac:dyDescent="0.2">
      <c r="B2908" s="16">
        <v>0</v>
      </c>
      <c r="C2908" s="2" t="s">
        <v>4676</v>
      </c>
      <c r="D2908" s="2" t="s">
        <v>4677</v>
      </c>
      <c r="E2908" s="2" t="s">
        <v>24</v>
      </c>
      <c r="F2908" s="21" t="s">
        <v>777</v>
      </c>
      <c r="G2908" s="22">
        <v>8568.9</v>
      </c>
      <c r="H2908" s="24">
        <v>8069.083984375</v>
      </c>
      <c r="I2908" s="27">
        <v>53.267419375975216</v>
      </c>
      <c r="J2908" s="28">
        <v>43.539081573486328</v>
      </c>
      <c r="K2908" s="27">
        <v>203.92218417372285</v>
      </c>
      <c r="L2908" s="28">
        <v>184.25932312011719</v>
      </c>
      <c r="M2908" s="27">
        <v>67.793224638456508</v>
      </c>
      <c r="N2908" s="28">
        <v>51.995681762695312</v>
      </c>
      <c r="O2908" s="27">
        <v>35.9920150769819</v>
      </c>
      <c r="P2908" s="28">
        <v>55.863498687744141</v>
      </c>
      <c r="Q2908" s="27">
        <v>175.26936456331686</v>
      </c>
      <c r="R2908" s="28">
        <v>195.73391723632812</v>
      </c>
      <c r="S2908" s="27">
        <v>3.3</v>
      </c>
      <c r="T2908" s="28">
        <v>3.7165837287902832</v>
      </c>
      <c r="U2908" s="27">
        <v>12.154860271272236</v>
      </c>
      <c r="V2908" s="28">
        <v>16.748830795288086</v>
      </c>
      <c r="W2908" s="27">
        <v>11.2</v>
      </c>
      <c r="X2908" s="28">
        <v>13.847600936889648</v>
      </c>
      <c r="Y2908" s="27">
        <v>6.4548162859980138</v>
      </c>
      <c r="Z2908" s="28">
        <v>8.345118522644043</v>
      </c>
      <c r="AA2908" s="27">
        <v>7.8108096412653083</v>
      </c>
      <c r="AB2908" s="28">
        <v>7.9753141403198242</v>
      </c>
      <c r="AC2908" s="27">
        <v>12</v>
      </c>
      <c r="AD2908" s="28">
        <v>11.496505737304688</v>
      </c>
      <c r="AE2908" s="27">
        <v>49.7</v>
      </c>
      <c r="AF2908" s="28">
        <v>50.908378601074219</v>
      </c>
      <c r="AG2908" s="27">
        <v>0.90579799999999999</v>
      </c>
      <c r="AH2908" s="28">
        <v>0.9209752082824707</v>
      </c>
      <c r="AI2908" s="27">
        <v>30.999999999999996</v>
      </c>
      <c r="AJ2908" s="28">
        <v>33.126937866210937</v>
      </c>
      <c r="AK2908" s="27">
        <v>3.5</v>
      </c>
      <c r="AL2908" s="28">
        <v>3.8634264469146729</v>
      </c>
      <c r="AM2908" s="27">
        <v>15</v>
      </c>
      <c r="AN2908" s="28">
        <v>15.660089492797852</v>
      </c>
      <c r="AO2908" s="27">
        <v>10.553192323824137</v>
      </c>
      <c r="AP2908" s="28">
        <v>15.626175880432129</v>
      </c>
      <c r="AQ2908" s="27">
        <v>4.3</v>
      </c>
      <c r="AR2908" s="28">
        <v>5.4031414985656738</v>
      </c>
    </row>
    <row r="2909" spans="2:44" x14ac:dyDescent="0.2">
      <c r="B2909" s="16">
        <v>0</v>
      </c>
      <c r="C2909" s="2" t="s">
        <v>4678</v>
      </c>
      <c r="D2909" s="2" t="s">
        <v>4679</v>
      </c>
      <c r="E2909" s="2" t="s">
        <v>24</v>
      </c>
      <c r="F2909" s="21" t="s">
        <v>777</v>
      </c>
      <c r="G2909" s="22">
        <v>8170.2</v>
      </c>
      <c r="H2909" s="24">
        <v>7984.4775390625</v>
      </c>
      <c r="I2909" s="27">
        <v>42.968318793405174</v>
      </c>
      <c r="J2909" s="28">
        <v>44.119216918945312</v>
      </c>
      <c r="K2909" s="27">
        <v>180.99177580406223</v>
      </c>
      <c r="L2909" s="28">
        <v>180.03468322753906</v>
      </c>
      <c r="M2909" s="27">
        <v>42.831032385402459</v>
      </c>
      <c r="N2909" s="28">
        <v>52.001960754394531</v>
      </c>
      <c r="O2909" s="27">
        <v>37.150508270710176</v>
      </c>
      <c r="P2909" s="28">
        <v>50.689662933349609</v>
      </c>
      <c r="Q2909" s="27">
        <v>183.13577761999662</v>
      </c>
      <c r="R2909" s="28">
        <v>206.20234680175781</v>
      </c>
      <c r="S2909" s="27">
        <v>3.3</v>
      </c>
      <c r="T2909" s="28">
        <v>3.7151968479156494</v>
      </c>
      <c r="U2909" s="27">
        <v>14.874854708238207</v>
      </c>
      <c r="V2909" s="28">
        <v>13.878254890441895</v>
      </c>
      <c r="W2909" s="27">
        <v>12.9</v>
      </c>
      <c r="X2909" s="28">
        <v>15.165602684020996</v>
      </c>
      <c r="Y2909" s="27">
        <v>6.977739726027397</v>
      </c>
      <c r="Z2909" s="28">
        <v>8.5552291870117188</v>
      </c>
      <c r="AA2909" s="27">
        <v>8.5947571981091535</v>
      </c>
      <c r="AB2909" s="28">
        <v>7.9951777458190918</v>
      </c>
      <c r="AC2909" s="27">
        <v>14.4</v>
      </c>
      <c r="AD2909" s="28">
        <v>12.44212818145752</v>
      </c>
      <c r="AE2909" s="27">
        <v>48.9</v>
      </c>
      <c r="AF2909" s="28">
        <v>58.722988128662109</v>
      </c>
      <c r="AG2909" s="27">
        <v>0.93649300000000002</v>
      </c>
      <c r="AH2909" s="28">
        <v>0.98012173175811768</v>
      </c>
      <c r="AI2909" s="27">
        <v>30.3</v>
      </c>
      <c r="AJ2909" s="28">
        <v>32.883342742919922</v>
      </c>
      <c r="AK2909" s="27">
        <v>3.4</v>
      </c>
      <c r="AL2909" s="28">
        <v>3.6886827945709229</v>
      </c>
      <c r="AM2909" s="27">
        <v>15.299999999999999</v>
      </c>
      <c r="AN2909" s="28">
        <v>15.759886741638184</v>
      </c>
      <c r="AO2909" s="27">
        <v>8.9279816732867623</v>
      </c>
      <c r="AP2909" s="28">
        <v>17.565929412841797</v>
      </c>
      <c r="AQ2909" s="27">
        <v>3.72</v>
      </c>
      <c r="AR2909" s="28">
        <v>5.8433141708374023</v>
      </c>
    </row>
    <row r="2910" spans="2:44" x14ac:dyDescent="0.2">
      <c r="B2910" s="16">
        <v>0</v>
      </c>
      <c r="C2910" s="2" t="s">
        <v>4680</v>
      </c>
      <c r="D2910" s="2" t="s">
        <v>4681</v>
      </c>
      <c r="E2910" s="2" t="s">
        <v>24</v>
      </c>
      <c r="F2910" s="21" t="s">
        <v>777</v>
      </c>
      <c r="G2910" s="22">
        <v>7511.1</v>
      </c>
      <c r="H2910" s="24">
        <v>8847.806640625</v>
      </c>
      <c r="I2910" s="27">
        <v>59.358623835027274</v>
      </c>
      <c r="J2910" s="28">
        <v>48.025413513183594</v>
      </c>
      <c r="K2910" s="27">
        <v>188.13185961255735</v>
      </c>
      <c r="L2910" s="28">
        <v>182.78208923339844</v>
      </c>
      <c r="M2910" s="27">
        <v>50.373807332050205</v>
      </c>
      <c r="N2910" s="28">
        <v>52.818794250488281</v>
      </c>
      <c r="O2910" s="27">
        <v>33.772970920574906</v>
      </c>
      <c r="P2910" s="28">
        <v>56.059223175048828</v>
      </c>
      <c r="Q2910" s="27">
        <v>225.64319327877243</v>
      </c>
      <c r="R2910" s="28">
        <v>233.67549133300781</v>
      </c>
      <c r="S2910" s="27">
        <v>3.5</v>
      </c>
      <c r="T2910" s="28">
        <v>3.9164798259735107</v>
      </c>
      <c r="U2910" s="27">
        <v>13.489167590126026</v>
      </c>
      <c r="V2910" s="28">
        <v>15.526235580444336</v>
      </c>
      <c r="W2910" s="27">
        <v>11.1</v>
      </c>
      <c r="X2910" s="28">
        <v>14.040012359619141</v>
      </c>
      <c r="Y2910" s="27">
        <v>8.6522462562396019</v>
      </c>
      <c r="Z2910" s="28">
        <v>8.9703693389892578</v>
      </c>
      <c r="AA2910" s="27">
        <v>7.7569489334195216</v>
      </c>
      <c r="AB2910" s="28">
        <v>7.7678813934326172</v>
      </c>
      <c r="AC2910" s="27">
        <v>10.9</v>
      </c>
      <c r="AD2910" s="28">
        <v>13.115994453430176</v>
      </c>
      <c r="AE2910" s="27">
        <v>58.2</v>
      </c>
      <c r="AF2910" s="28">
        <v>60.789142608642578</v>
      </c>
      <c r="AG2910" s="27">
        <v>0.923319</v>
      </c>
      <c r="AH2910" s="28">
        <v>0.96614843606948853</v>
      </c>
      <c r="AI2910" s="27">
        <v>30.2</v>
      </c>
      <c r="AJ2910" s="28">
        <v>33.334648132324219</v>
      </c>
      <c r="AK2910" s="27">
        <v>3.6</v>
      </c>
      <c r="AL2910" s="28">
        <v>4.0528445243835449</v>
      </c>
      <c r="AM2910" s="27">
        <v>15.1</v>
      </c>
      <c r="AN2910" s="28">
        <v>14.680712699890137</v>
      </c>
      <c r="AO2910" s="27">
        <v>7.6165531610418267</v>
      </c>
      <c r="AP2910" s="28">
        <v>15.282221794128418</v>
      </c>
      <c r="AQ2910" s="27">
        <v>6.31</v>
      </c>
      <c r="AR2910" s="28">
        <v>5.6939506530761719</v>
      </c>
    </row>
    <row r="2911" spans="2:44" x14ac:dyDescent="0.2">
      <c r="B2911" s="16">
        <v>0</v>
      </c>
      <c r="C2911" s="2" t="s">
        <v>4682</v>
      </c>
      <c r="D2911" s="2" t="s">
        <v>4683</v>
      </c>
      <c r="E2911" s="2" t="s">
        <v>24</v>
      </c>
      <c r="F2911" s="21" t="s">
        <v>777</v>
      </c>
      <c r="G2911" s="22">
        <v>3368.4</v>
      </c>
      <c r="H2911" s="24">
        <v>3114.279541015625</v>
      </c>
      <c r="I2911" s="27">
        <v>35.011341247596533</v>
      </c>
      <c r="J2911" s="28">
        <v>40.04052734375</v>
      </c>
      <c r="K2911" s="27">
        <v>132.20913021457437</v>
      </c>
      <c r="L2911" s="28">
        <v>155.11537170410156</v>
      </c>
      <c r="M2911" s="27">
        <v>18.805114641398575</v>
      </c>
      <c r="N2911" s="28">
        <v>27.449323654174805</v>
      </c>
      <c r="O2911" s="27">
        <v>21.123596458363338</v>
      </c>
      <c r="P2911" s="28">
        <v>42.622737884521484</v>
      </c>
      <c r="Q2911" s="27">
        <v>118.39462358009246</v>
      </c>
      <c r="R2911" s="28">
        <v>169.12234497070312</v>
      </c>
      <c r="S2911" s="27">
        <v>2.7999999999999994</v>
      </c>
      <c r="T2911" s="28">
        <v>3.1399190425872803</v>
      </c>
      <c r="U2911" s="27">
        <v>8.5900484277508937</v>
      </c>
      <c r="V2911" s="28">
        <v>4.8844285011291504</v>
      </c>
      <c r="W2911" s="27">
        <v>11.7</v>
      </c>
      <c r="X2911" s="28">
        <v>10.805237770080566</v>
      </c>
      <c r="Y2911" s="27">
        <v>6.7347799596944276</v>
      </c>
      <c r="Z2911" s="28">
        <v>5.9781661033630371</v>
      </c>
      <c r="AA2911" s="27">
        <v>3.9811128599203776</v>
      </c>
      <c r="AB2911" s="28">
        <v>3.0495092868804932</v>
      </c>
      <c r="AC2911" s="27">
        <v>4.9000000000000012</v>
      </c>
      <c r="AD2911" s="28">
        <v>7.6776432991027832</v>
      </c>
      <c r="AE2911" s="27">
        <v>26</v>
      </c>
      <c r="AF2911" s="28">
        <v>41.385780334472656</v>
      </c>
      <c r="AG2911" s="27">
        <v>0.909304</v>
      </c>
      <c r="AH2911" s="28">
        <v>0.85078251361846924</v>
      </c>
      <c r="AI2911" s="27">
        <v>16.899999999999999</v>
      </c>
      <c r="AJ2911" s="28">
        <v>24.550664901733398</v>
      </c>
      <c r="AK2911" s="27">
        <v>2.7999999999999994</v>
      </c>
      <c r="AL2911" s="28">
        <v>3.2369234561920166</v>
      </c>
      <c r="AM2911" s="27">
        <v>21.399999999999995</v>
      </c>
      <c r="AN2911" s="28">
        <v>17.897428512573242</v>
      </c>
      <c r="AO2911" s="27">
        <v>5.6073119930370137</v>
      </c>
      <c r="AP2911" s="28">
        <v>8.7543754577636719</v>
      </c>
      <c r="AQ2911" s="27">
        <v>4.1399999999999997</v>
      </c>
      <c r="AR2911" s="28">
        <v>5.7862586975097656</v>
      </c>
    </row>
    <row r="2912" spans="2:44" x14ac:dyDescent="0.2">
      <c r="B2912" s="16">
        <v>0</v>
      </c>
      <c r="C2912" s="2" t="s">
        <v>4684</v>
      </c>
      <c r="D2912" s="2" t="s">
        <v>5188</v>
      </c>
      <c r="E2912" s="2" t="s">
        <v>24</v>
      </c>
      <c r="F2912" s="21" t="s">
        <v>777</v>
      </c>
      <c r="G2912" s="22">
        <v>7399.821295518208</v>
      </c>
      <c r="H2912" s="24">
        <v>7642.68798828125</v>
      </c>
      <c r="I2912" s="27">
        <v>38.583334629415653</v>
      </c>
      <c r="J2912" s="28">
        <v>43.645290374755859</v>
      </c>
      <c r="K2912" s="27">
        <v>176.73289967887263</v>
      </c>
      <c r="L2912" s="28">
        <v>172.00874328613281</v>
      </c>
      <c r="M2912" s="27">
        <v>43.987378687579437</v>
      </c>
      <c r="N2912" s="28">
        <v>47.035205841064453</v>
      </c>
      <c r="O2912" s="27">
        <v>43.142317819533083</v>
      </c>
      <c r="P2912" s="28">
        <v>45.892044067382813</v>
      </c>
      <c r="Q2912" s="27">
        <v>169.66882598746912</v>
      </c>
      <c r="R2912" s="28">
        <v>204.80659484863281</v>
      </c>
      <c r="S2912" s="27">
        <v>3.4142090139140957</v>
      </c>
      <c r="T2912" s="28">
        <v>3.6240482330322266</v>
      </c>
      <c r="U2912" s="27">
        <v>17.341426712208637</v>
      </c>
      <c r="V2912" s="28">
        <v>15.19230842590332</v>
      </c>
      <c r="W2912" s="27">
        <v>17.193025335320421</v>
      </c>
      <c r="X2912" s="28">
        <v>15.170175552368164</v>
      </c>
      <c r="Y2912" s="27">
        <v>7.4817113722012856</v>
      </c>
      <c r="Z2912" s="28">
        <v>8.0246372222900391</v>
      </c>
      <c r="AA2912" s="27">
        <v>5.5859680482627638</v>
      </c>
      <c r="AB2912" s="28">
        <v>7.407926082611084</v>
      </c>
      <c r="AC2912" s="27">
        <v>11.007448578342407</v>
      </c>
      <c r="AD2912" s="28">
        <v>11.240686416625977</v>
      </c>
      <c r="AE2912" s="27">
        <v>50.431236959761549</v>
      </c>
      <c r="AF2912" s="28">
        <v>46.611900329589844</v>
      </c>
      <c r="AG2912" s="27">
        <v>0.96181270163934418</v>
      </c>
      <c r="AH2912" s="28">
        <v>0.94281798601150513</v>
      </c>
      <c r="AI2912" s="27">
        <v>29.735364451093798</v>
      </c>
      <c r="AJ2912" s="28">
        <v>28.946758270263672</v>
      </c>
      <c r="AK2912" s="27">
        <v>3.3462114337568059</v>
      </c>
      <c r="AL2912" s="28">
        <v>3.6371610164642334</v>
      </c>
      <c r="AM2912" s="27">
        <v>16.578879310344828</v>
      </c>
      <c r="AN2912" s="28">
        <v>15.716352462768555</v>
      </c>
      <c r="AO2912" s="27">
        <v>16.701811859450764</v>
      </c>
      <c r="AP2912" s="28">
        <v>14.329118728637695</v>
      </c>
      <c r="AQ2912" s="27">
        <v>6.103475409836066</v>
      </c>
      <c r="AR2912" s="28">
        <v>5.6337571144104004</v>
      </c>
    </row>
    <row r="2913" spans="2:44" x14ac:dyDescent="0.2">
      <c r="B2913" s="16">
        <v>0</v>
      </c>
      <c r="C2913" s="2" t="s">
        <v>4685</v>
      </c>
      <c r="D2913" s="2" t="s">
        <v>140</v>
      </c>
      <c r="E2913" s="2" t="s">
        <v>24</v>
      </c>
      <c r="F2913" s="21" t="s">
        <v>777</v>
      </c>
      <c r="G2913" s="22">
        <v>6573.1894754842815</v>
      </c>
      <c r="H2913" s="24">
        <v>6888.60498046875</v>
      </c>
      <c r="I2913" s="27">
        <v>52.221916604286228</v>
      </c>
      <c r="J2913" s="28">
        <v>41.172878265380859</v>
      </c>
      <c r="K2913" s="27">
        <v>176.81257157547577</v>
      </c>
      <c r="L2913" s="28">
        <v>173.53648376464844</v>
      </c>
      <c r="M2913" s="27">
        <v>47.851416515218645</v>
      </c>
      <c r="N2913" s="28">
        <v>51.759563446044922</v>
      </c>
      <c r="O2913" s="27">
        <v>32.992400964560602</v>
      </c>
      <c r="P2913" s="28">
        <v>45.383518218994141</v>
      </c>
      <c r="Q2913" s="27">
        <v>169.70528880651108</v>
      </c>
      <c r="R2913" s="28">
        <v>182.42024230957031</v>
      </c>
      <c r="S2913" s="27">
        <v>3</v>
      </c>
      <c r="T2913" s="28">
        <v>3.3682217597961426</v>
      </c>
      <c r="U2913" s="27">
        <v>16.000452523474916</v>
      </c>
      <c r="V2913" s="28">
        <v>16.114711761474609</v>
      </c>
      <c r="W2913" s="27">
        <v>15.1</v>
      </c>
      <c r="X2913" s="28">
        <v>15.561883926391602</v>
      </c>
      <c r="Y2913" s="27">
        <v>7.6430401366353546</v>
      </c>
      <c r="Z2913" s="28">
        <v>7.2422342300415039</v>
      </c>
      <c r="AA2913" s="27">
        <v>5.8568329718004337</v>
      </c>
      <c r="AB2913" s="28">
        <v>6.2885913848876953</v>
      </c>
      <c r="AC2913" s="27">
        <v>11.65</v>
      </c>
      <c r="AD2913" s="28">
        <v>10.555628776550293</v>
      </c>
      <c r="AE2913" s="27">
        <v>47.15</v>
      </c>
      <c r="AF2913" s="28">
        <v>48.678153991699219</v>
      </c>
      <c r="AG2913" s="27">
        <v>0.93090250000000008</v>
      </c>
      <c r="AH2913" s="28">
        <v>0.92576432228088379</v>
      </c>
      <c r="AI2913" s="27">
        <v>30.791895621319266</v>
      </c>
      <c r="AJ2913" s="28">
        <v>28.499494552612305</v>
      </c>
      <c r="AK2913" s="27">
        <v>3</v>
      </c>
      <c r="AL2913" s="28">
        <v>3.2125589847564697</v>
      </c>
      <c r="AM2913" s="27">
        <v>16.600000000000001</v>
      </c>
      <c r="AN2913" s="28">
        <v>17.394828796386719</v>
      </c>
      <c r="AO2913" s="27">
        <v>13.185924898165277</v>
      </c>
      <c r="AP2913" s="28">
        <v>18.640787124633789</v>
      </c>
      <c r="AQ2913" s="27">
        <v>5.9050000000000011</v>
      </c>
      <c r="AR2913" s="28">
        <v>5.8656420707702637</v>
      </c>
    </row>
    <row r="2914" spans="2:44" x14ac:dyDescent="0.2">
      <c r="B2914" s="16">
        <v>0</v>
      </c>
      <c r="C2914" s="2" t="s">
        <v>4686</v>
      </c>
      <c r="D2914" s="2" t="s">
        <v>3509</v>
      </c>
      <c r="E2914" s="2" t="s">
        <v>24</v>
      </c>
      <c r="F2914" s="21" t="s">
        <v>777</v>
      </c>
      <c r="G2914" s="22">
        <v>8913</v>
      </c>
      <c r="H2914" s="24">
        <v>8397.603515625</v>
      </c>
      <c r="I2914" s="27">
        <v>77.934700455574244</v>
      </c>
      <c r="J2914" s="28">
        <v>45.228233337402344</v>
      </c>
      <c r="K2914" s="27">
        <v>184.50713104580547</v>
      </c>
      <c r="L2914" s="28">
        <v>178.17460632324219</v>
      </c>
      <c r="M2914" s="27">
        <v>46.628994583213299</v>
      </c>
      <c r="N2914" s="28">
        <v>40.575359344482422</v>
      </c>
      <c r="O2914" s="27">
        <v>38.863160296744731</v>
      </c>
      <c r="P2914" s="28">
        <v>35.49029541015625</v>
      </c>
      <c r="Q2914" s="27">
        <v>258.2464993208759</v>
      </c>
      <c r="R2914" s="28">
        <v>205.88113403320312</v>
      </c>
      <c r="S2914" s="27">
        <v>3.6</v>
      </c>
      <c r="T2914" s="28">
        <v>4.2821321487426758</v>
      </c>
      <c r="U2914" s="27">
        <v>12.003089218476617</v>
      </c>
      <c r="V2914" s="28">
        <v>14.122204780578613</v>
      </c>
      <c r="W2914" s="27">
        <v>12.8</v>
      </c>
      <c r="X2914" s="28">
        <v>13.750839233398438</v>
      </c>
      <c r="Y2914" s="27">
        <v>10.736468500443657</v>
      </c>
      <c r="Z2914" s="28">
        <v>9.922450065612793</v>
      </c>
      <c r="AA2914" s="27">
        <v>10.240405715121666</v>
      </c>
      <c r="AB2914" s="28">
        <v>9.2984743118286133</v>
      </c>
      <c r="AC2914" s="27">
        <v>12.3</v>
      </c>
      <c r="AD2914" s="28">
        <v>13.482725143432617</v>
      </c>
      <c r="AE2914" s="27">
        <v>73.400000000000006</v>
      </c>
      <c r="AF2914" s="28">
        <v>48.530879974365234</v>
      </c>
      <c r="AG2914" s="27">
        <v>1.0310159999999999</v>
      </c>
      <c r="AH2914" s="28">
        <v>0.97200042009353638</v>
      </c>
      <c r="AI2914" s="27">
        <v>34.5</v>
      </c>
      <c r="AJ2914" s="28">
        <v>33.9176025390625</v>
      </c>
      <c r="AK2914" s="27">
        <v>4.0999999999999996</v>
      </c>
      <c r="AL2914" s="28">
        <v>4.3057103157043457</v>
      </c>
      <c r="AM2914" s="27">
        <v>13.100000000000001</v>
      </c>
      <c r="AN2914" s="28">
        <v>14.799294471740723</v>
      </c>
      <c r="AO2914" s="27">
        <v>8.450456653100769</v>
      </c>
      <c r="AP2914" s="28">
        <v>6.8689393997192383</v>
      </c>
      <c r="AQ2914" s="27">
        <v>4.1900000000000004</v>
      </c>
      <c r="AR2914" s="28">
        <v>5.2610368728637695</v>
      </c>
    </row>
    <row r="2915" spans="2:44" x14ac:dyDescent="0.2">
      <c r="B2915" s="16">
        <v>0</v>
      </c>
      <c r="C2915" s="2" t="s">
        <v>4687</v>
      </c>
      <c r="D2915" s="2" t="s">
        <v>4688</v>
      </c>
      <c r="E2915" s="2" t="s">
        <v>24</v>
      </c>
      <c r="F2915" s="21" t="s">
        <v>777</v>
      </c>
      <c r="G2915" s="22">
        <v>6998.1</v>
      </c>
      <c r="H2915" s="24">
        <v>8911.064453125</v>
      </c>
      <c r="I2915" s="27">
        <v>39.432327110875569</v>
      </c>
      <c r="J2915" s="28">
        <v>43.149944305419922</v>
      </c>
      <c r="K2915" s="27">
        <v>185.93680769772459</v>
      </c>
      <c r="L2915" s="28">
        <v>185.83158874511719</v>
      </c>
      <c r="M2915" s="27">
        <v>40.549587514078212</v>
      </c>
      <c r="N2915" s="28">
        <v>51.083545684814453</v>
      </c>
      <c r="O2915" s="27">
        <v>34.615925788646187</v>
      </c>
      <c r="P2915" s="28">
        <v>51.012409210205078</v>
      </c>
      <c r="Q2915" s="27">
        <v>238.18534729060315</v>
      </c>
      <c r="R2915" s="28">
        <v>202.9207763671875</v>
      </c>
      <c r="S2915" s="27">
        <v>3.6</v>
      </c>
      <c r="T2915" s="28">
        <v>4.2588796615600586</v>
      </c>
      <c r="U2915" s="27">
        <v>16.632060139918657</v>
      </c>
      <c r="V2915" s="28">
        <v>15.605064392089844</v>
      </c>
      <c r="W2915" s="27">
        <v>14.1</v>
      </c>
      <c r="X2915" s="28">
        <v>15.706311225891113</v>
      </c>
      <c r="Y2915" s="27">
        <v>9.375</v>
      </c>
      <c r="Z2915" s="28">
        <v>8.4753284454345703</v>
      </c>
      <c r="AA2915" s="27">
        <v>5.7208237986270021</v>
      </c>
      <c r="AB2915" s="28">
        <v>7.8181362152099609</v>
      </c>
      <c r="AC2915" s="27">
        <v>14.5</v>
      </c>
      <c r="AD2915" s="28">
        <v>12.391201972961426</v>
      </c>
      <c r="AE2915" s="27">
        <v>56</v>
      </c>
      <c r="AF2915" s="28">
        <v>51.902671813964844</v>
      </c>
      <c r="AG2915" s="27">
        <v>0.94081700000000001</v>
      </c>
      <c r="AH2915" s="28">
        <v>0.97229933738708496</v>
      </c>
      <c r="AI2915" s="27">
        <v>33.1</v>
      </c>
      <c r="AJ2915" s="28">
        <v>34.388381958007813</v>
      </c>
      <c r="AK2915" s="27">
        <v>3.8</v>
      </c>
      <c r="AL2915" s="28">
        <v>4.2734279632568359</v>
      </c>
      <c r="AM2915" s="27">
        <v>15.1</v>
      </c>
      <c r="AN2915" s="28">
        <v>15.486368179321289</v>
      </c>
      <c r="AO2915" s="27">
        <v>6.7333206154869103</v>
      </c>
      <c r="AP2915" s="28">
        <v>15.001346588134766</v>
      </c>
      <c r="AQ2915" s="27">
        <v>5.77</v>
      </c>
      <c r="AR2915" s="28">
        <v>5.8223042488098145</v>
      </c>
    </row>
    <row r="2916" spans="2:44" x14ac:dyDescent="0.2">
      <c r="B2916" s="16">
        <v>0</v>
      </c>
      <c r="C2916" s="2" t="s">
        <v>4689</v>
      </c>
      <c r="D2916" s="2" t="s">
        <v>306</v>
      </c>
      <c r="E2916" s="2" t="s">
        <v>24</v>
      </c>
      <c r="F2916" s="21" t="s">
        <v>777</v>
      </c>
      <c r="G2916" s="22">
        <v>7263.4340974367606</v>
      </c>
      <c r="H2916" s="24">
        <v>8046.2216796875</v>
      </c>
      <c r="I2916" s="27">
        <v>45.972078504127737</v>
      </c>
      <c r="J2916" s="28">
        <v>44.333259582519531</v>
      </c>
      <c r="K2916" s="27">
        <v>185.16551309871107</v>
      </c>
      <c r="L2916" s="28">
        <v>171.72367858886719</v>
      </c>
      <c r="M2916" s="27">
        <v>39.058746398462141</v>
      </c>
      <c r="N2916" s="28">
        <v>39.444789886474609</v>
      </c>
      <c r="O2916" s="27">
        <v>36.52284777415754</v>
      </c>
      <c r="P2916" s="28">
        <v>46.643093109130859</v>
      </c>
      <c r="Q2916" s="27">
        <v>184.17041774232462</v>
      </c>
      <c r="R2916" s="28">
        <v>208.43087768554687</v>
      </c>
      <c r="S2916" s="27">
        <v>3.558603794381658</v>
      </c>
      <c r="T2916" s="28">
        <v>3.788827657699585</v>
      </c>
      <c r="U2916" s="27">
        <v>12.172444952780463</v>
      </c>
      <c r="V2916" s="28">
        <v>15.182682991027832</v>
      </c>
      <c r="W2916" s="27">
        <v>14.96342265595514</v>
      </c>
      <c r="X2916" s="28">
        <v>14.760673522949219</v>
      </c>
      <c r="Y2916" s="27">
        <v>7.8672732138078674</v>
      </c>
      <c r="Z2916" s="28">
        <v>9.2664966583251953</v>
      </c>
      <c r="AA2916" s="27">
        <v>7.2515666965085046</v>
      </c>
      <c r="AB2916" s="28">
        <v>9.3434162139892578</v>
      </c>
      <c r="AC2916" s="27">
        <v>10.968830355053262</v>
      </c>
      <c r="AD2916" s="28">
        <v>10.65985107421875</v>
      </c>
      <c r="AE2916" s="27">
        <v>47.239429557340806</v>
      </c>
      <c r="AF2916" s="28">
        <v>47.102878570556641</v>
      </c>
      <c r="AG2916" s="27">
        <v>0.96203015107564571</v>
      </c>
      <c r="AH2916" s="28">
        <v>0.92460441589355469</v>
      </c>
      <c r="AI2916" s="27">
        <v>31.000930390196512</v>
      </c>
      <c r="AJ2916" s="28">
        <v>27.340206146240234</v>
      </c>
      <c r="AK2916" s="27">
        <v>3.7344151775266305</v>
      </c>
      <c r="AL2916" s="28">
        <v>4.0687665939331055</v>
      </c>
      <c r="AM2916" s="27">
        <v>16.279056915724865</v>
      </c>
      <c r="AN2916" s="28">
        <v>15.579021453857422</v>
      </c>
      <c r="AO2916" s="27">
        <v>8.088592371113597</v>
      </c>
      <c r="AP2916" s="28">
        <v>9.7810430526733398</v>
      </c>
      <c r="AQ2916" s="27">
        <v>5.6581711327977571</v>
      </c>
      <c r="AR2916" s="28">
        <v>6.493370532989502</v>
      </c>
    </row>
    <row r="2917" spans="2:44" x14ac:dyDescent="0.2">
      <c r="B2917" s="16">
        <v>0</v>
      </c>
      <c r="C2917" s="2" t="s">
        <v>4690</v>
      </c>
      <c r="D2917" s="2" t="s">
        <v>2485</v>
      </c>
      <c r="E2917" s="2" t="s">
        <v>24</v>
      </c>
      <c r="F2917" s="21" t="s">
        <v>777</v>
      </c>
      <c r="G2917" s="22">
        <v>7534.5</v>
      </c>
      <c r="H2917" s="24">
        <v>7782.22314453125</v>
      </c>
      <c r="I2917" s="27">
        <v>44.82076879921452</v>
      </c>
      <c r="J2917" s="28">
        <v>45.421661376953125</v>
      </c>
      <c r="K2917" s="27">
        <v>197.43002775274425</v>
      </c>
      <c r="L2917" s="28">
        <v>188.87553405761719</v>
      </c>
      <c r="M2917" s="27">
        <v>39.58227925312999</v>
      </c>
      <c r="N2917" s="28">
        <v>48.187831878662109</v>
      </c>
      <c r="O2917" s="27">
        <v>44.975786359083784</v>
      </c>
      <c r="P2917" s="28">
        <v>55.840824127197266</v>
      </c>
      <c r="Q2917" s="27">
        <v>186.98880031499468</v>
      </c>
      <c r="R2917" s="28">
        <v>206.26544189453125</v>
      </c>
      <c r="S2917" s="27">
        <v>3.3</v>
      </c>
      <c r="T2917" s="28">
        <v>3.6010794639587402</v>
      </c>
      <c r="U2917" s="27">
        <v>17.518182725905369</v>
      </c>
      <c r="V2917" s="28">
        <v>17.313861846923828</v>
      </c>
      <c r="W2917" s="27">
        <v>13.3</v>
      </c>
      <c r="X2917" s="28">
        <v>14.782536506652832</v>
      </c>
      <c r="Y2917" s="27">
        <v>9.0645395213923141</v>
      </c>
      <c r="Z2917" s="28">
        <v>8.2238340377807617</v>
      </c>
      <c r="AA2917" s="27">
        <v>7.6252372832276958</v>
      </c>
      <c r="AB2917" s="28">
        <v>6.9059052467346191</v>
      </c>
      <c r="AC2917" s="27">
        <v>11.1</v>
      </c>
      <c r="AD2917" s="28">
        <v>11.150795936584473</v>
      </c>
      <c r="AE2917" s="27">
        <v>50.6</v>
      </c>
      <c r="AF2917" s="28">
        <v>54.560928344726563</v>
      </c>
      <c r="AG2917" s="27">
        <v>0.96501400000000004</v>
      </c>
      <c r="AH2917" s="28">
        <v>0.9615357518196106</v>
      </c>
      <c r="AI2917" s="27">
        <v>29.7</v>
      </c>
      <c r="AJ2917" s="28">
        <v>32.514232635498047</v>
      </c>
      <c r="AK2917" s="27">
        <v>3.5</v>
      </c>
      <c r="AL2917" s="28">
        <v>3.6228084564208984</v>
      </c>
      <c r="AM2917" s="27">
        <v>15.5</v>
      </c>
      <c r="AN2917" s="28">
        <v>17.121482849121094</v>
      </c>
      <c r="AO2917" s="27">
        <v>10.791831764209796</v>
      </c>
      <c r="AP2917" s="28">
        <v>14.037667274475098</v>
      </c>
      <c r="AQ2917" s="27">
        <v>2.67</v>
      </c>
      <c r="AR2917" s="28">
        <v>4.6326265335083008</v>
      </c>
    </row>
    <row r="2918" spans="2:44" x14ac:dyDescent="0.2">
      <c r="B2918" s="16">
        <v>0</v>
      </c>
      <c r="C2918" s="2" t="s">
        <v>4691</v>
      </c>
      <c r="D2918" s="2" t="s">
        <v>5187</v>
      </c>
      <c r="E2918" s="2" t="s">
        <v>24</v>
      </c>
      <c r="F2918" s="21" t="s">
        <v>777</v>
      </c>
      <c r="G2918" s="22">
        <v>11464.7</v>
      </c>
      <c r="H2918" s="24">
        <v>8374.8837890625</v>
      </c>
      <c r="I2918" s="27">
        <v>41.169355979175656</v>
      </c>
      <c r="J2918" s="28">
        <v>45.176433563232422</v>
      </c>
      <c r="K2918" s="27">
        <v>204.27867650150182</v>
      </c>
      <c r="L2918" s="28">
        <v>165.10488891601562</v>
      </c>
      <c r="M2918" s="27">
        <v>40.211631870341606</v>
      </c>
      <c r="N2918" s="28">
        <v>51.731510162353516</v>
      </c>
      <c r="O2918" s="27">
        <v>37.926697773451565</v>
      </c>
      <c r="P2918" s="28">
        <v>39.760562896728516</v>
      </c>
      <c r="Q2918" s="27">
        <v>193.43091759761646</v>
      </c>
      <c r="R2918" s="28">
        <v>210.93431091308594</v>
      </c>
      <c r="S2918" s="27">
        <v>3.5</v>
      </c>
      <c r="T2918" s="28">
        <v>4.0972604751586914</v>
      </c>
      <c r="U2918" s="27">
        <v>12.2545226056986</v>
      </c>
      <c r="V2918" s="28">
        <v>15.143966674804688</v>
      </c>
      <c r="W2918" s="27">
        <v>10.7</v>
      </c>
      <c r="X2918" s="28">
        <v>11.322142601013184</v>
      </c>
      <c r="Y2918" s="27">
        <v>8.6842105263157894</v>
      </c>
      <c r="Z2918" s="28">
        <v>8.1475763320922852</v>
      </c>
      <c r="AA2918" s="27">
        <v>8.0021945293518293</v>
      </c>
      <c r="AB2918" s="28">
        <v>8.579437255859375</v>
      </c>
      <c r="AC2918" s="27">
        <v>15</v>
      </c>
      <c r="AD2918" s="28">
        <v>12.956243515014648</v>
      </c>
      <c r="AE2918" s="27">
        <v>43.5</v>
      </c>
      <c r="AF2918" s="28">
        <v>48.31231689453125</v>
      </c>
      <c r="AG2918" s="27">
        <v>0.91346400000000005</v>
      </c>
      <c r="AH2918" s="28">
        <v>0.89202779531478882</v>
      </c>
      <c r="AI2918" s="27">
        <v>36.4</v>
      </c>
      <c r="AJ2918" s="28">
        <v>34.842769622802734</v>
      </c>
      <c r="AK2918" s="27">
        <v>3.7000000000000006</v>
      </c>
      <c r="AL2918" s="28">
        <v>4.2475953102111816</v>
      </c>
      <c r="AM2918" s="27">
        <v>13.100000000000001</v>
      </c>
      <c r="AN2918" s="28">
        <v>13.08328914642334</v>
      </c>
      <c r="AO2918" s="27">
        <v>10.601502616185973</v>
      </c>
      <c r="AP2918" s="28">
        <v>9.4285335540771484</v>
      </c>
      <c r="AQ2918" s="27">
        <v>5.34</v>
      </c>
      <c r="AR2918" s="28">
        <v>6.6665363311767578</v>
      </c>
    </row>
    <row r="2919" spans="2:44" x14ac:dyDescent="0.2">
      <c r="B2919" s="16">
        <v>0</v>
      </c>
      <c r="C2919" s="2" t="s">
        <v>4692</v>
      </c>
      <c r="D2919" s="2" t="s">
        <v>1294</v>
      </c>
      <c r="E2919" s="2" t="s">
        <v>24</v>
      </c>
      <c r="F2919" s="21" t="s">
        <v>777</v>
      </c>
      <c r="G2919" s="22">
        <v>10148.799999999999</v>
      </c>
      <c r="H2919" s="24">
        <v>8415.59375</v>
      </c>
      <c r="I2919" s="27">
        <v>52.788493905321744</v>
      </c>
      <c r="J2919" s="28">
        <v>43.468349456787109</v>
      </c>
      <c r="K2919" s="27">
        <v>182.92644702676756</v>
      </c>
      <c r="L2919" s="28">
        <v>182.41117858886719</v>
      </c>
      <c r="M2919" s="27">
        <v>59.573466762905227</v>
      </c>
      <c r="N2919" s="28">
        <v>49.8974609375</v>
      </c>
      <c r="O2919" s="27">
        <v>35.840862296171146</v>
      </c>
      <c r="P2919" s="28">
        <v>42.816497802734375</v>
      </c>
      <c r="Q2919" s="27">
        <v>219.22510863330604</v>
      </c>
      <c r="R2919" s="28">
        <v>191.67027282714844</v>
      </c>
      <c r="S2919" s="27">
        <v>3.6</v>
      </c>
      <c r="T2919" s="28">
        <v>3.9739489555358887</v>
      </c>
      <c r="U2919" s="27">
        <v>13.144348171157413</v>
      </c>
      <c r="V2919" s="28">
        <v>17.264688491821289</v>
      </c>
      <c r="W2919" s="27">
        <v>12.3</v>
      </c>
      <c r="X2919" s="28">
        <v>14.608844757080078</v>
      </c>
      <c r="Y2919" s="27">
        <v>12.219959266802444</v>
      </c>
      <c r="Z2919" s="28">
        <v>9.2870292663574219</v>
      </c>
      <c r="AA2919" s="27">
        <v>8.247231617476718</v>
      </c>
      <c r="AB2919" s="28">
        <v>8.3995542526245117</v>
      </c>
      <c r="AC2919" s="27">
        <v>12.1</v>
      </c>
      <c r="AD2919" s="28">
        <v>13.062479972839355</v>
      </c>
      <c r="AE2919" s="27">
        <v>64.099999999999994</v>
      </c>
      <c r="AF2919" s="28">
        <v>44.664150238037109</v>
      </c>
      <c r="AG2919" s="27">
        <v>0.96844200000000003</v>
      </c>
      <c r="AH2919" s="28">
        <v>0.96289896965026855</v>
      </c>
      <c r="AI2919" s="27">
        <v>32.200000000000003</v>
      </c>
      <c r="AJ2919" s="28">
        <v>31.650171279907227</v>
      </c>
      <c r="AK2919" s="27">
        <v>3.9</v>
      </c>
      <c r="AL2919" s="28">
        <v>4.1534261703491211</v>
      </c>
      <c r="AM2919" s="27">
        <v>13.600000000000001</v>
      </c>
      <c r="AN2919" s="28">
        <v>14.238022804260254</v>
      </c>
      <c r="AO2919" s="27">
        <v>7.8822891264466746</v>
      </c>
      <c r="AP2919" s="28">
        <v>13.058425903320312</v>
      </c>
      <c r="AQ2919" s="27">
        <v>5.81</v>
      </c>
      <c r="AR2919" s="28">
        <v>5.0173869132995605</v>
      </c>
    </row>
    <row r="2920" spans="2:44" x14ac:dyDescent="0.2">
      <c r="B2920" s="16">
        <v>0</v>
      </c>
      <c r="C2920" s="2" t="s">
        <v>4693</v>
      </c>
      <c r="D2920" s="2" t="s">
        <v>3990</v>
      </c>
      <c r="E2920" s="2" t="s">
        <v>24</v>
      </c>
      <c r="F2920" s="21" t="s">
        <v>777</v>
      </c>
      <c r="G2920" s="22">
        <v>5887.1423002386819</v>
      </c>
      <c r="H2920" s="24">
        <v>5217.9697265625</v>
      </c>
      <c r="I2920" s="27">
        <v>41.243907360945514</v>
      </c>
      <c r="J2920" s="28">
        <v>36.087581634521484</v>
      </c>
      <c r="K2920" s="27">
        <v>165.11475291513653</v>
      </c>
      <c r="L2920" s="28">
        <v>157.25718688964844</v>
      </c>
      <c r="M2920" s="27">
        <v>33.727780537720996</v>
      </c>
      <c r="N2920" s="28">
        <v>30.164943695068359</v>
      </c>
      <c r="O2920" s="27">
        <v>37.603241234807193</v>
      </c>
      <c r="P2920" s="28">
        <v>36.313468933105469</v>
      </c>
      <c r="Q2920" s="27">
        <v>151.72196852505894</v>
      </c>
      <c r="R2920" s="28">
        <v>156.30479431152344</v>
      </c>
      <c r="S2920" s="27">
        <v>2.9153931654181742</v>
      </c>
      <c r="T2920" s="28">
        <v>3.4578030109405518</v>
      </c>
      <c r="U2920" s="27">
        <v>12.697208854100849</v>
      </c>
      <c r="V2920" s="28">
        <v>11.878156661987305</v>
      </c>
      <c r="W2920" s="27">
        <v>14.066048505962749</v>
      </c>
      <c r="X2920" s="28">
        <v>14.658746719360352</v>
      </c>
      <c r="Y2920" s="27">
        <v>8.2174598623853203</v>
      </c>
      <c r="Z2920" s="28">
        <v>6.8485360145568848</v>
      </c>
      <c r="AA2920" s="27">
        <v>6.3277486158049907</v>
      </c>
      <c r="AB2920" s="28">
        <v>5.9498753547668457</v>
      </c>
      <c r="AC2920" s="27">
        <v>9.2128832130666112</v>
      </c>
      <c r="AD2920" s="28">
        <v>8.961918830871582</v>
      </c>
      <c r="AE2920" s="27">
        <v>49.170221090714186</v>
      </c>
      <c r="AF2920" s="28">
        <v>45.412921905517578</v>
      </c>
      <c r="AG2920" s="27">
        <v>0.89978967559962486</v>
      </c>
      <c r="AH2920" s="28">
        <v>0.94233417510986328</v>
      </c>
      <c r="AI2920" s="27">
        <v>26.678652415794623</v>
      </c>
      <c r="AJ2920" s="28">
        <v>28.322868347167969</v>
      </c>
      <c r="AK2920" s="27">
        <v>3.1051310551393918</v>
      </c>
      <c r="AL2920" s="28">
        <v>3.2885947227478027</v>
      </c>
      <c r="AM2920" s="27">
        <v>16.089737889721217</v>
      </c>
      <c r="AN2920" s="28">
        <v>18.560338973999023</v>
      </c>
      <c r="AO2920" s="27">
        <v>9.5419986559945951</v>
      </c>
      <c r="AP2920" s="28">
        <v>13.890056610107422</v>
      </c>
      <c r="AQ2920" s="27">
        <v>4.5850231810263962</v>
      </c>
      <c r="AR2920" s="28">
        <v>6.1312289237976074</v>
      </c>
    </row>
    <row r="2921" spans="2:44" x14ac:dyDescent="0.2">
      <c r="B2921" s="16">
        <v>0</v>
      </c>
      <c r="C2921" s="2" t="s">
        <v>4694</v>
      </c>
      <c r="D2921" s="2" t="s">
        <v>786</v>
      </c>
      <c r="E2921" s="2" t="s">
        <v>24</v>
      </c>
      <c r="F2921" s="21" t="s">
        <v>777</v>
      </c>
      <c r="G2921" s="22">
        <v>6344.9</v>
      </c>
      <c r="H2921" s="24">
        <v>6426.296875</v>
      </c>
      <c r="I2921" s="27">
        <v>42.94201155100442</v>
      </c>
      <c r="J2921" s="28">
        <v>44.357677459716797</v>
      </c>
      <c r="K2921" s="27">
        <v>183.6387301278337</v>
      </c>
      <c r="L2921" s="28">
        <v>168.30307006835937</v>
      </c>
      <c r="M2921" s="27">
        <v>36.198131752099087</v>
      </c>
      <c r="N2921" s="28">
        <v>49.114578247070313</v>
      </c>
      <c r="O2921" s="27">
        <v>49.845314297018021</v>
      </c>
      <c r="P2921" s="28">
        <v>40.997230529785156</v>
      </c>
      <c r="Q2921" s="27">
        <v>158.31837123044676</v>
      </c>
      <c r="R2921" s="28">
        <v>184.69850158691406</v>
      </c>
      <c r="S2921" s="27">
        <v>3</v>
      </c>
      <c r="T2921" s="28">
        <v>3.3372254371643066</v>
      </c>
      <c r="U2921" s="27">
        <v>12.921028327431316</v>
      </c>
      <c r="V2921" s="28">
        <v>12.258155822753906</v>
      </c>
      <c r="W2921" s="27">
        <v>12.5</v>
      </c>
      <c r="X2921" s="28">
        <v>12.501833915710449</v>
      </c>
      <c r="Y2921" s="27">
        <v>7.5647668393782386</v>
      </c>
      <c r="Z2921" s="28">
        <v>7.6116571426391602</v>
      </c>
      <c r="AA2921" s="27">
        <v>5.1350696407759147</v>
      </c>
      <c r="AB2921" s="28">
        <v>6.3422231674194336</v>
      </c>
      <c r="AC2921" s="27">
        <v>11</v>
      </c>
      <c r="AD2921" s="28">
        <v>10.50714111328125</v>
      </c>
      <c r="AE2921" s="27">
        <v>48.1</v>
      </c>
      <c r="AF2921" s="28">
        <v>50.095226287841797</v>
      </c>
      <c r="AG2921" s="27">
        <v>0.92549300000000001</v>
      </c>
      <c r="AH2921" s="28">
        <v>0.90056115388870239</v>
      </c>
      <c r="AI2921" s="27">
        <v>28.000000000000004</v>
      </c>
      <c r="AJ2921" s="28">
        <v>30.006769180297852</v>
      </c>
      <c r="AK2921" s="27">
        <v>2.9</v>
      </c>
      <c r="AL2921" s="28">
        <v>3.2707333564758301</v>
      </c>
      <c r="AM2921" s="27">
        <v>17.5</v>
      </c>
      <c r="AN2921" s="28">
        <v>17.031198501586914</v>
      </c>
      <c r="AO2921" s="27">
        <v>15.198005731830708</v>
      </c>
      <c r="AP2921" s="28">
        <v>11.876086235046387</v>
      </c>
      <c r="AQ2921" s="27">
        <v>4.41</v>
      </c>
      <c r="AR2921" s="28">
        <v>4.7686982154846191</v>
      </c>
    </row>
    <row r="2922" spans="2:44" x14ac:dyDescent="0.2">
      <c r="B2922" s="16">
        <v>0</v>
      </c>
      <c r="C2922" s="2" t="s">
        <v>4695</v>
      </c>
      <c r="D2922" s="2" t="s">
        <v>4696</v>
      </c>
      <c r="E2922" s="2" t="s">
        <v>24</v>
      </c>
      <c r="F2922" s="21" t="s">
        <v>777</v>
      </c>
      <c r="G2922" s="22">
        <v>6934.8</v>
      </c>
      <c r="H2922" s="24">
        <v>7290.20849609375</v>
      </c>
      <c r="I2922" s="27">
        <v>39.237743158077294</v>
      </c>
      <c r="J2922" s="28">
        <v>42.867443084716797</v>
      </c>
      <c r="K2922" s="27">
        <v>190.8993044824214</v>
      </c>
      <c r="L2922" s="28">
        <v>181.88606262207031</v>
      </c>
      <c r="M2922" s="27">
        <v>47.609165386109751</v>
      </c>
      <c r="N2922" s="28">
        <v>50.412761688232422</v>
      </c>
      <c r="O2922" s="27">
        <v>37.804874473666288</v>
      </c>
      <c r="P2922" s="28">
        <v>44.403266906738281</v>
      </c>
      <c r="Q2922" s="27">
        <v>165.04405506508073</v>
      </c>
      <c r="R2922" s="28">
        <v>187.45809936523437</v>
      </c>
      <c r="S2922" s="27">
        <v>3.1</v>
      </c>
      <c r="T2922" s="28">
        <v>3.6507017612457275</v>
      </c>
      <c r="U2922" s="27">
        <v>14.054166007137606</v>
      </c>
      <c r="V2922" s="28">
        <v>14.975391387939453</v>
      </c>
      <c r="W2922" s="27">
        <v>15.3</v>
      </c>
      <c r="X2922" s="28">
        <v>14.318132400512695</v>
      </c>
      <c r="Y2922" s="27">
        <v>7.6619964973730301</v>
      </c>
      <c r="Z2922" s="28">
        <v>8.1416788101196289</v>
      </c>
      <c r="AA2922" s="27">
        <v>6.6859817249832849</v>
      </c>
      <c r="AB2922" s="28">
        <v>6.2521719932556152</v>
      </c>
      <c r="AC2922" s="27">
        <v>11.2</v>
      </c>
      <c r="AD2922" s="28">
        <v>10.963688850402832</v>
      </c>
      <c r="AE2922" s="27">
        <v>47.7</v>
      </c>
      <c r="AF2922" s="28">
        <v>46.108036041259766</v>
      </c>
      <c r="AG2922" s="27">
        <v>0.93994600000000006</v>
      </c>
      <c r="AH2922" s="28">
        <v>0.93492066860198975</v>
      </c>
      <c r="AI2922" s="27">
        <v>30.2</v>
      </c>
      <c r="AJ2922" s="28">
        <v>30.961479187011719</v>
      </c>
      <c r="AK2922" s="27">
        <v>3.3</v>
      </c>
      <c r="AL2922" s="28">
        <v>3.5201637744903564</v>
      </c>
      <c r="AM2922" s="27">
        <v>16.899999999999999</v>
      </c>
      <c r="AN2922" s="28">
        <v>16.447298049926758</v>
      </c>
      <c r="AO2922" s="27">
        <v>15.026901446570019</v>
      </c>
      <c r="AP2922" s="28">
        <v>13.79732608795166</v>
      </c>
      <c r="AQ2922" s="27">
        <v>5.42</v>
      </c>
      <c r="AR2922" s="28">
        <v>5.3335957527160645</v>
      </c>
    </row>
    <row r="2923" spans="2:44" x14ac:dyDescent="0.2">
      <c r="B2923" s="16">
        <v>0</v>
      </c>
      <c r="C2923" s="2" t="s">
        <v>4697</v>
      </c>
      <c r="D2923" s="2" t="s">
        <v>75</v>
      </c>
      <c r="E2923" s="2" t="s">
        <v>24</v>
      </c>
      <c r="F2923" s="21" t="s">
        <v>777</v>
      </c>
      <c r="G2923" s="22">
        <v>9229.7999999999993</v>
      </c>
      <c r="H2923" s="24">
        <v>8918.1708984375</v>
      </c>
      <c r="I2923" s="27">
        <v>34.489132477419595</v>
      </c>
      <c r="J2923" s="28">
        <v>42.085521697998047</v>
      </c>
      <c r="K2923" s="27">
        <v>179.8795224261778</v>
      </c>
      <c r="L2923" s="28">
        <v>183.71244812011719</v>
      </c>
      <c r="M2923" s="27">
        <v>50.949769092859107</v>
      </c>
      <c r="N2923" s="28">
        <v>45.843742370605469</v>
      </c>
      <c r="O2923" s="27">
        <v>34.226171623905337</v>
      </c>
      <c r="P2923" s="28">
        <v>40.834369659423828</v>
      </c>
      <c r="Q2923" s="27">
        <v>171.02054849663733</v>
      </c>
      <c r="R2923" s="28">
        <v>193.142578125</v>
      </c>
      <c r="S2923" s="27">
        <v>3.7000000000000006</v>
      </c>
      <c r="T2923" s="28">
        <v>4.0155949592590332</v>
      </c>
      <c r="U2923" s="27">
        <v>14.321602647717489</v>
      </c>
      <c r="V2923" s="28">
        <v>15.268058776855469</v>
      </c>
      <c r="W2923" s="27">
        <v>11.5</v>
      </c>
      <c r="X2923" s="28">
        <v>13.040773391723633</v>
      </c>
      <c r="Y2923" s="27">
        <v>10.889774236387781</v>
      </c>
      <c r="Z2923" s="28">
        <v>9.8388538360595703</v>
      </c>
      <c r="AA2923" s="27">
        <v>5.775922059846903</v>
      </c>
      <c r="AB2923" s="28">
        <v>8.0939884185791016</v>
      </c>
      <c r="AC2923" s="27">
        <v>13</v>
      </c>
      <c r="AD2923" s="28">
        <v>12.350679397583008</v>
      </c>
      <c r="AE2923" s="27">
        <v>49.4</v>
      </c>
      <c r="AF2923" s="28">
        <v>53.564327239990234</v>
      </c>
      <c r="AG2923" s="27">
        <v>0.93348500000000012</v>
      </c>
      <c r="AH2923" s="28">
        <v>0.93145132064819336</v>
      </c>
      <c r="AI2923" s="27">
        <v>31.4</v>
      </c>
      <c r="AJ2923" s="28">
        <v>32.701702117919922</v>
      </c>
      <c r="AK2923" s="27">
        <v>4</v>
      </c>
      <c r="AL2923" s="28">
        <v>4.2204546928405762</v>
      </c>
      <c r="AM2923" s="27">
        <v>13.600000000000001</v>
      </c>
      <c r="AN2923" s="28">
        <v>14.89906120300293</v>
      </c>
      <c r="AO2923" s="27">
        <v>7.7640014452032062</v>
      </c>
      <c r="AP2923" s="28">
        <v>8.3339252471923828</v>
      </c>
      <c r="AQ2923" s="27">
        <v>4.5199999999999996</v>
      </c>
      <c r="AR2923" s="28">
        <v>4.6737241744995117</v>
      </c>
    </row>
    <row r="2924" spans="2:44" x14ac:dyDescent="0.2">
      <c r="B2924" s="16">
        <v>0</v>
      </c>
      <c r="C2924" s="2" t="s">
        <v>4698</v>
      </c>
      <c r="D2924" s="2" t="s">
        <v>5185</v>
      </c>
      <c r="E2924" s="2" t="s">
        <v>24</v>
      </c>
      <c r="F2924" s="21" t="s">
        <v>777</v>
      </c>
      <c r="G2924" s="22">
        <v>10528.114001929669</v>
      </c>
      <c r="H2924" s="24">
        <v>10815.8095703125</v>
      </c>
      <c r="I2924" s="27">
        <v>41.467638566213687</v>
      </c>
      <c r="J2924" s="28">
        <v>53.293125152587891</v>
      </c>
      <c r="K2924" s="27">
        <v>214.60231378495345</v>
      </c>
      <c r="L2924" s="28">
        <v>206.40013122558594</v>
      </c>
      <c r="M2924" s="27">
        <v>43.029527309424275</v>
      </c>
      <c r="N2924" s="28">
        <v>49.515499114990234</v>
      </c>
      <c r="O2924" s="27">
        <v>40.868886992622777</v>
      </c>
      <c r="P2924" s="28">
        <v>53.213218688964844</v>
      </c>
      <c r="Q2924" s="27">
        <v>233.13685558592448</v>
      </c>
      <c r="R2924" s="28">
        <v>258.6639404296875</v>
      </c>
      <c r="S2924" s="27">
        <v>3.7220710881652108</v>
      </c>
      <c r="T2924" s="28">
        <v>4.248173713684082</v>
      </c>
      <c r="U2924" s="27">
        <v>11.942553900675287</v>
      </c>
      <c r="V2924" s="28">
        <v>16.303272247314453</v>
      </c>
      <c r="W2924" s="27">
        <v>11.735639412997902</v>
      </c>
      <c r="X2924" s="28">
        <v>13.999228477478027</v>
      </c>
      <c r="Y2924" s="27">
        <v>11.875395319418089</v>
      </c>
      <c r="Z2924" s="28">
        <v>11.997599601745605</v>
      </c>
      <c r="AA2924" s="27">
        <v>10.186216775425752</v>
      </c>
      <c r="AB2924" s="28">
        <v>10.882659912109375</v>
      </c>
      <c r="AC2924" s="27">
        <v>14.556676926131852</v>
      </c>
      <c r="AD2924" s="28">
        <v>13.240052223205566</v>
      </c>
      <c r="AE2924" s="27">
        <v>67.824842767295607</v>
      </c>
      <c r="AF2924" s="28">
        <v>41.087635040283203</v>
      </c>
      <c r="AG2924" s="27">
        <v>1.0299772285115305</v>
      </c>
      <c r="AH2924" s="28">
        <v>0.9189380407333374</v>
      </c>
      <c r="AI2924" s="27">
        <v>35.653934560898954</v>
      </c>
      <c r="AJ2924" s="28">
        <v>33.9815673828125</v>
      </c>
      <c r="AK2924" s="27">
        <v>4.0367851469420177</v>
      </c>
      <c r="AL2924" s="28">
        <v>4.4192266464233398</v>
      </c>
      <c r="AM2924" s="27">
        <v>13.374930500397141</v>
      </c>
      <c r="AN2924" s="28">
        <v>14.489583015441895</v>
      </c>
      <c r="AO2924" s="27">
        <v>9.9979932160250513</v>
      </c>
      <c r="AP2924" s="28">
        <v>7.3457536697387695</v>
      </c>
      <c r="AQ2924" s="27">
        <v>3.8474737945492659</v>
      </c>
      <c r="AR2924" s="28">
        <v>7.6729331016540527</v>
      </c>
    </row>
    <row r="2925" spans="2:44" x14ac:dyDescent="0.2">
      <c r="B2925" s="16">
        <v>0</v>
      </c>
      <c r="C2925" s="2" t="s">
        <v>4699</v>
      </c>
      <c r="D2925" s="2" t="s">
        <v>2523</v>
      </c>
      <c r="E2925" s="2" t="s">
        <v>24</v>
      </c>
      <c r="F2925" s="21" t="s">
        <v>777</v>
      </c>
      <c r="G2925" s="22">
        <v>9209</v>
      </c>
      <c r="H2925" s="24">
        <v>6718.533203125</v>
      </c>
      <c r="I2925" s="27">
        <v>36.579210170018065</v>
      </c>
      <c r="J2925" s="28">
        <v>40.706413269042969</v>
      </c>
      <c r="K2925" s="27">
        <v>190.20959560225211</v>
      </c>
      <c r="L2925" s="28">
        <v>169.41543579101562</v>
      </c>
      <c r="M2925" s="27">
        <v>50.601458469499065</v>
      </c>
      <c r="N2925" s="28">
        <v>35.738063812255859</v>
      </c>
      <c r="O2925" s="27">
        <v>43.279599219561518</v>
      </c>
      <c r="P2925" s="28">
        <v>27.934104919433594</v>
      </c>
      <c r="Q2925" s="27">
        <v>178.37386945018153</v>
      </c>
      <c r="R2925" s="28">
        <v>183.41610717773437</v>
      </c>
      <c r="S2925" s="27">
        <v>3.6</v>
      </c>
      <c r="T2925" s="28">
        <v>4.0574088096618652</v>
      </c>
      <c r="U2925" s="27">
        <v>24.492499357298055</v>
      </c>
      <c r="V2925" s="28">
        <v>13.357668876647949</v>
      </c>
      <c r="W2925" s="27">
        <v>12.5</v>
      </c>
      <c r="X2925" s="28">
        <v>12.584641456604004</v>
      </c>
      <c r="Y2925" s="27">
        <v>11.654526534859521</v>
      </c>
      <c r="Z2925" s="28">
        <v>8.8956060409545898</v>
      </c>
      <c r="AA2925" s="27">
        <v>5.9507523939808484</v>
      </c>
      <c r="AB2925" s="28">
        <v>8.3436994552612305</v>
      </c>
      <c r="AC2925" s="27">
        <v>13.8</v>
      </c>
      <c r="AD2925" s="28">
        <v>13.65626335144043</v>
      </c>
      <c r="AE2925" s="27">
        <v>52.6</v>
      </c>
      <c r="AF2925" s="28">
        <v>38.951667785644531</v>
      </c>
      <c r="AG2925" s="27">
        <v>0.97706400000000004</v>
      </c>
      <c r="AH2925" s="28">
        <v>0.94291287660598755</v>
      </c>
      <c r="AI2925" s="27">
        <v>29.5</v>
      </c>
      <c r="AJ2925" s="28">
        <v>34.388118743896484</v>
      </c>
      <c r="AK2925" s="27">
        <v>3.8</v>
      </c>
      <c r="AL2925" s="28">
        <v>3.8368420600891113</v>
      </c>
      <c r="AM2925" s="27">
        <v>13.900000000000002</v>
      </c>
      <c r="AN2925" s="28">
        <v>14.522348403930664</v>
      </c>
      <c r="AO2925" s="27">
        <v>10.115752480513091</v>
      </c>
      <c r="AP2925" s="28">
        <v>3.3510072231292725</v>
      </c>
      <c r="AQ2925" s="27">
        <v>3.19</v>
      </c>
      <c r="AR2925" s="28">
        <v>4.4213500022888184</v>
      </c>
    </row>
    <row r="2926" spans="2:44" x14ac:dyDescent="0.2">
      <c r="B2926" s="16">
        <v>0</v>
      </c>
      <c r="C2926" s="2" t="s">
        <v>4700</v>
      </c>
      <c r="D2926" s="2" t="s">
        <v>5186</v>
      </c>
      <c r="E2926" s="2" t="s">
        <v>24</v>
      </c>
      <c r="F2926" s="21" t="s">
        <v>777</v>
      </c>
      <c r="G2926" s="22">
        <v>3440.2401588985449</v>
      </c>
      <c r="H2926" s="24">
        <v>2876.514892578125</v>
      </c>
      <c r="I2926" s="27">
        <v>29.107162617517968</v>
      </c>
      <c r="J2926" s="28">
        <v>35.828781127929688</v>
      </c>
      <c r="K2926" s="27">
        <v>127.24881581828868</v>
      </c>
      <c r="L2926" s="28">
        <v>142.80123901367187</v>
      </c>
      <c r="M2926" s="27">
        <v>22.193221986340486</v>
      </c>
      <c r="N2926" s="28">
        <v>26.128582000732422</v>
      </c>
      <c r="O2926" s="27">
        <v>20.827729039801888</v>
      </c>
      <c r="P2926" s="28">
        <v>33.349769592285156</v>
      </c>
      <c r="Q2926" s="27">
        <v>107.03691580391016</v>
      </c>
      <c r="R2926" s="28">
        <v>148.50320434570312</v>
      </c>
      <c r="S2926" s="27">
        <v>2.507475037988026</v>
      </c>
      <c r="T2926" s="28">
        <v>3.2361476421356201</v>
      </c>
      <c r="U2926" s="27">
        <v>9.2087785862121727</v>
      </c>
      <c r="V2926" s="28">
        <v>4.1148500442504883</v>
      </c>
      <c r="W2926" s="27">
        <v>10.007812073204043</v>
      </c>
      <c r="X2926" s="28">
        <v>10.568035125732422</v>
      </c>
      <c r="Y2926" s="27">
        <v>7.1122629927704271</v>
      </c>
      <c r="Z2926" s="28">
        <v>5.9934344291687012</v>
      </c>
      <c r="AA2926" s="27">
        <v>4.7182676048655434</v>
      </c>
      <c r="AB2926" s="28">
        <v>2.6275646686553955</v>
      </c>
      <c r="AC2926" s="27">
        <v>6.6718197759638294</v>
      </c>
      <c r="AD2926" s="28">
        <v>7.8678760528564453</v>
      </c>
      <c r="AE2926" s="27">
        <v>29.91493686724057</v>
      </c>
      <c r="AF2926" s="28">
        <v>40.352596282958984</v>
      </c>
      <c r="AG2926" s="27">
        <v>0.84822598528517679</v>
      </c>
      <c r="AH2926" s="28">
        <v>0.86441522836685181</v>
      </c>
      <c r="AI2926" s="27">
        <v>20.031467820636891</v>
      </c>
      <c r="AJ2926" s="28">
        <v>24.922029495239258</v>
      </c>
      <c r="AK2926" s="27">
        <v>2.6072461129993161</v>
      </c>
      <c r="AL2926" s="28">
        <v>3.2303175926208496</v>
      </c>
      <c r="AM2926" s="27">
        <v>16.612465966802844</v>
      </c>
      <c r="AN2926" s="28">
        <v>17.652276992797852</v>
      </c>
      <c r="AO2926" s="27">
        <v>5.36671374877284</v>
      </c>
      <c r="AP2926" s="28">
        <v>10.568380355834961</v>
      </c>
      <c r="AQ2926" s="27">
        <v>3.4159174736322711</v>
      </c>
      <c r="AR2926" s="28">
        <v>5.9155144691467285</v>
      </c>
    </row>
    <row r="2927" spans="2:44" x14ac:dyDescent="0.2">
      <c r="B2927" s="16">
        <v>0</v>
      </c>
      <c r="C2927" s="2" t="s">
        <v>4701</v>
      </c>
      <c r="D2927" s="2" t="s">
        <v>4702</v>
      </c>
      <c r="E2927" s="2" t="s">
        <v>24</v>
      </c>
      <c r="F2927" s="21" t="s">
        <v>777</v>
      </c>
      <c r="G2927" s="22">
        <v>5496.2</v>
      </c>
      <c r="H2927" s="24">
        <v>5413.1455078125</v>
      </c>
      <c r="I2927" s="27">
        <v>41.246290886397261</v>
      </c>
      <c r="J2927" s="28">
        <v>39.604000091552734</v>
      </c>
      <c r="K2927" s="27">
        <v>165.64050097616638</v>
      </c>
      <c r="L2927" s="28">
        <v>162.53817749023437</v>
      </c>
      <c r="M2927" s="27">
        <v>49.066547661320818</v>
      </c>
      <c r="N2927" s="28">
        <v>44.427753448486328</v>
      </c>
      <c r="O2927" s="27">
        <v>41.338868285952017</v>
      </c>
      <c r="P2927" s="28">
        <v>38.071861267089844</v>
      </c>
      <c r="Q2927" s="27">
        <v>141.754691713379</v>
      </c>
      <c r="R2927" s="28">
        <v>174.07151794433594</v>
      </c>
      <c r="S2927" s="27">
        <v>3</v>
      </c>
      <c r="T2927" s="28">
        <v>3.4882664680480957</v>
      </c>
      <c r="U2927" s="27">
        <v>18.017697014911299</v>
      </c>
      <c r="V2927" s="28">
        <v>10.031871795654297</v>
      </c>
      <c r="W2927" s="27">
        <v>12.1</v>
      </c>
      <c r="X2927" s="28">
        <v>10.978858947753906</v>
      </c>
      <c r="Y2927" s="27">
        <v>6.2558356676003735</v>
      </c>
      <c r="Z2927" s="28">
        <v>7.272921085357666</v>
      </c>
      <c r="AA2927" s="27">
        <v>5.4778995088779752</v>
      </c>
      <c r="AB2927" s="28">
        <v>4.9806418418884277</v>
      </c>
      <c r="AC2927" s="27">
        <v>10.5</v>
      </c>
      <c r="AD2927" s="28">
        <v>10.513486862182617</v>
      </c>
      <c r="AE2927" s="27">
        <v>44.4</v>
      </c>
      <c r="AF2927" s="28">
        <v>43.989826202392578</v>
      </c>
      <c r="AG2927" s="27">
        <v>0.89022400000000002</v>
      </c>
      <c r="AH2927" s="28">
        <v>0.86370116472244263</v>
      </c>
      <c r="AI2927" s="27">
        <v>25.5</v>
      </c>
      <c r="AJ2927" s="28">
        <v>30.157016754150391</v>
      </c>
      <c r="AK2927" s="27">
        <v>3</v>
      </c>
      <c r="AL2927" s="28">
        <v>3.4149701595306396</v>
      </c>
      <c r="AM2927" s="27">
        <v>17.399999999999999</v>
      </c>
      <c r="AN2927" s="28">
        <v>16.030166625976563</v>
      </c>
      <c r="AO2927" s="27">
        <v>15.178359660071919</v>
      </c>
      <c r="AP2927" s="28">
        <v>13.391490936279297</v>
      </c>
      <c r="AQ2927" s="27">
        <v>5.18</v>
      </c>
      <c r="AR2927" s="28">
        <v>5.6045751571655273</v>
      </c>
    </row>
    <row r="2928" spans="2:44" x14ac:dyDescent="0.2">
      <c r="B2928" s="16">
        <v>0</v>
      </c>
      <c r="C2928" s="2" t="s">
        <v>4703</v>
      </c>
      <c r="D2928" s="2" t="s">
        <v>4704</v>
      </c>
      <c r="E2928" s="2" t="s">
        <v>24</v>
      </c>
      <c r="F2928" s="21" t="s">
        <v>777</v>
      </c>
      <c r="G2928" s="22">
        <v>5968.5</v>
      </c>
      <c r="H2928" s="24">
        <v>5610.66943359375</v>
      </c>
      <c r="I2928" s="27">
        <v>33.850069535546488</v>
      </c>
      <c r="J2928" s="28">
        <v>34.921470642089844</v>
      </c>
      <c r="K2928" s="27">
        <v>171.06632012970456</v>
      </c>
      <c r="L2928" s="28">
        <v>158.296875</v>
      </c>
      <c r="M2928" s="27">
        <v>35.873052032055796</v>
      </c>
      <c r="N2928" s="28">
        <v>37.305046081542969</v>
      </c>
      <c r="O2928" s="27">
        <v>22.179343641600482</v>
      </c>
      <c r="P2928" s="28">
        <v>40.37213134765625</v>
      </c>
      <c r="Q2928" s="27">
        <v>151.35555731622244</v>
      </c>
      <c r="R2928" s="28">
        <v>164.08787536621094</v>
      </c>
      <c r="S2928" s="27">
        <v>3.2</v>
      </c>
      <c r="T2928" s="28">
        <v>3.3419461250305176</v>
      </c>
      <c r="U2928" s="27">
        <v>13.676997903148777</v>
      </c>
      <c r="V2928" s="28">
        <v>15.574296951293945</v>
      </c>
      <c r="W2928" s="27">
        <v>14.9</v>
      </c>
      <c r="X2928" s="28">
        <v>13.486857414245605</v>
      </c>
      <c r="Y2928" s="27">
        <v>7.094266277939747</v>
      </c>
      <c r="Z2928" s="28">
        <v>7.0447359085083008</v>
      </c>
      <c r="AA2928" s="27">
        <v>5.3292729349067374</v>
      </c>
      <c r="AB2928" s="28">
        <v>6.3183636665344238</v>
      </c>
      <c r="AC2928" s="27">
        <v>11</v>
      </c>
      <c r="AD2928" s="28">
        <v>10.243449211120605</v>
      </c>
      <c r="AE2928" s="27">
        <v>42.9</v>
      </c>
      <c r="AF2928" s="28">
        <v>47.374420166015625</v>
      </c>
      <c r="AG2928" s="27">
        <v>0.91000700000000001</v>
      </c>
      <c r="AH2928" s="28">
        <v>0.92886990308761597</v>
      </c>
      <c r="AI2928" s="27">
        <v>29.499999999999996</v>
      </c>
      <c r="AJ2928" s="28">
        <v>29.487180709838867</v>
      </c>
      <c r="AK2928" s="27">
        <v>3.1</v>
      </c>
      <c r="AL2928" s="28">
        <v>3.110170841217041</v>
      </c>
      <c r="AM2928" s="27">
        <v>16.5</v>
      </c>
      <c r="AN2928" s="28">
        <v>18.311244964599609</v>
      </c>
      <c r="AO2928" s="27">
        <v>8.2407425805924071</v>
      </c>
      <c r="AP2928" s="28">
        <v>12.537102699279785</v>
      </c>
      <c r="AQ2928" s="27">
        <v>5.2900000000000009</v>
      </c>
      <c r="AR2928" s="28">
        <v>5.2352199554443359</v>
      </c>
    </row>
    <row r="2929" spans="2:44" x14ac:dyDescent="0.2">
      <c r="B2929" s="16">
        <v>0</v>
      </c>
      <c r="C2929" s="2" t="s">
        <v>4705</v>
      </c>
      <c r="D2929" s="2" t="s">
        <v>195</v>
      </c>
      <c r="E2929" s="2" t="s">
        <v>24</v>
      </c>
      <c r="F2929" s="21" t="s">
        <v>777</v>
      </c>
      <c r="G2929" s="22">
        <v>7726.8</v>
      </c>
      <c r="H2929" s="24">
        <v>7961.4443359375</v>
      </c>
      <c r="I2929" s="27">
        <v>39.828988512831515</v>
      </c>
      <c r="J2929" s="28">
        <v>41.842205047607422</v>
      </c>
      <c r="K2929" s="27">
        <v>167.55882615629636</v>
      </c>
      <c r="L2929" s="28">
        <v>178.62971496582031</v>
      </c>
      <c r="M2929" s="27">
        <v>54.661461222717776</v>
      </c>
      <c r="N2929" s="28">
        <v>56.378738403320313</v>
      </c>
      <c r="O2929" s="27">
        <v>40.804464794854759</v>
      </c>
      <c r="P2929" s="28">
        <v>52.509239196777344</v>
      </c>
      <c r="Q2929" s="27">
        <v>180.86984126371672</v>
      </c>
      <c r="R2929" s="28">
        <v>181.2406005859375</v>
      </c>
      <c r="S2929" s="27">
        <v>3.4</v>
      </c>
      <c r="T2929" s="28">
        <v>3.5879170894622803</v>
      </c>
      <c r="U2929" s="27">
        <v>13.370839819402395</v>
      </c>
      <c r="V2929" s="28">
        <v>15.997481346130371</v>
      </c>
      <c r="W2929" s="27">
        <v>14.9</v>
      </c>
      <c r="X2929" s="28">
        <v>15.364865303039551</v>
      </c>
      <c r="Y2929" s="27">
        <v>8.7522792393852562</v>
      </c>
      <c r="Z2929" s="28">
        <v>8.544346809387207</v>
      </c>
      <c r="AA2929" s="27">
        <v>7.5087154733172436</v>
      </c>
      <c r="AB2929" s="28">
        <v>8.1109704971313477</v>
      </c>
      <c r="AC2929" s="27">
        <v>12.3</v>
      </c>
      <c r="AD2929" s="28">
        <v>10.953754425048828</v>
      </c>
      <c r="AE2929" s="27">
        <v>51.8</v>
      </c>
      <c r="AF2929" s="28">
        <v>50.698589324951172</v>
      </c>
      <c r="AG2929" s="27">
        <v>0.85588900000000012</v>
      </c>
      <c r="AH2929" s="28">
        <v>0.91959428787231445</v>
      </c>
      <c r="AI2929" s="27">
        <v>27.3</v>
      </c>
      <c r="AJ2929" s="28">
        <v>28.914220809936523</v>
      </c>
      <c r="AK2929" s="27">
        <v>3.5</v>
      </c>
      <c r="AL2929" s="28">
        <v>3.6857366561889648</v>
      </c>
      <c r="AM2929" s="27">
        <v>15.7</v>
      </c>
      <c r="AN2929" s="28">
        <v>16.135845184326172</v>
      </c>
      <c r="AO2929" s="27">
        <v>19.308446284798226</v>
      </c>
      <c r="AP2929" s="28">
        <v>17.401857376098633</v>
      </c>
      <c r="AQ2929" s="27">
        <v>5.76</v>
      </c>
      <c r="AR2929" s="28">
        <v>5.5513615608215332</v>
      </c>
    </row>
    <row r="2930" spans="2:44" x14ac:dyDescent="0.2">
      <c r="B2930" s="16">
        <v>0</v>
      </c>
      <c r="C2930" s="2" t="s">
        <v>4706</v>
      </c>
      <c r="D2930" s="2" t="s">
        <v>2494</v>
      </c>
      <c r="E2930" s="2" t="s">
        <v>24</v>
      </c>
      <c r="F2930" s="21" t="s">
        <v>777</v>
      </c>
      <c r="G2930" s="22">
        <v>6561.683400208055</v>
      </c>
      <c r="H2930" s="24">
        <v>6847.5439453125</v>
      </c>
      <c r="I2930" s="27">
        <v>33.271530502656539</v>
      </c>
      <c r="J2930" s="28">
        <v>41.938522338867188</v>
      </c>
      <c r="K2930" s="27">
        <v>189.96133668638646</v>
      </c>
      <c r="L2930" s="28">
        <v>172.16259765625</v>
      </c>
      <c r="M2930" s="27">
        <v>43.757569333165513</v>
      </c>
      <c r="N2930" s="28">
        <v>45.466751098632813</v>
      </c>
      <c r="O2930" s="27">
        <v>43.339142483099742</v>
      </c>
      <c r="P2930" s="28">
        <v>46.972339630126953</v>
      </c>
      <c r="Q2930" s="27">
        <v>151.95327345046718</v>
      </c>
      <c r="R2930" s="28">
        <v>172.57728576660156</v>
      </c>
      <c r="S2930" s="27">
        <v>3.1258332712647103</v>
      </c>
      <c r="T2930" s="28">
        <v>3.3787126541137695</v>
      </c>
      <c r="U2930" s="27">
        <v>14.343090743013761</v>
      </c>
      <c r="V2930" s="28">
        <v>15.573568344116211</v>
      </c>
      <c r="W2930" s="27">
        <v>14.114798465880307</v>
      </c>
      <c r="X2930" s="28">
        <v>14.602922439575195</v>
      </c>
      <c r="Y2930" s="27">
        <v>6.9542066027689033</v>
      </c>
      <c r="Z2930" s="28">
        <v>7.9935951232910156</v>
      </c>
      <c r="AA2930" s="27">
        <v>5.5164954029204978</v>
      </c>
      <c r="AB2930" s="28">
        <v>6.7012262344360352</v>
      </c>
      <c r="AC2930" s="27">
        <v>9.5006666170117686</v>
      </c>
      <c r="AD2930" s="28">
        <v>10.490940093994141</v>
      </c>
      <c r="AE2930" s="27">
        <v>50.645560460235906</v>
      </c>
      <c r="AF2930" s="28">
        <v>46.212818145751953</v>
      </c>
      <c r="AG2930" s="27">
        <v>0.92411012345321664</v>
      </c>
      <c r="AH2930" s="28">
        <v>0.92565059661865234</v>
      </c>
      <c r="AI2930" s="27">
        <v>30.989552774994682</v>
      </c>
      <c r="AJ2930" s="28">
        <v>28.381305694580078</v>
      </c>
      <c r="AK2930" s="27">
        <v>3.3258332712647105</v>
      </c>
      <c r="AL2930" s="28">
        <v>3.3467347621917725</v>
      </c>
      <c r="AM2930" s="27">
        <v>16.923166803217637</v>
      </c>
      <c r="AN2930" s="28">
        <v>16.338029861450195</v>
      </c>
      <c r="AO2930" s="27">
        <v>16.81613746529187</v>
      </c>
      <c r="AP2930" s="28">
        <v>13.751985549926758</v>
      </c>
      <c r="AQ2930" s="27">
        <v>5.0454439539764095</v>
      </c>
      <c r="AR2930" s="28">
        <v>5.9571552276611328</v>
      </c>
    </row>
    <row r="2931" spans="2:44" x14ac:dyDescent="0.2">
      <c r="B2931" s="16">
        <v>0</v>
      </c>
      <c r="C2931" s="2" t="s">
        <v>4707</v>
      </c>
      <c r="D2931" s="2" t="s">
        <v>3352</v>
      </c>
      <c r="E2931" s="2" t="s">
        <v>24</v>
      </c>
      <c r="F2931" s="21" t="s">
        <v>777</v>
      </c>
      <c r="G2931" s="22">
        <v>6914.3</v>
      </c>
      <c r="H2931" s="24">
        <v>6721.294921875</v>
      </c>
      <c r="I2931" s="27">
        <v>42.026534284654609</v>
      </c>
      <c r="J2931" s="28">
        <v>38.696964263916016</v>
      </c>
      <c r="K2931" s="27">
        <v>196.82127633222564</v>
      </c>
      <c r="L2931" s="28">
        <v>166.78349304199219</v>
      </c>
      <c r="M2931" s="27">
        <v>49.389804301354403</v>
      </c>
      <c r="N2931" s="28">
        <v>44.096866607666016</v>
      </c>
      <c r="O2931" s="27">
        <v>44.490215679858508</v>
      </c>
      <c r="P2931" s="28">
        <v>43.0350341796875</v>
      </c>
      <c r="Q2931" s="27">
        <v>170.49213734903233</v>
      </c>
      <c r="R2931" s="28">
        <v>175.22203063964844</v>
      </c>
      <c r="S2931" s="27">
        <v>3</v>
      </c>
      <c r="T2931" s="28">
        <v>3.4278807640075684</v>
      </c>
      <c r="U2931" s="27">
        <v>19.348275048719326</v>
      </c>
      <c r="V2931" s="28">
        <v>15.842794418334961</v>
      </c>
      <c r="W2931" s="27">
        <v>13.1</v>
      </c>
      <c r="X2931" s="28">
        <v>14.696667671203613</v>
      </c>
      <c r="Y2931" s="27">
        <v>7.9732914375490962</v>
      </c>
      <c r="Z2931" s="28">
        <v>7.4693608283996582</v>
      </c>
      <c r="AA2931" s="27">
        <v>8.3353809514809001</v>
      </c>
      <c r="AB2931" s="28">
        <v>6.5830373764038086</v>
      </c>
      <c r="AC2931" s="27">
        <v>12.8</v>
      </c>
      <c r="AD2931" s="28">
        <v>10.307538986206055</v>
      </c>
      <c r="AE2931" s="27">
        <v>53.1</v>
      </c>
      <c r="AF2931" s="28">
        <v>46.154392242431641</v>
      </c>
      <c r="AG2931" s="27">
        <v>0.93130900000000005</v>
      </c>
      <c r="AH2931" s="28">
        <v>0.93159770965576172</v>
      </c>
      <c r="AI2931" s="27">
        <v>33.200000000000003</v>
      </c>
      <c r="AJ2931" s="28">
        <v>29.523946762084961</v>
      </c>
      <c r="AK2931" s="27">
        <v>3</v>
      </c>
      <c r="AL2931" s="28">
        <v>3.2493607997894287</v>
      </c>
      <c r="AM2931" s="27">
        <v>17.600000000000001</v>
      </c>
      <c r="AN2931" s="28">
        <v>18.189441680908203</v>
      </c>
      <c r="AO2931" s="27">
        <v>12.541622226085078</v>
      </c>
      <c r="AP2931" s="28">
        <v>13.741378784179687</v>
      </c>
      <c r="AQ2931" s="27">
        <v>3.97</v>
      </c>
      <c r="AR2931" s="28">
        <v>5.3853883743286133</v>
      </c>
    </row>
    <row r="2932" spans="2:44" x14ac:dyDescent="0.2">
      <c r="B2932" s="16">
        <v>0</v>
      </c>
      <c r="C2932" s="2" t="s">
        <v>4708</v>
      </c>
      <c r="D2932" s="2" t="s">
        <v>4709</v>
      </c>
      <c r="E2932" s="2" t="s">
        <v>24</v>
      </c>
      <c r="F2932" s="21" t="s">
        <v>777</v>
      </c>
      <c r="G2932" s="22">
        <v>4822.6000000000004</v>
      </c>
      <c r="H2932" s="24">
        <v>5629.94873046875</v>
      </c>
      <c r="I2932" s="27">
        <v>50.09100651471465</v>
      </c>
      <c r="J2932" s="28">
        <v>40.817455291748047</v>
      </c>
      <c r="K2932" s="27">
        <v>155.55908881332977</v>
      </c>
      <c r="L2932" s="28">
        <v>148.67745971679687</v>
      </c>
      <c r="M2932" s="27">
        <v>41.060268324684742</v>
      </c>
      <c r="N2932" s="28">
        <v>35.658649444580078</v>
      </c>
      <c r="O2932" s="27">
        <v>30.898443013968414</v>
      </c>
      <c r="P2932" s="28">
        <v>34.179424285888672</v>
      </c>
      <c r="Q2932" s="27">
        <v>165.93317629193029</v>
      </c>
      <c r="R2932" s="28">
        <v>196.21345520019531</v>
      </c>
      <c r="S2932" s="27">
        <v>2.9</v>
      </c>
      <c r="T2932" s="28">
        <v>3.5440731048583984</v>
      </c>
      <c r="U2932" s="27">
        <v>12.456459738357228</v>
      </c>
      <c r="V2932" s="28">
        <v>9.9041633605957031</v>
      </c>
      <c r="W2932" s="27">
        <v>9.8000000000000007</v>
      </c>
      <c r="X2932" s="28">
        <v>10.500802040100098</v>
      </c>
      <c r="Y2932" s="27">
        <v>7.2475570032573291</v>
      </c>
      <c r="Z2932" s="28">
        <v>7.1555986404418945</v>
      </c>
      <c r="AA2932" s="27">
        <v>7.3371364308322979</v>
      </c>
      <c r="AB2932" s="28">
        <v>5.7858505249023437</v>
      </c>
      <c r="AC2932" s="27">
        <v>11.7</v>
      </c>
      <c r="AD2932" s="28">
        <v>11.436624526977539</v>
      </c>
      <c r="AE2932" s="27">
        <v>44.8</v>
      </c>
      <c r="AF2932" s="28">
        <v>45.017368316650391</v>
      </c>
      <c r="AG2932" s="27">
        <v>0.86712800000000001</v>
      </c>
      <c r="AH2932" s="28">
        <v>0.87846577167510986</v>
      </c>
      <c r="AI2932" s="27">
        <v>24.9</v>
      </c>
      <c r="AJ2932" s="28">
        <v>28.286199569702148</v>
      </c>
      <c r="AK2932" s="27">
        <v>2.8</v>
      </c>
      <c r="AL2932" s="28">
        <v>3.2618346214294434</v>
      </c>
      <c r="AM2932" s="27">
        <v>16.5</v>
      </c>
      <c r="AN2932" s="28">
        <v>16.439258575439453</v>
      </c>
      <c r="AO2932" s="27">
        <v>10.770446504678933</v>
      </c>
      <c r="AP2932" s="28">
        <v>8.8812780380249023</v>
      </c>
      <c r="AQ2932" s="27">
        <v>3.18</v>
      </c>
      <c r="AR2932" s="28">
        <v>6.2266840934753418</v>
      </c>
    </row>
    <row r="2933" spans="2:44" x14ac:dyDescent="0.2">
      <c r="B2933" s="16">
        <v>0</v>
      </c>
      <c r="C2933" s="2" t="s">
        <v>4710</v>
      </c>
      <c r="D2933" s="2" t="s">
        <v>101</v>
      </c>
      <c r="E2933" s="2" t="s">
        <v>24</v>
      </c>
      <c r="F2933" s="21" t="s">
        <v>777</v>
      </c>
      <c r="G2933" s="22">
        <v>5497.8</v>
      </c>
      <c r="H2933" s="24">
        <v>5962.8408203125</v>
      </c>
      <c r="I2933" s="27">
        <v>44.896239003022792</v>
      </c>
      <c r="J2933" s="28">
        <v>38.633289337158203</v>
      </c>
      <c r="K2933" s="27">
        <v>156.54178661392535</v>
      </c>
      <c r="L2933" s="28">
        <v>173.61376953125</v>
      </c>
      <c r="M2933" s="27">
        <v>43.630059822483211</v>
      </c>
      <c r="N2933" s="28">
        <v>42.447193145751953</v>
      </c>
      <c r="O2933" s="27">
        <v>44.979251689074424</v>
      </c>
      <c r="P2933" s="28">
        <v>48.079288482666016</v>
      </c>
      <c r="Q2933" s="27">
        <v>141.09535822155212</v>
      </c>
      <c r="R2933" s="28">
        <v>174.28485107421875</v>
      </c>
      <c r="S2933" s="27">
        <v>3.2</v>
      </c>
      <c r="T2933" s="28">
        <v>3.5038564205169678</v>
      </c>
      <c r="U2933" s="27">
        <v>12.271192745386397</v>
      </c>
      <c r="V2933" s="28">
        <v>14.442367553710938</v>
      </c>
      <c r="W2933" s="27">
        <v>17.5</v>
      </c>
      <c r="X2933" s="28">
        <v>15.288378715515137</v>
      </c>
      <c r="Y2933" s="27">
        <v>7.7717061323618708</v>
      </c>
      <c r="Z2933" s="28">
        <v>6.6102571487426758</v>
      </c>
      <c r="AA2933" s="27">
        <v>4.9591598599766629</v>
      </c>
      <c r="AB2933" s="28">
        <v>5.6078495979309082</v>
      </c>
      <c r="AC2933" s="27">
        <v>9.8000000000000007</v>
      </c>
      <c r="AD2933" s="28">
        <v>9.6103544235229492</v>
      </c>
      <c r="AE2933" s="27">
        <v>52.5</v>
      </c>
      <c r="AF2933" s="28">
        <v>48.076930999755859</v>
      </c>
      <c r="AG2933" s="27">
        <v>0.90435300000000007</v>
      </c>
      <c r="AH2933" s="28">
        <v>0.95738214254379272</v>
      </c>
      <c r="AI2933" s="27">
        <v>26.700000000000003</v>
      </c>
      <c r="AJ2933" s="28">
        <v>29.387971878051758</v>
      </c>
      <c r="AK2933" s="27">
        <v>3.3</v>
      </c>
      <c r="AL2933" s="28">
        <v>3.3562119007110596</v>
      </c>
      <c r="AM2933" s="27">
        <v>17.5</v>
      </c>
      <c r="AN2933" s="28">
        <v>17.728111267089844</v>
      </c>
      <c r="AO2933" s="27">
        <v>9.612001889908111</v>
      </c>
      <c r="AP2933" s="28">
        <v>13.066205978393555</v>
      </c>
      <c r="AQ2933" s="27">
        <v>4.8600000000000003</v>
      </c>
      <c r="AR2933" s="28">
        <v>4.6834115982055664</v>
      </c>
    </row>
    <row r="2934" spans="2:44" x14ac:dyDescent="0.2">
      <c r="B2934" s="16">
        <v>0</v>
      </c>
      <c r="C2934" s="2" t="s">
        <v>4711</v>
      </c>
      <c r="D2934" s="2" t="s">
        <v>5184</v>
      </c>
      <c r="E2934" s="2" t="s">
        <v>24</v>
      </c>
      <c r="F2934" s="21" t="s">
        <v>777</v>
      </c>
      <c r="G2934" s="22">
        <v>9797.0670645161281</v>
      </c>
      <c r="H2934" s="24">
        <v>10756.412109375</v>
      </c>
      <c r="I2934" s="27">
        <v>67.14406703801356</v>
      </c>
      <c r="J2934" s="28">
        <v>53.398990631103516</v>
      </c>
      <c r="K2934" s="27">
        <v>191.67365150619474</v>
      </c>
      <c r="L2934" s="28">
        <v>214.81175231933594</v>
      </c>
      <c r="M2934" s="27">
        <v>42.382157029629838</v>
      </c>
      <c r="N2934" s="28">
        <v>56.478202819824219</v>
      </c>
      <c r="O2934" s="27">
        <v>48.79930872413145</v>
      </c>
      <c r="P2934" s="28">
        <v>66.036140441894531</v>
      </c>
      <c r="Q2934" s="27">
        <v>287.36038742117205</v>
      </c>
      <c r="R2934" s="28">
        <v>257.13839721679687</v>
      </c>
      <c r="S2934" s="27">
        <v>3.6937816176888534</v>
      </c>
      <c r="T2934" s="28">
        <v>4.4116520881652832</v>
      </c>
      <c r="U2934" s="27">
        <v>10.754326331097696</v>
      </c>
      <c r="V2934" s="28">
        <v>14.652156829833984</v>
      </c>
      <c r="W2934" s="27">
        <v>11.401330108827084</v>
      </c>
      <c r="X2934" s="28">
        <v>15.593660354614258</v>
      </c>
      <c r="Y2934" s="27">
        <v>12.677165354330707</v>
      </c>
      <c r="Z2934" s="28">
        <v>10.167160034179687</v>
      </c>
      <c r="AA2934" s="27">
        <v>10.165253315938248</v>
      </c>
      <c r="AB2934" s="28">
        <v>8.8945274353027344</v>
      </c>
      <c r="AC2934" s="27">
        <v>13.770812254874098</v>
      </c>
      <c r="AD2934" s="28">
        <v>12.727346420288086</v>
      </c>
      <c r="AE2934" s="27">
        <v>92.370858524788389</v>
      </c>
      <c r="AF2934" s="28">
        <v>60.378536224365234</v>
      </c>
      <c r="AG2934" s="27">
        <v>1.0193903857315598</v>
      </c>
      <c r="AH2934" s="28">
        <v>1.0168182849884033</v>
      </c>
      <c r="AI2934" s="27">
        <v>33.874079570707167</v>
      </c>
      <c r="AJ2934" s="28">
        <v>35.290447235107422</v>
      </c>
      <c r="AK2934" s="27">
        <v>4.326078553970329</v>
      </c>
      <c r="AL2934" s="28">
        <v>4.7974252700805664</v>
      </c>
      <c r="AM2934" s="27">
        <v>13.334201102711308</v>
      </c>
      <c r="AN2934" s="28">
        <v>15.045947074890137</v>
      </c>
      <c r="AO2934" s="27">
        <v>8.5768992291487667</v>
      </c>
      <c r="AP2934" s="28">
        <v>18.111940383911133</v>
      </c>
      <c r="AQ2934" s="27">
        <v>4.4562273276904474</v>
      </c>
      <c r="AR2934" s="28">
        <v>5.5284829139709473</v>
      </c>
    </row>
    <row r="2935" spans="2:44" x14ac:dyDescent="0.2">
      <c r="B2935" s="16">
        <v>0</v>
      </c>
      <c r="C2935" s="2" t="s">
        <v>4712</v>
      </c>
      <c r="D2935" s="2" t="s">
        <v>3551</v>
      </c>
      <c r="E2935" s="2" t="s">
        <v>24</v>
      </c>
      <c r="F2935" s="21" t="s">
        <v>777</v>
      </c>
      <c r="G2935" s="22">
        <v>8445.4</v>
      </c>
      <c r="H2935" s="24">
        <v>9310.3076171875</v>
      </c>
      <c r="I2935" s="27">
        <v>53.926152495252651</v>
      </c>
      <c r="J2935" s="28">
        <v>47.238616943359375</v>
      </c>
      <c r="K2935" s="27">
        <v>175.06022975749343</v>
      </c>
      <c r="L2935" s="28">
        <v>195.3861083984375</v>
      </c>
      <c r="M2935" s="27">
        <v>56.878950423575006</v>
      </c>
      <c r="N2935" s="28">
        <v>53.845577239990234</v>
      </c>
      <c r="O2935" s="27">
        <v>45.018660910928688</v>
      </c>
      <c r="P2935" s="28">
        <v>53.095458984375</v>
      </c>
      <c r="Q2935" s="27">
        <v>209.04910662936012</v>
      </c>
      <c r="R2935" s="28">
        <v>233.09255981445312</v>
      </c>
      <c r="S2935" s="27">
        <v>3.7999999999999994</v>
      </c>
      <c r="T2935" s="28">
        <v>4.1005764007568359</v>
      </c>
      <c r="U2935" s="27">
        <v>13.687644650516356</v>
      </c>
      <c r="V2935" s="28">
        <v>15.072705268859863</v>
      </c>
      <c r="W2935" s="27">
        <v>14.850000000000001</v>
      </c>
      <c r="X2935" s="28">
        <v>14.944419860839844</v>
      </c>
      <c r="Y2935" s="27">
        <v>10.896445131375579</v>
      </c>
      <c r="Z2935" s="28">
        <v>9.6529073715209961</v>
      </c>
      <c r="AA2935" s="27">
        <v>8.6716594402838005</v>
      </c>
      <c r="AB2935" s="28">
        <v>8.5039129257202148</v>
      </c>
      <c r="AC2935" s="27">
        <v>15.100000000000001</v>
      </c>
      <c r="AD2935" s="28">
        <v>13.005279541015625</v>
      </c>
      <c r="AE2935" s="27">
        <v>60.399999999999991</v>
      </c>
      <c r="AF2935" s="28">
        <v>54.122417449951172</v>
      </c>
      <c r="AG2935" s="27">
        <v>1.018864</v>
      </c>
      <c r="AH2935" s="28">
        <v>0.97967451810836792</v>
      </c>
      <c r="AI2935" s="27">
        <v>35.9</v>
      </c>
      <c r="AJ2935" s="28">
        <v>33.005767822265625</v>
      </c>
      <c r="AK2935" s="27">
        <v>4.0999999999999996</v>
      </c>
      <c r="AL2935" s="28">
        <v>4.2043170928955078</v>
      </c>
      <c r="AM2935" s="27">
        <v>12.7</v>
      </c>
      <c r="AN2935" s="28">
        <v>14.303891181945801</v>
      </c>
      <c r="AO2935" s="27">
        <v>10.473249176911049</v>
      </c>
      <c r="AP2935" s="28">
        <v>13.889568328857422</v>
      </c>
      <c r="AQ2935" s="27">
        <v>3.5</v>
      </c>
      <c r="AR2935" s="28">
        <v>5.5729703903198242</v>
      </c>
    </row>
    <row r="2936" spans="2:44" x14ac:dyDescent="0.2">
      <c r="B2936" s="16">
        <v>0</v>
      </c>
      <c r="C2936" s="2" t="s">
        <v>4713</v>
      </c>
      <c r="D2936" s="2" t="s">
        <v>4714</v>
      </c>
      <c r="E2936" s="2" t="s">
        <v>24</v>
      </c>
      <c r="F2936" s="21" t="s">
        <v>777</v>
      </c>
      <c r="G2936" s="22">
        <v>5618.8</v>
      </c>
      <c r="H2936" s="24">
        <v>4534.86328125</v>
      </c>
      <c r="I2936" s="27">
        <v>40.612062276431047</v>
      </c>
      <c r="J2936" s="28">
        <v>37.773273468017578</v>
      </c>
      <c r="K2936" s="27">
        <v>164.00500917333406</v>
      </c>
      <c r="L2936" s="28">
        <v>153.33856201171875</v>
      </c>
      <c r="M2936" s="27">
        <v>32.207358724349277</v>
      </c>
      <c r="N2936" s="28">
        <v>33.140701293945313</v>
      </c>
      <c r="O2936" s="27">
        <v>36.58343895279954</v>
      </c>
      <c r="P2936" s="28">
        <v>38.321540832519531</v>
      </c>
      <c r="Q2936" s="27">
        <v>158.13749549900461</v>
      </c>
      <c r="R2936" s="28">
        <v>164.12492370605469</v>
      </c>
      <c r="S2936" s="27">
        <v>2.9</v>
      </c>
      <c r="T2936" s="28">
        <v>3.2894430160522461</v>
      </c>
      <c r="U2936" s="27">
        <v>16.560913281876189</v>
      </c>
      <c r="V2936" s="28">
        <v>9.4191837310791016</v>
      </c>
      <c r="W2936" s="27">
        <v>13.6</v>
      </c>
      <c r="X2936" s="28">
        <v>13.41874885559082</v>
      </c>
      <c r="Y2936" s="27">
        <v>8.2160342717258263</v>
      </c>
      <c r="Z2936" s="28">
        <v>6.4325480461120605</v>
      </c>
      <c r="AA2936" s="27">
        <v>4.7898640296662549</v>
      </c>
      <c r="AB2936" s="28">
        <v>5.0031542778015137</v>
      </c>
      <c r="AC2936" s="27">
        <v>9.6</v>
      </c>
      <c r="AD2936" s="28">
        <v>9.5571146011352539</v>
      </c>
      <c r="AE2936" s="27">
        <v>43.7</v>
      </c>
      <c r="AF2936" s="28">
        <v>47.878677368164063</v>
      </c>
      <c r="AG2936" s="27">
        <v>0.93081999999999998</v>
      </c>
      <c r="AH2936" s="28">
        <v>0.92000794410705566</v>
      </c>
      <c r="AI2936" s="27">
        <v>26.5</v>
      </c>
      <c r="AJ2936" s="28">
        <v>28.805561065673828</v>
      </c>
      <c r="AK2936" s="27">
        <v>2.7000000000000006</v>
      </c>
      <c r="AL2936" s="28">
        <v>3.0992531776428223</v>
      </c>
      <c r="AM2936" s="27">
        <v>17.8</v>
      </c>
      <c r="AN2936" s="28">
        <v>18.213565826416016</v>
      </c>
      <c r="AO2936" s="27">
        <v>9.9639496002593528</v>
      </c>
      <c r="AP2936" s="28">
        <v>13.603681564331055</v>
      </c>
      <c r="AQ2936" s="27">
        <v>5.23</v>
      </c>
      <c r="AR2936" s="28">
        <v>5.7247915267944336</v>
      </c>
    </row>
    <row r="2937" spans="2:44" x14ac:dyDescent="0.2">
      <c r="B2937" s="16">
        <v>0</v>
      </c>
      <c r="C2937" s="2" t="s">
        <v>4715</v>
      </c>
      <c r="D2937" s="2" t="s">
        <v>4716</v>
      </c>
      <c r="E2937" s="2" t="s">
        <v>24</v>
      </c>
      <c r="F2937" s="21" t="s">
        <v>777</v>
      </c>
      <c r="G2937" s="22">
        <v>5689.3000000000011</v>
      </c>
      <c r="H2937" s="24">
        <v>5380.353515625</v>
      </c>
      <c r="I2937" s="27">
        <v>41.349580986427654</v>
      </c>
      <c r="J2937" s="28">
        <v>41.916286468505859</v>
      </c>
      <c r="K2937" s="27">
        <v>168.69203887712985</v>
      </c>
      <c r="L2937" s="28">
        <v>162.51426696777344</v>
      </c>
      <c r="M2937" s="27">
        <v>30.990499864978837</v>
      </c>
      <c r="N2937" s="28">
        <v>30.335039138793945</v>
      </c>
      <c r="O2937" s="27">
        <v>38.52821191231488</v>
      </c>
      <c r="P2937" s="28">
        <v>41.952175140380859</v>
      </c>
      <c r="Q2937" s="27">
        <v>151.00050787366047</v>
      </c>
      <c r="R2937" s="28">
        <v>169.64279174804687</v>
      </c>
      <c r="S2937" s="27">
        <v>3.2</v>
      </c>
      <c r="T2937" s="28">
        <v>3.3529751300811768</v>
      </c>
      <c r="U2937" s="27">
        <v>11.117085924810969</v>
      </c>
      <c r="V2937" s="28">
        <v>11.553281784057617</v>
      </c>
      <c r="W2937" s="27">
        <v>14.199999999999998</v>
      </c>
      <c r="X2937" s="28">
        <v>16.148506164550781</v>
      </c>
      <c r="Y2937" s="27">
        <v>8.9701712193546079</v>
      </c>
      <c r="Z2937" s="28">
        <v>7.6606602668762207</v>
      </c>
      <c r="AA2937" s="27">
        <v>6.5366519412419635</v>
      </c>
      <c r="AB2937" s="28">
        <v>6.5387630462646484</v>
      </c>
      <c r="AC2937" s="27">
        <v>9.6999999999999993</v>
      </c>
      <c r="AD2937" s="28">
        <v>9.6791410446166992</v>
      </c>
      <c r="AE2937" s="27">
        <v>42.5</v>
      </c>
      <c r="AF2937" s="28">
        <v>48.819171905517578</v>
      </c>
      <c r="AG2937" s="27">
        <v>0.97957499999999997</v>
      </c>
      <c r="AH2937" s="28">
        <v>0.97106361389160156</v>
      </c>
      <c r="AI2937" s="27">
        <v>28.199999999999996</v>
      </c>
      <c r="AJ2937" s="28">
        <v>29.74261474609375</v>
      </c>
      <c r="AK2937" s="27">
        <v>3.2</v>
      </c>
      <c r="AL2937" s="28">
        <v>3.2391316890716553</v>
      </c>
      <c r="AM2937" s="27">
        <v>16.100000000000001</v>
      </c>
      <c r="AN2937" s="28">
        <v>18.918289184570313</v>
      </c>
      <c r="AO2937" s="27">
        <v>10.288066520000575</v>
      </c>
      <c r="AP2937" s="28">
        <v>12.087884902954102</v>
      </c>
      <c r="AQ2937" s="27">
        <v>5.04</v>
      </c>
      <c r="AR2937" s="28">
        <v>5.6841440200805664</v>
      </c>
    </row>
    <row r="2938" spans="2:44" x14ac:dyDescent="0.2">
      <c r="B2938" s="16">
        <v>0</v>
      </c>
      <c r="C2938" s="2" t="s">
        <v>4717</v>
      </c>
      <c r="D2938" s="2" t="s">
        <v>4718</v>
      </c>
      <c r="E2938" s="2" t="s">
        <v>24</v>
      </c>
      <c r="F2938" s="21" t="s">
        <v>777</v>
      </c>
      <c r="G2938" s="22">
        <v>6688.2</v>
      </c>
      <c r="H2938" s="24">
        <v>6298.62353515625</v>
      </c>
      <c r="I2938" s="27">
        <v>38.806951969357932</v>
      </c>
      <c r="J2938" s="28">
        <v>41.984188079833984</v>
      </c>
      <c r="K2938" s="27">
        <v>187.09889493858128</v>
      </c>
      <c r="L2938" s="28">
        <v>168.27848815917969</v>
      </c>
      <c r="M2938" s="27">
        <v>33.980582800228831</v>
      </c>
      <c r="N2938" s="28">
        <v>42.116043090820313</v>
      </c>
      <c r="O2938" s="27">
        <v>46.652090311361086</v>
      </c>
      <c r="P2938" s="28">
        <v>40.75299072265625</v>
      </c>
      <c r="Q2938" s="27">
        <v>181.57670142753642</v>
      </c>
      <c r="R2938" s="28">
        <v>194.79548645019531</v>
      </c>
      <c r="S2938" s="27">
        <v>3.1</v>
      </c>
      <c r="T2938" s="28">
        <v>3.5500097274780273</v>
      </c>
      <c r="U2938" s="27">
        <v>11.874877082151414</v>
      </c>
      <c r="V2938" s="28">
        <v>11.745182991027832</v>
      </c>
      <c r="W2938" s="27">
        <v>12.800000000000002</v>
      </c>
      <c r="X2938" s="28">
        <v>13.272709846496582</v>
      </c>
      <c r="Y2938" s="27">
        <v>7.7987421383647799</v>
      </c>
      <c r="Z2938" s="28">
        <v>8.1047773361206055</v>
      </c>
      <c r="AA2938" s="27">
        <v>9.0942759557219865</v>
      </c>
      <c r="AB2938" s="28">
        <v>7.4018077850341797</v>
      </c>
      <c r="AC2938" s="27">
        <v>12.8</v>
      </c>
      <c r="AD2938" s="28">
        <v>11.272397041320801</v>
      </c>
      <c r="AE2938" s="27">
        <v>52.900000000000006</v>
      </c>
      <c r="AF2938" s="28">
        <v>50.119926452636719</v>
      </c>
      <c r="AG2938" s="27">
        <v>0.92412300000000003</v>
      </c>
      <c r="AH2938" s="28">
        <v>0.92862582206726074</v>
      </c>
      <c r="AI2938" s="27">
        <v>28.6</v>
      </c>
      <c r="AJ2938" s="28">
        <v>32.273166656494141</v>
      </c>
      <c r="AK2938" s="27">
        <v>3.2</v>
      </c>
      <c r="AL2938" s="28">
        <v>3.4269890785217285</v>
      </c>
      <c r="AM2938" s="27">
        <v>16.3</v>
      </c>
      <c r="AN2938" s="28">
        <v>17.507160186767578</v>
      </c>
      <c r="AO2938" s="27">
        <v>10.159967703202648</v>
      </c>
      <c r="AP2938" s="28">
        <v>10.813737869262695</v>
      </c>
      <c r="AQ2938" s="27">
        <v>3.76</v>
      </c>
      <c r="AR2938" s="28">
        <v>5.6247315406799316</v>
      </c>
    </row>
    <row r="2939" spans="2:44" x14ac:dyDescent="0.2">
      <c r="B2939" s="16">
        <v>0</v>
      </c>
      <c r="C2939" s="2" t="s">
        <v>4719</v>
      </c>
      <c r="D2939" s="2" t="s">
        <v>5183</v>
      </c>
      <c r="E2939" s="2" t="s">
        <v>24</v>
      </c>
      <c r="F2939" s="21" t="s">
        <v>777</v>
      </c>
      <c r="G2939" s="22">
        <v>5796.2486306439678</v>
      </c>
      <c r="H2939" s="24">
        <v>5097.677734375</v>
      </c>
      <c r="I2939" s="27">
        <v>32.646280048825844</v>
      </c>
      <c r="J2939" s="28">
        <v>32.662513732910156</v>
      </c>
      <c r="K2939" s="27">
        <v>151.58898743998887</v>
      </c>
      <c r="L2939" s="28">
        <v>152.68647766113281</v>
      </c>
      <c r="M2939" s="27">
        <v>28.50136494272391</v>
      </c>
      <c r="N2939" s="28">
        <v>22.247219085693359</v>
      </c>
      <c r="O2939" s="27">
        <v>22.534994549560043</v>
      </c>
      <c r="P2939" s="28">
        <v>34.406970977783203</v>
      </c>
      <c r="Q2939" s="27">
        <v>129.30946731519458</v>
      </c>
      <c r="R2939" s="28">
        <v>156.71353149414062</v>
      </c>
      <c r="S2939" s="27">
        <v>3.0512898745147385</v>
      </c>
      <c r="T2939" s="28">
        <v>3.5644536018371582</v>
      </c>
      <c r="U2939" s="27">
        <v>12.187786090413159</v>
      </c>
      <c r="V2939" s="28">
        <v>11.424496650695801</v>
      </c>
      <c r="W2939" s="27">
        <v>12.163842047798131</v>
      </c>
      <c r="X2939" s="28">
        <v>12.785528182983398</v>
      </c>
      <c r="Y2939" s="27">
        <v>7.556766575840145</v>
      </c>
      <c r="Z2939" s="28">
        <v>6.462343692779541</v>
      </c>
      <c r="AA2939" s="27">
        <v>6.4343163538873993</v>
      </c>
      <c r="AB2939" s="28">
        <v>5.5508151054382324</v>
      </c>
      <c r="AC2939" s="27">
        <v>10.677743877102799</v>
      </c>
      <c r="AD2939" s="28">
        <v>9.2718753814697266</v>
      </c>
      <c r="AE2939" s="27">
        <v>40.708473856605607</v>
      </c>
      <c r="AF2939" s="28">
        <v>37.750476837158203</v>
      </c>
      <c r="AG2939" s="27">
        <v>0.89990792696833677</v>
      </c>
      <c r="AH2939" s="28">
        <v>0.94529843330383301</v>
      </c>
      <c r="AI2939" s="27">
        <v>25.09701576794718</v>
      </c>
      <c r="AJ2939" s="28">
        <v>26.925508499145508</v>
      </c>
      <c r="AK2939" s="27">
        <v>3.0854831241912315</v>
      </c>
      <c r="AL2939" s="28">
        <v>3.5266854763031006</v>
      </c>
      <c r="AM2939" s="27">
        <v>16.295802120309144</v>
      </c>
      <c r="AN2939" s="28">
        <v>17.524276733398437</v>
      </c>
      <c r="AO2939" s="27">
        <v>9.7419751824881775</v>
      </c>
      <c r="AP2939" s="28">
        <v>7.3650660514831543</v>
      </c>
      <c r="AQ2939" s="27">
        <v>4.9127684095596269</v>
      </c>
      <c r="AR2939" s="28">
        <v>5.9683775901794434</v>
      </c>
    </row>
    <row r="2940" spans="2:44" x14ac:dyDescent="0.2">
      <c r="B2940" s="16">
        <v>0</v>
      </c>
      <c r="C2940" s="2" t="s">
        <v>4720</v>
      </c>
      <c r="D2940" s="2" t="s">
        <v>4721</v>
      </c>
      <c r="E2940" s="2" t="s">
        <v>24</v>
      </c>
      <c r="F2940" s="21" t="s">
        <v>777</v>
      </c>
      <c r="G2940" s="22">
        <v>6583.1</v>
      </c>
      <c r="H2940" s="24">
        <v>7693.60009765625</v>
      </c>
      <c r="I2940" s="27">
        <v>39.702084136841108</v>
      </c>
      <c r="J2940" s="28">
        <v>38.808662414550781</v>
      </c>
      <c r="K2940" s="27">
        <v>190.17460040638687</v>
      </c>
      <c r="L2940" s="28">
        <v>170.58201599121094</v>
      </c>
      <c r="M2940" s="27">
        <v>38.118221160088773</v>
      </c>
      <c r="N2940" s="28">
        <v>43.799560546875</v>
      </c>
      <c r="O2940" s="27">
        <v>35.991375286525709</v>
      </c>
      <c r="P2940" s="28">
        <v>46.534091949462891</v>
      </c>
      <c r="Q2940" s="27">
        <v>180.29790619246697</v>
      </c>
      <c r="R2940" s="28">
        <v>172.92893981933594</v>
      </c>
      <c r="S2940" s="27">
        <v>3.4</v>
      </c>
      <c r="T2940" s="28">
        <v>3.8484320640563965</v>
      </c>
      <c r="U2940" s="27">
        <v>13.174697824655871</v>
      </c>
      <c r="V2940" s="28">
        <v>16.508975982666016</v>
      </c>
      <c r="W2940" s="27">
        <v>14.899999999999999</v>
      </c>
      <c r="X2940" s="28">
        <v>14.791115760803223</v>
      </c>
      <c r="Y2940" s="27">
        <v>9.8654708520179373</v>
      </c>
      <c r="Z2940" s="28">
        <v>8.4423561096191406</v>
      </c>
      <c r="AA2940" s="27">
        <v>7.7061769616026714</v>
      </c>
      <c r="AB2940" s="28">
        <v>7.7195515632629395</v>
      </c>
      <c r="AC2940" s="27">
        <v>12.6</v>
      </c>
      <c r="AD2940" s="28">
        <v>12.200666427612305</v>
      </c>
      <c r="AE2940" s="27">
        <v>53.70000000000001</v>
      </c>
      <c r="AF2940" s="28">
        <v>44.54132080078125</v>
      </c>
      <c r="AG2940" s="27">
        <v>0.97992599999999996</v>
      </c>
      <c r="AH2940" s="28">
        <v>0.92985516786575317</v>
      </c>
      <c r="AI2940" s="27">
        <v>31.000000000000004</v>
      </c>
      <c r="AJ2940" s="28">
        <v>30.620504379272461</v>
      </c>
      <c r="AK2940" s="27">
        <v>3.5</v>
      </c>
      <c r="AL2940" s="28">
        <v>3.7211108207702637</v>
      </c>
      <c r="AM2940" s="27">
        <v>14.800000000000002</v>
      </c>
      <c r="AN2940" s="28">
        <v>15.666251182556152</v>
      </c>
      <c r="AO2940" s="27">
        <v>11.150705198631192</v>
      </c>
      <c r="AP2940" s="28">
        <v>11.688535690307617</v>
      </c>
      <c r="AQ2940" s="27">
        <v>3.09</v>
      </c>
      <c r="AR2940" s="28">
        <v>4.9137935638427734</v>
      </c>
    </row>
    <row r="2941" spans="2:44" x14ac:dyDescent="0.2">
      <c r="B2941" s="16">
        <v>0</v>
      </c>
      <c r="C2941" s="2" t="s">
        <v>4722</v>
      </c>
      <c r="D2941" s="2" t="s">
        <v>4723</v>
      </c>
      <c r="E2941" s="2" t="s">
        <v>24</v>
      </c>
      <c r="F2941" s="21" t="s">
        <v>777</v>
      </c>
      <c r="G2941" s="22">
        <v>6012</v>
      </c>
      <c r="H2941" s="24">
        <v>3522.13671875</v>
      </c>
      <c r="I2941" s="27">
        <v>45.373912667205317</v>
      </c>
      <c r="J2941" s="28">
        <v>29.269680023193359</v>
      </c>
      <c r="K2941" s="27">
        <v>188.00652977761629</v>
      </c>
      <c r="L2941" s="28">
        <v>184.30647277832031</v>
      </c>
      <c r="M2941" s="27">
        <v>46.289452514230106</v>
      </c>
      <c r="N2941" s="28">
        <v>20.419315338134766</v>
      </c>
      <c r="O2941" s="27">
        <v>36.042884282415514</v>
      </c>
      <c r="P2941" s="28">
        <v>46.382648468017578</v>
      </c>
      <c r="Q2941" s="27">
        <v>136.56810560944476</v>
      </c>
      <c r="R2941" s="28">
        <v>174.18463134765625</v>
      </c>
      <c r="S2941" s="27">
        <v>2.9</v>
      </c>
      <c r="T2941" s="28">
        <v>3.1771879196166992</v>
      </c>
      <c r="U2941" s="27">
        <v>20.932921519218876</v>
      </c>
      <c r="V2941" s="28">
        <v>4.2935085296630859</v>
      </c>
      <c r="W2941" s="27">
        <v>13.4</v>
      </c>
      <c r="X2941" s="28">
        <v>14.257685661315918</v>
      </c>
      <c r="Y2941" s="27">
        <v>7.7294685990338161</v>
      </c>
      <c r="Z2941" s="28">
        <v>6.4489665031433105</v>
      </c>
      <c r="AA2941" s="27">
        <v>6.1566516151441473</v>
      </c>
      <c r="AB2941" s="28">
        <v>6.1955928802490234</v>
      </c>
      <c r="AC2941" s="27">
        <v>10.3</v>
      </c>
      <c r="AD2941" s="28">
        <v>9.3468122482299805</v>
      </c>
      <c r="AE2941" s="27">
        <v>53</v>
      </c>
      <c r="AF2941" s="28">
        <v>48.158309936523438</v>
      </c>
      <c r="AG2941" s="27">
        <v>0.91778999999999999</v>
      </c>
      <c r="AH2941" s="28">
        <v>0.96577447652816772</v>
      </c>
      <c r="AI2941" s="27">
        <v>28.7</v>
      </c>
      <c r="AJ2941" s="28">
        <v>33.843856811523437</v>
      </c>
      <c r="AK2941" s="27">
        <v>2.9</v>
      </c>
      <c r="AL2941" s="28">
        <v>2.6429200172424316</v>
      </c>
      <c r="AM2941" s="27">
        <v>18.8</v>
      </c>
      <c r="AN2941" s="28">
        <v>21.919534683227539</v>
      </c>
      <c r="AO2941" s="27">
        <v>14.133343135953675</v>
      </c>
      <c r="AP2941" s="28">
        <v>-0.395589679479599</v>
      </c>
      <c r="AQ2941" s="27">
        <v>1.43</v>
      </c>
      <c r="AR2941" s="28">
        <v>2.8277988433837891</v>
      </c>
    </row>
    <row r="2942" spans="2:44" x14ac:dyDescent="0.2">
      <c r="B2942" s="16">
        <v>0</v>
      </c>
      <c r="C2942" s="2" t="s">
        <v>4724</v>
      </c>
      <c r="D2942" s="2" t="s">
        <v>4725</v>
      </c>
      <c r="E2942" s="2" t="s">
        <v>24</v>
      </c>
      <c r="F2942" s="21" t="s">
        <v>777</v>
      </c>
      <c r="G2942" s="22">
        <v>7475.1</v>
      </c>
      <c r="H2942" s="24">
        <v>7196.59375</v>
      </c>
      <c r="I2942" s="27">
        <v>65.503531562550478</v>
      </c>
      <c r="J2942" s="28">
        <v>40.957233428955078</v>
      </c>
      <c r="K2942" s="27">
        <v>203.08979217532752</v>
      </c>
      <c r="L2942" s="28">
        <v>173.5933837890625</v>
      </c>
      <c r="M2942" s="27">
        <v>44.967659656243299</v>
      </c>
      <c r="N2942" s="28">
        <v>44.855960845947266</v>
      </c>
      <c r="O2942" s="27">
        <v>43.176022397939022</v>
      </c>
      <c r="P2942" s="28">
        <v>44.959171295166016</v>
      </c>
      <c r="Q2942" s="27">
        <v>179.18942210068488</v>
      </c>
      <c r="R2942" s="28">
        <v>183.291015625</v>
      </c>
      <c r="S2942" s="27">
        <v>3.2</v>
      </c>
      <c r="T2942" s="28">
        <v>3.7325499057769775</v>
      </c>
      <c r="U2942" s="27">
        <v>17.539428562375207</v>
      </c>
      <c r="V2942" s="28">
        <v>15.138954162597656</v>
      </c>
      <c r="W2942" s="27">
        <v>12.9</v>
      </c>
      <c r="X2942" s="28">
        <v>13.636880874633789</v>
      </c>
      <c r="Y2942" s="27">
        <v>8.6330935251798557</v>
      </c>
      <c r="Z2942" s="28">
        <v>7.3959512710571289</v>
      </c>
      <c r="AA2942" s="27">
        <v>7.4211690108137036</v>
      </c>
      <c r="AB2942" s="28">
        <v>6.6043353080749512</v>
      </c>
      <c r="AC2942" s="27">
        <v>10.9</v>
      </c>
      <c r="AD2942" s="28">
        <v>11.165942192077637</v>
      </c>
      <c r="AE2942" s="27">
        <v>54.1</v>
      </c>
      <c r="AF2942" s="28">
        <v>44.497013092041016</v>
      </c>
      <c r="AG2942" s="27">
        <v>0.93294500000000002</v>
      </c>
      <c r="AH2942" s="28">
        <v>0.92228937149047852</v>
      </c>
      <c r="AI2942" s="27">
        <v>30.000000000000004</v>
      </c>
      <c r="AJ2942" s="28">
        <v>32.959014892578125</v>
      </c>
      <c r="AK2942" s="27">
        <v>3.2</v>
      </c>
      <c r="AL2942" s="28">
        <v>3.4874975681304932</v>
      </c>
      <c r="AM2942" s="27">
        <v>16.7</v>
      </c>
      <c r="AN2942" s="28">
        <v>16.952116012573242</v>
      </c>
      <c r="AO2942" s="27">
        <v>10.570322490282997</v>
      </c>
      <c r="AP2942" s="28">
        <v>15.376462936401367</v>
      </c>
      <c r="AQ2942" s="27">
        <v>3.43</v>
      </c>
      <c r="AR2942" s="28">
        <v>6.466888427734375</v>
      </c>
    </row>
    <row r="2943" spans="2:44" x14ac:dyDescent="0.2">
      <c r="B2943" s="16">
        <v>0</v>
      </c>
      <c r="C2943" s="2" t="s">
        <v>4726</v>
      </c>
      <c r="D2943" s="2" t="s">
        <v>3240</v>
      </c>
      <c r="E2943" s="2" t="s">
        <v>24</v>
      </c>
      <c r="F2943" s="21" t="s">
        <v>777</v>
      </c>
      <c r="G2943" s="22">
        <v>10041.799999999999</v>
      </c>
      <c r="H2943" s="24">
        <v>7118.04248046875</v>
      </c>
      <c r="I2943" s="27">
        <v>65.499885594112087</v>
      </c>
      <c r="J2943" s="28">
        <v>40.017436981201172</v>
      </c>
      <c r="K2943" s="27">
        <v>193.29618582532561</v>
      </c>
      <c r="L2943" s="28">
        <v>168.44514465332031</v>
      </c>
      <c r="M2943" s="27">
        <v>46.171769534261792</v>
      </c>
      <c r="N2943" s="28">
        <v>47.448490142822266</v>
      </c>
      <c r="O2943" s="27">
        <v>26.545893763736775</v>
      </c>
      <c r="P2943" s="28">
        <v>44.893898010253906</v>
      </c>
      <c r="Q2943" s="27">
        <v>180.57319851917646</v>
      </c>
      <c r="R2943" s="28">
        <v>194.68635559082031</v>
      </c>
      <c r="S2943" s="27">
        <v>3.4</v>
      </c>
      <c r="T2943" s="28">
        <v>3.5643570423126221</v>
      </c>
      <c r="U2943" s="27">
        <v>14.428764639602637</v>
      </c>
      <c r="V2943" s="28">
        <v>16.014537811279297</v>
      </c>
      <c r="W2943" s="27">
        <v>11.3</v>
      </c>
      <c r="X2943" s="28">
        <v>13.693696022033691</v>
      </c>
      <c r="Y2943" s="27">
        <v>12.28615863141524</v>
      </c>
      <c r="Z2943" s="28">
        <v>8.1135978698730469</v>
      </c>
      <c r="AA2943" s="27">
        <v>6.2322946175637393</v>
      </c>
      <c r="AB2943" s="28">
        <v>7.5151844024658203</v>
      </c>
      <c r="AC2943" s="27">
        <v>13.7</v>
      </c>
      <c r="AD2943" s="28">
        <v>11.944393157958984</v>
      </c>
      <c r="AE2943" s="27">
        <v>35.5</v>
      </c>
      <c r="AF2943" s="28">
        <v>41.594711303710937</v>
      </c>
      <c r="AG2943" s="27">
        <v>0.9010189999999999</v>
      </c>
      <c r="AH2943" s="28">
        <v>0.93714386224746704</v>
      </c>
      <c r="AI2943" s="27">
        <v>31.1</v>
      </c>
      <c r="AJ2943" s="28">
        <v>29.340635299682617</v>
      </c>
      <c r="AK2943" s="27">
        <v>3.4</v>
      </c>
      <c r="AL2943" s="28">
        <v>3.1797864437103271</v>
      </c>
      <c r="AM2943" s="27">
        <v>12.1</v>
      </c>
      <c r="AN2943" s="28">
        <v>17.765020370483398</v>
      </c>
      <c r="AO2943" s="27">
        <v>9.0309434075874631</v>
      </c>
      <c r="AP2943" s="28">
        <v>9.702601432800293</v>
      </c>
      <c r="AQ2943" s="27">
        <v>5.97</v>
      </c>
      <c r="AR2943" s="28">
        <v>4.5236306190490723</v>
      </c>
    </row>
    <row r="2944" spans="2:44" x14ac:dyDescent="0.2">
      <c r="B2944" s="16">
        <v>0</v>
      </c>
      <c r="C2944" s="2" t="s">
        <v>4727</v>
      </c>
      <c r="D2944" s="2" t="s">
        <v>4728</v>
      </c>
      <c r="E2944" s="2" t="s">
        <v>24</v>
      </c>
      <c r="F2944" s="21" t="s">
        <v>777</v>
      </c>
      <c r="G2944" s="22">
        <v>3227.5</v>
      </c>
      <c r="H2944" s="24">
        <v>2261.608154296875</v>
      </c>
      <c r="I2944" s="27">
        <v>29.863762658926724</v>
      </c>
      <c r="J2944" s="28">
        <v>38.648090362548828</v>
      </c>
      <c r="K2944" s="27">
        <v>133.38406481877516</v>
      </c>
      <c r="L2944" s="28">
        <v>152.12919616699219</v>
      </c>
      <c r="M2944" s="27">
        <v>20.691335240755162</v>
      </c>
      <c r="N2944" s="28">
        <v>26.539506912231445</v>
      </c>
      <c r="O2944" s="27">
        <v>21.652783031622668</v>
      </c>
      <c r="P2944" s="28">
        <v>39.956771850585937</v>
      </c>
      <c r="Q2944" s="27">
        <v>112.28580878131497</v>
      </c>
      <c r="R2944" s="28">
        <v>159.51307678222656</v>
      </c>
      <c r="S2944" s="27">
        <v>2.6</v>
      </c>
      <c r="T2944" s="28">
        <v>3.2637419700622559</v>
      </c>
      <c r="U2944" s="27">
        <v>10.044267404483453</v>
      </c>
      <c r="V2944" s="28">
        <v>2.6450436115264893</v>
      </c>
      <c r="W2944" s="27">
        <v>12.1</v>
      </c>
      <c r="X2944" s="28">
        <v>10.522100448608398</v>
      </c>
      <c r="Y2944" s="27">
        <v>6.5986836530041515</v>
      </c>
      <c r="Z2944" s="28">
        <v>5.5267863273620605</v>
      </c>
      <c r="AA2944" s="27">
        <v>3.7934548748726078</v>
      </c>
      <c r="AB2944" s="28">
        <v>2.2479178905487061</v>
      </c>
      <c r="AC2944" s="27">
        <v>7.1000000000000005</v>
      </c>
      <c r="AD2944" s="28">
        <v>7.9252486228942871</v>
      </c>
      <c r="AE2944" s="27">
        <v>40.799999999999997</v>
      </c>
      <c r="AF2944" s="28">
        <v>44.553627014160156</v>
      </c>
      <c r="AG2944" s="27">
        <v>0.88955600000000001</v>
      </c>
      <c r="AH2944" s="28">
        <v>0.85337424278259277</v>
      </c>
      <c r="AI2944" s="27">
        <v>21.8</v>
      </c>
      <c r="AJ2944" s="28">
        <v>27.780496597290039</v>
      </c>
      <c r="AK2944" s="27">
        <v>2.6</v>
      </c>
      <c r="AL2944" s="28">
        <v>3.1610603332519531</v>
      </c>
      <c r="AM2944" s="27">
        <v>18.7</v>
      </c>
      <c r="AN2944" s="28">
        <v>17.970966339111328</v>
      </c>
      <c r="AO2944" s="27">
        <v>6.2831494983727039</v>
      </c>
      <c r="AP2944" s="28">
        <v>10.801362037658691</v>
      </c>
      <c r="AQ2944" s="27">
        <v>3.36</v>
      </c>
      <c r="AR2944" s="28">
        <v>6.2735652923583984</v>
      </c>
    </row>
    <row r="2945" spans="2:44" x14ac:dyDescent="0.2">
      <c r="B2945" s="16">
        <v>0</v>
      </c>
      <c r="C2945" s="2" t="s">
        <v>4729</v>
      </c>
      <c r="D2945" s="2" t="s">
        <v>2021</v>
      </c>
      <c r="E2945" s="2" t="s">
        <v>24</v>
      </c>
      <c r="F2945" s="21" t="s">
        <v>777</v>
      </c>
      <c r="G2945" s="22">
        <v>6811</v>
      </c>
      <c r="H2945" s="24">
        <v>6057.54296875</v>
      </c>
      <c r="I2945" s="27">
        <v>38.922772174562581</v>
      </c>
      <c r="J2945" s="28">
        <v>34.892608642578125</v>
      </c>
      <c r="K2945" s="27">
        <v>196.42091798589155</v>
      </c>
      <c r="L2945" s="28">
        <v>173.26835632324219</v>
      </c>
      <c r="M2945" s="27">
        <v>47.028868669709581</v>
      </c>
      <c r="N2945" s="28">
        <v>36.406604766845703</v>
      </c>
      <c r="O2945" s="27">
        <v>42.052141507416316</v>
      </c>
      <c r="P2945" s="28">
        <v>43.571273803710938</v>
      </c>
      <c r="Q2945" s="27">
        <v>178.92495684128423</v>
      </c>
      <c r="R2945" s="28">
        <v>174.63934326171875</v>
      </c>
      <c r="S2945" s="27">
        <v>3.1</v>
      </c>
      <c r="T2945" s="28">
        <v>3.5554161071777344</v>
      </c>
      <c r="U2945" s="27">
        <v>11.551478715402974</v>
      </c>
      <c r="V2945" s="28">
        <v>11.52428150177002</v>
      </c>
      <c r="W2945" s="27">
        <v>14.4</v>
      </c>
      <c r="X2945" s="28">
        <v>14.600790977478027</v>
      </c>
      <c r="Y2945" s="27">
        <v>8.7687248812568512</v>
      </c>
      <c r="Z2945" s="28">
        <v>7.6772980690002441</v>
      </c>
      <c r="AA2945" s="27">
        <v>6.0678688275127444</v>
      </c>
      <c r="AB2945" s="28">
        <v>6.7985572814941406</v>
      </c>
      <c r="AC2945" s="27">
        <v>10.6</v>
      </c>
      <c r="AD2945" s="28">
        <v>10.97242259979248</v>
      </c>
      <c r="AE2945" s="27">
        <v>50.6</v>
      </c>
      <c r="AF2945" s="28">
        <v>49.139328002929688</v>
      </c>
      <c r="AG2945" s="27">
        <v>0.89665200000000012</v>
      </c>
      <c r="AH2945" s="28">
        <v>0.93688768148422241</v>
      </c>
      <c r="AI2945" s="27">
        <v>35.200000000000003</v>
      </c>
      <c r="AJ2945" s="28">
        <v>31.707370758056641</v>
      </c>
      <c r="AK2945" s="27">
        <v>3.2</v>
      </c>
      <c r="AL2945" s="28">
        <v>3.2926797866821289</v>
      </c>
      <c r="AM2945" s="27">
        <v>15.8</v>
      </c>
      <c r="AN2945" s="28">
        <v>17.764627456665039</v>
      </c>
      <c r="AO2945" s="27">
        <v>10.596555505903613</v>
      </c>
      <c r="AP2945" s="28">
        <v>9.9465351104736328</v>
      </c>
      <c r="AQ2945" s="27">
        <v>5.26</v>
      </c>
      <c r="AR2945" s="28">
        <v>4.1161794662475586</v>
      </c>
    </row>
    <row r="2946" spans="2:44" x14ac:dyDescent="0.2">
      <c r="B2946" s="16">
        <v>0</v>
      </c>
      <c r="C2946" s="2" t="s">
        <v>4730</v>
      </c>
      <c r="D2946" s="2" t="s">
        <v>4731</v>
      </c>
      <c r="E2946" s="2" t="s">
        <v>24</v>
      </c>
      <c r="F2946" s="21" t="s">
        <v>777</v>
      </c>
      <c r="G2946" s="22">
        <v>8607.4</v>
      </c>
      <c r="H2946" s="24">
        <v>8926.369140625</v>
      </c>
      <c r="I2946" s="27">
        <v>60.453449265721773</v>
      </c>
      <c r="J2946" s="28">
        <v>45.215869903564453</v>
      </c>
      <c r="K2946" s="27">
        <v>186.25770483922375</v>
      </c>
      <c r="L2946" s="28">
        <v>188.32316589355469</v>
      </c>
      <c r="M2946" s="27">
        <v>57.673410881283246</v>
      </c>
      <c r="N2946" s="28">
        <v>54.600170135498047</v>
      </c>
      <c r="O2946" s="27">
        <v>36.889936371009838</v>
      </c>
      <c r="P2946" s="28">
        <v>57.00726318359375</v>
      </c>
      <c r="Q2946" s="27">
        <v>238.79029323736478</v>
      </c>
      <c r="R2946" s="28">
        <v>223.73619079589844</v>
      </c>
      <c r="S2946" s="27">
        <v>3.5</v>
      </c>
      <c r="T2946" s="28">
        <v>4.0209465026855469</v>
      </c>
      <c r="U2946" s="27">
        <v>13.409867828640852</v>
      </c>
      <c r="V2946" s="28">
        <v>14.660856246948242</v>
      </c>
      <c r="W2946" s="27">
        <v>12.7</v>
      </c>
      <c r="X2946" s="28">
        <v>15.097281455993652</v>
      </c>
      <c r="Y2946" s="27">
        <v>10.830324909747292</v>
      </c>
      <c r="Z2946" s="28">
        <v>9.6555538177490234</v>
      </c>
      <c r="AA2946" s="27">
        <v>10.051254742727817</v>
      </c>
      <c r="AB2946" s="28">
        <v>8.6663141250610352</v>
      </c>
      <c r="AC2946" s="27">
        <v>13</v>
      </c>
      <c r="AD2946" s="28">
        <v>13.170838356018066</v>
      </c>
      <c r="AE2946" s="27">
        <v>65.900000000000006</v>
      </c>
      <c r="AF2946" s="28">
        <v>49.116443634033203</v>
      </c>
      <c r="AG2946" s="27">
        <v>1.0162439999999999</v>
      </c>
      <c r="AH2946" s="28">
        <v>0.9830511212348938</v>
      </c>
      <c r="AI2946" s="27">
        <v>27.399999999999995</v>
      </c>
      <c r="AJ2946" s="28">
        <v>32.576934814453125</v>
      </c>
      <c r="AK2946" s="27">
        <v>3.8999999999999995</v>
      </c>
      <c r="AL2946" s="28">
        <v>4.1346468925476074</v>
      </c>
      <c r="AM2946" s="27">
        <v>14.099999999999998</v>
      </c>
      <c r="AN2946" s="28">
        <v>14.652651786804199</v>
      </c>
      <c r="AO2946" s="27">
        <v>7.9670151400427827</v>
      </c>
      <c r="AP2946" s="28">
        <v>11.16047477722168</v>
      </c>
      <c r="AQ2946" s="27">
        <v>4.79</v>
      </c>
      <c r="AR2946" s="28">
        <v>4.7028775215148926</v>
      </c>
    </row>
    <row r="2947" spans="2:44" x14ac:dyDescent="0.2">
      <c r="B2947" s="16">
        <v>0</v>
      </c>
      <c r="C2947" s="2" t="s">
        <v>4732</v>
      </c>
      <c r="D2947" s="2" t="s">
        <v>80</v>
      </c>
      <c r="E2947" s="2" t="s">
        <v>24</v>
      </c>
      <c r="F2947" s="21" t="s">
        <v>777</v>
      </c>
      <c r="G2947" s="22">
        <v>6494.1</v>
      </c>
      <c r="H2947" s="24">
        <v>6134.02685546875</v>
      </c>
      <c r="I2947" s="27">
        <v>49.147960130883313</v>
      </c>
      <c r="J2947" s="28">
        <v>39.011466979980469</v>
      </c>
      <c r="K2947" s="27">
        <v>171.34505699099515</v>
      </c>
      <c r="L2947" s="28">
        <v>178.40365600585938</v>
      </c>
      <c r="M2947" s="27">
        <v>49.597641337362326</v>
      </c>
      <c r="N2947" s="28">
        <v>40.655345916748047</v>
      </c>
      <c r="O2947" s="27">
        <v>23.930800598551311</v>
      </c>
      <c r="P2947" s="28">
        <v>43.330936431884766</v>
      </c>
      <c r="Q2947" s="27">
        <v>149.92706750725969</v>
      </c>
      <c r="R2947" s="28">
        <v>178.38897705078125</v>
      </c>
      <c r="S2947" s="27">
        <v>3.4</v>
      </c>
      <c r="T2947" s="28">
        <v>3.6942827701568604</v>
      </c>
      <c r="U2947" s="27">
        <v>13.436852617541064</v>
      </c>
      <c r="V2947" s="28">
        <v>12.30461311340332</v>
      </c>
      <c r="W2947" s="27">
        <v>14.399999999999999</v>
      </c>
      <c r="X2947" s="28">
        <v>15.122004508972168</v>
      </c>
      <c r="Y2947" s="27">
        <v>6.6597294484911558</v>
      </c>
      <c r="Z2947" s="28">
        <v>6.994903564453125</v>
      </c>
      <c r="AA2947" s="27">
        <v>5.1686101481248032</v>
      </c>
      <c r="AB2947" s="28">
        <v>6.7119278907775879</v>
      </c>
      <c r="AC2947" s="27">
        <v>12</v>
      </c>
      <c r="AD2947" s="28">
        <v>10.771591186523438</v>
      </c>
      <c r="AE2947" s="27">
        <v>48</v>
      </c>
      <c r="AF2947" s="28">
        <v>51.035140991210937</v>
      </c>
      <c r="AG2947" s="27">
        <v>0.91225400000000001</v>
      </c>
      <c r="AH2947" s="28">
        <v>0.94796818494796753</v>
      </c>
      <c r="AI2947" s="27">
        <v>31.2</v>
      </c>
      <c r="AJ2947" s="28">
        <v>29.823429107666016</v>
      </c>
      <c r="AK2947" s="27">
        <v>3.5</v>
      </c>
      <c r="AL2947" s="28">
        <v>3.5178968906402588</v>
      </c>
      <c r="AM2947" s="27">
        <v>14.6</v>
      </c>
      <c r="AN2947" s="28">
        <v>16.921085357666016</v>
      </c>
      <c r="AO2947" s="27">
        <v>11.176871420032862</v>
      </c>
      <c r="AP2947" s="28">
        <v>9.0695886611938477</v>
      </c>
      <c r="AQ2947" s="27">
        <v>5.19</v>
      </c>
      <c r="AR2947" s="28">
        <v>4.1153936386108398</v>
      </c>
    </row>
    <row r="2948" spans="2:44" x14ac:dyDescent="0.2">
      <c r="B2948" s="16">
        <v>0</v>
      </c>
      <c r="C2948" s="2" t="s">
        <v>4733</v>
      </c>
      <c r="D2948" s="2" t="s">
        <v>4734</v>
      </c>
      <c r="E2948" s="2" t="s">
        <v>24</v>
      </c>
      <c r="F2948" s="21" t="s">
        <v>777</v>
      </c>
      <c r="G2948" s="22"/>
      <c r="H2948" s="24">
        <v>6617.9140625</v>
      </c>
      <c r="I2948" s="27">
        <v>48.230843398578102</v>
      </c>
      <c r="J2948" s="28">
        <v>40.190437316894531</v>
      </c>
      <c r="K2948" s="27">
        <v>145.72644695619007</v>
      </c>
      <c r="L2948" s="28">
        <v>156.18013000488281</v>
      </c>
      <c r="M2948" s="27">
        <v>46.832022144175689</v>
      </c>
      <c r="N2948" s="28">
        <v>45.577739715576172</v>
      </c>
      <c r="O2948" s="27">
        <v>27.033739456359296</v>
      </c>
      <c r="P2948" s="28">
        <v>37.060955047607422</v>
      </c>
      <c r="Q2948" s="27">
        <v>151.64591871063877</v>
      </c>
      <c r="R2948" s="28">
        <v>193.3673095703125</v>
      </c>
      <c r="S2948" s="27">
        <v>3.1</v>
      </c>
      <c r="T2948" s="28">
        <v>3.3944027423858643</v>
      </c>
      <c r="U2948" s="27">
        <v>12.334138416881492</v>
      </c>
      <c r="V2948" s="28">
        <v>14.47857666015625</v>
      </c>
      <c r="W2948" s="27">
        <v>11.3</v>
      </c>
      <c r="X2948" s="28">
        <v>11.920566558837891</v>
      </c>
      <c r="Y2948" s="27">
        <v>9.1503267973856204</v>
      </c>
      <c r="Z2948" s="28">
        <v>7.5834879875183105</v>
      </c>
      <c r="AA2948" s="27">
        <v>8.3142917490735222</v>
      </c>
      <c r="AB2948" s="28">
        <v>6.8317999839782715</v>
      </c>
      <c r="AC2948" s="27">
        <v>12.8</v>
      </c>
      <c r="AD2948" s="28">
        <v>11.648794174194336</v>
      </c>
      <c r="AE2948" s="27">
        <v>52.5</v>
      </c>
      <c r="AF2948" s="28">
        <v>43.237789154052734</v>
      </c>
      <c r="AG2948" s="27">
        <v>0.90745299999999995</v>
      </c>
      <c r="AH2948" s="28">
        <v>0.88813155889511108</v>
      </c>
      <c r="AI2948" s="27">
        <v>27</v>
      </c>
      <c r="AJ2948" s="28">
        <v>29.103347778320313</v>
      </c>
      <c r="AK2948" s="27">
        <v>3.1</v>
      </c>
      <c r="AL2948" s="28">
        <v>3.3059344291687012</v>
      </c>
      <c r="AM2948" s="27">
        <v>15</v>
      </c>
      <c r="AN2948" s="28">
        <v>16.623270034790039</v>
      </c>
      <c r="AO2948" s="27">
        <v>9.9159817452026235</v>
      </c>
      <c r="AP2948" s="28">
        <v>10.054690361022949</v>
      </c>
      <c r="AQ2948" s="27">
        <v>3.8400000000000003</v>
      </c>
      <c r="AR2948" s="28">
        <v>5.0240607261657715</v>
      </c>
    </row>
    <row r="2949" spans="2:44" x14ac:dyDescent="0.2">
      <c r="B2949" s="16">
        <v>0</v>
      </c>
      <c r="C2949" s="2" t="s">
        <v>4735</v>
      </c>
      <c r="D2949" s="2" t="s">
        <v>3571</v>
      </c>
      <c r="E2949" s="2" t="s">
        <v>24</v>
      </c>
      <c r="F2949" s="21" t="s">
        <v>777</v>
      </c>
      <c r="G2949" s="22">
        <v>10130.799999999999</v>
      </c>
      <c r="H2949" s="24">
        <v>8727.2314453125</v>
      </c>
      <c r="I2949" s="27">
        <v>63.778559545870777</v>
      </c>
      <c r="J2949" s="28">
        <v>45.993186950683594</v>
      </c>
      <c r="K2949" s="27">
        <v>204.52293109274967</v>
      </c>
      <c r="L2949" s="28">
        <v>186.50888061523437</v>
      </c>
      <c r="M2949" s="27">
        <v>40.086989534498265</v>
      </c>
      <c r="N2949" s="28">
        <v>49.060863494873047</v>
      </c>
      <c r="O2949" s="27">
        <v>39.713440917477683</v>
      </c>
      <c r="P2949" s="28">
        <v>48.307155609130859</v>
      </c>
      <c r="Q2949" s="27">
        <v>231.54297860779852</v>
      </c>
      <c r="R2949" s="28">
        <v>213.90072631835937</v>
      </c>
      <c r="S2949" s="27">
        <v>3.6</v>
      </c>
      <c r="T2949" s="28">
        <v>4.0100750923156738</v>
      </c>
      <c r="U2949" s="27">
        <v>14.766595843084861</v>
      </c>
      <c r="V2949" s="28">
        <v>15.142270088195801</v>
      </c>
      <c r="W2949" s="27">
        <v>13.300000000000002</v>
      </c>
      <c r="X2949" s="28">
        <v>13.964785575866699</v>
      </c>
      <c r="Y2949" s="27">
        <v>11.15329852871381</v>
      </c>
      <c r="Z2949" s="28">
        <v>9.4630393981933594</v>
      </c>
      <c r="AA2949" s="27">
        <v>12.943432406519655</v>
      </c>
      <c r="AB2949" s="28">
        <v>8.6525659561157227</v>
      </c>
      <c r="AC2949" s="27">
        <v>13.2</v>
      </c>
      <c r="AD2949" s="28">
        <v>13.10544490814209</v>
      </c>
      <c r="AE2949" s="27">
        <v>69.900000000000006</v>
      </c>
      <c r="AF2949" s="28">
        <v>47.151294708251953</v>
      </c>
      <c r="AG2949" s="27">
        <v>1.015744</v>
      </c>
      <c r="AH2949" s="28">
        <v>0.95648306608200073</v>
      </c>
      <c r="AI2949" s="27">
        <v>31.900000000000002</v>
      </c>
      <c r="AJ2949" s="28">
        <v>32.249740600585937</v>
      </c>
      <c r="AK2949" s="27">
        <v>3.9</v>
      </c>
      <c r="AL2949" s="28">
        <v>4.0846037864685059</v>
      </c>
      <c r="AM2949" s="27">
        <v>12.4</v>
      </c>
      <c r="AN2949" s="28">
        <v>14.814098358154297</v>
      </c>
      <c r="AO2949" s="27">
        <v>10.152887910833156</v>
      </c>
      <c r="AP2949" s="28">
        <v>10.310478210449219</v>
      </c>
      <c r="AQ2949" s="27">
        <v>5</v>
      </c>
      <c r="AR2949" s="28">
        <v>5.4274640083312988</v>
      </c>
    </row>
    <row r="2950" spans="2:44" x14ac:dyDescent="0.2">
      <c r="B2950" s="16">
        <v>0</v>
      </c>
      <c r="C2950" s="2" t="s">
        <v>4736</v>
      </c>
      <c r="D2950" s="2" t="s">
        <v>1263</v>
      </c>
      <c r="E2950" s="2" t="s">
        <v>24</v>
      </c>
      <c r="F2950" s="21" t="s">
        <v>777</v>
      </c>
      <c r="G2950" s="22">
        <v>7842</v>
      </c>
      <c r="H2950" s="24">
        <v>5767.36083984375</v>
      </c>
      <c r="I2950" s="27">
        <v>47.433852317496346</v>
      </c>
      <c r="J2950" s="28">
        <v>37.815086364746094</v>
      </c>
      <c r="K2950" s="27">
        <v>210.89108933400485</v>
      </c>
      <c r="L2950" s="28">
        <v>162.89837646484375</v>
      </c>
      <c r="M2950" s="27">
        <v>42.162417888022745</v>
      </c>
      <c r="N2950" s="28">
        <v>42.321575164794922</v>
      </c>
      <c r="O2950" s="27">
        <v>36.706981121304722</v>
      </c>
      <c r="P2950" s="28">
        <v>44.541454315185547</v>
      </c>
      <c r="Q2950" s="27">
        <v>161.49599452870231</v>
      </c>
      <c r="R2950" s="28">
        <v>166.76487731933594</v>
      </c>
      <c r="S2950" s="27">
        <v>3.2</v>
      </c>
      <c r="T2950" s="28">
        <v>3.4868919849395752</v>
      </c>
      <c r="U2950" s="27">
        <v>13.609887924499905</v>
      </c>
      <c r="V2950" s="28">
        <v>14.508879661560059</v>
      </c>
      <c r="W2950" s="27">
        <v>11.8</v>
      </c>
      <c r="X2950" s="28">
        <v>14.46518611907959</v>
      </c>
      <c r="Y2950" s="27">
        <v>9.6</v>
      </c>
      <c r="Z2950" s="28">
        <v>7.0852971076965332</v>
      </c>
      <c r="AA2950" s="27">
        <v>7.9876320535944343</v>
      </c>
      <c r="AB2950" s="28">
        <v>7.0411882400512695</v>
      </c>
      <c r="AC2950" s="27">
        <v>12.8</v>
      </c>
      <c r="AD2950" s="28">
        <v>10.843390464782715</v>
      </c>
      <c r="AE2950" s="27">
        <v>51</v>
      </c>
      <c r="AF2950" s="28">
        <v>35.895801544189453</v>
      </c>
      <c r="AG2950" s="27">
        <v>0.91197600000000001</v>
      </c>
      <c r="AH2950" s="28">
        <v>0.9436153769493103</v>
      </c>
      <c r="AI2950" s="27">
        <v>25.7</v>
      </c>
      <c r="AJ2950" s="28">
        <v>29.373201370239258</v>
      </c>
      <c r="AK2950" s="27">
        <v>3.2</v>
      </c>
      <c r="AL2950" s="28">
        <v>3.2344260215759277</v>
      </c>
      <c r="AM2950" s="27">
        <v>14.2</v>
      </c>
      <c r="AN2950" s="28">
        <v>17.932933807373047</v>
      </c>
      <c r="AO2950" s="27">
        <v>9.5944270749580856</v>
      </c>
      <c r="AP2950" s="28">
        <v>7.0773782730102539</v>
      </c>
      <c r="AQ2950" s="27">
        <v>4.74</v>
      </c>
      <c r="AR2950" s="28">
        <v>3.9634325504302979</v>
      </c>
    </row>
    <row r="2951" spans="2:44" x14ac:dyDescent="0.2">
      <c r="B2951" s="16">
        <v>0</v>
      </c>
      <c r="C2951" s="2" t="s">
        <v>4737</v>
      </c>
      <c r="D2951" s="2" t="s">
        <v>2318</v>
      </c>
      <c r="E2951" s="2" t="s">
        <v>24</v>
      </c>
      <c r="F2951" s="21" t="s">
        <v>777</v>
      </c>
      <c r="G2951" s="22">
        <v>9265.1</v>
      </c>
      <c r="H2951" s="24">
        <v>7920.82861328125</v>
      </c>
      <c r="I2951" s="27">
        <v>47.074253971268519</v>
      </c>
      <c r="J2951" s="28">
        <v>43.267024993896484</v>
      </c>
      <c r="K2951" s="27">
        <v>202.31305374570917</v>
      </c>
      <c r="L2951" s="28">
        <v>175.21577453613281</v>
      </c>
      <c r="M2951" s="27">
        <v>57.877409968166361</v>
      </c>
      <c r="N2951" s="28">
        <v>58.058792114257813</v>
      </c>
      <c r="O2951" s="27">
        <v>43.370013352267023</v>
      </c>
      <c r="P2951" s="28">
        <v>40.172489166259766</v>
      </c>
      <c r="Q2951" s="27">
        <v>190.1457887716023</v>
      </c>
      <c r="R2951" s="28">
        <v>192.56333923339844</v>
      </c>
      <c r="S2951" s="27">
        <v>3.3</v>
      </c>
      <c r="T2951" s="28">
        <v>3.6210179328918457</v>
      </c>
      <c r="U2951" s="27">
        <v>18.753300954129713</v>
      </c>
      <c r="V2951" s="28">
        <v>15.464212417602539</v>
      </c>
      <c r="W2951" s="27">
        <v>15.4</v>
      </c>
      <c r="X2951" s="28">
        <v>14.84815502166748</v>
      </c>
      <c r="Y2951" s="27">
        <v>6.6933066933066927</v>
      </c>
      <c r="Z2951" s="28">
        <v>8.3429813385009766</v>
      </c>
      <c r="AA2951" s="27">
        <v>5.6441231805129224</v>
      </c>
      <c r="AB2951" s="28">
        <v>7.3035240173339844</v>
      </c>
      <c r="AC2951" s="27">
        <v>12.9</v>
      </c>
      <c r="AD2951" s="28">
        <v>10.987316131591797</v>
      </c>
      <c r="AE2951" s="27">
        <v>47.9</v>
      </c>
      <c r="AF2951" s="28">
        <v>45.620456695556641</v>
      </c>
      <c r="AG2951" s="27">
        <v>0.90330200000000016</v>
      </c>
      <c r="AH2951" s="28">
        <v>0.91962558031082153</v>
      </c>
      <c r="AI2951" s="27">
        <v>27.699999999999996</v>
      </c>
      <c r="AJ2951" s="28">
        <v>29.276363372802734</v>
      </c>
      <c r="AK2951" s="27">
        <v>3.5</v>
      </c>
      <c r="AL2951" s="28">
        <v>3.676685094833374</v>
      </c>
      <c r="AM2951" s="27">
        <v>14.899999999999999</v>
      </c>
      <c r="AN2951" s="28">
        <v>15.894933700561523</v>
      </c>
      <c r="AO2951" s="27">
        <v>9.5003766937614209</v>
      </c>
      <c r="AP2951" s="28">
        <v>15.16749382019043</v>
      </c>
      <c r="AQ2951" s="27">
        <v>4.53</v>
      </c>
      <c r="AR2951" s="28">
        <v>4.9246621131896973</v>
      </c>
    </row>
    <row r="2952" spans="2:44" x14ac:dyDescent="0.2">
      <c r="B2952" s="16">
        <v>0</v>
      </c>
      <c r="C2952" s="2" t="s">
        <v>4738</v>
      </c>
      <c r="D2952" s="2" t="s">
        <v>4739</v>
      </c>
      <c r="E2952" s="2" t="s">
        <v>24</v>
      </c>
      <c r="F2952" s="21" t="s">
        <v>777</v>
      </c>
      <c r="G2952" s="22">
        <v>5605.4</v>
      </c>
      <c r="H2952" s="24">
        <v>5139.0068359375</v>
      </c>
      <c r="I2952" s="27">
        <v>41.969057209203939</v>
      </c>
      <c r="J2952" s="28">
        <v>38.778694152832031</v>
      </c>
      <c r="K2952" s="27">
        <v>196.48032003041274</v>
      </c>
      <c r="L2952" s="28">
        <v>161.50885009765625</v>
      </c>
      <c r="M2952" s="27">
        <v>38.702641167397623</v>
      </c>
      <c r="N2952" s="28">
        <v>40.603096008300781</v>
      </c>
      <c r="O2952" s="27">
        <v>43.243756210179676</v>
      </c>
      <c r="P2952" s="28">
        <v>42.938510894775391</v>
      </c>
      <c r="Q2952" s="27">
        <v>177.79139347128887</v>
      </c>
      <c r="R2952" s="28">
        <v>165.61660766601562</v>
      </c>
      <c r="S2952" s="27">
        <v>2.9</v>
      </c>
      <c r="T2952" s="28">
        <v>3.2220537662506104</v>
      </c>
      <c r="U2952" s="27">
        <v>12.880547681583092</v>
      </c>
      <c r="V2952" s="28">
        <v>13.828128814697266</v>
      </c>
      <c r="W2952" s="27">
        <v>11.6</v>
      </c>
      <c r="X2952" s="28">
        <v>13.726428985595703</v>
      </c>
      <c r="Y2952" s="27">
        <v>7.2289156626506026</v>
      </c>
      <c r="Z2952" s="28">
        <v>6.4007382392883301</v>
      </c>
      <c r="AA2952" s="27">
        <v>7.3510422431285738</v>
      </c>
      <c r="AB2952" s="28">
        <v>5.1935644149780273</v>
      </c>
      <c r="AC2952" s="27">
        <v>10.7</v>
      </c>
      <c r="AD2952" s="28">
        <v>10.169363021850586</v>
      </c>
      <c r="AE2952" s="27">
        <v>43.3</v>
      </c>
      <c r="AF2952" s="28">
        <v>45.524120330810547</v>
      </c>
      <c r="AG2952" s="27">
        <v>0.86002100000000004</v>
      </c>
      <c r="AH2952" s="28">
        <v>0.88920819759368896</v>
      </c>
      <c r="AI2952" s="27">
        <v>31.6</v>
      </c>
      <c r="AJ2952" s="28">
        <v>30.958974838256836</v>
      </c>
      <c r="AK2952" s="27">
        <v>2.9</v>
      </c>
      <c r="AL2952" s="28">
        <v>3.1295807361602783</v>
      </c>
      <c r="AM2952" s="27">
        <v>17.7</v>
      </c>
      <c r="AN2952" s="28">
        <v>17.52049446105957</v>
      </c>
      <c r="AO2952" s="27">
        <v>10.557999657486686</v>
      </c>
      <c r="AP2952" s="28">
        <v>12.32341194152832</v>
      </c>
      <c r="AQ2952" s="27">
        <v>3.38</v>
      </c>
      <c r="AR2952" s="28">
        <v>5.6905508041381836</v>
      </c>
    </row>
    <row r="2953" spans="2:44" x14ac:dyDescent="0.2">
      <c r="B2953" s="16">
        <v>0</v>
      </c>
      <c r="C2953" s="2" t="s">
        <v>4740</v>
      </c>
      <c r="D2953" s="2" t="s">
        <v>3580</v>
      </c>
      <c r="E2953" s="2" t="s">
        <v>24</v>
      </c>
      <c r="F2953" s="21" t="s">
        <v>777</v>
      </c>
      <c r="G2953" s="22">
        <v>10238.4</v>
      </c>
      <c r="H2953" s="24">
        <v>8508.3056640625</v>
      </c>
      <c r="I2953" s="27">
        <v>59.010744185314024</v>
      </c>
      <c r="J2953" s="28">
        <v>49.670890808105469</v>
      </c>
      <c r="K2953" s="27">
        <v>225.16622678008713</v>
      </c>
      <c r="L2953" s="28">
        <v>171.03492736816406</v>
      </c>
      <c r="M2953" s="27">
        <v>56.011362656324572</v>
      </c>
      <c r="N2953" s="28">
        <v>51.647159576416016</v>
      </c>
      <c r="O2953" s="27">
        <v>42.013541402779268</v>
      </c>
      <c r="P2953" s="28">
        <v>48.211448669433594</v>
      </c>
      <c r="Q2953" s="27">
        <v>199.96845464864995</v>
      </c>
      <c r="R2953" s="28">
        <v>211.55770874023437</v>
      </c>
      <c r="S2953" s="27">
        <v>3.7</v>
      </c>
      <c r="T2953" s="28">
        <v>4.2397122383117676</v>
      </c>
      <c r="U2953" s="27">
        <v>12.473621568699942</v>
      </c>
      <c r="V2953" s="28">
        <v>13.178119659423828</v>
      </c>
      <c r="W2953" s="27">
        <v>13.5</v>
      </c>
      <c r="X2953" s="28">
        <v>14.613991737365723</v>
      </c>
      <c r="Y2953" s="27">
        <v>10.04739336492891</v>
      </c>
      <c r="Z2953" s="28">
        <v>9.9027309417724609</v>
      </c>
      <c r="AA2953" s="27">
        <v>8.831693161746152</v>
      </c>
      <c r="AB2953" s="28">
        <v>8.9319000244140625</v>
      </c>
      <c r="AC2953" s="27">
        <v>15.8</v>
      </c>
      <c r="AD2953" s="28">
        <v>13.776803016662598</v>
      </c>
      <c r="AE2953" s="27">
        <v>52.3</v>
      </c>
      <c r="AF2953" s="28">
        <v>47.617931365966797</v>
      </c>
      <c r="AG2953" s="27">
        <v>1.004159</v>
      </c>
      <c r="AH2953" s="28">
        <v>0.96092492341995239</v>
      </c>
      <c r="AI2953" s="27">
        <v>35.299999999999997</v>
      </c>
      <c r="AJ2953" s="28">
        <v>33.213310241699219</v>
      </c>
      <c r="AK2953" s="27">
        <v>4</v>
      </c>
      <c r="AL2953" s="28">
        <v>4.3127059936523437</v>
      </c>
      <c r="AM2953" s="27">
        <v>12.7</v>
      </c>
      <c r="AN2953" s="28">
        <v>12.928080558776855</v>
      </c>
      <c r="AO2953" s="27">
        <v>10.885528646783118</v>
      </c>
      <c r="AP2953" s="28">
        <v>12.452557563781738</v>
      </c>
      <c r="AQ2953" s="27">
        <v>3.72</v>
      </c>
      <c r="AR2953" s="28">
        <v>5.5083293914794922</v>
      </c>
    </row>
    <row r="2954" spans="2:44" x14ac:dyDescent="0.2">
      <c r="B2954" s="16">
        <v>0</v>
      </c>
      <c r="C2954" s="2" t="s">
        <v>4741</v>
      </c>
      <c r="D2954" s="2" t="s">
        <v>158</v>
      </c>
      <c r="E2954" s="2" t="s">
        <v>24</v>
      </c>
      <c r="F2954" s="21" t="s">
        <v>777</v>
      </c>
      <c r="G2954" s="22">
        <v>6889.1</v>
      </c>
      <c r="H2954" s="24">
        <v>5510.83544921875</v>
      </c>
      <c r="I2954" s="27">
        <v>59.642046852175511</v>
      </c>
      <c r="J2954" s="28">
        <v>37.445785522460937</v>
      </c>
      <c r="K2954" s="27">
        <v>176.26646332198064</v>
      </c>
      <c r="L2954" s="28">
        <v>166.9912109375</v>
      </c>
      <c r="M2954" s="27">
        <v>50.170094309882877</v>
      </c>
      <c r="N2954" s="28">
        <v>35.733196258544922</v>
      </c>
      <c r="O2954" s="27">
        <v>35.558303911538985</v>
      </c>
      <c r="P2954" s="28">
        <v>31.984458923339844</v>
      </c>
      <c r="Q2954" s="27">
        <v>143.98987738640722</v>
      </c>
      <c r="R2954" s="28">
        <v>168.07847595214844</v>
      </c>
      <c r="S2954" s="27">
        <v>3.3</v>
      </c>
      <c r="T2954" s="28">
        <v>3.5031702518463135</v>
      </c>
      <c r="U2954" s="27">
        <v>14.584292328103269</v>
      </c>
      <c r="V2954" s="28">
        <v>12.437520980834961</v>
      </c>
      <c r="W2954" s="27">
        <v>10.7</v>
      </c>
      <c r="X2954" s="28">
        <v>13.554426193237305</v>
      </c>
      <c r="Y2954" s="27">
        <v>10.998552821997105</v>
      </c>
      <c r="Z2954" s="28">
        <v>7.4373025894165039</v>
      </c>
      <c r="AA2954" s="27">
        <v>5.8800901247458368</v>
      </c>
      <c r="AB2954" s="28">
        <v>7.8068017959594727</v>
      </c>
      <c r="AC2954" s="27">
        <v>14</v>
      </c>
      <c r="AD2954" s="28">
        <v>12.313813209533691</v>
      </c>
      <c r="AE2954" s="27">
        <v>37.6</v>
      </c>
      <c r="AF2954" s="28">
        <v>37.884140014648438</v>
      </c>
      <c r="AG2954" s="27">
        <v>0.86787700000000001</v>
      </c>
      <c r="AH2954" s="28">
        <v>0.94034391641616821</v>
      </c>
      <c r="AI2954" s="27">
        <v>25.6</v>
      </c>
      <c r="AJ2954" s="28">
        <v>29.83955192565918</v>
      </c>
      <c r="AK2954" s="27">
        <v>3.5</v>
      </c>
      <c r="AL2954" s="28">
        <v>3.2550528049468994</v>
      </c>
      <c r="AM2954" s="27">
        <v>12.5</v>
      </c>
      <c r="AN2954" s="28">
        <v>16.143348693847656</v>
      </c>
      <c r="AO2954" s="27">
        <v>10.803125335263797</v>
      </c>
      <c r="AP2954" s="28">
        <v>3.6382648944854736</v>
      </c>
      <c r="AQ2954" s="27">
        <v>5.17</v>
      </c>
      <c r="AR2954" s="28">
        <v>4.6376552581787109</v>
      </c>
    </row>
    <row r="2955" spans="2:44" x14ac:dyDescent="0.2">
      <c r="B2955" s="16">
        <v>0</v>
      </c>
      <c r="C2955" s="2" t="s">
        <v>4742</v>
      </c>
      <c r="D2955" s="2" t="s">
        <v>4743</v>
      </c>
      <c r="E2955" s="2" t="s">
        <v>24</v>
      </c>
      <c r="F2955" s="21" t="s">
        <v>777</v>
      </c>
      <c r="G2955" s="22">
        <v>10292.700000000001</v>
      </c>
      <c r="H2955" s="24">
        <v>9381.71875</v>
      </c>
      <c r="I2955" s="27">
        <v>49.760082828761348</v>
      </c>
      <c r="J2955" s="28">
        <v>44.606212615966797</v>
      </c>
      <c r="K2955" s="27">
        <v>194.63838647817079</v>
      </c>
      <c r="L2955" s="28">
        <v>199.13493347167969</v>
      </c>
      <c r="M2955" s="27">
        <v>40.150303110310219</v>
      </c>
      <c r="N2955" s="28">
        <v>45.120689392089844</v>
      </c>
      <c r="O2955" s="27">
        <v>50.808133634423697</v>
      </c>
      <c r="P2955" s="28">
        <v>41.839618682861328</v>
      </c>
      <c r="Q2955" s="27">
        <v>274.40670840092014</v>
      </c>
      <c r="R2955" s="28">
        <v>224.74034118652344</v>
      </c>
      <c r="S2955" s="27">
        <v>3.6</v>
      </c>
      <c r="T2955" s="28">
        <v>4.2737154960632324</v>
      </c>
      <c r="U2955" s="27">
        <v>19.544343770623748</v>
      </c>
      <c r="V2955" s="28">
        <v>15.079127311706543</v>
      </c>
      <c r="W2955" s="27">
        <v>12.4</v>
      </c>
      <c r="X2955" s="28">
        <v>13.467362403869629</v>
      </c>
      <c r="Y2955" s="27">
        <v>11.779041429731924</v>
      </c>
      <c r="Z2955" s="28">
        <v>10.086234092712402</v>
      </c>
      <c r="AA2955" s="27">
        <v>7.584636136479225</v>
      </c>
      <c r="AB2955" s="28">
        <v>9.7506608963012695</v>
      </c>
      <c r="AC2955" s="27">
        <v>13.6</v>
      </c>
      <c r="AD2955" s="28">
        <v>14.07142448425293</v>
      </c>
      <c r="AE2955" s="27">
        <v>59.79999999999999</v>
      </c>
      <c r="AF2955" s="28">
        <v>45.905563354492188</v>
      </c>
      <c r="AG2955" s="27">
        <v>1.070111</v>
      </c>
      <c r="AH2955" s="28">
        <v>0.97658604383468628</v>
      </c>
      <c r="AI2955" s="27">
        <v>35.6</v>
      </c>
      <c r="AJ2955" s="28">
        <v>33.793552398681641</v>
      </c>
      <c r="AK2955" s="27">
        <v>4.0999999999999996</v>
      </c>
      <c r="AL2955" s="28">
        <v>4.4844970703125</v>
      </c>
      <c r="AM2955" s="27">
        <v>13.8</v>
      </c>
      <c r="AN2955" s="28">
        <v>14.067496299743652</v>
      </c>
      <c r="AO2955" s="27">
        <v>8.9246084585958112</v>
      </c>
      <c r="AP2955" s="28">
        <v>5.6311960220336914</v>
      </c>
      <c r="AQ2955" s="27">
        <v>3.81</v>
      </c>
      <c r="AR2955" s="28">
        <v>5.1663446426391602</v>
      </c>
    </row>
    <row r="2956" spans="2:44" x14ac:dyDescent="0.2">
      <c r="B2956" s="16">
        <v>0</v>
      </c>
      <c r="C2956" s="2" t="s">
        <v>4744</v>
      </c>
      <c r="D2956" s="2" t="s">
        <v>1083</v>
      </c>
      <c r="E2956" s="2" t="s">
        <v>24</v>
      </c>
      <c r="F2956" s="21" t="s">
        <v>777</v>
      </c>
      <c r="G2956" s="22">
        <v>7552.2</v>
      </c>
      <c r="H2956" s="24">
        <v>5889.39892578125</v>
      </c>
      <c r="I2956" s="27">
        <v>43.607594608589089</v>
      </c>
      <c r="J2956" s="28">
        <v>33.998138427734375</v>
      </c>
      <c r="K2956" s="27">
        <v>177.21296510160226</v>
      </c>
      <c r="L2956" s="28">
        <v>180.22996520996094</v>
      </c>
      <c r="M2956" s="27">
        <v>57.456405044036046</v>
      </c>
      <c r="N2956" s="28">
        <v>33.625358581542969</v>
      </c>
      <c r="O2956" s="27">
        <v>37.58328022003203</v>
      </c>
      <c r="P2956" s="28">
        <v>40.934772491455078</v>
      </c>
      <c r="Q2956" s="27">
        <v>137.07945628183731</v>
      </c>
      <c r="R2956" s="28">
        <v>169.42716979980469</v>
      </c>
      <c r="S2956" s="27">
        <v>3.2</v>
      </c>
      <c r="T2956" s="28">
        <v>3.6534407138824463</v>
      </c>
      <c r="U2956" s="27">
        <v>17.958977956928234</v>
      </c>
      <c r="V2956" s="28">
        <v>11.768043518066406</v>
      </c>
      <c r="W2956" s="27">
        <v>14.4</v>
      </c>
      <c r="X2956" s="28">
        <v>13.63438892364502</v>
      </c>
      <c r="Y2956" s="27">
        <v>6.7740754302453317</v>
      </c>
      <c r="Z2956" s="28">
        <v>7.8373079299926758</v>
      </c>
      <c r="AA2956" s="27">
        <v>6.1163096049329368</v>
      </c>
      <c r="AB2956" s="28">
        <v>7.056084156036377</v>
      </c>
      <c r="AC2956" s="27">
        <v>10.7</v>
      </c>
      <c r="AD2956" s="28">
        <v>11.661716461181641</v>
      </c>
      <c r="AE2956" s="27">
        <v>47.2</v>
      </c>
      <c r="AF2956" s="28">
        <v>43.112392425537109</v>
      </c>
      <c r="AG2956" s="27">
        <v>0.90754199999999996</v>
      </c>
      <c r="AH2956" s="28">
        <v>0.9187241792678833</v>
      </c>
      <c r="AI2956" s="27">
        <v>28.1</v>
      </c>
      <c r="AJ2956" s="28">
        <v>31.729873657226563</v>
      </c>
      <c r="AK2956" s="27">
        <v>3.2</v>
      </c>
      <c r="AL2956" s="28">
        <v>3.2732603549957275</v>
      </c>
      <c r="AM2956" s="27">
        <v>16</v>
      </c>
      <c r="AN2956" s="28">
        <v>17.607946395874023</v>
      </c>
      <c r="AO2956" s="27">
        <v>19.01494375849952</v>
      </c>
      <c r="AP2956" s="28">
        <v>5.9987807273864746</v>
      </c>
      <c r="AQ2956" s="27">
        <v>5.1100000000000003</v>
      </c>
      <c r="AR2956" s="28">
        <v>4.3114867210388184</v>
      </c>
    </row>
    <row r="2957" spans="2:44" x14ac:dyDescent="0.2">
      <c r="B2957" s="16">
        <v>0</v>
      </c>
      <c r="C2957" s="2" t="s">
        <v>4745</v>
      </c>
      <c r="D2957" s="2" t="s">
        <v>2044</v>
      </c>
      <c r="E2957" s="2" t="s">
        <v>24</v>
      </c>
      <c r="F2957" s="21" t="s">
        <v>777</v>
      </c>
      <c r="G2957" s="22">
        <v>8651.6</v>
      </c>
      <c r="H2957" s="24">
        <v>8267.673828125</v>
      </c>
      <c r="I2957" s="27">
        <v>47.009586715697552</v>
      </c>
      <c r="J2957" s="28">
        <v>40.655448913574219</v>
      </c>
      <c r="K2957" s="27">
        <v>194.62150105335664</v>
      </c>
      <c r="L2957" s="28">
        <v>189.22488403320312</v>
      </c>
      <c r="M2957" s="27">
        <v>43.726298648139327</v>
      </c>
      <c r="N2957" s="28">
        <v>52.999881744384766</v>
      </c>
      <c r="O2957" s="27">
        <v>42.72867815945726</v>
      </c>
      <c r="P2957" s="28">
        <v>56.799568176269531</v>
      </c>
      <c r="Q2957" s="27">
        <v>210.47975173230603</v>
      </c>
      <c r="R2957" s="28">
        <v>212.00421142578125</v>
      </c>
      <c r="S2957" s="27">
        <v>3.5</v>
      </c>
      <c r="T2957" s="28">
        <v>3.8936817646026611</v>
      </c>
      <c r="U2957" s="27">
        <v>23.978706169977269</v>
      </c>
      <c r="V2957" s="28">
        <v>14.681415557861328</v>
      </c>
      <c r="W2957" s="27">
        <v>15</v>
      </c>
      <c r="X2957" s="28">
        <v>15.211687088012695</v>
      </c>
      <c r="Y2957" s="27">
        <v>6.2612883804936796</v>
      </c>
      <c r="Z2957" s="28">
        <v>8.3534889221191406</v>
      </c>
      <c r="AA2957" s="27">
        <v>5.4575410173680234</v>
      </c>
      <c r="AB2957" s="28">
        <v>7.0926303863525391</v>
      </c>
      <c r="AC2957" s="27">
        <v>11</v>
      </c>
      <c r="AD2957" s="28">
        <v>11.527835845947266</v>
      </c>
      <c r="AE2957" s="27">
        <v>47.2</v>
      </c>
      <c r="AF2957" s="28">
        <v>52.038509368896484</v>
      </c>
      <c r="AG2957" s="27">
        <v>0.97845599999999999</v>
      </c>
      <c r="AH2957" s="28">
        <v>0.96247446537017822</v>
      </c>
      <c r="AI2957" s="27">
        <v>29.499999999999996</v>
      </c>
      <c r="AJ2957" s="28">
        <v>30.555868148803711</v>
      </c>
      <c r="AK2957" s="27">
        <v>3.6</v>
      </c>
      <c r="AL2957" s="28">
        <v>3.8361115455627441</v>
      </c>
      <c r="AM2957" s="27">
        <v>15.3</v>
      </c>
      <c r="AN2957" s="28">
        <v>16.147706985473633</v>
      </c>
      <c r="AO2957" s="27">
        <v>23.270326140539943</v>
      </c>
      <c r="AP2957" s="28">
        <v>15.954609870910645</v>
      </c>
      <c r="AQ2957" s="27">
        <v>6.33</v>
      </c>
      <c r="AR2957" s="28">
        <v>5.2711038589477539</v>
      </c>
    </row>
    <row r="2958" spans="2:44" x14ac:dyDescent="0.2">
      <c r="B2958" s="16">
        <v>0</v>
      </c>
      <c r="C2958" s="2" t="s">
        <v>4746</v>
      </c>
      <c r="D2958" s="2" t="s">
        <v>5182</v>
      </c>
      <c r="E2958" s="2" t="s">
        <v>24</v>
      </c>
      <c r="F2958" s="21" t="s">
        <v>777</v>
      </c>
      <c r="G2958" s="22">
        <v>9581.2439978491711</v>
      </c>
      <c r="H2958" s="24">
        <v>9484.4150390625</v>
      </c>
      <c r="I2958" s="27">
        <v>52.393425111508407</v>
      </c>
      <c r="J2958" s="28">
        <v>49.143089294433594</v>
      </c>
      <c r="K2958" s="27">
        <v>188.67206511867431</v>
      </c>
      <c r="L2958" s="28">
        <v>193.441650390625</v>
      </c>
      <c r="M2958" s="27">
        <v>52.907887908099859</v>
      </c>
      <c r="N2958" s="28">
        <v>51.546051025390625</v>
      </c>
      <c r="O2958" s="27">
        <v>42.635679149976866</v>
      </c>
      <c r="P2958" s="28">
        <v>47.486667633056641</v>
      </c>
      <c r="Q2958" s="27">
        <v>210.54265630582745</v>
      </c>
      <c r="R2958" s="28">
        <v>216.94190979003906</v>
      </c>
      <c r="S2958" s="27">
        <v>3.7020840628815339</v>
      </c>
      <c r="T2958" s="28">
        <v>4.001121997833252</v>
      </c>
      <c r="U2958" s="27">
        <v>14.810043493197941</v>
      </c>
      <c r="V2958" s="28">
        <v>16.85279655456543</v>
      </c>
      <c r="W2958" s="27">
        <v>14.475463362068965</v>
      </c>
      <c r="X2958" s="28">
        <v>15.085700035095215</v>
      </c>
      <c r="Y2958" s="27">
        <v>9.6050156739811907</v>
      </c>
      <c r="Z2958" s="28">
        <v>9.684239387512207</v>
      </c>
      <c r="AA2958" s="27">
        <v>7.664793050587634</v>
      </c>
      <c r="AB2958" s="28">
        <v>8.1291942596435547</v>
      </c>
      <c r="AC2958" s="27">
        <v>14.040416812576305</v>
      </c>
      <c r="AD2958" s="28">
        <v>13.052244186401367</v>
      </c>
      <c r="AE2958" s="27">
        <v>53.317790948275864</v>
      </c>
      <c r="AF2958" s="28">
        <v>55.863800048828125</v>
      </c>
      <c r="AG2958" s="27">
        <v>0.99756793852370684</v>
      </c>
      <c r="AH2958" s="28">
        <v>0.97187262773513794</v>
      </c>
      <c r="AI2958" s="27">
        <v>33.859067951656705</v>
      </c>
      <c r="AJ2958" s="28">
        <v>32.951927185058594</v>
      </c>
      <c r="AK2958" s="27">
        <v>3.9041681257630678</v>
      </c>
      <c r="AL2958" s="28">
        <v>4.1285576820373535</v>
      </c>
      <c r="AM2958" s="27">
        <v>13.229996498168637</v>
      </c>
      <c r="AN2958" s="28">
        <v>14.567632675170898</v>
      </c>
      <c r="AO2958" s="27">
        <v>12.498219718713298</v>
      </c>
      <c r="AP2958" s="28">
        <v>16.897253036499023</v>
      </c>
      <c r="AQ2958" s="27">
        <v>4.6579762931034487</v>
      </c>
      <c r="AR2958" s="28">
        <v>5.2670869827270508</v>
      </c>
    </row>
    <row r="2959" spans="2:44" x14ac:dyDescent="0.2">
      <c r="B2959" s="16">
        <v>0</v>
      </c>
      <c r="C2959" s="2" t="s">
        <v>4747</v>
      </c>
      <c r="D2959" s="2" t="s">
        <v>4748</v>
      </c>
      <c r="E2959" s="2" t="s">
        <v>24</v>
      </c>
      <c r="F2959" s="21" t="s">
        <v>777</v>
      </c>
      <c r="G2959" s="22">
        <v>5776.4</v>
      </c>
      <c r="H2959" s="24">
        <v>5788.55615234375</v>
      </c>
      <c r="I2959" s="27">
        <v>41.268217383765212</v>
      </c>
      <c r="J2959" s="28">
        <v>39.291324615478516</v>
      </c>
      <c r="K2959" s="27">
        <v>171.20381816817238</v>
      </c>
      <c r="L2959" s="28">
        <v>154.94039916992187</v>
      </c>
      <c r="M2959" s="27">
        <v>46.27743174076523</v>
      </c>
      <c r="N2959" s="28">
        <v>40.217056274414063</v>
      </c>
      <c r="O2959" s="27">
        <v>35.295675007861988</v>
      </c>
      <c r="P2959" s="28">
        <v>37.360099792480469</v>
      </c>
      <c r="Q2959" s="27">
        <v>168.52210654805313</v>
      </c>
      <c r="R2959" s="28">
        <v>177.89097595214844</v>
      </c>
      <c r="S2959" s="27">
        <v>2.8</v>
      </c>
      <c r="T2959" s="28">
        <v>3.5403273105621338</v>
      </c>
      <c r="U2959" s="27">
        <v>17.152998420854811</v>
      </c>
      <c r="V2959" s="28">
        <v>11.535642623901367</v>
      </c>
      <c r="W2959" s="27">
        <v>13.7</v>
      </c>
      <c r="X2959" s="28">
        <v>12.511147499084473</v>
      </c>
      <c r="Y2959" s="27">
        <v>7.5223880597014929</v>
      </c>
      <c r="Z2959" s="28">
        <v>7.0741400718688965</v>
      </c>
      <c r="AA2959" s="27">
        <v>7.4682089930088997</v>
      </c>
      <c r="AB2959" s="28">
        <v>5.8911409378051758</v>
      </c>
      <c r="AC2959" s="27">
        <v>11</v>
      </c>
      <c r="AD2959" s="28">
        <v>10.525243759155273</v>
      </c>
      <c r="AE2959" s="27">
        <v>48.9</v>
      </c>
      <c r="AF2959" s="28">
        <v>46.781723022460938</v>
      </c>
      <c r="AG2959" s="27">
        <v>0.87327400000000011</v>
      </c>
      <c r="AH2959" s="28">
        <v>0.90900528430938721</v>
      </c>
      <c r="AI2959" s="27">
        <v>30.900000000000002</v>
      </c>
      <c r="AJ2959" s="28">
        <v>30.296476364135742</v>
      </c>
      <c r="AK2959" s="27">
        <v>2.8</v>
      </c>
      <c r="AL2959" s="28">
        <v>3.3203105926513672</v>
      </c>
      <c r="AM2959" s="27">
        <v>18.3</v>
      </c>
      <c r="AN2959" s="28">
        <v>17.241044998168945</v>
      </c>
      <c r="AO2959" s="27">
        <v>10.387018071701394</v>
      </c>
      <c r="AP2959" s="28">
        <v>12.072336196899414</v>
      </c>
      <c r="AQ2959" s="27">
        <v>3.55</v>
      </c>
      <c r="AR2959" s="28">
        <v>5.7393712997436523</v>
      </c>
    </row>
    <row r="2960" spans="2:44" x14ac:dyDescent="0.2">
      <c r="B2960" s="16">
        <v>0</v>
      </c>
      <c r="C2960" s="2" t="s">
        <v>4749</v>
      </c>
      <c r="D2960" s="2" t="s">
        <v>4750</v>
      </c>
      <c r="E2960" s="2" t="s">
        <v>24</v>
      </c>
      <c r="F2960" s="21" t="s">
        <v>777</v>
      </c>
      <c r="G2960" s="22">
        <v>8101.4</v>
      </c>
      <c r="H2960" s="24">
        <v>7570.1845703125</v>
      </c>
      <c r="I2960" s="27">
        <v>47.489903135066335</v>
      </c>
      <c r="J2960" s="28">
        <v>41.54522705078125</v>
      </c>
      <c r="K2960" s="27">
        <v>183.88721682315631</v>
      </c>
      <c r="L2960" s="28">
        <v>176.74588012695312</v>
      </c>
      <c r="M2960" s="27">
        <v>33.849191420823942</v>
      </c>
      <c r="N2960" s="28">
        <v>43.698123931884766</v>
      </c>
      <c r="O2960" s="27">
        <v>50.088081473693805</v>
      </c>
      <c r="P2960" s="28">
        <v>46.737598419189453</v>
      </c>
      <c r="Q2960" s="27">
        <v>213.24531748293015</v>
      </c>
      <c r="R2960" s="28">
        <v>199.54200744628906</v>
      </c>
      <c r="S2960" s="27">
        <v>3.7</v>
      </c>
      <c r="T2960" s="28">
        <v>4.0255680084228516</v>
      </c>
      <c r="U2960" s="27">
        <v>12.016784348669457</v>
      </c>
      <c r="V2960" s="28">
        <v>12.217890739440918</v>
      </c>
      <c r="W2960" s="27">
        <v>13.6</v>
      </c>
      <c r="X2960" s="28">
        <v>14.233914375305176</v>
      </c>
      <c r="Y2960" s="27">
        <v>11.261872455902306</v>
      </c>
      <c r="Z2960" s="28">
        <v>9.1842222213745117</v>
      </c>
      <c r="AA2960" s="27">
        <v>7.2457036692986527</v>
      </c>
      <c r="AB2960" s="28">
        <v>7.9602870941162109</v>
      </c>
      <c r="AC2960" s="27">
        <v>11.7</v>
      </c>
      <c r="AD2960" s="28">
        <v>11.761795043945313</v>
      </c>
      <c r="AE2960" s="27">
        <v>54</v>
      </c>
      <c r="AF2960" s="28">
        <v>52.168079376220703</v>
      </c>
      <c r="AG2960" s="27">
        <v>0.92290300000000003</v>
      </c>
      <c r="AH2960" s="28">
        <v>0.96836453676223755</v>
      </c>
      <c r="AI2960" s="27">
        <v>29.799999999999997</v>
      </c>
      <c r="AJ2960" s="28">
        <v>32.767509460449219</v>
      </c>
      <c r="AK2960" s="27">
        <v>4.0999999999999996</v>
      </c>
      <c r="AL2960" s="28">
        <v>4.1946697235107422</v>
      </c>
      <c r="AM2960" s="27">
        <v>16.2</v>
      </c>
      <c r="AN2960" s="28">
        <v>16.0020751953125</v>
      </c>
      <c r="AO2960" s="27">
        <v>7.7449830688071017</v>
      </c>
      <c r="AP2960" s="28">
        <v>14.334487915039063</v>
      </c>
      <c r="AQ2960" s="27">
        <v>3.68</v>
      </c>
      <c r="AR2960" s="28">
        <v>4.6893610954284668</v>
      </c>
    </row>
    <row r="2961" spans="2:44" x14ac:dyDescent="0.2">
      <c r="B2961" s="16">
        <v>0</v>
      </c>
      <c r="C2961" s="2" t="s">
        <v>4751</v>
      </c>
      <c r="D2961" s="2" t="s">
        <v>5173</v>
      </c>
      <c r="E2961" s="2" t="s">
        <v>24</v>
      </c>
      <c r="F2961" s="21" t="s">
        <v>777</v>
      </c>
      <c r="G2961" s="22">
        <v>8055.0594696632406</v>
      </c>
      <c r="H2961" s="24">
        <v>8189.9375</v>
      </c>
      <c r="I2961" s="27">
        <v>40.63617828285679</v>
      </c>
      <c r="J2961" s="28">
        <v>46.015964508056641</v>
      </c>
      <c r="K2961" s="27">
        <v>202.05648258193708</v>
      </c>
      <c r="L2961" s="28">
        <v>183.214599609375</v>
      </c>
      <c r="M2961" s="27">
        <v>35.306796661884725</v>
      </c>
      <c r="N2961" s="28">
        <v>35.956893920898438</v>
      </c>
      <c r="O2961" s="27">
        <v>58.221780828914419</v>
      </c>
      <c r="P2961" s="28">
        <v>47.703128814697266</v>
      </c>
      <c r="Q2961" s="27">
        <v>192.4252124113911</v>
      </c>
      <c r="R2961" s="28">
        <v>224.82872009277344</v>
      </c>
      <c r="S2961" s="27">
        <v>3.2890834417834269</v>
      </c>
      <c r="T2961" s="28">
        <v>3.8381960391998291</v>
      </c>
      <c r="U2961" s="27">
        <v>13.935001005647223</v>
      </c>
      <c r="V2961" s="28">
        <v>14.502132415771484</v>
      </c>
      <c r="W2961" s="27">
        <v>13.511916583912612</v>
      </c>
      <c r="X2961" s="28">
        <v>14.133196830749512</v>
      </c>
      <c r="Y2961" s="27">
        <v>9.585844837643398</v>
      </c>
      <c r="Z2961" s="28">
        <v>9.1710910797119141</v>
      </c>
      <c r="AA2961" s="27">
        <v>9.4025465230166496</v>
      </c>
      <c r="AB2961" s="28">
        <v>8.0882720947265625</v>
      </c>
      <c r="AC2961" s="27">
        <v>13.502533506853482</v>
      </c>
      <c r="AD2961" s="28">
        <v>11.469928741455078</v>
      </c>
      <c r="AE2961" s="27">
        <v>65.259682224429</v>
      </c>
      <c r="AF2961" s="28">
        <v>47.835071563720703</v>
      </c>
      <c r="AG2961" s="27">
        <v>0.98911692055610723</v>
      </c>
      <c r="AH2961" s="28">
        <v>0.95826739072799683</v>
      </c>
      <c r="AI2961" s="27">
        <v>34.796645541258563</v>
      </c>
      <c r="AJ2961" s="28">
        <v>31.314889907836914</v>
      </c>
      <c r="AK2961" s="27">
        <v>3.5890834417834263</v>
      </c>
      <c r="AL2961" s="28">
        <v>3.8492565155029297</v>
      </c>
      <c r="AM2961" s="27">
        <v>16.976415907516017</v>
      </c>
      <c r="AN2961" s="28">
        <v>16.476844787597656</v>
      </c>
      <c r="AO2961" s="27">
        <v>10.329635997482109</v>
      </c>
      <c r="AP2961" s="28">
        <v>8.103428840637207</v>
      </c>
      <c r="AQ2961" s="27">
        <v>3.957328699106256</v>
      </c>
      <c r="AR2961" s="28">
        <v>6.7653689384460449</v>
      </c>
    </row>
    <row r="2962" spans="2:44" x14ac:dyDescent="0.2">
      <c r="B2962" s="16">
        <v>0</v>
      </c>
      <c r="C2962" s="2" t="s">
        <v>4752</v>
      </c>
      <c r="D2962" s="2" t="s">
        <v>5174</v>
      </c>
      <c r="E2962" s="2" t="s">
        <v>24</v>
      </c>
      <c r="F2962" s="21" t="s">
        <v>777</v>
      </c>
      <c r="G2962" s="22">
        <v>4456.2733242437698</v>
      </c>
      <c r="H2962" s="24">
        <v>4838.310546875</v>
      </c>
      <c r="I2962" s="27">
        <v>35.084945212009799</v>
      </c>
      <c r="J2962" s="28">
        <v>39.047199249267578</v>
      </c>
      <c r="K2962" s="27">
        <v>150.43581516472292</v>
      </c>
      <c r="L2962" s="28">
        <v>166.69775390625</v>
      </c>
      <c r="M2962" s="27">
        <v>28.518569794528609</v>
      </c>
      <c r="N2962" s="28">
        <v>37.298099517822266</v>
      </c>
      <c r="O2962" s="27">
        <v>33.284927658757468</v>
      </c>
      <c r="P2962" s="28">
        <v>40.795513153076172</v>
      </c>
      <c r="Q2962" s="27">
        <v>132.99571806052705</v>
      </c>
      <c r="R2962" s="28">
        <v>159.41084289550781</v>
      </c>
      <c r="S2962" s="27">
        <v>2.7457893432465927</v>
      </c>
      <c r="T2962" s="28">
        <v>3.3287642002105713</v>
      </c>
      <c r="U2962" s="27">
        <v>9.3760806409056361</v>
      </c>
      <c r="V2962" s="28">
        <v>10.549692153930664</v>
      </c>
      <c r="W2962" s="27">
        <v>10.326183022824667</v>
      </c>
      <c r="X2962" s="28">
        <v>12.527667999267578</v>
      </c>
      <c r="Y2962" s="27">
        <v>7.3125513656084555</v>
      </c>
      <c r="Z2962" s="28">
        <v>7.1624832153320313</v>
      </c>
      <c r="AA2962" s="27">
        <v>5.6542502387774594</v>
      </c>
      <c r="AB2962" s="28">
        <v>4.0415863990783691</v>
      </c>
      <c r="AC2962" s="27">
        <v>7.8925163155720774</v>
      </c>
      <c r="AD2962" s="28">
        <v>8.6390886306762695</v>
      </c>
      <c r="AE2962" s="27">
        <v>44.633276600917846</v>
      </c>
      <c r="AF2962" s="28">
        <v>44.538532257080078</v>
      </c>
      <c r="AG2962" s="27">
        <v>0.87307860192079745</v>
      </c>
      <c r="AH2962" s="28">
        <v>0.89217227697372437</v>
      </c>
      <c r="AI2962" s="27">
        <v>25.541107989214101</v>
      </c>
      <c r="AJ2962" s="28">
        <v>27.955390930175781</v>
      </c>
      <c r="AK2962" s="27">
        <v>2.8603329202808756</v>
      </c>
      <c r="AL2962" s="28">
        <v>3.2912390232086182</v>
      </c>
      <c r="AM2962" s="27">
        <v>17.451114415530771</v>
      </c>
      <c r="AN2962" s="28">
        <v>17.689006805419922</v>
      </c>
      <c r="AO2962" s="27">
        <v>7.7551381660232774</v>
      </c>
      <c r="AP2962" s="28">
        <v>12.478181838989258</v>
      </c>
      <c r="AQ2962" s="27">
        <v>4.5097276844056777</v>
      </c>
      <c r="AR2962" s="28">
        <v>5.5940618515014648</v>
      </c>
    </row>
    <row r="2963" spans="2:44" x14ac:dyDescent="0.2">
      <c r="B2963" s="16">
        <v>0</v>
      </c>
      <c r="C2963" s="2" t="s">
        <v>4753</v>
      </c>
      <c r="D2963" s="2" t="s">
        <v>4754</v>
      </c>
      <c r="E2963" s="2" t="s">
        <v>24</v>
      </c>
      <c r="F2963" s="21" t="s">
        <v>777</v>
      </c>
      <c r="G2963" s="22">
        <v>4897.8</v>
      </c>
      <c r="H2963" s="24">
        <v>5875.91552734375</v>
      </c>
      <c r="I2963" s="27">
        <v>35.453746250993674</v>
      </c>
      <c r="J2963" s="28">
        <v>33.216564178466797</v>
      </c>
      <c r="K2963" s="27">
        <v>145.31588308677593</v>
      </c>
      <c r="L2963" s="28">
        <v>140.78501892089844</v>
      </c>
      <c r="M2963" s="27">
        <v>45.370670328955775</v>
      </c>
      <c r="N2963" s="28">
        <v>42.246311187744141</v>
      </c>
      <c r="O2963" s="27">
        <v>28.440541546214188</v>
      </c>
      <c r="P2963" s="28">
        <v>31.984357833862305</v>
      </c>
      <c r="Q2963" s="27">
        <v>159.51127240774301</v>
      </c>
      <c r="R2963" s="28">
        <v>134.23158264160156</v>
      </c>
      <c r="S2963" s="27">
        <v>3.2</v>
      </c>
      <c r="T2963" s="28">
        <v>3.301969051361084</v>
      </c>
      <c r="U2963" s="27">
        <v>12.676939345917072</v>
      </c>
      <c r="V2963" s="28">
        <v>15.503743171691895</v>
      </c>
      <c r="W2963" s="27">
        <v>10.8</v>
      </c>
      <c r="X2963" s="28">
        <v>10.6065673828125</v>
      </c>
      <c r="Y2963" s="27">
        <v>6.1085972850678729</v>
      </c>
      <c r="Z2963" s="28">
        <v>7.7921695709228516</v>
      </c>
      <c r="AA2963" s="27">
        <v>5.7058693912579583</v>
      </c>
      <c r="AB2963" s="28">
        <v>6.5617275238037109</v>
      </c>
      <c r="AC2963" s="27">
        <v>11.7</v>
      </c>
      <c r="AD2963" s="28">
        <v>10.968087196350098</v>
      </c>
      <c r="AE2963" s="27">
        <v>48.1</v>
      </c>
      <c r="AF2963" s="28">
        <v>47.191299438476562</v>
      </c>
      <c r="AG2963" s="27">
        <v>0.87177699999999991</v>
      </c>
      <c r="AH2963" s="28">
        <v>0.86363393068313599</v>
      </c>
      <c r="AI2963" s="27">
        <v>26.400000000000002</v>
      </c>
      <c r="AJ2963" s="28">
        <v>26.476329803466797</v>
      </c>
      <c r="AK2963" s="27">
        <v>3.1</v>
      </c>
      <c r="AL2963" s="28">
        <v>3.3362240791320801</v>
      </c>
      <c r="AM2963" s="27">
        <v>15.7</v>
      </c>
      <c r="AN2963" s="28">
        <v>14.87684440612793</v>
      </c>
      <c r="AO2963" s="27">
        <v>11.304699550827845</v>
      </c>
      <c r="AP2963" s="28">
        <v>15.650295257568359</v>
      </c>
      <c r="AQ2963" s="27">
        <v>5.08</v>
      </c>
      <c r="AR2963" s="28">
        <v>7.1377205848693848</v>
      </c>
    </row>
    <row r="2964" spans="2:44" x14ac:dyDescent="0.2">
      <c r="B2964" s="16">
        <v>0</v>
      </c>
      <c r="C2964" s="2" t="s">
        <v>4755</v>
      </c>
      <c r="D2964" s="2" t="s">
        <v>1533</v>
      </c>
      <c r="E2964" s="2" t="s">
        <v>24</v>
      </c>
      <c r="F2964" s="21" t="s">
        <v>777</v>
      </c>
      <c r="G2964" s="22">
        <v>9228.7000000000007</v>
      </c>
      <c r="H2964" s="24">
        <v>6411.47021484375</v>
      </c>
      <c r="I2964" s="27">
        <v>73.864061662267815</v>
      </c>
      <c r="J2964" s="28">
        <v>39.322662353515625</v>
      </c>
      <c r="K2964" s="27">
        <v>173.88215976153242</v>
      </c>
      <c r="L2964" s="28">
        <v>161.08999633789062</v>
      </c>
      <c r="M2964" s="27">
        <v>54.096508978486312</v>
      </c>
      <c r="N2964" s="28">
        <v>42.76849365234375</v>
      </c>
      <c r="O2964" s="27">
        <v>51.68138722552203</v>
      </c>
      <c r="P2964" s="28">
        <v>38.296909332275391</v>
      </c>
      <c r="Q2964" s="27">
        <v>181.97757389956593</v>
      </c>
      <c r="R2964" s="28">
        <v>173.87089538574219</v>
      </c>
      <c r="S2964" s="27">
        <v>3.3</v>
      </c>
      <c r="T2964" s="28">
        <v>3.8360116481781006</v>
      </c>
      <c r="U2964" s="27">
        <v>14.658327316416287</v>
      </c>
      <c r="V2964" s="28">
        <v>12.599333763122559</v>
      </c>
      <c r="W2964" s="27">
        <v>14.4</v>
      </c>
      <c r="X2964" s="28">
        <v>14.397906303405762</v>
      </c>
      <c r="Y2964" s="27">
        <v>8.8183421516754841</v>
      </c>
      <c r="Z2964" s="28">
        <v>8.3819789886474609</v>
      </c>
      <c r="AA2964" s="27">
        <v>6.2807449051300068</v>
      </c>
      <c r="AB2964" s="28">
        <v>7.3108015060424805</v>
      </c>
      <c r="AC2964" s="27">
        <v>12.6</v>
      </c>
      <c r="AD2964" s="28">
        <v>12.041543006896973</v>
      </c>
      <c r="AE2964" s="27">
        <v>55.6</v>
      </c>
      <c r="AF2964" s="28">
        <v>45.128402709960937</v>
      </c>
      <c r="AG2964" s="27">
        <v>1.0623590000000001</v>
      </c>
      <c r="AH2964" s="28">
        <v>0.97587496042251587</v>
      </c>
      <c r="AI2964" s="27">
        <v>29.5</v>
      </c>
      <c r="AJ2964" s="28">
        <v>31.920913696289062</v>
      </c>
      <c r="AK2964" s="27">
        <v>3.7</v>
      </c>
      <c r="AL2964" s="28">
        <v>3.7878293991088867</v>
      </c>
      <c r="AM2964" s="27">
        <v>15.7</v>
      </c>
      <c r="AN2964" s="28">
        <v>16.217462539672852</v>
      </c>
      <c r="AO2964" s="27">
        <v>10.206526340114584</v>
      </c>
      <c r="AP2964" s="28">
        <v>11.054855346679688</v>
      </c>
      <c r="AQ2964" s="27">
        <v>2.93</v>
      </c>
      <c r="AR2964" s="28">
        <v>3.5237774848937988</v>
      </c>
    </row>
    <row r="2965" spans="2:44" x14ac:dyDescent="0.2">
      <c r="B2965" s="16">
        <v>0</v>
      </c>
      <c r="C2965" s="2" t="s">
        <v>4756</v>
      </c>
      <c r="D2965" s="2" t="s">
        <v>5175</v>
      </c>
      <c r="E2965" s="2" t="s">
        <v>24</v>
      </c>
      <c r="F2965" s="21" t="s">
        <v>777</v>
      </c>
      <c r="G2965" s="22">
        <v>6298.9926663934648</v>
      </c>
      <c r="H2965" s="24">
        <v>6363.32373046875</v>
      </c>
      <c r="I2965" s="27">
        <v>39.035117737288473</v>
      </c>
      <c r="J2965" s="28">
        <v>38.978889465332031</v>
      </c>
      <c r="K2965" s="27">
        <v>163.6040991583321</v>
      </c>
      <c r="L2965" s="28">
        <v>159.54261779785156</v>
      </c>
      <c r="M2965" s="27">
        <v>34.643426163114256</v>
      </c>
      <c r="N2965" s="28">
        <v>39.363365173339844</v>
      </c>
      <c r="O2965" s="27">
        <v>42.227279451713812</v>
      </c>
      <c r="P2965" s="28">
        <v>41.149635314941406</v>
      </c>
      <c r="Q2965" s="27">
        <v>179.36257964426358</v>
      </c>
      <c r="R2965" s="28">
        <v>168.68634033203125</v>
      </c>
      <c r="S2965" s="27">
        <v>3.1212316378450566</v>
      </c>
      <c r="T2965" s="28">
        <v>3.569324254989624</v>
      </c>
      <c r="U2965" s="27">
        <v>16.569366723056554</v>
      </c>
      <c r="V2965" s="28">
        <v>13.353208541870117</v>
      </c>
      <c r="W2965" s="27">
        <v>15.572909099955222</v>
      </c>
      <c r="X2965" s="28">
        <v>16.942028045654297</v>
      </c>
      <c r="Y2965" s="27">
        <v>7.7258167841127481</v>
      </c>
      <c r="Z2965" s="28">
        <v>6.9259157180786133</v>
      </c>
      <c r="AA2965" s="27">
        <v>6.1467537456780637</v>
      </c>
      <c r="AB2965" s="28">
        <v>6.5364179611206055</v>
      </c>
      <c r="AC2965" s="27">
        <v>11.632903967408758</v>
      </c>
      <c r="AD2965" s="28">
        <v>10.220748901367187</v>
      </c>
      <c r="AE2965" s="27">
        <v>45.383038957162043</v>
      </c>
      <c r="AF2965" s="28">
        <v>50.51251220703125</v>
      </c>
      <c r="AG2965" s="27">
        <v>0.92254643439972128</v>
      </c>
      <c r="AH2965" s="28">
        <v>0.97057431936264038</v>
      </c>
      <c r="AI2965" s="27">
        <v>25.95154878812059</v>
      </c>
      <c r="AJ2965" s="28">
        <v>29.092437744140625</v>
      </c>
      <c r="AK2965" s="27">
        <v>2.9061581892252817</v>
      </c>
      <c r="AL2965" s="28">
        <v>3.4618086814880371</v>
      </c>
      <c r="AM2965" s="27">
        <v>16.978768362154945</v>
      </c>
      <c r="AN2965" s="28">
        <v>16.669010162353516</v>
      </c>
      <c r="AO2965" s="27">
        <v>14.600839340381734</v>
      </c>
      <c r="AP2965" s="28">
        <v>19.081792831420898</v>
      </c>
      <c r="AQ2965" s="27">
        <v>6.8129090999552222</v>
      </c>
      <c r="AR2965" s="28">
        <v>6.2445297241210937</v>
      </c>
    </row>
    <row r="2966" spans="2:44" x14ac:dyDescent="0.2">
      <c r="B2966" s="16">
        <v>0</v>
      </c>
      <c r="C2966" s="2" t="s">
        <v>4757</v>
      </c>
      <c r="D2966" s="2" t="s">
        <v>3335</v>
      </c>
      <c r="E2966" s="2" t="s">
        <v>24</v>
      </c>
      <c r="F2966" s="21" t="s">
        <v>777</v>
      </c>
      <c r="G2966" s="22">
        <v>4962.8556232329665</v>
      </c>
      <c r="H2966" s="24">
        <v>5985.47412109375</v>
      </c>
      <c r="I2966" s="27">
        <v>43.859301965510177</v>
      </c>
      <c r="J2966" s="28">
        <v>40.349262237548828</v>
      </c>
      <c r="K2966" s="27">
        <v>157.34029182980575</v>
      </c>
      <c r="L2966" s="28">
        <v>164.36280822753906</v>
      </c>
      <c r="M2966" s="27">
        <v>34.475113763278863</v>
      </c>
      <c r="N2966" s="28">
        <v>36.281299591064453</v>
      </c>
      <c r="O2966" s="27">
        <v>30.280472344472678</v>
      </c>
      <c r="P2966" s="28">
        <v>41.481922149658203</v>
      </c>
      <c r="Q2966" s="27">
        <v>131.82650677246642</v>
      </c>
      <c r="R2966" s="28">
        <v>179.95077514648437</v>
      </c>
      <c r="S2966" s="27">
        <v>3.4172198554998987</v>
      </c>
      <c r="T2966" s="28">
        <v>3.5060884952545166</v>
      </c>
      <c r="U2966" s="27">
        <v>10.437973762176751</v>
      </c>
      <c r="V2966" s="28">
        <v>13.729477882385254</v>
      </c>
      <c r="W2966" s="27">
        <v>14.872444388110779</v>
      </c>
      <c r="X2966" s="28">
        <v>15.206396102905273</v>
      </c>
      <c r="Y2966" s="27">
        <v>6.7686266404877546</v>
      </c>
      <c r="Z2966" s="28">
        <v>6.8918352127075195</v>
      </c>
      <c r="AA2966" s="27">
        <v>4.3223217042297009</v>
      </c>
      <c r="AB2966" s="28">
        <v>7.2163352966308594</v>
      </c>
      <c r="AC2966" s="27">
        <v>9.2932056863754813</v>
      </c>
      <c r="AD2966" s="28">
        <v>8.9388389587402344</v>
      </c>
      <c r="AE2966" s="27">
        <v>52.380055770327644</v>
      </c>
      <c r="AF2966" s="28">
        <v>44.751571655273438</v>
      </c>
      <c r="AG2966" s="27">
        <v>0.96468156290005713</v>
      </c>
      <c r="AH2966" s="28">
        <v>0.92493236064910889</v>
      </c>
      <c r="AI2966" s="27">
        <v>27.507843441331239</v>
      </c>
      <c r="AJ2966" s="28">
        <v>26.197717666625977</v>
      </c>
      <c r="AK2966" s="27">
        <v>3.6551347471248223</v>
      </c>
      <c r="AL2966" s="28">
        <v>3.6872055530548096</v>
      </c>
      <c r="AM2966" s="27">
        <v>17.639652481937489</v>
      </c>
      <c r="AN2966" s="28">
        <v>16.774591445922852</v>
      </c>
      <c r="AO2966" s="27">
        <v>7.7357328529629568</v>
      </c>
      <c r="AP2966" s="28">
        <v>9.51043701171875</v>
      </c>
      <c r="AQ2966" s="27">
        <v>5.3074111160403064</v>
      </c>
      <c r="AR2966" s="28">
        <v>5.5427398681640625</v>
      </c>
    </row>
    <row r="2967" spans="2:44" x14ac:dyDescent="0.2">
      <c r="B2967" s="16">
        <v>0</v>
      </c>
      <c r="C2967" s="2" t="s">
        <v>4758</v>
      </c>
      <c r="D2967" s="2" t="s">
        <v>4759</v>
      </c>
      <c r="E2967" s="2" t="s">
        <v>24</v>
      </c>
      <c r="F2967" s="21" t="s">
        <v>777</v>
      </c>
      <c r="G2967" s="22">
        <v>6160.5</v>
      </c>
      <c r="H2967" s="24">
        <v>6624.95849609375</v>
      </c>
      <c r="I2967" s="27">
        <v>35.342163283300216</v>
      </c>
      <c r="J2967" s="28">
        <v>39.751758575439453</v>
      </c>
      <c r="K2967" s="27">
        <v>176.22426920157855</v>
      </c>
      <c r="L2967" s="28">
        <v>170.89031982421875</v>
      </c>
      <c r="M2967" s="27">
        <v>43.823314643108162</v>
      </c>
      <c r="N2967" s="28">
        <v>44.082950592041016</v>
      </c>
      <c r="O2967" s="27">
        <v>35.821544922061562</v>
      </c>
      <c r="P2967" s="28">
        <v>42.622871398925781</v>
      </c>
      <c r="Q2967" s="27">
        <v>156.5090292365075</v>
      </c>
      <c r="R2967" s="28">
        <v>172.70683288574219</v>
      </c>
      <c r="S2967" s="27">
        <v>3.2</v>
      </c>
      <c r="T2967" s="28">
        <v>3.6201546192169189</v>
      </c>
      <c r="U2967" s="27">
        <v>14.893077014742314</v>
      </c>
      <c r="V2967" s="28">
        <v>16.14630126953125</v>
      </c>
      <c r="W2967" s="27">
        <v>13.1</v>
      </c>
      <c r="X2967" s="28">
        <v>15.39631462097168</v>
      </c>
      <c r="Y2967" s="27">
        <v>7.2975378226045686</v>
      </c>
      <c r="Z2967" s="28">
        <v>7.1253871917724609</v>
      </c>
      <c r="AA2967" s="27">
        <v>6.0441220912662432</v>
      </c>
      <c r="AB2967" s="28">
        <v>6.2520627975463867</v>
      </c>
      <c r="AC2967" s="27">
        <v>12.1</v>
      </c>
      <c r="AD2967" s="28">
        <v>10.576046943664551</v>
      </c>
      <c r="AE2967" s="27">
        <v>39.799999999999997</v>
      </c>
      <c r="AF2967" s="28">
        <v>46.338420867919922</v>
      </c>
      <c r="AG2967" s="27">
        <v>0.938554</v>
      </c>
      <c r="AH2967" s="28">
        <v>0.9687342643737793</v>
      </c>
      <c r="AI2967" s="27">
        <v>26.3</v>
      </c>
      <c r="AJ2967" s="28">
        <v>27.179718017578125</v>
      </c>
      <c r="AK2967" s="27">
        <v>3.4</v>
      </c>
      <c r="AL2967" s="28">
        <v>3.3617806434631348</v>
      </c>
      <c r="AM2967" s="27">
        <v>15.7</v>
      </c>
      <c r="AN2967" s="28">
        <v>17.397359848022461</v>
      </c>
      <c r="AO2967" s="27">
        <v>13.423310776181896</v>
      </c>
      <c r="AP2967" s="28">
        <v>14.594732284545898</v>
      </c>
      <c r="AQ2967" s="27">
        <v>5.09</v>
      </c>
      <c r="AR2967" s="28">
        <v>4.8091611862182617</v>
      </c>
    </row>
    <row r="2968" spans="2:44" x14ac:dyDescent="0.2">
      <c r="B2968" s="16">
        <v>0</v>
      </c>
      <c r="C2968" s="2" t="s">
        <v>4760</v>
      </c>
      <c r="D2968" s="2" t="s">
        <v>5176</v>
      </c>
      <c r="E2968" s="2" t="s">
        <v>24</v>
      </c>
      <c r="F2968" s="21" t="s">
        <v>777</v>
      </c>
      <c r="G2968" s="22">
        <v>7546.2853644174411</v>
      </c>
      <c r="H2968" s="24">
        <v>8993.443359375</v>
      </c>
      <c r="I2968" s="27">
        <v>76.954793000272375</v>
      </c>
      <c r="J2968" s="28">
        <v>44.619602203369141</v>
      </c>
      <c r="K2968" s="27">
        <v>195.68417290768602</v>
      </c>
      <c r="L2968" s="28">
        <v>197.09275817871094</v>
      </c>
      <c r="M2968" s="27">
        <v>47.140097535677413</v>
      </c>
      <c r="N2968" s="28">
        <v>48.918655395507813</v>
      </c>
      <c r="O2968" s="27">
        <v>37.744519678198131</v>
      </c>
      <c r="P2968" s="28">
        <v>45.083934783935547</v>
      </c>
      <c r="Q2968" s="27">
        <v>198.84382029553663</v>
      </c>
      <c r="R2968" s="28">
        <v>226.86700439453125</v>
      </c>
      <c r="S2968" s="27">
        <v>3.5220908617741093</v>
      </c>
      <c r="T2968" s="28">
        <v>3.9587674140930176</v>
      </c>
      <c r="U2968" s="27">
        <v>9.6308951203035384</v>
      </c>
      <c r="V2968" s="28">
        <v>16.305509567260742</v>
      </c>
      <c r="W2968" s="27">
        <v>11.67513919147906</v>
      </c>
      <c r="X2968" s="28">
        <v>12.889352798461914</v>
      </c>
      <c r="Y2968" s="27">
        <v>11.018518518518519</v>
      </c>
      <c r="Z2968" s="28">
        <v>9.7793779373168945</v>
      </c>
      <c r="AA2968" s="27">
        <v>10.747435271128481</v>
      </c>
      <c r="AB2968" s="28">
        <v>8.4996509552001953</v>
      </c>
      <c r="AC2968" s="27">
        <v>14.426909063870919</v>
      </c>
      <c r="AD2968" s="28">
        <v>12.78215217590332</v>
      </c>
      <c r="AE2968" s="27">
        <v>62.658460421205518</v>
      </c>
      <c r="AF2968" s="28">
        <v>47.190116882324219</v>
      </c>
      <c r="AG2968" s="27">
        <v>1.0083545076252722</v>
      </c>
      <c r="AH2968" s="28">
        <v>0.94745135307312012</v>
      </c>
      <c r="AI2968" s="27">
        <v>33.462871440081642</v>
      </c>
      <c r="AJ2968" s="28">
        <v>33.653610229492188</v>
      </c>
      <c r="AK2968" s="27">
        <v>3.8489999256450291</v>
      </c>
      <c r="AL2968" s="28">
        <v>4.1059460639953613</v>
      </c>
      <c r="AM2968" s="27">
        <v>13.479909286935833</v>
      </c>
      <c r="AN2968" s="28">
        <v>15.817310333251953</v>
      </c>
      <c r="AO2968" s="27">
        <v>7.9957641655247613</v>
      </c>
      <c r="AP2968" s="28">
        <v>12.748293876647949</v>
      </c>
      <c r="AQ2968" s="27">
        <v>3.8803098523359956</v>
      </c>
      <c r="AR2968" s="28">
        <v>5.1520953178405762</v>
      </c>
    </row>
    <row r="2969" spans="2:44" x14ac:dyDescent="0.2">
      <c r="B2969" s="16">
        <v>0</v>
      </c>
      <c r="C2969" s="2" t="s">
        <v>4761</v>
      </c>
      <c r="D2969" s="2" t="s">
        <v>5177</v>
      </c>
      <c r="E2969" s="2" t="s">
        <v>24</v>
      </c>
      <c r="F2969" s="21" t="s">
        <v>777</v>
      </c>
      <c r="G2969" s="22">
        <v>5987.6076160329849</v>
      </c>
      <c r="H2969" s="24">
        <v>6439.65576171875</v>
      </c>
      <c r="I2969" s="27">
        <v>36.766172650826284</v>
      </c>
      <c r="J2969" s="28">
        <v>39.580863952636719</v>
      </c>
      <c r="K2969" s="27">
        <v>174.00193111608024</v>
      </c>
      <c r="L2969" s="28">
        <v>175.18783569335937</v>
      </c>
      <c r="M2969" s="27">
        <v>36.873390451952311</v>
      </c>
      <c r="N2969" s="28">
        <v>44.919063568115234</v>
      </c>
      <c r="O2969" s="27">
        <v>34.887212077581864</v>
      </c>
      <c r="P2969" s="28">
        <v>40.986507415771484</v>
      </c>
      <c r="Q2969" s="27">
        <v>150.0532309936024</v>
      </c>
      <c r="R2969" s="28">
        <v>175.28025817871094</v>
      </c>
      <c r="S2969" s="27">
        <v>3.1697026800670018</v>
      </c>
      <c r="T2969" s="28">
        <v>3.6703839302062988</v>
      </c>
      <c r="U2969" s="27">
        <v>11.093729140769078</v>
      </c>
      <c r="V2969" s="28">
        <v>13.730463981628418</v>
      </c>
      <c r="W2969" s="27">
        <v>14.525099547816696</v>
      </c>
      <c r="X2969" s="28">
        <v>13.548355102539062</v>
      </c>
      <c r="Y2969" s="27">
        <v>7.4748923959827831</v>
      </c>
      <c r="Z2969" s="28">
        <v>8.2965087890625</v>
      </c>
      <c r="AA2969" s="27">
        <v>8.2978569882386903</v>
      </c>
      <c r="AB2969" s="28">
        <v>6.3334722518920898</v>
      </c>
      <c r="AC2969" s="27">
        <v>11.907527219430486</v>
      </c>
      <c r="AD2969" s="28">
        <v>10.266133308410645</v>
      </c>
      <c r="AE2969" s="27">
        <v>52.733677532563945</v>
      </c>
      <c r="AF2969" s="28">
        <v>45.535343170166016</v>
      </c>
      <c r="AG2969" s="27">
        <v>0.95348590220692442</v>
      </c>
      <c r="AH2969" s="28">
        <v>0.91719996929168701</v>
      </c>
      <c r="AI2969" s="27">
        <v>32.784836903292629</v>
      </c>
      <c r="AJ2969" s="28">
        <v>29.375648498535156</v>
      </c>
      <c r="AK2969" s="27">
        <v>3.1219796901172532</v>
      </c>
      <c r="AL2969" s="28">
        <v>3.5642368793487549</v>
      </c>
      <c r="AM2969" s="27">
        <v>17.7</v>
      </c>
      <c r="AN2969" s="28">
        <v>16.528530120849609</v>
      </c>
      <c r="AO2969" s="27">
        <v>10.408938280607474</v>
      </c>
      <c r="AP2969" s="28">
        <v>15.443087577819824</v>
      </c>
      <c r="AQ2969" s="27">
        <v>4.24</v>
      </c>
      <c r="AR2969" s="28">
        <v>5.6308097839355469</v>
      </c>
    </row>
    <row r="2970" spans="2:44" x14ac:dyDescent="0.2">
      <c r="B2970" s="16">
        <v>0</v>
      </c>
      <c r="C2970" s="2" t="s">
        <v>4762</v>
      </c>
      <c r="D2970" s="2" t="s">
        <v>2230</v>
      </c>
      <c r="E2970" s="2" t="s">
        <v>24</v>
      </c>
      <c r="F2970" s="21" t="s">
        <v>777</v>
      </c>
      <c r="G2970" s="22">
        <v>4628.8999999999996</v>
      </c>
      <c r="H2970" s="24">
        <v>4520.8681640625</v>
      </c>
      <c r="I2970" s="27">
        <v>35.334361004430107</v>
      </c>
      <c r="J2970" s="28">
        <v>35.926052093505859</v>
      </c>
      <c r="K2970" s="27">
        <v>175.68163537223415</v>
      </c>
      <c r="L2970" s="28">
        <v>166.58184814453125</v>
      </c>
      <c r="M2970" s="27">
        <v>29.124285224415019</v>
      </c>
      <c r="N2970" s="28">
        <v>35.816123962402344</v>
      </c>
      <c r="O2970" s="27">
        <v>32.809181594476314</v>
      </c>
      <c r="P2970" s="28">
        <v>41.513729095458984</v>
      </c>
      <c r="Q2970" s="27">
        <v>139.48895128158907</v>
      </c>
      <c r="R2970" s="28">
        <v>163.03524780273437</v>
      </c>
      <c r="S2970" s="27">
        <v>2.8</v>
      </c>
      <c r="T2970" s="28">
        <v>3.4057712554931641</v>
      </c>
      <c r="U2970" s="27">
        <v>10.651100928843947</v>
      </c>
      <c r="V2970" s="28">
        <v>10.029513359069824</v>
      </c>
      <c r="W2970" s="27">
        <v>13.9</v>
      </c>
      <c r="X2970" s="28">
        <v>11.881350517272949</v>
      </c>
      <c r="Y2970" s="27">
        <v>6.886935947270576</v>
      </c>
      <c r="Z2970" s="28">
        <v>7.2647452354431152</v>
      </c>
      <c r="AA2970" s="27">
        <v>6.184344290071162</v>
      </c>
      <c r="AB2970" s="28">
        <v>4.6675634384155273</v>
      </c>
      <c r="AC2970" s="27">
        <v>7.9</v>
      </c>
      <c r="AD2970" s="28">
        <v>9.4714117050170898</v>
      </c>
      <c r="AE2970" s="27">
        <v>51.9</v>
      </c>
      <c r="AF2970" s="28">
        <v>50.378662109375</v>
      </c>
      <c r="AG2970" s="27">
        <v>0.91896299999999997</v>
      </c>
      <c r="AH2970" s="28">
        <v>0.91512054204940796</v>
      </c>
      <c r="AI2970" s="27">
        <v>33.1</v>
      </c>
      <c r="AJ2970" s="28">
        <v>29.984649658203125</v>
      </c>
      <c r="AK2970" s="27">
        <v>2.8</v>
      </c>
      <c r="AL2970" s="28">
        <v>3.1891145706176758</v>
      </c>
      <c r="AM2970" s="27">
        <v>18</v>
      </c>
      <c r="AN2970" s="28">
        <v>18.346206665039063</v>
      </c>
      <c r="AO2970" s="27">
        <v>8.1020944200876315</v>
      </c>
      <c r="AP2970" s="28">
        <v>13.340574264526367</v>
      </c>
      <c r="AQ2970" s="27">
        <v>4.42</v>
      </c>
      <c r="AR2970" s="28">
        <v>5.0388021469116211</v>
      </c>
    </row>
    <row r="2971" spans="2:44" x14ac:dyDescent="0.2">
      <c r="B2971" s="16">
        <v>0</v>
      </c>
      <c r="C2971" s="2" t="s">
        <v>4763</v>
      </c>
      <c r="D2971" s="2" t="s">
        <v>212</v>
      </c>
      <c r="E2971" s="2" t="s">
        <v>24</v>
      </c>
      <c r="F2971" s="21" t="s">
        <v>777</v>
      </c>
      <c r="G2971" s="22">
        <v>7747.5</v>
      </c>
      <c r="H2971" s="24">
        <v>7473.2783203125</v>
      </c>
      <c r="I2971" s="27">
        <v>49.030616967686399</v>
      </c>
      <c r="J2971" s="28">
        <v>38.322216033935547</v>
      </c>
      <c r="K2971" s="27">
        <v>192.64359297831152</v>
      </c>
      <c r="L2971" s="28">
        <v>182.1912841796875</v>
      </c>
      <c r="M2971" s="27">
        <v>32.271081222743405</v>
      </c>
      <c r="N2971" s="28">
        <v>44.223163604736328</v>
      </c>
      <c r="O2971" s="27">
        <v>38.949459620972206</v>
      </c>
      <c r="P2971" s="28">
        <v>44.069076538085938</v>
      </c>
      <c r="Q2971" s="27">
        <v>171.1844027930681</v>
      </c>
      <c r="R2971" s="28">
        <v>208.27346801757812</v>
      </c>
      <c r="S2971" s="27">
        <v>3.4</v>
      </c>
      <c r="T2971" s="28">
        <v>3.879967212677002</v>
      </c>
      <c r="U2971" s="27">
        <v>12.134910903314102</v>
      </c>
      <c r="V2971" s="28">
        <v>13.65826416015625</v>
      </c>
      <c r="W2971" s="27">
        <v>10.6</v>
      </c>
      <c r="X2971" s="28">
        <v>13.463078498840332</v>
      </c>
      <c r="Y2971" s="27">
        <v>9.62800875273523</v>
      </c>
      <c r="Z2971" s="28">
        <v>8.4807624816894531</v>
      </c>
      <c r="AA2971" s="27">
        <v>8.8799037797169689</v>
      </c>
      <c r="AB2971" s="28">
        <v>8.1563501358032227</v>
      </c>
      <c r="AC2971" s="27">
        <v>14.6</v>
      </c>
      <c r="AD2971" s="28">
        <v>12.033890724182129</v>
      </c>
      <c r="AE2971" s="27">
        <v>53.6</v>
      </c>
      <c r="AF2971" s="28">
        <v>46.845428466796875</v>
      </c>
      <c r="AG2971" s="27">
        <v>0.88391600000000004</v>
      </c>
      <c r="AH2971" s="28">
        <v>0.93376868963241577</v>
      </c>
      <c r="AI2971" s="27">
        <v>33.4</v>
      </c>
      <c r="AJ2971" s="28">
        <v>32.632522583007813</v>
      </c>
      <c r="AK2971" s="27">
        <v>3.8</v>
      </c>
      <c r="AL2971" s="28">
        <v>3.7196714878082275</v>
      </c>
      <c r="AM2971" s="27">
        <v>14.000000000000002</v>
      </c>
      <c r="AN2971" s="28">
        <v>16.0738525390625</v>
      </c>
      <c r="AO2971" s="27">
        <v>9.8392381877113877</v>
      </c>
      <c r="AP2971" s="28">
        <v>5.6255006790161133</v>
      </c>
      <c r="AQ2971" s="27">
        <v>3.21</v>
      </c>
      <c r="AR2971" s="28">
        <v>4.0580077171325684</v>
      </c>
    </row>
    <row r="2972" spans="2:44" x14ac:dyDescent="0.2">
      <c r="B2972" s="16">
        <v>0</v>
      </c>
      <c r="C2972" s="2" t="s">
        <v>4764</v>
      </c>
      <c r="D2972" s="2" t="s">
        <v>1277</v>
      </c>
      <c r="E2972" s="2" t="s">
        <v>24</v>
      </c>
      <c r="F2972" s="21" t="s">
        <v>777</v>
      </c>
      <c r="G2972" s="22">
        <v>9854.7999999999993</v>
      </c>
      <c r="H2972" s="24">
        <v>9082.68359375</v>
      </c>
      <c r="I2972" s="27">
        <v>54.971223524006504</v>
      </c>
      <c r="J2972" s="28">
        <v>45.691009521484375</v>
      </c>
      <c r="K2972" s="27">
        <v>207.051453279432</v>
      </c>
      <c r="L2972" s="28">
        <v>199.54090881347656</v>
      </c>
      <c r="M2972" s="27">
        <v>58.04850711523644</v>
      </c>
      <c r="N2972" s="28">
        <v>52.988834381103516</v>
      </c>
      <c r="O2972" s="27">
        <v>54.222900660290541</v>
      </c>
      <c r="P2972" s="28">
        <v>47.862411499023438</v>
      </c>
      <c r="Q2972" s="27">
        <v>225.66679678408036</v>
      </c>
      <c r="R2972" s="28">
        <v>233.61761474609375</v>
      </c>
      <c r="S2972" s="27">
        <v>3.6</v>
      </c>
      <c r="T2972" s="28">
        <v>4.1627626419067383</v>
      </c>
      <c r="U2972" s="27">
        <v>12.420272765471132</v>
      </c>
      <c r="V2972" s="28">
        <v>14.667221069335938</v>
      </c>
      <c r="W2972" s="27">
        <v>12.2</v>
      </c>
      <c r="X2972" s="28">
        <v>14.099430084228516</v>
      </c>
      <c r="Y2972" s="27">
        <v>11.267605633802816</v>
      </c>
      <c r="Z2972" s="28">
        <v>8.4852495193481445</v>
      </c>
      <c r="AA2972" s="27">
        <v>7.6396690838525174</v>
      </c>
      <c r="AB2972" s="28">
        <v>9.1747446060180664</v>
      </c>
      <c r="AC2972" s="27">
        <v>14.799999999999999</v>
      </c>
      <c r="AD2972" s="28">
        <v>12.241117477416992</v>
      </c>
      <c r="AE2972" s="27">
        <v>73.400000000000006</v>
      </c>
      <c r="AF2972" s="28">
        <v>45.891551971435547</v>
      </c>
      <c r="AG2972" s="27">
        <v>1.039172</v>
      </c>
      <c r="AH2972" s="28">
        <v>0.93782973289489746</v>
      </c>
      <c r="AI2972" s="27">
        <v>38.700000000000003</v>
      </c>
      <c r="AJ2972" s="28">
        <v>34.802600860595703</v>
      </c>
      <c r="AK2972" s="27">
        <v>4.2</v>
      </c>
      <c r="AL2972" s="28">
        <v>4.2957043647766113</v>
      </c>
      <c r="AM2972" s="27">
        <v>13.9</v>
      </c>
      <c r="AN2972" s="28">
        <v>15.284665107727051</v>
      </c>
      <c r="AO2972" s="27">
        <v>9.0619898781435602</v>
      </c>
      <c r="AP2972" s="28">
        <v>13.508578300476074</v>
      </c>
      <c r="AQ2972" s="27">
        <v>3.84</v>
      </c>
      <c r="AR2972" s="28">
        <v>5.7293891906738281</v>
      </c>
    </row>
    <row r="2973" spans="2:44" x14ac:dyDescent="0.2">
      <c r="B2973" s="16">
        <v>0</v>
      </c>
      <c r="C2973" s="2" t="s">
        <v>4765</v>
      </c>
      <c r="D2973" s="2" t="s">
        <v>148</v>
      </c>
      <c r="E2973" s="2" t="s">
        <v>24</v>
      </c>
      <c r="F2973" s="21" t="s">
        <v>777</v>
      </c>
      <c r="G2973" s="22">
        <v>7325.6</v>
      </c>
      <c r="H2973" s="24">
        <v>7461.85302734375</v>
      </c>
      <c r="I2973" s="27">
        <v>44.158567976005159</v>
      </c>
      <c r="J2973" s="28">
        <v>42.603515625</v>
      </c>
      <c r="K2973" s="27">
        <v>211.56909235609106</v>
      </c>
      <c r="L2973" s="28">
        <v>181.01681518554687</v>
      </c>
      <c r="M2973" s="27">
        <v>47.177465814010638</v>
      </c>
      <c r="N2973" s="28">
        <v>56.15576171875</v>
      </c>
      <c r="O2973" s="27">
        <v>52.920938647164427</v>
      </c>
      <c r="P2973" s="28">
        <v>40.681598663330078</v>
      </c>
      <c r="Q2973" s="27">
        <v>186.88059914089982</v>
      </c>
      <c r="R2973" s="28">
        <v>180.149169921875</v>
      </c>
      <c r="S2973" s="27">
        <v>3.1</v>
      </c>
      <c r="T2973" s="28">
        <v>3.5164196491241455</v>
      </c>
      <c r="U2973" s="27">
        <v>18.381845599817133</v>
      </c>
      <c r="V2973" s="28">
        <v>16.743537902832031</v>
      </c>
      <c r="W2973" s="27">
        <v>14.7</v>
      </c>
      <c r="X2973" s="28">
        <v>13.848934173583984</v>
      </c>
      <c r="Y2973" s="27">
        <v>6.5833587320938731</v>
      </c>
      <c r="Z2973" s="28">
        <v>8.3218832015991211</v>
      </c>
      <c r="AA2973" s="27">
        <v>4.7024778440947728</v>
      </c>
      <c r="AB2973" s="28">
        <v>6.2996201515197754</v>
      </c>
      <c r="AC2973" s="27">
        <v>10</v>
      </c>
      <c r="AD2973" s="28">
        <v>10.687760353088379</v>
      </c>
      <c r="AE2973" s="27">
        <v>53.2</v>
      </c>
      <c r="AF2973" s="28">
        <v>46.774669647216797</v>
      </c>
      <c r="AG2973" s="27">
        <v>0.93279999999999996</v>
      </c>
      <c r="AH2973" s="28">
        <v>0.90409612655639648</v>
      </c>
      <c r="AI2973" s="27">
        <v>27.500000000000004</v>
      </c>
      <c r="AJ2973" s="28">
        <v>27.904352188110352</v>
      </c>
      <c r="AK2973" s="27">
        <v>3.2</v>
      </c>
      <c r="AL2973" s="28">
        <v>3.3816201686859131</v>
      </c>
      <c r="AM2973" s="27">
        <v>17.7</v>
      </c>
      <c r="AN2973" s="28">
        <v>16.244363784790039</v>
      </c>
      <c r="AO2973" s="27">
        <v>18.208771311621426</v>
      </c>
      <c r="AP2973" s="28">
        <v>15.985991477966309</v>
      </c>
      <c r="AQ2973" s="27">
        <v>4.5999999999999996</v>
      </c>
      <c r="AR2973" s="28">
        <v>4.8440179824829102</v>
      </c>
    </row>
    <row r="2974" spans="2:44" x14ac:dyDescent="0.2">
      <c r="B2974" s="16">
        <v>0</v>
      </c>
      <c r="C2974" s="2" t="s">
        <v>4766</v>
      </c>
      <c r="D2974" s="2" t="s">
        <v>288</v>
      </c>
      <c r="E2974" s="2" t="s">
        <v>24</v>
      </c>
      <c r="F2974" s="21" t="s">
        <v>777</v>
      </c>
      <c r="G2974" s="22">
        <v>8857.2000000000007</v>
      </c>
      <c r="H2974" s="24">
        <v>7209.71826171875</v>
      </c>
      <c r="I2974" s="27">
        <v>45.291024829783282</v>
      </c>
      <c r="J2974" s="28">
        <v>39.652805328369141</v>
      </c>
      <c r="K2974" s="27">
        <v>190.78213576743059</v>
      </c>
      <c r="L2974" s="28">
        <v>183.89739990234375</v>
      </c>
      <c r="M2974" s="27">
        <v>42.658988945214517</v>
      </c>
      <c r="N2974" s="28">
        <v>42.453277587890625</v>
      </c>
      <c r="O2974" s="27">
        <v>38.705566371644906</v>
      </c>
      <c r="P2974" s="28">
        <v>34.635204315185547</v>
      </c>
      <c r="Q2974" s="27">
        <v>173.85968633205616</v>
      </c>
      <c r="R2974" s="28">
        <v>195.99411010742187</v>
      </c>
      <c r="S2974" s="27">
        <v>3.7</v>
      </c>
      <c r="T2974" s="28">
        <v>4.0198111534118652</v>
      </c>
      <c r="U2974" s="27">
        <v>13.755886360523586</v>
      </c>
      <c r="V2974" s="28">
        <v>14.962955474853516</v>
      </c>
      <c r="W2974" s="27">
        <v>14.4</v>
      </c>
      <c r="X2974" s="28">
        <v>12.192295074462891</v>
      </c>
      <c r="Y2974" s="27">
        <v>9.8348348348348349</v>
      </c>
      <c r="Z2974" s="28">
        <v>9.0087728500366211</v>
      </c>
      <c r="AA2974" s="27">
        <v>6.1190522811826904</v>
      </c>
      <c r="AB2974" s="28">
        <v>8.4873380661010742</v>
      </c>
      <c r="AC2974" s="27">
        <v>13.4</v>
      </c>
      <c r="AD2974" s="28">
        <v>13.366021156311035</v>
      </c>
      <c r="AE2974" s="27">
        <v>55.5</v>
      </c>
      <c r="AF2974" s="28">
        <v>36.711780548095703</v>
      </c>
      <c r="AG2974" s="27">
        <v>0.98851300000000009</v>
      </c>
      <c r="AH2974" s="28">
        <v>0.92469453811645508</v>
      </c>
      <c r="AI2974" s="27">
        <v>30.3</v>
      </c>
      <c r="AJ2974" s="28">
        <v>33.425971984863281</v>
      </c>
      <c r="AK2974" s="27">
        <v>4.0999999999999996</v>
      </c>
      <c r="AL2974" s="28">
        <v>3.8496999740600586</v>
      </c>
      <c r="AM2974" s="27">
        <v>13.200000000000001</v>
      </c>
      <c r="AN2974" s="28">
        <v>14.5408935546875</v>
      </c>
      <c r="AO2974" s="27">
        <v>12.195398849124937</v>
      </c>
      <c r="AP2974" s="28">
        <v>5.6520061492919922</v>
      </c>
      <c r="AQ2974" s="27">
        <v>2.83</v>
      </c>
      <c r="AR2974" s="28">
        <v>3.8672914505004883</v>
      </c>
    </row>
    <row r="2975" spans="2:44" x14ac:dyDescent="0.2">
      <c r="B2975" s="16">
        <v>0</v>
      </c>
      <c r="C2975" s="2" t="s">
        <v>4767</v>
      </c>
      <c r="D2975" s="2" t="s">
        <v>2477</v>
      </c>
      <c r="E2975" s="2" t="s">
        <v>24</v>
      </c>
      <c r="F2975" s="21" t="s">
        <v>777</v>
      </c>
      <c r="G2975" s="22">
        <v>4408.8596694848384</v>
      </c>
      <c r="H2975" s="24">
        <v>4378.19970703125</v>
      </c>
      <c r="I2975" s="27">
        <v>39.837752350142878</v>
      </c>
      <c r="J2975" s="28">
        <v>35.937564849853516</v>
      </c>
      <c r="K2975" s="27">
        <v>147.94540693029049</v>
      </c>
      <c r="L2975" s="28">
        <v>148.33642578125</v>
      </c>
      <c r="M2975" s="27">
        <v>23.267988543181428</v>
      </c>
      <c r="N2975" s="28">
        <v>25.196887969970703</v>
      </c>
      <c r="O2975" s="27">
        <v>27.808305584972835</v>
      </c>
      <c r="P2975" s="28">
        <v>37.691291809082031</v>
      </c>
      <c r="Q2975" s="27">
        <v>139.24185320254156</v>
      </c>
      <c r="R2975" s="28">
        <v>164.29124450683594</v>
      </c>
      <c r="S2975" s="27">
        <v>2.8999999999999995</v>
      </c>
      <c r="T2975" s="28">
        <v>3.3952746391296387</v>
      </c>
      <c r="U2975" s="27">
        <v>11.888854003272687</v>
      </c>
      <c r="V2975" s="28">
        <v>10.326695442199707</v>
      </c>
      <c r="W2975" s="27">
        <v>12.398275346426079</v>
      </c>
      <c r="X2975" s="28">
        <v>13.599874496459961</v>
      </c>
      <c r="Y2975" s="27">
        <v>6.4766296373925805</v>
      </c>
      <c r="Z2975" s="28">
        <v>6.536961555480957</v>
      </c>
      <c r="AA2975" s="27">
        <v>5.3104575163398691</v>
      </c>
      <c r="AB2975" s="28">
        <v>5.6645007133483887</v>
      </c>
      <c r="AC2975" s="27">
        <v>9.8330158770905243</v>
      </c>
      <c r="AD2975" s="28">
        <v>9.0937776565551758</v>
      </c>
      <c r="AE2975" s="27">
        <v>43.964440235270658</v>
      </c>
      <c r="AF2975" s="28">
        <v>45.650852203369141</v>
      </c>
      <c r="AG2975" s="27">
        <v>0.89832653932808293</v>
      </c>
      <c r="AH2975" s="28">
        <v>0.93147271871566772</v>
      </c>
      <c r="AI2975" s="27">
        <v>26.836448893754461</v>
      </c>
      <c r="AJ2975" s="28">
        <v>28.256641387939453</v>
      </c>
      <c r="AK2975" s="27">
        <v>2.8</v>
      </c>
      <c r="AL2975" s="28">
        <v>3.1409242153167725</v>
      </c>
      <c r="AM2975" s="27">
        <v>17.846603175418107</v>
      </c>
      <c r="AN2975" s="28">
        <v>19.039983749389648</v>
      </c>
      <c r="AO2975" s="27">
        <v>7.0300632339209361</v>
      </c>
      <c r="AP2975" s="28">
        <v>11.346785545349121</v>
      </c>
      <c r="AQ2975" s="27">
        <v>6.3817106968397965</v>
      </c>
      <c r="AR2975" s="28">
        <v>6.323544979095459</v>
      </c>
    </row>
    <row r="2976" spans="2:44" x14ac:dyDescent="0.2">
      <c r="B2976" s="16">
        <v>0</v>
      </c>
      <c r="C2976" s="2" t="s">
        <v>4768</v>
      </c>
      <c r="D2976" s="2" t="s">
        <v>5178</v>
      </c>
      <c r="E2976" s="2" t="s">
        <v>24</v>
      </c>
      <c r="F2976" s="21" t="s">
        <v>777</v>
      </c>
      <c r="G2976" s="22">
        <v>4328.8999999999996</v>
      </c>
      <c r="H2976" s="24">
        <v>5696.02587890625</v>
      </c>
      <c r="I2976" s="27">
        <v>28.509597092371866</v>
      </c>
      <c r="J2976" s="28">
        <v>45.872299194335938</v>
      </c>
      <c r="K2976" s="27">
        <v>138.13455344787948</v>
      </c>
      <c r="L2976" s="28">
        <v>167.41194152832031</v>
      </c>
      <c r="M2976" s="27">
        <v>20.768504299401805</v>
      </c>
      <c r="N2976" s="28">
        <v>37.40753173828125</v>
      </c>
      <c r="O2976" s="27">
        <v>23.889597106201641</v>
      </c>
      <c r="P2976" s="28">
        <v>46.627643585205078</v>
      </c>
      <c r="Q2976" s="27">
        <v>139.64315505969958</v>
      </c>
      <c r="R2976" s="28">
        <v>201.76887512207031</v>
      </c>
      <c r="S2976" s="27">
        <v>2.9</v>
      </c>
      <c r="T2976" s="28">
        <v>3.3331396579742432</v>
      </c>
      <c r="U2976" s="27">
        <v>9.008969813800757</v>
      </c>
      <c r="V2976" s="28">
        <v>8.7656641006469727</v>
      </c>
      <c r="W2976" s="27">
        <v>11.5</v>
      </c>
      <c r="X2976" s="28">
        <v>10.514869689941406</v>
      </c>
      <c r="Y2976" s="27">
        <v>7.4660280106211259</v>
      </c>
      <c r="Z2976" s="28">
        <v>7.478426456451416</v>
      </c>
      <c r="AA2976" s="27">
        <v>4.7238372093023253</v>
      </c>
      <c r="AB2976" s="28">
        <v>4.1189556121826172</v>
      </c>
      <c r="AC2976" s="27">
        <v>6.2</v>
      </c>
      <c r="AD2976" s="28">
        <v>9.968073844909668</v>
      </c>
      <c r="AE2976" s="27">
        <v>38</v>
      </c>
      <c r="AF2976" s="28">
        <v>42.829643249511719</v>
      </c>
      <c r="AG2976" s="27">
        <v>0.92329099999999997</v>
      </c>
      <c r="AH2976" s="28">
        <v>0.88489836454391479</v>
      </c>
      <c r="AI2976" s="27">
        <v>20.7</v>
      </c>
      <c r="AJ2976" s="28">
        <v>27.795339584350586</v>
      </c>
      <c r="AK2976" s="27">
        <v>3</v>
      </c>
      <c r="AL2976" s="28">
        <v>3.4220736026763916</v>
      </c>
      <c r="AM2976" s="27">
        <v>17.2</v>
      </c>
      <c r="AN2976" s="28">
        <v>16.467615127563477</v>
      </c>
      <c r="AO2976" s="27">
        <v>8.1578723427350575</v>
      </c>
      <c r="AP2976" s="28">
        <v>12.195706367492676</v>
      </c>
      <c r="AQ2976" s="27">
        <v>4.45</v>
      </c>
      <c r="AR2976" s="28">
        <v>5.5824317932128906</v>
      </c>
    </row>
    <row r="2977" spans="2:44" x14ac:dyDescent="0.2">
      <c r="B2977" s="16">
        <v>0</v>
      </c>
      <c r="C2977" s="2" t="s">
        <v>4769</v>
      </c>
      <c r="D2977" s="2" t="s">
        <v>5179</v>
      </c>
      <c r="E2977" s="2" t="s">
        <v>24</v>
      </c>
      <c r="F2977" s="21" t="s">
        <v>777</v>
      </c>
      <c r="G2977" s="22">
        <v>6255.9</v>
      </c>
      <c r="H2977" s="24">
        <v>6236.341796875</v>
      </c>
      <c r="I2977" s="27">
        <v>39.157466304042075</v>
      </c>
      <c r="J2977" s="28">
        <v>40.526302337646484</v>
      </c>
      <c r="K2977" s="27">
        <v>183.57537681778268</v>
      </c>
      <c r="L2977" s="28">
        <v>169.25619506835937</v>
      </c>
      <c r="M2977" s="27">
        <v>32.261241149925659</v>
      </c>
      <c r="N2977" s="28">
        <v>30.403209686279297</v>
      </c>
      <c r="O2977" s="27">
        <v>42.79418839375996</v>
      </c>
      <c r="P2977" s="28">
        <v>41.498817443847656</v>
      </c>
      <c r="Q2977" s="27">
        <v>184.17770742706693</v>
      </c>
      <c r="R2977" s="28">
        <v>184.17050170898437</v>
      </c>
      <c r="S2977" s="27">
        <v>3</v>
      </c>
      <c r="T2977" s="28">
        <v>3.5286316871643066</v>
      </c>
      <c r="U2977" s="27">
        <v>11.847010665682294</v>
      </c>
      <c r="V2977" s="28">
        <v>12.300146102905273</v>
      </c>
      <c r="W2977" s="27">
        <v>14</v>
      </c>
      <c r="X2977" s="28">
        <v>14.315728187561035</v>
      </c>
      <c r="Y2977" s="27">
        <v>9.0776209677419359</v>
      </c>
      <c r="Z2977" s="28">
        <v>7.6951141357421875</v>
      </c>
      <c r="AA2977" s="27">
        <v>6.4866495700709006</v>
      </c>
      <c r="AB2977" s="28">
        <v>6.7967147827148437</v>
      </c>
      <c r="AC2977" s="27">
        <v>10.800000000000002</v>
      </c>
      <c r="AD2977" s="28">
        <v>9.5182313919067383</v>
      </c>
      <c r="AE2977" s="27">
        <v>52.300000000000004</v>
      </c>
      <c r="AF2977" s="28">
        <v>44.992641448974609</v>
      </c>
      <c r="AG2977" s="27">
        <v>0.99364200000000003</v>
      </c>
      <c r="AH2977" s="28">
        <v>0.95916205644607544</v>
      </c>
      <c r="AI2977" s="27">
        <v>31.199999999999996</v>
      </c>
      <c r="AJ2977" s="28">
        <v>29.975772857666016</v>
      </c>
      <c r="AK2977" s="27">
        <v>3.2000000000000006</v>
      </c>
      <c r="AL2977" s="28">
        <v>3.2775604724884033</v>
      </c>
      <c r="AM2977" s="27">
        <v>16.399999999999999</v>
      </c>
      <c r="AN2977" s="28">
        <v>19.568449020385742</v>
      </c>
      <c r="AO2977" s="27">
        <v>10.273802524484747</v>
      </c>
      <c r="AP2977" s="28">
        <v>9.9111528396606445</v>
      </c>
      <c r="AQ2977" s="27">
        <v>5.12</v>
      </c>
      <c r="AR2977" s="28">
        <v>6.2882256507873535</v>
      </c>
    </row>
    <row r="2978" spans="2:44" x14ac:dyDescent="0.2">
      <c r="B2978" s="16">
        <v>0</v>
      </c>
      <c r="C2978" s="2" t="s">
        <v>4770</v>
      </c>
      <c r="D2978" s="2" t="s">
        <v>4009</v>
      </c>
      <c r="E2978" s="2" t="s">
        <v>24</v>
      </c>
      <c r="F2978" s="21" t="s">
        <v>777</v>
      </c>
      <c r="G2978" s="22">
        <v>8118.1</v>
      </c>
      <c r="H2978" s="24">
        <v>8263.427734375</v>
      </c>
      <c r="I2978" s="27">
        <v>49.254877663351053</v>
      </c>
      <c r="J2978" s="28">
        <v>42.440048217773438</v>
      </c>
      <c r="K2978" s="27">
        <v>196.3531230475225</v>
      </c>
      <c r="L2978" s="28">
        <v>185.03523254394531</v>
      </c>
      <c r="M2978" s="27">
        <v>29.374261067400703</v>
      </c>
      <c r="N2978" s="28">
        <v>32.131324768066406</v>
      </c>
      <c r="O2978" s="27">
        <v>43.004262347452539</v>
      </c>
      <c r="P2978" s="28">
        <v>45.192138671875</v>
      </c>
      <c r="Q2978" s="27">
        <v>186.86591785014966</v>
      </c>
      <c r="R2978" s="28">
        <v>223.0255126953125</v>
      </c>
      <c r="S2978" s="27">
        <v>3.4</v>
      </c>
      <c r="T2978" s="28">
        <v>4.3245382308959961</v>
      </c>
      <c r="U2978" s="27">
        <v>10.664484762864848</v>
      </c>
      <c r="V2978" s="28">
        <v>12.014226913452148</v>
      </c>
      <c r="W2978" s="27">
        <v>12.7</v>
      </c>
      <c r="X2978" s="28">
        <v>14.43398380279541</v>
      </c>
      <c r="Y2978" s="27">
        <v>9.794282256844653</v>
      </c>
      <c r="Z2978" s="28">
        <v>9.4962072372436523</v>
      </c>
      <c r="AA2978" s="27">
        <v>9.5593378409885759</v>
      </c>
      <c r="AB2978" s="28">
        <v>8.2612771987915039</v>
      </c>
      <c r="AC2978" s="27">
        <v>12.4</v>
      </c>
      <c r="AD2978" s="28">
        <v>11.345941543579102</v>
      </c>
      <c r="AE2978" s="27">
        <v>49.2</v>
      </c>
      <c r="AF2978" s="28">
        <v>50.601882934570312</v>
      </c>
      <c r="AG2978" s="27">
        <v>0.97713399999999995</v>
      </c>
      <c r="AH2978" s="28">
        <v>1.0238598585128784</v>
      </c>
      <c r="AI2978" s="27">
        <v>32.1</v>
      </c>
      <c r="AJ2978" s="28">
        <v>33.812835693359375</v>
      </c>
      <c r="AK2978" s="27">
        <v>3.6</v>
      </c>
      <c r="AL2978" s="28">
        <v>4.250159740447998</v>
      </c>
      <c r="AM2978" s="27">
        <v>14.499999999999998</v>
      </c>
      <c r="AN2978" s="28">
        <v>16.983600616455078</v>
      </c>
      <c r="AO2978" s="27">
        <v>10.210070562630353</v>
      </c>
      <c r="AP2978" s="28">
        <v>9.7250185012817383</v>
      </c>
      <c r="AQ2978" s="27">
        <v>6.37</v>
      </c>
      <c r="AR2978" s="28">
        <v>6.7985281944274902</v>
      </c>
    </row>
    <row r="2979" spans="2:44" x14ac:dyDescent="0.2">
      <c r="B2979" s="16">
        <v>0</v>
      </c>
      <c r="C2979" s="2" t="s">
        <v>4771</v>
      </c>
      <c r="D2979" s="2" t="s">
        <v>5180</v>
      </c>
      <c r="E2979" s="2" t="s">
        <v>24</v>
      </c>
      <c r="F2979" s="21" t="s">
        <v>777</v>
      </c>
      <c r="G2979" s="22">
        <v>7849.3</v>
      </c>
      <c r="H2979" s="24">
        <v>8638.9921875</v>
      </c>
      <c r="I2979" s="27">
        <v>43.717013097201608</v>
      </c>
      <c r="J2979" s="28">
        <v>45.538227081298828</v>
      </c>
      <c r="K2979" s="27">
        <v>192.96412474598145</v>
      </c>
      <c r="L2979" s="28">
        <v>192.37648010253906</v>
      </c>
      <c r="M2979" s="27">
        <v>29.887412872791913</v>
      </c>
      <c r="N2979" s="28">
        <v>35.762580871582031</v>
      </c>
      <c r="O2979" s="27">
        <v>41.685269287182102</v>
      </c>
      <c r="P2979" s="28">
        <v>49.758460998535156</v>
      </c>
      <c r="Q2979" s="27">
        <v>179.72906314399347</v>
      </c>
      <c r="R2979" s="28">
        <v>222.63981628417969</v>
      </c>
      <c r="S2979" s="27">
        <v>3.3999999999999995</v>
      </c>
      <c r="T2979" s="28">
        <v>4.285956859588623</v>
      </c>
      <c r="U2979" s="27">
        <v>11.475136428231211</v>
      </c>
      <c r="V2979" s="28">
        <v>12.98689079284668</v>
      </c>
      <c r="W2979" s="27">
        <v>15.2</v>
      </c>
      <c r="X2979" s="28">
        <v>15.25761604309082</v>
      </c>
      <c r="Y2979" s="27">
        <v>9.2941121799340127</v>
      </c>
      <c r="Z2979" s="28">
        <v>9.3822050094604492</v>
      </c>
      <c r="AA2979" s="27">
        <v>9.6581763090616413</v>
      </c>
      <c r="AB2979" s="28">
        <v>8.1654901504516602</v>
      </c>
      <c r="AC2979" s="27">
        <v>13.5</v>
      </c>
      <c r="AD2979" s="28">
        <v>11.401359558105469</v>
      </c>
      <c r="AE2979" s="27">
        <v>48.8</v>
      </c>
      <c r="AF2979" s="28">
        <v>47.854682922363281</v>
      </c>
      <c r="AG2979" s="27">
        <v>0.97979699999999992</v>
      </c>
      <c r="AH2979" s="28">
        <v>1.0042365789413452</v>
      </c>
      <c r="AI2979" s="27">
        <v>34.1</v>
      </c>
      <c r="AJ2979" s="28">
        <v>34.398960113525391</v>
      </c>
      <c r="AK2979" s="27">
        <v>3.7</v>
      </c>
      <c r="AL2979" s="28">
        <v>4.214390754699707</v>
      </c>
      <c r="AM2979" s="27">
        <v>16.899999999999999</v>
      </c>
      <c r="AN2979" s="28">
        <v>17.010208129882813</v>
      </c>
      <c r="AO2979" s="27">
        <v>10.711112357673903</v>
      </c>
      <c r="AP2979" s="28">
        <v>11.265494346618652</v>
      </c>
      <c r="AQ2979" s="27">
        <v>6.6</v>
      </c>
      <c r="AR2979" s="28">
        <v>7.0478725433349609</v>
      </c>
    </row>
    <row r="2980" spans="2:44" x14ac:dyDescent="0.2">
      <c r="B2980" s="16">
        <v>0</v>
      </c>
      <c r="C2980" s="2" t="s">
        <v>4772</v>
      </c>
      <c r="D2980" s="2" t="s">
        <v>2532</v>
      </c>
      <c r="E2980" s="2" t="s">
        <v>24</v>
      </c>
      <c r="F2980" s="21" t="s">
        <v>777</v>
      </c>
      <c r="G2980" s="22">
        <v>9462.9</v>
      </c>
      <c r="H2980" s="24">
        <v>9426.7724609375</v>
      </c>
      <c r="I2980" s="27">
        <v>50.014916420693623</v>
      </c>
      <c r="J2980" s="28">
        <v>51.927013397216797</v>
      </c>
      <c r="K2980" s="27">
        <v>192.49261666124247</v>
      </c>
      <c r="L2980" s="28">
        <v>199.15609741210937</v>
      </c>
      <c r="M2980" s="27">
        <v>35.437995351189649</v>
      </c>
      <c r="N2980" s="28">
        <v>31.604385375976563</v>
      </c>
      <c r="O2980" s="27">
        <v>48.325423672922241</v>
      </c>
      <c r="P2980" s="28">
        <v>51.764965057373047</v>
      </c>
      <c r="Q2980" s="27">
        <v>209.558545556968</v>
      </c>
      <c r="R2980" s="28">
        <v>239.7354736328125</v>
      </c>
      <c r="S2980" s="27">
        <v>3.4</v>
      </c>
      <c r="T2980" s="28">
        <v>4.4791412353515625</v>
      </c>
      <c r="U2980" s="27">
        <v>11.503718305715427</v>
      </c>
      <c r="V2980" s="28">
        <v>12.710422515869141</v>
      </c>
      <c r="W2980" s="27">
        <v>16.2</v>
      </c>
      <c r="X2980" s="28">
        <v>15.065485954284668</v>
      </c>
      <c r="Y2980" s="27">
        <v>10.846850796434312</v>
      </c>
      <c r="Z2980" s="28">
        <v>10.937129020690918</v>
      </c>
      <c r="AA2980" s="27">
        <v>11.199583271320137</v>
      </c>
      <c r="AB2980" s="28">
        <v>9.9480018615722656</v>
      </c>
      <c r="AC2980" s="27">
        <v>10</v>
      </c>
      <c r="AD2980" s="28">
        <v>11.363633155822754</v>
      </c>
      <c r="AE2980" s="27">
        <v>58.3</v>
      </c>
      <c r="AF2980" s="28">
        <v>43.856025695800781</v>
      </c>
      <c r="AG2980" s="27">
        <v>1.0907</v>
      </c>
      <c r="AH2980" s="28">
        <v>0.98701822757720947</v>
      </c>
      <c r="AI2980" s="27">
        <v>31.4</v>
      </c>
      <c r="AJ2980" s="28">
        <v>33.594089508056641</v>
      </c>
      <c r="AK2980" s="27">
        <v>3.7</v>
      </c>
      <c r="AL2980" s="28">
        <v>4.5573577880859375</v>
      </c>
      <c r="AM2980" s="27">
        <v>19.399999999999999</v>
      </c>
      <c r="AN2980" s="28">
        <v>16.833789825439453</v>
      </c>
      <c r="AO2980" s="27">
        <v>12.296470273348572</v>
      </c>
      <c r="AP2980" s="28">
        <v>3.4690134525299072</v>
      </c>
      <c r="AQ2980" s="27">
        <v>5.5</v>
      </c>
      <c r="AR2980" s="28">
        <v>7.7140798568725586</v>
      </c>
    </row>
    <row r="2981" spans="2:44" x14ac:dyDescent="0.2">
      <c r="B2981" s="16">
        <v>0</v>
      </c>
      <c r="C2981" s="2" t="s">
        <v>4773</v>
      </c>
      <c r="D2981" s="2" t="s">
        <v>5181</v>
      </c>
      <c r="E2981" s="2" t="s">
        <v>24</v>
      </c>
      <c r="F2981" s="21" t="s">
        <v>777</v>
      </c>
      <c r="G2981" s="22">
        <v>10398.5</v>
      </c>
      <c r="H2981" s="24">
        <v>10685.59375</v>
      </c>
      <c r="I2981" s="27">
        <v>56.471355634421172</v>
      </c>
      <c r="J2981" s="28">
        <v>51.315261840820313</v>
      </c>
      <c r="K2981" s="27">
        <v>219.51604806504429</v>
      </c>
      <c r="L2981" s="28">
        <v>211.11589050292969</v>
      </c>
      <c r="M2981" s="27">
        <v>32.961442148444064</v>
      </c>
      <c r="N2981" s="28">
        <v>43.553974151611328</v>
      </c>
      <c r="O2981" s="27">
        <v>41.010676532796438</v>
      </c>
      <c r="P2981" s="28">
        <v>59.405467987060547</v>
      </c>
      <c r="Q2981" s="27">
        <v>205.5788193366111</v>
      </c>
      <c r="R2981" s="28">
        <v>244.02532958984375</v>
      </c>
      <c r="S2981" s="27">
        <v>3.6</v>
      </c>
      <c r="T2981" s="28">
        <v>4.4047598838806152</v>
      </c>
      <c r="U2981" s="27">
        <v>11.193333091344689</v>
      </c>
      <c r="V2981" s="28">
        <v>13.308864593505859</v>
      </c>
      <c r="W2981" s="27">
        <v>14.3</v>
      </c>
      <c r="X2981" s="28">
        <v>15.449625015258789</v>
      </c>
      <c r="Y2981" s="27">
        <v>11.218498780597958</v>
      </c>
      <c r="Z2981" s="28">
        <v>10.881654739379883</v>
      </c>
      <c r="AA2981" s="27">
        <v>11.171138174159875</v>
      </c>
      <c r="AB2981" s="28">
        <v>9.1364946365356445</v>
      </c>
      <c r="AC2981" s="27">
        <v>14.5</v>
      </c>
      <c r="AD2981" s="28">
        <v>12.522198677062988</v>
      </c>
      <c r="AE2981" s="27">
        <v>48.6</v>
      </c>
      <c r="AF2981" s="28">
        <v>51.345722198486328</v>
      </c>
      <c r="AG2981" s="27">
        <v>1.0511219999999999</v>
      </c>
      <c r="AH2981" s="28">
        <v>1.0325145721435547</v>
      </c>
      <c r="AI2981" s="27">
        <v>36.9</v>
      </c>
      <c r="AJ2981" s="28">
        <v>36.229663848876953</v>
      </c>
      <c r="AK2981" s="27">
        <v>3.9</v>
      </c>
      <c r="AL2981" s="28">
        <v>4.4551529884338379</v>
      </c>
      <c r="AM2981" s="27">
        <v>15</v>
      </c>
      <c r="AN2981" s="28">
        <v>16.21827507019043</v>
      </c>
      <c r="AO2981" s="27">
        <v>13.561363414899592</v>
      </c>
      <c r="AP2981" s="28">
        <v>12.183405876159668</v>
      </c>
      <c r="AQ2981" s="27">
        <v>7.84</v>
      </c>
      <c r="AR2981" s="28">
        <v>7.1983461380004883</v>
      </c>
    </row>
    <row r="2982" spans="2:44" x14ac:dyDescent="0.2">
      <c r="B2982" s="16">
        <v>0</v>
      </c>
      <c r="C2982" s="2" t="s">
        <v>4774</v>
      </c>
      <c r="D2982" s="2" t="s">
        <v>1533</v>
      </c>
      <c r="E2982" s="2" t="s">
        <v>24</v>
      </c>
      <c r="F2982" s="21" t="s">
        <v>777</v>
      </c>
      <c r="G2982" s="22">
        <v>9668</v>
      </c>
      <c r="H2982" s="24">
        <v>9106.904296875</v>
      </c>
      <c r="I2982" s="27">
        <v>58.795862050893973</v>
      </c>
      <c r="J2982" s="28">
        <v>47.760101318359375</v>
      </c>
      <c r="K2982" s="27">
        <v>198.41553059400272</v>
      </c>
      <c r="L2982" s="28">
        <v>193.05143737792969</v>
      </c>
      <c r="M2982" s="27">
        <v>39.783357723220369</v>
      </c>
      <c r="N2982" s="28">
        <v>40.049247741699219</v>
      </c>
      <c r="O2982" s="27">
        <v>40.533318638355169</v>
      </c>
      <c r="P2982" s="28">
        <v>45.298191070556641</v>
      </c>
      <c r="Q2982" s="27">
        <v>201.52588870090423</v>
      </c>
      <c r="R2982" s="28">
        <v>229.21408081054687</v>
      </c>
      <c r="S2982" s="27">
        <v>3.7000000000000006</v>
      </c>
      <c r="T2982" s="28">
        <v>4.7883024215698242</v>
      </c>
      <c r="U2982" s="27">
        <v>11.473117311679308</v>
      </c>
      <c r="V2982" s="28">
        <v>11.34588623046875</v>
      </c>
      <c r="W2982" s="27">
        <v>16.100000000000001</v>
      </c>
      <c r="X2982" s="28">
        <v>13.833600044250488</v>
      </c>
      <c r="Y2982" s="27">
        <v>11.525943834852148</v>
      </c>
      <c r="Z2982" s="28">
        <v>10.691510200500488</v>
      </c>
      <c r="AA2982" s="27">
        <v>11.160503168447933</v>
      </c>
      <c r="AB2982" s="28">
        <v>9.3600931167602539</v>
      </c>
      <c r="AC2982" s="27">
        <v>10.6</v>
      </c>
      <c r="AD2982" s="28">
        <v>11.930966377258301</v>
      </c>
      <c r="AE2982" s="27">
        <v>49.399999999999991</v>
      </c>
      <c r="AF2982" s="28">
        <v>42.752651214599609</v>
      </c>
      <c r="AG2982" s="27">
        <v>1.045539</v>
      </c>
      <c r="AH2982" s="28">
        <v>0.96696329116821289</v>
      </c>
      <c r="AI2982" s="27">
        <v>29.6</v>
      </c>
      <c r="AJ2982" s="28">
        <v>32.272994995117188</v>
      </c>
      <c r="AK2982" s="27">
        <v>4</v>
      </c>
      <c r="AL2982" s="28">
        <v>5.1421108245849609</v>
      </c>
      <c r="AM2982" s="27">
        <v>18.100000000000001</v>
      </c>
      <c r="AN2982" s="28">
        <v>12.751128196716309</v>
      </c>
      <c r="AO2982" s="27">
        <v>16.111072425449471</v>
      </c>
      <c r="AP2982" s="28">
        <v>10.78608512878418</v>
      </c>
      <c r="AQ2982" s="27">
        <v>4.9400000000000004</v>
      </c>
      <c r="AR2982" s="28">
        <v>7.3383255004882812</v>
      </c>
    </row>
    <row r="2983" spans="2:44" x14ac:dyDescent="0.2">
      <c r="B2983" s="16">
        <v>0</v>
      </c>
      <c r="C2983" s="2" t="s">
        <v>4775</v>
      </c>
      <c r="D2983" s="2" t="s">
        <v>5175</v>
      </c>
      <c r="E2983" s="2" t="s">
        <v>24</v>
      </c>
      <c r="F2983" s="21" t="s">
        <v>777</v>
      </c>
      <c r="G2983" s="22">
        <v>9587</v>
      </c>
      <c r="H2983" s="24">
        <v>10247.73828125</v>
      </c>
      <c r="I2983" s="27">
        <v>45.52308134937077</v>
      </c>
      <c r="J2983" s="28">
        <v>52.487575531005859</v>
      </c>
      <c r="K2983" s="27">
        <v>201.98008938637909</v>
      </c>
      <c r="L2983" s="28">
        <v>221.1480712890625</v>
      </c>
      <c r="M2983" s="27">
        <v>44.296845477292962</v>
      </c>
      <c r="N2983" s="28">
        <v>61.797084808349609</v>
      </c>
      <c r="O2983" s="27">
        <v>56.879397330969525</v>
      </c>
      <c r="P2983" s="28">
        <v>69.27972412109375</v>
      </c>
      <c r="Q2983" s="27">
        <v>242.54119432224508</v>
      </c>
      <c r="R2983" s="28">
        <v>220.77447509765625</v>
      </c>
      <c r="S2983" s="27">
        <v>3.6</v>
      </c>
      <c r="T2983" s="28">
        <v>3.9787976741790771</v>
      </c>
      <c r="U2983" s="27">
        <v>16.54833189582266</v>
      </c>
      <c r="V2983" s="28">
        <v>16.026565551757813</v>
      </c>
      <c r="W2983" s="27">
        <v>19.600000000000001</v>
      </c>
      <c r="X2983" s="28">
        <v>18.168392181396484</v>
      </c>
      <c r="Y2983" s="27">
        <v>10.535227165835764</v>
      </c>
      <c r="Z2983" s="28">
        <v>9.6449623107910156</v>
      </c>
      <c r="AA2983" s="27">
        <v>9.5436076726826045</v>
      </c>
      <c r="AB2983" s="28">
        <v>8.1293544769287109</v>
      </c>
      <c r="AC2983" s="27">
        <v>11.4</v>
      </c>
      <c r="AD2983" s="28">
        <v>11.904548645019531</v>
      </c>
      <c r="AE2983" s="27">
        <v>47.5</v>
      </c>
      <c r="AF2983" s="28">
        <v>54.55975341796875</v>
      </c>
      <c r="AG2983" s="27">
        <v>1.0047729999999999</v>
      </c>
      <c r="AH2983" s="28">
        <v>0.99066972732543945</v>
      </c>
      <c r="AI2983" s="27">
        <v>34.4</v>
      </c>
      <c r="AJ2983" s="28">
        <v>30.842756271362305</v>
      </c>
      <c r="AK2983" s="27">
        <v>4</v>
      </c>
      <c r="AL2983" s="28">
        <v>4.3087673187255859</v>
      </c>
      <c r="AM2983" s="27">
        <v>15.4</v>
      </c>
      <c r="AN2983" s="28">
        <v>13.659934043884277</v>
      </c>
      <c r="AO2983" s="27">
        <v>18.108871248092427</v>
      </c>
      <c r="AP2983" s="28">
        <v>26.257915496826172</v>
      </c>
      <c r="AQ2983" s="27">
        <v>6.34</v>
      </c>
      <c r="AR2983" s="28">
        <v>6.8578705787658691</v>
      </c>
    </row>
    <row r="2984" spans="2:44" x14ac:dyDescent="0.2">
      <c r="B2984" s="16">
        <v>0</v>
      </c>
      <c r="C2984" s="2" t="s">
        <v>4776</v>
      </c>
      <c r="D2984" s="2" t="s">
        <v>2535</v>
      </c>
      <c r="E2984" s="2" t="s">
        <v>24</v>
      </c>
      <c r="F2984" s="21" t="s">
        <v>777</v>
      </c>
      <c r="G2984" s="22">
        <v>7414.5</v>
      </c>
      <c r="H2984" s="24">
        <v>7726.65380859375</v>
      </c>
      <c r="I2984" s="27">
        <v>45.458467156795948</v>
      </c>
      <c r="J2984" s="28">
        <v>43.925151824951172</v>
      </c>
      <c r="K2984" s="27">
        <v>199.05588486338132</v>
      </c>
      <c r="L2984" s="28">
        <v>179.78298950195312</v>
      </c>
      <c r="M2984" s="27">
        <v>34.227011566829972</v>
      </c>
      <c r="N2984" s="28">
        <v>39.422294616699219</v>
      </c>
      <c r="O2984" s="27">
        <v>41.63835956968903</v>
      </c>
      <c r="P2984" s="28">
        <v>46.093948364257813</v>
      </c>
      <c r="Q2984" s="27">
        <v>192.96024705038047</v>
      </c>
      <c r="R2984" s="28">
        <v>207.62974548339844</v>
      </c>
      <c r="S2984" s="27">
        <v>3.2</v>
      </c>
      <c r="T2984" s="28">
        <v>3.9104318618774414</v>
      </c>
      <c r="U2984" s="27">
        <v>12.375712503619811</v>
      </c>
      <c r="V2984" s="28">
        <v>13.124810218811035</v>
      </c>
      <c r="W2984" s="27">
        <v>13.55</v>
      </c>
      <c r="X2984" s="28">
        <v>14.10529899597168</v>
      </c>
      <c r="Y2984" s="27">
        <v>9.7086143275225858</v>
      </c>
      <c r="Z2984" s="28">
        <v>8.9533271789550781</v>
      </c>
      <c r="AA2984" s="27">
        <v>8.1632653061224492</v>
      </c>
      <c r="AB2984" s="28">
        <v>8.5071735382080078</v>
      </c>
      <c r="AC2984" s="27">
        <v>10.9</v>
      </c>
      <c r="AD2984" s="28">
        <v>11.179455757141113</v>
      </c>
      <c r="AE2984" s="27">
        <v>56.4</v>
      </c>
      <c r="AF2984" s="28">
        <v>47.618228912353516</v>
      </c>
      <c r="AG2984" s="27">
        <v>0.97401000000000004</v>
      </c>
      <c r="AH2984" s="28">
        <v>0.94885635375976563</v>
      </c>
      <c r="AI2984" s="27">
        <v>29.9</v>
      </c>
      <c r="AJ2984" s="28">
        <v>32.720157623291016</v>
      </c>
      <c r="AK2984" s="27">
        <v>3.3</v>
      </c>
      <c r="AL2984" s="28">
        <v>3.8069887161254883</v>
      </c>
      <c r="AM2984" s="27">
        <v>15.1</v>
      </c>
      <c r="AN2984" s="28">
        <v>17.402511596679687</v>
      </c>
      <c r="AO2984" s="27">
        <v>7.4142573812227877</v>
      </c>
      <c r="AP2984" s="28">
        <v>11.133843421936035</v>
      </c>
      <c r="AQ2984" s="27">
        <v>3.82</v>
      </c>
      <c r="AR2984" s="28">
        <v>6.6737980842590332</v>
      </c>
    </row>
    <row r="2985" spans="2:44" x14ac:dyDescent="0.2">
      <c r="B2985" s="16">
        <v>0</v>
      </c>
      <c r="C2985" s="2" t="s">
        <v>4777</v>
      </c>
      <c r="D2985" s="2" t="s">
        <v>5172</v>
      </c>
      <c r="E2985" s="2" t="s">
        <v>24</v>
      </c>
      <c r="F2985" s="21" t="s">
        <v>777</v>
      </c>
      <c r="G2985" s="22">
        <v>5549.4</v>
      </c>
      <c r="H2985" s="24">
        <v>5563.85009765625</v>
      </c>
      <c r="I2985" s="27">
        <v>33.2210922544337</v>
      </c>
      <c r="J2985" s="28">
        <v>39.430213928222656</v>
      </c>
      <c r="K2985" s="27">
        <v>167.81749588095659</v>
      </c>
      <c r="L2985" s="28">
        <v>172.03689575195312</v>
      </c>
      <c r="M2985" s="27">
        <v>31.162824072919079</v>
      </c>
      <c r="N2985" s="28">
        <v>26.511068344116211</v>
      </c>
      <c r="O2985" s="27">
        <v>37.529445826229747</v>
      </c>
      <c r="P2985" s="28">
        <v>44.055809020996094</v>
      </c>
      <c r="Q2985" s="27">
        <v>145.28929273067132</v>
      </c>
      <c r="R2985" s="28">
        <v>169.43760681152344</v>
      </c>
      <c r="S2985" s="27">
        <v>3</v>
      </c>
      <c r="T2985" s="28">
        <v>3.4827346801757812</v>
      </c>
      <c r="U2985" s="27">
        <v>12.664021894499017</v>
      </c>
      <c r="V2985" s="28">
        <v>13.026088714599609</v>
      </c>
      <c r="W2985" s="27">
        <v>16.100000000000001</v>
      </c>
      <c r="X2985" s="28">
        <v>15.55844783782959</v>
      </c>
      <c r="Y2985" s="27">
        <v>7.8560036454773314</v>
      </c>
      <c r="Z2985" s="28">
        <v>6.8301286697387695</v>
      </c>
      <c r="AA2985" s="27">
        <v>5.9303528330077002</v>
      </c>
      <c r="AB2985" s="28">
        <v>5.9862747192382812</v>
      </c>
      <c r="AC2985" s="27">
        <v>8.5</v>
      </c>
      <c r="AD2985" s="28">
        <v>8.1071548461914062</v>
      </c>
      <c r="AE2985" s="27">
        <v>49.3</v>
      </c>
      <c r="AF2985" s="28">
        <v>43.801700592041016</v>
      </c>
      <c r="AG2985" s="27">
        <v>0.97067499999999984</v>
      </c>
      <c r="AH2985" s="28">
        <v>0.96583306789398193</v>
      </c>
      <c r="AI2985" s="27">
        <v>27.1</v>
      </c>
      <c r="AJ2985" s="28">
        <v>29.379617691040039</v>
      </c>
      <c r="AK2985" s="27">
        <v>3.2</v>
      </c>
      <c r="AL2985" s="28">
        <v>3.3813128471374512</v>
      </c>
      <c r="AM2985" s="27">
        <v>18.8</v>
      </c>
      <c r="AN2985" s="28">
        <v>19.615032196044922</v>
      </c>
      <c r="AO2985" s="27">
        <v>10.091381618099891</v>
      </c>
      <c r="AP2985" s="28">
        <v>10.662636756896973</v>
      </c>
      <c r="AQ2985" s="27">
        <v>5.72</v>
      </c>
      <c r="AR2985" s="28">
        <v>6.2452592849731445</v>
      </c>
    </row>
    <row r="2986" spans="2:44" x14ac:dyDescent="0.2">
      <c r="B2986" s="16">
        <v>0</v>
      </c>
      <c r="C2986" s="2" t="s">
        <v>4778</v>
      </c>
      <c r="D2986" s="2" t="s">
        <v>182</v>
      </c>
      <c r="E2986" s="2" t="s">
        <v>73</v>
      </c>
      <c r="F2986" s="21" t="s">
        <v>777</v>
      </c>
      <c r="G2986" s="22">
        <v>5611</v>
      </c>
      <c r="H2986" s="24">
        <v>8077.8955078125</v>
      </c>
      <c r="I2986" s="27">
        <v>49.399647515839924</v>
      </c>
      <c r="J2986" s="28">
        <v>49.258651733398438</v>
      </c>
      <c r="K2986" s="27">
        <v>143.94851929474387</v>
      </c>
      <c r="L2986" s="28">
        <v>184.00839233398437</v>
      </c>
      <c r="M2986" s="27">
        <v>42.470627179462454</v>
      </c>
      <c r="N2986" s="28">
        <v>52.475898742675781</v>
      </c>
      <c r="O2986" s="27">
        <v>45.408344767169083</v>
      </c>
      <c r="P2986" s="28">
        <v>64.336418151855469</v>
      </c>
      <c r="Q2986" s="27">
        <v>173.18889227706129</v>
      </c>
      <c r="R2986" s="28">
        <v>220.77134704589844</v>
      </c>
      <c r="S2986" s="27">
        <v>4</v>
      </c>
      <c r="T2986" s="28">
        <v>3.7435441017150879</v>
      </c>
      <c r="U2986" s="27">
        <v>10.194482372202147</v>
      </c>
      <c r="V2986" s="28">
        <v>11.600586891174316</v>
      </c>
      <c r="W2986" s="27">
        <v>13.3</v>
      </c>
      <c r="X2986" s="28">
        <v>15.388355255126953</v>
      </c>
      <c r="Y2986" s="27">
        <v>7.0751523358158428</v>
      </c>
      <c r="Z2986" s="28">
        <v>8.0640668869018555</v>
      </c>
      <c r="AA2986" s="27">
        <v>5.1359309730877216</v>
      </c>
      <c r="AB2986" s="28">
        <v>5.7884097099304199</v>
      </c>
      <c r="AC2986" s="27">
        <v>10.4</v>
      </c>
      <c r="AD2986" s="28">
        <v>11.100076675415039</v>
      </c>
      <c r="AE2986" s="27">
        <v>31.4</v>
      </c>
      <c r="AF2986" s="28">
        <v>41.756599426269531</v>
      </c>
      <c r="AG2986" s="27">
        <v>0.89620299999999997</v>
      </c>
      <c r="AH2986" s="28">
        <v>1.0255721807479858</v>
      </c>
      <c r="AI2986" s="27">
        <v>33.200000000000003</v>
      </c>
      <c r="AJ2986" s="28">
        <v>30.480403900146484</v>
      </c>
      <c r="AK2986" s="27">
        <v>4.5999999999999996</v>
      </c>
      <c r="AL2986" s="28">
        <v>4.0420689582824707</v>
      </c>
      <c r="AM2986" s="27">
        <v>18.2</v>
      </c>
      <c r="AN2986" s="28">
        <v>15.442560195922852</v>
      </c>
      <c r="AO2986" s="27">
        <v>9.2534320684072249</v>
      </c>
      <c r="AP2986" s="28">
        <v>6.9283952713012695</v>
      </c>
      <c r="AQ2986" s="27">
        <v>5.76</v>
      </c>
      <c r="AR2986" s="28">
        <v>4.4362807273864746</v>
      </c>
    </row>
    <row r="2987" spans="2:44" x14ac:dyDescent="0.2">
      <c r="B2987" s="16">
        <v>0</v>
      </c>
      <c r="C2987" s="2" t="s">
        <v>4779</v>
      </c>
      <c r="D2987" s="2" t="s">
        <v>4780</v>
      </c>
      <c r="E2987" s="2" t="s">
        <v>73</v>
      </c>
      <c r="F2987" s="21" t="s">
        <v>777</v>
      </c>
      <c r="G2987" s="22">
        <v>6838.9</v>
      </c>
      <c r="H2987" s="24">
        <v>7978.91943359375</v>
      </c>
      <c r="I2987" s="27">
        <v>50.206847828861527</v>
      </c>
      <c r="J2987" s="28">
        <v>44.02386474609375</v>
      </c>
      <c r="K2987" s="27">
        <v>178.28328572244641</v>
      </c>
      <c r="L2987" s="28">
        <v>171.96934509277344</v>
      </c>
      <c r="M2987" s="27">
        <v>47.083417339327205</v>
      </c>
      <c r="N2987" s="28">
        <v>42.324813842773438</v>
      </c>
      <c r="O2987" s="27">
        <v>46.323194213913084</v>
      </c>
      <c r="P2987" s="28">
        <v>51.573959350585937</v>
      </c>
      <c r="Q2987" s="27">
        <v>145.27874412399871</v>
      </c>
      <c r="R2987" s="28">
        <v>218.75154113769531</v>
      </c>
      <c r="S2987" s="27">
        <v>3.7</v>
      </c>
      <c r="T2987" s="28">
        <v>3.7604949474334717</v>
      </c>
      <c r="U2987" s="27">
        <v>20.912562985803675</v>
      </c>
      <c r="V2987" s="28">
        <v>14.174350738525391</v>
      </c>
      <c r="W2987" s="27">
        <v>12.8</v>
      </c>
      <c r="X2987" s="28">
        <v>16.592250823974609</v>
      </c>
      <c r="Y2987" s="27">
        <v>5.6818181818181817</v>
      </c>
      <c r="Z2987" s="28">
        <v>8.7889776229858398</v>
      </c>
      <c r="AA2987" s="27">
        <v>5.0111358574610243</v>
      </c>
      <c r="AB2987" s="28">
        <v>7.7077364921569824</v>
      </c>
      <c r="AC2987" s="27">
        <v>12.1</v>
      </c>
      <c r="AD2987" s="28">
        <v>11.502822875976563</v>
      </c>
      <c r="AE2987" s="27">
        <v>28</v>
      </c>
      <c r="AF2987" s="28">
        <v>50.304447174072266</v>
      </c>
      <c r="AG2987" s="27">
        <v>0.93832700000000002</v>
      </c>
      <c r="AH2987" s="28">
        <v>0.99769270420074463</v>
      </c>
      <c r="AI2987" s="27">
        <v>32.4</v>
      </c>
      <c r="AJ2987" s="28">
        <v>29.458484649658203</v>
      </c>
      <c r="AK2987" s="27">
        <v>3.8</v>
      </c>
      <c r="AL2987" s="28">
        <v>3.7741520404815674</v>
      </c>
      <c r="AM2987" s="27">
        <v>17.8</v>
      </c>
      <c r="AN2987" s="28">
        <v>18.223026275634766</v>
      </c>
      <c r="AO2987" s="27">
        <v>19.321897806575922</v>
      </c>
      <c r="AP2987" s="28">
        <v>11.533479690551758</v>
      </c>
      <c r="AQ2987" s="27">
        <v>6.57</v>
      </c>
      <c r="AR2987" s="28">
        <v>6.5179495811462402</v>
      </c>
    </row>
    <row r="2988" spans="2:44" x14ac:dyDescent="0.2">
      <c r="B2988" s="16">
        <v>0</v>
      </c>
      <c r="C2988" s="2" t="s">
        <v>4781</v>
      </c>
      <c r="D2988" s="2" t="s">
        <v>251</v>
      </c>
      <c r="E2988" s="2" t="s">
        <v>73</v>
      </c>
      <c r="F2988" s="21" t="s">
        <v>777</v>
      </c>
      <c r="G2988" s="22">
        <v>5262.3</v>
      </c>
      <c r="H2988" s="24">
        <v>5993.3212890625</v>
      </c>
      <c r="I2988" s="27">
        <v>33.269193079226675</v>
      </c>
      <c r="J2988" s="28">
        <v>38.960376739501953</v>
      </c>
      <c r="K2988" s="27">
        <v>164.79762726610267</v>
      </c>
      <c r="L2988" s="28">
        <v>164.49029541015625</v>
      </c>
      <c r="M2988" s="27">
        <v>33.100775573028663</v>
      </c>
      <c r="N2988" s="28">
        <v>34.741012573242188</v>
      </c>
      <c r="O2988" s="27">
        <v>48.676871077101808</v>
      </c>
      <c r="P2988" s="28">
        <v>47.368381500244141</v>
      </c>
      <c r="Q2988" s="27">
        <v>149.61624031393919</v>
      </c>
      <c r="R2988" s="28">
        <v>165.47706604003906</v>
      </c>
      <c r="S2988" s="27">
        <v>3.6</v>
      </c>
      <c r="T2988" s="28">
        <v>3.5027375221252441</v>
      </c>
      <c r="U2988" s="27">
        <v>13.400044678518393</v>
      </c>
      <c r="V2988" s="28">
        <v>12.04784107208252</v>
      </c>
      <c r="W2988" s="27">
        <v>14.4</v>
      </c>
      <c r="X2988" s="28">
        <v>16.001897811889648</v>
      </c>
      <c r="Y2988" s="27">
        <v>6.7612212349054452</v>
      </c>
      <c r="Z2988" s="28">
        <v>7.5683207511901855</v>
      </c>
      <c r="AA2988" s="27">
        <v>5.0098508302842673</v>
      </c>
      <c r="AB2988" s="28">
        <v>5.4784703254699707</v>
      </c>
      <c r="AC2988" s="27">
        <v>9.6999999999999993</v>
      </c>
      <c r="AD2988" s="28">
        <v>8.8669872283935547</v>
      </c>
      <c r="AE2988" s="27">
        <v>38.700000000000003</v>
      </c>
      <c r="AF2988" s="28">
        <v>45.890090942382813</v>
      </c>
      <c r="AG2988" s="27">
        <v>0.93157100000000004</v>
      </c>
      <c r="AH2988" s="28">
        <v>0.9748721718788147</v>
      </c>
      <c r="AI2988" s="27">
        <v>31.4</v>
      </c>
      <c r="AJ2988" s="28">
        <v>27.501613616943359</v>
      </c>
      <c r="AK2988" s="27">
        <v>3.6</v>
      </c>
      <c r="AL2988" s="28">
        <v>3.625856876373291</v>
      </c>
      <c r="AM2988" s="27">
        <v>20.6</v>
      </c>
      <c r="AN2988" s="28">
        <v>19.11817741394043</v>
      </c>
      <c r="AO2988" s="27">
        <v>12.563975873422162</v>
      </c>
      <c r="AP2988" s="28">
        <v>12.473215103149414</v>
      </c>
      <c r="AQ2988" s="27">
        <v>7.04</v>
      </c>
      <c r="AR2988" s="28">
        <v>5.2439031600952148</v>
      </c>
    </row>
    <row r="2989" spans="2:44" x14ac:dyDescent="0.2">
      <c r="B2989" s="16">
        <v>0</v>
      </c>
      <c r="C2989" s="2" t="s">
        <v>4782</v>
      </c>
      <c r="D2989" s="2" t="s">
        <v>4783</v>
      </c>
      <c r="E2989" s="2" t="s">
        <v>73</v>
      </c>
      <c r="F2989" s="21" t="s">
        <v>777</v>
      </c>
      <c r="G2989" s="22">
        <v>5684.6999999999989</v>
      </c>
      <c r="H2989" s="24">
        <v>6698.927734375</v>
      </c>
      <c r="I2989" s="27">
        <v>39.076397324440556</v>
      </c>
      <c r="J2989" s="28">
        <v>41.538745880126953</v>
      </c>
      <c r="K2989" s="27">
        <v>158.26177642837195</v>
      </c>
      <c r="L2989" s="28">
        <v>159.79692077636719</v>
      </c>
      <c r="M2989" s="27">
        <v>44.183628398789402</v>
      </c>
      <c r="N2989" s="28">
        <v>42.994354248046875</v>
      </c>
      <c r="O2989" s="27">
        <v>39.232546997249948</v>
      </c>
      <c r="P2989" s="28">
        <v>36.046146392822266</v>
      </c>
      <c r="Q2989" s="27">
        <v>136.5285419648817</v>
      </c>
      <c r="R2989" s="28">
        <v>159.37400817871094</v>
      </c>
      <c r="S2989" s="27">
        <v>3.5</v>
      </c>
      <c r="T2989" s="28">
        <v>3.4787678718566895</v>
      </c>
      <c r="U2989" s="27">
        <v>15.820035336427855</v>
      </c>
      <c r="V2989" s="28">
        <v>15.304032325744629</v>
      </c>
      <c r="W2989" s="27">
        <v>16.2</v>
      </c>
      <c r="X2989" s="28">
        <v>16.343709945678711</v>
      </c>
      <c r="Y2989" s="27">
        <v>6.2110901983495008</v>
      </c>
      <c r="Z2989" s="28">
        <v>7.3261175155639648</v>
      </c>
      <c r="AA2989" s="27">
        <v>3.8095238095238093</v>
      </c>
      <c r="AB2989" s="28">
        <v>6.473874568939209</v>
      </c>
      <c r="AC2989" s="27">
        <v>9.4</v>
      </c>
      <c r="AD2989" s="28">
        <v>9.7402124404907227</v>
      </c>
      <c r="AE2989" s="27">
        <v>29.6</v>
      </c>
      <c r="AF2989" s="28">
        <v>34.889297485351563</v>
      </c>
      <c r="AG2989" s="27">
        <v>0.87038700000000002</v>
      </c>
      <c r="AH2989" s="28">
        <v>0.93363767862319946</v>
      </c>
      <c r="AI2989" s="27">
        <v>26.400000000000002</v>
      </c>
      <c r="AJ2989" s="28">
        <v>25.249612808227539</v>
      </c>
      <c r="AK2989" s="27">
        <v>3.6000000000000005</v>
      </c>
      <c r="AL2989" s="28">
        <v>3.55973219871521</v>
      </c>
      <c r="AM2989" s="27">
        <v>18.899999999999999</v>
      </c>
      <c r="AN2989" s="28">
        <v>16.588571548461914</v>
      </c>
      <c r="AO2989" s="27">
        <v>17.193365299952468</v>
      </c>
      <c r="AP2989" s="28">
        <v>11.060415267944336</v>
      </c>
      <c r="AQ2989" s="27">
        <v>6.43</v>
      </c>
      <c r="AR2989" s="28">
        <v>6.6048412322998047</v>
      </c>
    </row>
    <row r="2990" spans="2:44" x14ac:dyDescent="0.2">
      <c r="B2990" s="16">
        <v>0</v>
      </c>
      <c r="C2990" s="2" t="s">
        <v>4784</v>
      </c>
      <c r="D2990" s="2" t="s">
        <v>4785</v>
      </c>
      <c r="E2990" s="2" t="s">
        <v>73</v>
      </c>
      <c r="F2990" s="21" t="s">
        <v>777</v>
      </c>
      <c r="G2990" s="22">
        <v>7089.7</v>
      </c>
      <c r="H2990" s="24">
        <v>6914.8125</v>
      </c>
      <c r="I2990" s="27">
        <v>43.700714361954198</v>
      </c>
      <c r="J2990" s="28">
        <v>42.450908660888672</v>
      </c>
      <c r="K2990" s="27">
        <v>178.93282193455579</v>
      </c>
      <c r="L2990" s="28">
        <v>177.77470397949219</v>
      </c>
      <c r="M2990" s="27">
        <v>52.311674539654106</v>
      </c>
      <c r="N2990" s="28">
        <v>52.108367919921875</v>
      </c>
      <c r="O2990" s="27">
        <v>36.402472702564481</v>
      </c>
      <c r="P2990" s="28">
        <v>51.350681304931641</v>
      </c>
      <c r="Q2990" s="27">
        <v>145.12319314831544</v>
      </c>
      <c r="R2990" s="28">
        <v>186.80203247070312</v>
      </c>
      <c r="S2990" s="27">
        <v>3.6</v>
      </c>
      <c r="T2990" s="28">
        <v>3.554201602935791</v>
      </c>
      <c r="U2990" s="27">
        <v>22.594039065723418</v>
      </c>
      <c r="V2990" s="28">
        <v>15.41750431060791</v>
      </c>
      <c r="W2990" s="27">
        <v>12</v>
      </c>
      <c r="X2990" s="28">
        <v>15.201046943664551</v>
      </c>
      <c r="Y2990" s="27">
        <v>5.421293272370999</v>
      </c>
      <c r="Z2990" s="28">
        <v>6.5170497894287109</v>
      </c>
      <c r="AA2990" s="27">
        <v>6.8846815834767643</v>
      </c>
      <c r="AB2990" s="28">
        <v>4.3809914588928223</v>
      </c>
      <c r="AC2990" s="27">
        <v>11.4</v>
      </c>
      <c r="AD2990" s="28">
        <v>10.730838775634766</v>
      </c>
      <c r="AE2990" s="27">
        <v>33</v>
      </c>
      <c r="AF2990" s="28">
        <v>46.690216064453125</v>
      </c>
      <c r="AG2990" s="27">
        <v>0.86389700000000003</v>
      </c>
      <c r="AH2990" s="28">
        <v>0.98464637994766235</v>
      </c>
      <c r="AI2990" s="27">
        <v>27.3</v>
      </c>
      <c r="AJ2990" s="28">
        <v>28.473203659057617</v>
      </c>
      <c r="AK2990" s="27">
        <v>3.6999999999999997</v>
      </c>
      <c r="AL2990" s="28">
        <v>3.6378440856933594</v>
      </c>
      <c r="AM2990" s="27">
        <v>17.7</v>
      </c>
      <c r="AN2990" s="28">
        <v>17.324146270751953</v>
      </c>
      <c r="AO2990" s="27">
        <v>24.085421654304074</v>
      </c>
      <c r="AP2990" s="28">
        <v>13.828481674194336</v>
      </c>
      <c r="AQ2990" s="27">
        <v>6.84</v>
      </c>
      <c r="AR2990" s="28">
        <v>5.5992298126220703</v>
      </c>
    </row>
    <row r="2991" spans="2:44" x14ac:dyDescent="0.2">
      <c r="B2991" s="16">
        <v>0</v>
      </c>
      <c r="C2991" s="2" t="s">
        <v>4786</v>
      </c>
      <c r="D2991" s="2" t="s">
        <v>279</v>
      </c>
      <c r="E2991" s="2" t="s">
        <v>73</v>
      </c>
      <c r="F2991" s="21" t="s">
        <v>777</v>
      </c>
      <c r="G2991" s="22">
        <v>5495</v>
      </c>
      <c r="H2991" s="24">
        <v>5310.84716796875</v>
      </c>
      <c r="I2991" s="27">
        <v>35.688120944302533</v>
      </c>
      <c r="J2991" s="28">
        <v>34.774688720703125</v>
      </c>
      <c r="K2991" s="27">
        <v>177.46098173804543</v>
      </c>
      <c r="L2991" s="28">
        <v>166.12376403808594</v>
      </c>
      <c r="M2991" s="27">
        <v>41.131333228654093</v>
      </c>
      <c r="N2991" s="28">
        <v>32.218639373779297</v>
      </c>
      <c r="O2991" s="27">
        <v>41.681020459177589</v>
      </c>
      <c r="P2991" s="28">
        <v>39.028186798095703</v>
      </c>
      <c r="Q2991" s="27">
        <v>144.29359217845956</v>
      </c>
      <c r="R2991" s="28">
        <v>162.20167541503906</v>
      </c>
      <c r="S2991" s="27">
        <v>3.6</v>
      </c>
      <c r="T2991" s="28">
        <v>3.484166145324707</v>
      </c>
      <c r="U2991" s="27">
        <v>15.745920290327501</v>
      </c>
      <c r="V2991" s="28">
        <v>11.773666381835938</v>
      </c>
      <c r="W2991" s="27">
        <v>15.4</v>
      </c>
      <c r="X2991" s="28">
        <v>15.811226844787598</v>
      </c>
      <c r="Y2991" s="27">
        <v>6.1864124445811228</v>
      </c>
      <c r="Z2991" s="28">
        <v>6.5607962608337402</v>
      </c>
      <c r="AA2991" s="27">
        <v>4.6782114241406045</v>
      </c>
      <c r="AB2991" s="28">
        <v>5.1835556030273437</v>
      </c>
      <c r="AC2991" s="27">
        <v>9</v>
      </c>
      <c r="AD2991" s="28">
        <v>8.3335285186767578</v>
      </c>
      <c r="AE2991" s="27">
        <v>47.4</v>
      </c>
      <c r="AF2991" s="28">
        <v>48.344268798828125</v>
      </c>
      <c r="AG2991" s="27">
        <v>0.964086</v>
      </c>
      <c r="AH2991" s="28">
        <v>1.0112655162811279</v>
      </c>
      <c r="AI2991" s="27">
        <v>29.999999999999996</v>
      </c>
      <c r="AJ2991" s="28">
        <v>29.443439483642578</v>
      </c>
      <c r="AK2991" s="27">
        <v>3.5</v>
      </c>
      <c r="AL2991" s="28">
        <v>3.4039795398712158</v>
      </c>
      <c r="AM2991" s="27">
        <v>19.100000000000001</v>
      </c>
      <c r="AN2991" s="28">
        <v>20.409812927246094</v>
      </c>
      <c r="AO2991" s="27">
        <v>15.677619957648412</v>
      </c>
      <c r="AP2991" s="28">
        <v>10.818727493286133</v>
      </c>
      <c r="AQ2991" s="27">
        <v>6.3600000000000012</v>
      </c>
      <c r="AR2991" s="28">
        <v>5.152432918548584</v>
      </c>
    </row>
    <row r="2992" spans="2:44" x14ac:dyDescent="0.2">
      <c r="B2992" s="16">
        <v>0</v>
      </c>
      <c r="C2992" s="2" t="s">
        <v>4787</v>
      </c>
      <c r="D2992" s="2" t="s">
        <v>325</v>
      </c>
      <c r="E2992" s="2" t="s">
        <v>73</v>
      </c>
      <c r="F2992" s="21" t="s">
        <v>777</v>
      </c>
      <c r="G2992" s="22">
        <v>7285.4</v>
      </c>
      <c r="H2992" s="24">
        <v>7583.10107421875</v>
      </c>
      <c r="I2992" s="27">
        <v>35.862567617529464</v>
      </c>
      <c r="J2992" s="28">
        <v>39.864978790283203</v>
      </c>
      <c r="K2992" s="27">
        <v>181.81244612112565</v>
      </c>
      <c r="L2992" s="28">
        <v>185.22860717773437</v>
      </c>
      <c r="M2992" s="27">
        <v>45.395428964183104</v>
      </c>
      <c r="N2992" s="28">
        <v>53.033012390136719</v>
      </c>
      <c r="O2992" s="27">
        <v>50.102756716298309</v>
      </c>
      <c r="P2992" s="28">
        <v>43.341903686523438</v>
      </c>
      <c r="Q2992" s="27">
        <v>128.37533652222734</v>
      </c>
      <c r="R2992" s="28">
        <v>203.515625</v>
      </c>
      <c r="S2992" s="27">
        <v>3.8</v>
      </c>
      <c r="T2992" s="28">
        <v>3.682725191116333</v>
      </c>
      <c r="U2992" s="27">
        <v>17.057672846393967</v>
      </c>
      <c r="V2992" s="28">
        <v>12.945694923400879</v>
      </c>
      <c r="W2992" s="27">
        <v>15.5</v>
      </c>
      <c r="X2992" s="28">
        <v>14.288566589355469</v>
      </c>
      <c r="Y2992" s="27">
        <v>3.9525691699604746</v>
      </c>
      <c r="Z2992" s="28">
        <v>6.7717113494873047</v>
      </c>
      <c r="AA2992" s="27">
        <v>4.9389889599070305</v>
      </c>
      <c r="AB2992" s="28">
        <v>6.4224047660827637</v>
      </c>
      <c r="AC2992" s="27">
        <v>11.7</v>
      </c>
      <c r="AD2992" s="28">
        <v>10.346987724304199</v>
      </c>
      <c r="AE2992" s="27">
        <v>27.4</v>
      </c>
      <c r="AF2992" s="28">
        <v>48.550495147705078</v>
      </c>
      <c r="AG2992" s="27">
        <v>0.91548399999999996</v>
      </c>
      <c r="AH2992" s="28">
        <v>0.96144628524780273</v>
      </c>
      <c r="AI2992" s="27">
        <v>32.200000000000003</v>
      </c>
      <c r="AJ2992" s="28">
        <v>30.262773513793945</v>
      </c>
      <c r="AK2992" s="27">
        <v>4</v>
      </c>
      <c r="AL2992" s="28">
        <v>3.8488609790802002</v>
      </c>
      <c r="AM2992" s="27">
        <v>16.899999999999999</v>
      </c>
      <c r="AN2992" s="28">
        <v>17.071620941162109</v>
      </c>
      <c r="AO2992" s="27">
        <v>16.454364618682046</v>
      </c>
      <c r="AP2992" s="28">
        <v>14.639002799987793</v>
      </c>
      <c r="AQ2992" s="27">
        <v>8.19</v>
      </c>
      <c r="AR2992" s="28">
        <v>6.9945483207702637</v>
      </c>
    </row>
    <row r="2993" spans="2:44" x14ac:dyDescent="0.2">
      <c r="B2993" s="16">
        <v>0</v>
      </c>
      <c r="C2993" s="2" t="s">
        <v>4788</v>
      </c>
      <c r="D2993" s="2" t="s">
        <v>4789</v>
      </c>
      <c r="E2993" s="2" t="s">
        <v>73</v>
      </c>
      <c r="F2993" s="21" t="s">
        <v>777</v>
      </c>
      <c r="G2993" s="22">
        <v>7391.1</v>
      </c>
      <c r="H2993" s="24">
        <v>7664.43017578125</v>
      </c>
      <c r="I2993" s="27">
        <v>33.727517680308814</v>
      </c>
      <c r="J2993" s="28">
        <v>38.143951416015625</v>
      </c>
      <c r="K2993" s="27">
        <v>185.96552813895605</v>
      </c>
      <c r="L2993" s="28">
        <v>179.22737121582031</v>
      </c>
      <c r="M2993" s="27">
        <v>57.042016695016741</v>
      </c>
      <c r="N2993" s="28">
        <v>41.161727905273438</v>
      </c>
      <c r="O2993" s="27">
        <v>62.347783887633589</v>
      </c>
      <c r="P2993" s="28">
        <v>51.646518707275391</v>
      </c>
      <c r="Q2993" s="27">
        <v>168.73622680960918</v>
      </c>
      <c r="R2993" s="28">
        <v>194.18565368652344</v>
      </c>
      <c r="S2993" s="27">
        <v>3.9</v>
      </c>
      <c r="T2993" s="28">
        <v>3.9267394542694092</v>
      </c>
      <c r="U2993" s="27">
        <v>14.010285520760689</v>
      </c>
      <c r="V2993" s="28">
        <v>14.649123191833496</v>
      </c>
      <c r="W2993" s="27">
        <v>17</v>
      </c>
      <c r="X2993" s="28">
        <v>16.445486068725586</v>
      </c>
      <c r="Y2993" s="27">
        <v>6.8241469816272966</v>
      </c>
      <c r="Z2993" s="28">
        <v>8.2831783294677734</v>
      </c>
      <c r="AA2993" s="27">
        <v>5.9607293127629735</v>
      </c>
      <c r="AB2993" s="28">
        <v>6.5272698402404785</v>
      </c>
      <c r="AC2993" s="27">
        <v>11.5</v>
      </c>
      <c r="AD2993" s="28">
        <v>10.174439430236816</v>
      </c>
      <c r="AE2993" s="27">
        <v>46.6</v>
      </c>
      <c r="AF2993" s="28">
        <v>50.322608947753906</v>
      </c>
      <c r="AG2993" s="27">
        <v>1.008013</v>
      </c>
      <c r="AH2993" s="28">
        <v>1.0174473524093628</v>
      </c>
      <c r="AI2993" s="27">
        <v>32.4</v>
      </c>
      <c r="AJ2993" s="28">
        <v>29.114336013793945</v>
      </c>
      <c r="AK2993" s="27">
        <v>3.9</v>
      </c>
      <c r="AL2993" s="28">
        <v>4.028508186340332</v>
      </c>
      <c r="AM2993" s="27">
        <v>19.399999999999999</v>
      </c>
      <c r="AN2993" s="28">
        <v>18.353462219238281</v>
      </c>
      <c r="AO2993" s="27">
        <v>25.194475765276746</v>
      </c>
      <c r="AP2993" s="28">
        <v>16.750432968139648</v>
      </c>
      <c r="AQ2993" s="27">
        <v>8.8699999999999992</v>
      </c>
      <c r="AR2993" s="28">
        <v>5.3846335411071777</v>
      </c>
    </row>
    <row r="2994" spans="2:44" x14ac:dyDescent="0.2">
      <c r="B2994" s="16">
        <v>0</v>
      </c>
      <c r="C2994" s="2" t="s">
        <v>4790</v>
      </c>
      <c r="D2994" s="2" t="s">
        <v>312</v>
      </c>
      <c r="E2994" s="2" t="s">
        <v>73</v>
      </c>
      <c r="F2994" s="21" t="s">
        <v>777</v>
      </c>
      <c r="G2994" s="22">
        <v>4893.7</v>
      </c>
      <c r="H2994" s="24">
        <v>5903.2978515625</v>
      </c>
      <c r="I2994" s="27">
        <v>32.423246055283016</v>
      </c>
      <c r="J2994" s="28">
        <v>35.923938751220703</v>
      </c>
      <c r="K2994" s="27">
        <v>160.73538650282268</v>
      </c>
      <c r="L2994" s="28">
        <v>158.94906616210937</v>
      </c>
      <c r="M2994" s="27">
        <v>34.855135983741874</v>
      </c>
      <c r="N2994" s="28">
        <v>35.787185668945313</v>
      </c>
      <c r="O2994" s="27">
        <v>45.934678211871145</v>
      </c>
      <c r="P2994" s="28">
        <v>37.818557739257813</v>
      </c>
      <c r="Q2994" s="27">
        <v>148.4555236821152</v>
      </c>
      <c r="R2994" s="28">
        <v>146.50567626953125</v>
      </c>
      <c r="S2994" s="27">
        <v>3.7</v>
      </c>
      <c r="T2994" s="28">
        <v>3.4942111968994141</v>
      </c>
      <c r="U2994" s="27">
        <v>11.272194815223628</v>
      </c>
      <c r="V2994" s="28">
        <v>13.053645133972168</v>
      </c>
      <c r="W2994" s="27">
        <v>17.899999999999999</v>
      </c>
      <c r="X2994" s="28">
        <v>14.878779411315918</v>
      </c>
      <c r="Y2994" s="27">
        <v>6.2733582487987185</v>
      </c>
      <c r="Z2994" s="28">
        <v>6.9911980628967285</v>
      </c>
      <c r="AA2994" s="27">
        <v>4.8218590945620141</v>
      </c>
      <c r="AB2994" s="28">
        <v>6.3629498481750488</v>
      </c>
      <c r="AC2994" s="27">
        <v>8.8000000000000007</v>
      </c>
      <c r="AD2994" s="28">
        <v>9.3934926986694336</v>
      </c>
      <c r="AE2994" s="27">
        <v>40.1</v>
      </c>
      <c r="AF2994" s="28">
        <v>39.274818420410156</v>
      </c>
      <c r="AG2994" s="27">
        <v>0.85527300000000006</v>
      </c>
      <c r="AH2994" s="28">
        <v>0.93843162059783936</v>
      </c>
      <c r="AI2994" s="27">
        <v>29.4</v>
      </c>
      <c r="AJ2994" s="28">
        <v>27.732076644897461</v>
      </c>
      <c r="AK2994" s="27">
        <v>3.8999999999999995</v>
      </c>
      <c r="AL2994" s="28">
        <v>3.68221116065979</v>
      </c>
      <c r="AM2994" s="27">
        <v>18.899999999999999</v>
      </c>
      <c r="AN2994" s="28">
        <v>17.254362106323242</v>
      </c>
      <c r="AO2994" s="27">
        <v>14.5528021903711</v>
      </c>
      <c r="AP2994" s="28">
        <v>7.807518482208252</v>
      </c>
      <c r="AQ2994" s="27">
        <v>6.99</v>
      </c>
      <c r="AR2994" s="28">
        <v>6.6987557411193848</v>
      </c>
    </row>
    <row r="2995" spans="2:44" x14ac:dyDescent="0.2">
      <c r="B2995" s="16">
        <v>0</v>
      </c>
      <c r="C2995" s="2" t="s">
        <v>4791</v>
      </c>
      <c r="D2995" s="2" t="s">
        <v>4792</v>
      </c>
      <c r="E2995" s="2" t="s">
        <v>73</v>
      </c>
      <c r="F2995" s="21" t="s">
        <v>777</v>
      </c>
      <c r="G2995" s="22">
        <v>9429.6</v>
      </c>
      <c r="H2995" s="24">
        <v>8970.4833984375</v>
      </c>
      <c r="I2995" s="27">
        <v>39.749996277953571</v>
      </c>
      <c r="J2995" s="28">
        <v>45.829742431640625</v>
      </c>
      <c r="K2995" s="27">
        <v>157.01699036853384</v>
      </c>
      <c r="L2995" s="28">
        <v>189.57318115234375</v>
      </c>
      <c r="M2995" s="27">
        <v>85.837280237029901</v>
      </c>
      <c r="N2995" s="28">
        <v>65.722633361816406</v>
      </c>
      <c r="O2995" s="27">
        <v>71.679473090491214</v>
      </c>
      <c r="P2995" s="28">
        <v>56.600181579589844</v>
      </c>
      <c r="Q2995" s="27">
        <v>181.57611830025547</v>
      </c>
      <c r="R2995" s="28">
        <v>224.38554382324219</v>
      </c>
      <c r="S2995" s="27">
        <v>4.3</v>
      </c>
      <c r="T2995" s="28">
        <v>3.9741683006286621</v>
      </c>
      <c r="U2995" s="27">
        <v>26.864974459147049</v>
      </c>
      <c r="V2995" s="28">
        <v>13.325798988342285</v>
      </c>
      <c r="W2995" s="27">
        <v>8</v>
      </c>
      <c r="X2995" s="28">
        <v>13.817965507507324</v>
      </c>
      <c r="Y2995" s="27">
        <v>5.5674518201284791</v>
      </c>
      <c r="Z2995" s="28">
        <v>8.3894596099853516</v>
      </c>
      <c r="AA2995" s="27">
        <v>5.070422535211268</v>
      </c>
      <c r="AB2995" s="28">
        <v>5.9785809516906738</v>
      </c>
      <c r="AC2995" s="27">
        <v>10.1</v>
      </c>
      <c r="AD2995" s="28">
        <v>10.703689575195313</v>
      </c>
      <c r="AE2995" s="27">
        <v>23.1</v>
      </c>
      <c r="AF2995" s="28">
        <v>57.037200927734375</v>
      </c>
      <c r="AG2995" s="27">
        <v>0.783586</v>
      </c>
      <c r="AH2995" s="28">
        <v>0.95410835742950439</v>
      </c>
      <c r="AI2995" s="27">
        <v>27.399999999999995</v>
      </c>
      <c r="AJ2995" s="28">
        <v>30.675785064697266</v>
      </c>
      <c r="AK2995" s="27">
        <v>4.5999999999999996</v>
      </c>
      <c r="AL2995" s="28">
        <v>4.6515069007873535</v>
      </c>
      <c r="AM2995" s="27">
        <v>16.8</v>
      </c>
      <c r="AN2995" s="28">
        <v>13.992583274841309</v>
      </c>
      <c r="AO2995" s="27">
        <v>16.974486689773652</v>
      </c>
      <c r="AP2995" s="28">
        <v>15.048195838928223</v>
      </c>
      <c r="AQ2995" s="27">
        <v>7.96</v>
      </c>
      <c r="AR2995" s="28">
        <v>5.027437686920166</v>
      </c>
    </row>
    <row r="2996" spans="2:44" x14ac:dyDescent="0.2">
      <c r="B2996" s="16">
        <v>0</v>
      </c>
      <c r="C2996" s="2" t="s">
        <v>4793</v>
      </c>
      <c r="D2996" s="2" t="s">
        <v>195</v>
      </c>
      <c r="E2996" s="2" t="s">
        <v>73</v>
      </c>
      <c r="F2996" s="21" t="s">
        <v>777</v>
      </c>
      <c r="G2996" s="22">
        <v>5063.6000000000004</v>
      </c>
      <c r="H2996" s="24">
        <v>6752.37841796875</v>
      </c>
      <c r="I2996" s="27">
        <v>35.970529984292263</v>
      </c>
      <c r="J2996" s="28">
        <v>43.540206909179688</v>
      </c>
      <c r="K2996" s="27">
        <v>160.75457948114058</v>
      </c>
      <c r="L2996" s="28">
        <v>183.54338073730469</v>
      </c>
      <c r="M2996" s="27">
        <v>32.168093956045261</v>
      </c>
      <c r="N2996" s="28">
        <v>40.252933502197266</v>
      </c>
      <c r="O2996" s="27">
        <v>47.33772626703459</v>
      </c>
      <c r="P2996" s="28">
        <v>54.729442596435547</v>
      </c>
      <c r="Q2996" s="27">
        <v>147.83465957662003</v>
      </c>
      <c r="R2996" s="28">
        <v>181.07757568359375</v>
      </c>
      <c r="S2996" s="27">
        <v>3.7999999999999994</v>
      </c>
      <c r="T2996" s="28">
        <v>3.6958730220794678</v>
      </c>
      <c r="U2996" s="27">
        <v>10.539653023238818</v>
      </c>
      <c r="V2996" s="28">
        <v>11.773092269897461</v>
      </c>
      <c r="W2996" s="27">
        <v>13.2</v>
      </c>
      <c r="X2996" s="28">
        <v>15.135893821716309</v>
      </c>
      <c r="Y2996" s="27">
        <v>6.5043448335197454</v>
      </c>
      <c r="Z2996" s="28">
        <v>7.6002349853515625</v>
      </c>
      <c r="AA2996" s="27">
        <v>4.8788838483266286</v>
      </c>
      <c r="AB2996" s="28">
        <v>5.7550349235534668</v>
      </c>
      <c r="AC2996" s="27">
        <v>7.1999999999999993</v>
      </c>
      <c r="AD2996" s="28">
        <v>9.5706825256347656</v>
      </c>
      <c r="AE2996" s="27">
        <v>29.9</v>
      </c>
      <c r="AF2996" s="28">
        <v>44.475856781005859</v>
      </c>
      <c r="AG2996" s="27">
        <v>0.90642900000000015</v>
      </c>
      <c r="AH2996" s="28">
        <v>0.97146183252334595</v>
      </c>
      <c r="AI2996" s="27">
        <v>31.5</v>
      </c>
      <c r="AJ2996" s="28">
        <v>30.546945571899414</v>
      </c>
      <c r="AK2996" s="27">
        <v>4.4000000000000004</v>
      </c>
      <c r="AL2996" s="28">
        <v>3.9673333168029785</v>
      </c>
      <c r="AM2996" s="27">
        <v>19.399999999999999</v>
      </c>
      <c r="AN2996" s="28">
        <v>17.398515701293945</v>
      </c>
      <c r="AO2996" s="27">
        <v>9.8031484527433275</v>
      </c>
      <c r="AP2996" s="28">
        <v>10.212288856506348</v>
      </c>
      <c r="AQ2996" s="27">
        <v>6.75</v>
      </c>
      <c r="AR2996" s="28">
        <v>5.8388376235961914</v>
      </c>
    </row>
    <row r="2997" spans="2:44" x14ac:dyDescent="0.2">
      <c r="B2997" s="16">
        <v>0</v>
      </c>
      <c r="C2997" s="2" t="s">
        <v>4794</v>
      </c>
      <c r="D2997" s="2" t="s">
        <v>1184</v>
      </c>
      <c r="E2997" s="2" t="s">
        <v>73</v>
      </c>
      <c r="F2997" s="21" t="s">
        <v>777</v>
      </c>
      <c r="G2997" s="22"/>
      <c r="H2997" s="24">
        <v>8762.7509765625</v>
      </c>
      <c r="I2997" s="27">
        <v>40.637595111892736</v>
      </c>
      <c r="J2997" s="28">
        <v>40.198337554931641</v>
      </c>
      <c r="K2997" s="27">
        <v>113.14367092249294</v>
      </c>
      <c r="L2997" s="28">
        <v>179.16255187988281</v>
      </c>
      <c r="M2997" s="27">
        <v>43.964584666365965</v>
      </c>
      <c r="N2997" s="28">
        <v>56.917095184326172</v>
      </c>
      <c r="O2997" s="27">
        <v>79.403095321338526</v>
      </c>
      <c r="P2997" s="28">
        <v>50.605052947998047</v>
      </c>
      <c r="Q2997" s="27">
        <v>96.514929174447772</v>
      </c>
      <c r="R2997" s="28">
        <v>206.50581359863281</v>
      </c>
      <c r="S2997" s="27">
        <v>3.7</v>
      </c>
      <c r="T2997" s="28">
        <v>3.6285223960876465</v>
      </c>
      <c r="U2997" s="27">
        <v>12.615649208991806</v>
      </c>
      <c r="V2997" s="28">
        <v>17.038654327392578</v>
      </c>
      <c r="W2997" s="27">
        <v>11</v>
      </c>
      <c r="X2997" s="28">
        <v>13.221352577209473</v>
      </c>
      <c r="Y2997" s="27"/>
      <c r="Z2997" s="28">
        <v>7.9153552055358887</v>
      </c>
      <c r="AA2997" s="27">
        <v>3.6538461538461537</v>
      </c>
      <c r="AB2997" s="28">
        <v>6.5362563133239746</v>
      </c>
      <c r="AC2997" s="27">
        <v>14.8</v>
      </c>
      <c r="AD2997" s="28">
        <v>12.382763862609863</v>
      </c>
      <c r="AE2997" s="27">
        <v>22.5</v>
      </c>
      <c r="AF2997" s="28">
        <v>40.118453979492188</v>
      </c>
      <c r="AG2997" s="27">
        <v>0.89553499999999997</v>
      </c>
      <c r="AH2997" s="28">
        <v>0.93354004621505737</v>
      </c>
      <c r="AI2997" s="27">
        <v>31.5</v>
      </c>
      <c r="AJ2997" s="28">
        <v>32.2713623046875</v>
      </c>
      <c r="AK2997" s="27">
        <v>3.7</v>
      </c>
      <c r="AL2997" s="28">
        <v>3.6947226524353027</v>
      </c>
      <c r="AM2997" s="27">
        <v>17.100000000000001</v>
      </c>
      <c r="AN2997" s="28">
        <v>16.689462661743164</v>
      </c>
      <c r="AO2997" s="27">
        <v>13.054011382716405</v>
      </c>
      <c r="AP2997" s="28">
        <v>5.1054434776306152</v>
      </c>
      <c r="AQ2997" s="27">
        <v>6.95</v>
      </c>
      <c r="AR2997" s="28">
        <v>5.027158260345459</v>
      </c>
    </row>
    <row r="2998" spans="2:44" x14ac:dyDescent="0.2">
      <c r="B2998" s="16">
        <v>0</v>
      </c>
      <c r="C2998" s="2" t="s">
        <v>4795</v>
      </c>
      <c r="D2998" s="2" t="s">
        <v>6</v>
      </c>
      <c r="E2998" s="2" t="s">
        <v>73</v>
      </c>
      <c r="F2998" s="21" t="s">
        <v>777</v>
      </c>
      <c r="G2998" s="22">
        <v>6358</v>
      </c>
      <c r="H2998" s="24">
        <v>8054.1240234375</v>
      </c>
      <c r="I2998" s="27">
        <v>43.694960541610342</v>
      </c>
      <c r="J2998" s="28">
        <v>49.879940032958984</v>
      </c>
      <c r="K2998" s="27">
        <v>173.55151293816925</v>
      </c>
      <c r="L2998" s="28">
        <v>185.55172729492187</v>
      </c>
      <c r="M2998" s="27">
        <v>48.68943700897767</v>
      </c>
      <c r="N2998" s="28">
        <v>47.446529388427734</v>
      </c>
      <c r="O2998" s="27">
        <v>51.566445515763611</v>
      </c>
      <c r="P2998" s="28">
        <v>57.551288604736328</v>
      </c>
      <c r="Q2998" s="27">
        <v>161.96401199569746</v>
      </c>
      <c r="R2998" s="28">
        <v>217.07933044433594</v>
      </c>
      <c r="S2998" s="27">
        <v>3.8</v>
      </c>
      <c r="T2998" s="28">
        <v>3.8903369903564453</v>
      </c>
      <c r="U2998" s="27">
        <v>12.041966958355156</v>
      </c>
      <c r="V2998" s="28">
        <v>11.078285217285156</v>
      </c>
      <c r="W2998" s="27">
        <v>12.9</v>
      </c>
      <c r="X2998" s="28">
        <v>14.663521766662598</v>
      </c>
      <c r="Y2998" s="27">
        <v>6.4405864891607445</v>
      </c>
      <c r="Z2998" s="28">
        <v>7.9691662788391113</v>
      </c>
      <c r="AA2998" s="27">
        <v>5.7070386810399496</v>
      </c>
      <c r="AB2998" s="28">
        <v>5.8393282890319824</v>
      </c>
      <c r="AC2998" s="27">
        <v>8.5</v>
      </c>
      <c r="AD2998" s="28">
        <v>11.686122894287109</v>
      </c>
      <c r="AE2998" s="27">
        <v>36.799999999999997</v>
      </c>
      <c r="AF2998" s="28">
        <v>48.546398162841797</v>
      </c>
      <c r="AG2998" s="27">
        <v>0.84944799999999998</v>
      </c>
      <c r="AH2998" s="28">
        <v>0.99160581827163696</v>
      </c>
      <c r="AI2998" s="27">
        <v>35</v>
      </c>
      <c r="AJ2998" s="28">
        <v>32.777595520019531</v>
      </c>
      <c r="AK2998" s="27">
        <v>4.0999999999999996</v>
      </c>
      <c r="AL2998" s="28">
        <v>4.0696806907653809</v>
      </c>
      <c r="AM2998" s="27">
        <v>19.2</v>
      </c>
      <c r="AN2998" s="28">
        <v>15.576688766479492</v>
      </c>
      <c r="AO2998" s="27">
        <v>13.733392372567597</v>
      </c>
      <c r="AP2998" s="28">
        <v>6.188446044921875</v>
      </c>
      <c r="AQ2998" s="27">
        <v>6.95</v>
      </c>
      <c r="AR2998" s="28">
        <v>4.7747287750244141</v>
      </c>
    </row>
    <row r="2999" spans="2:44" x14ac:dyDescent="0.2">
      <c r="B2999" s="16">
        <v>0</v>
      </c>
      <c r="C2999" s="2" t="s">
        <v>4796</v>
      </c>
      <c r="D2999" s="2" t="s">
        <v>4797</v>
      </c>
      <c r="E2999" s="2" t="s">
        <v>73</v>
      </c>
      <c r="F2999" s="21" t="s">
        <v>777</v>
      </c>
      <c r="G2999" s="22">
        <v>8375.4</v>
      </c>
      <c r="H2999" s="24">
        <v>8301.6875</v>
      </c>
      <c r="I2999" s="27">
        <v>39.827419455903986</v>
      </c>
      <c r="J2999" s="28">
        <v>47.193645477294922</v>
      </c>
      <c r="K2999" s="27">
        <v>200.29692033111252</v>
      </c>
      <c r="L2999" s="28">
        <v>195.82247924804687</v>
      </c>
      <c r="M2999" s="27">
        <v>51.898531988393856</v>
      </c>
      <c r="N2999" s="28">
        <v>58.502197265625</v>
      </c>
      <c r="O2999" s="27">
        <v>63.89878792083298</v>
      </c>
      <c r="P2999" s="28">
        <v>55.600231170654297</v>
      </c>
      <c r="Q2999" s="27">
        <v>193.409482727663</v>
      </c>
      <c r="R2999" s="28">
        <v>228.90019226074219</v>
      </c>
      <c r="S2999" s="27">
        <v>3.8999999999999995</v>
      </c>
      <c r="T2999" s="28">
        <v>3.9451868534088135</v>
      </c>
      <c r="U2999" s="27">
        <v>18.781841173710511</v>
      </c>
      <c r="V2999" s="28">
        <v>14.252586364746094</v>
      </c>
      <c r="W2999" s="27">
        <v>13.2</v>
      </c>
      <c r="X2999" s="28">
        <v>13.922661781311035</v>
      </c>
      <c r="Y2999" s="27">
        <v>6.202749140893471</v>
      </c>
      <c r="Z2999" s="28">
        <v>7.7779512405395508</v>
      </c>
      <c r="AA2999" s="27">
        <v>4.8942492571228806</v>
      </c>
      <c r="AB2999" s="28">
        <v>5.5569906234741211</v>
      </c>
      <c r="AC2999" s="27">
        <v>13.2</v>
      </c>
      <c r="AD2999" s="28">
        <v>12.121191024780273</v>
      </c>
      <c r="AE2999" s="27">
        <v>55.1</v>
      </c>
      <c r="AF2999" s="28">
        <v>48.958583831787109</v>
      </c>
      <c r="AG2999" s="27">
        <v>0.93847000000000014</v>
      </c>
      <c r="AH2999" s="28">
        <v>0.97303891181945801</v>
      </c>
      <c r="AI2999" s="27">
        <v>36.5</v>
      </c>
      <c r="AJ2999" s="28">
        <v>32.006221771240234</v>
      </c>
      <c r="AK2999" s="27">
        <v>4.0999999999999996</v>
      </c>
      <c r="AL2999" s="28">
        <v>4.2206568717956543</v>
      </c>
      <c r="AM2999" s="27">
        <v>18.3</v>
      </c>
      <c r="AN2999" s="28">
        <v>15.148357391357422</v>
      </c>
      <c r="AO2999" s="27">
        <v>23.314012736609644</v>
      </c>
      <c r="AP2999" s="28">
        <v>15.961028099060059</v>
      </c>
      <c r="AQ2999" s="27">
        <v>6.02</v>
      </c>
      <c r="AR2999" s="28">
        <v>5.2867932319641113</v>
      </c>
    </row>
    <row r="3000" spans="2:44" x14ac:dyDescent="0.2">
      <c r="B3000" s="16">
        <v>0</v>
      </c>
      <c r="C3000" s="2" t="s">
        <v>4798</v>
      </c>
      <c r="D3000" s="2" t="s">
        <v>4799</v>
      </c>
      <c r="E3000" s="2" t="s">
        <v>73</v>
      </c>
      <c r="F3000" s="21" t="s">
        <v>777</v>
      </c>
      <c r="G3000" s="22">
        <v>4814.8</v>
      </c>
      <c r="H3000" s="24">
        <v>5110.75390625</v>
      </c>
      <c r="I3000" s="27">
        <v>34.087172424342405</v>
      </c>
      <c r="J3000" s="28">
        <v>36.453227996826172</v>
      </c>
      <c r="K3000" s="27">
        <v>143.21499139691878</v>
      </c>
      <c r="L3000" s="28">
        <v>182.3746337890625</v>
      </c>
      <c r="M3000" s="27">
        <v>38.02821181171349</v>
      </c>
      <c r="N3000" s="28">
        <v>37.421276092529297</v>
      </c>
      <c r="O3000" s="27">
        <v>30.17969233597762</v>
      </c>
      <c r="P3000" s="28">
        <v>41.282794952392578</v>
      </c>
      <c r="Q3000" s="27">
        <v>126.46053643361515</v>
      </c>
      <c r="R3000" s="28">
        <v>170.58181762695312</v>
      </c>
      <c r="S3000" s="27">
        <v>3.6000000000000005</v>
      </c>
      <c r="T3000" s="28">
        <v>3.3297066688537598</v>
      </c>
      <c r="U3000" s="27">
        <v>16.735526232591472</v>
      </c>
      <c r="V3000" s="28">
        <v>11.811792373657227</v>
      </c>
      <c r="W3000" s="27">
        <v>11.8</v>
      </c>
      <c r="X3000" s="28">
        <v>15.190577507019043</v>
      </c>
      <c r="Y3000" s="27">
        <v>4.618973561430793</v>
      </c>
      <c r="Z3000" s="28">
        <v>5.8329610824584961</v>
      </c>
      <c r="AA3000" s="27">
        <v>3.3102143757881461</v>
      </c>
      <c r="AB3000" s="28">
        <v>3.9302334785461426</v>
      </c>
      <c r="AC3000" s="27">
        <v>9.8000000000000007</v>
      </c>
      <c r="AD3000" s="28">
        <v>9.02099609375</v>
      </c>
      <c r="AE3000" s="27">
        <v>27.1</v>
      </c>
      <c r="AF3000" s="28">
        <v>47.289257049560547</v>
      </c>
      <c r="AG3000" s="27">
        <v>0.83701300000000001</v>
      </c>
      <c r="AH3000" s="28">
        <v>0.98656421899795532</v>
      </c>
      <c r="AI3000" s="27">
        <v>26.3</v>
      </c>
      <c r="AJ3000" s="28">
        <v>28.724695205688477</v>
      </c>
      <c r="AK3000" s="27">
        <v>3.3999999999999995</v>
      </c>
      <c r="AL3000" s="28">
        <v>3.2241084575653076</v>
      </c>
      <c r="AM3000" s="27">
        <v>20.3</v>
      </c>
      <c r="AN3000" s="28">
        <v>19.777673721313477</v>
      </c>
      <c r="AO3000" s="27">
        <v>14.8995913823075</v>
      </c>
      <c r="AP3000" s="28">
        <v>9.0165805816650391</v>
      </c>
      <c r="AQ3000" s="27">
        <v>5.31</v>
      </c>
      <c r="AR3000" s="28">
        <v>4.2756185531616211</v>
      </c>
    </row>
    <row r="3001" spans="2:44" x14ac:dyDescent="0.2">
      <c r="B3001" s="16">
        <v>0</v>
      </c>
      <c r="C3001" s="2" t="s">
        <v>4800</v>
      </c>
      <c r="D3001" s="2" t="s">
        <v>121</v>
      </c>
      <c r="E3001" s="2" t="s">
        <v>73</v>
      </c>
      <c r="F3001" s="21" t="s">
        <v>777</v>
      </c>
      <c r="G3001" s="22">
        <v>5128</v>
      </c>
      <c r="H3001" s="24">
        <v>6358.75537109375</v>
      </c>
      <c r="I3001" s="27">
        <v>34.160120916628976</v>
      </c>
      <c r="J3001" s="28">
        <v>39.005836486816406</v>
      </c>
      <c r="K3001" s="27">
        <v>156.86727962638238</v>
      </c>
      <c r="L3001" s="28">
        <v>178.94036865234375</v>
      </c>
      <c r="M3001" s="27">
        <v>46.067319978087475</v>
      </c>
      <c r="N3001" s="28">
        <v>51.594348907470703</v>
      </c>
      <c r="O3001" s="27">
        <v>34.035507512840169</v>
      </c>
      <c r="P3001" s="28">
        <v>52.220058441162109</v>
      </c>
      <c r="Q3001" s="27">
        <v>119.91629537569256</v>
      </c>
      <c r="R3001" s="28">
        <v>176.67079162597656</v>
      </c>
      <c r="S3001" s="27">
        <v>3.5</v>
      </c>
      <c r="T3001" s="28">
        <v>3.2894735336303711</v>
      </c>
      <c r="U3001" s="27">
        <v>14.201740068774763</v>
      </c>
      <c r="V3001" s="28">
        <v>15.784321784973145</v>
      </c>
      <c r="W3001" s="27">
        <v>11.8</v>
      </c>
      <c r="X3001" s="28">
        <v>14.584071159362793</v>
      </c>
      <c r="Y3001" s="27">
        <v>5.5635838150289016</v>
      </c>
      <c r="Z3001" s="28">
        <v>6.0614094734191895</v>
      </c>
      <c r="AA3001" s="27">
        <v>6.0057197330791228</v>
      </c>
      <c r="AB3001" s="28">
        <v>4.0816764831542969</v>
      </c>
      <c r="AC3001" s="27">
        <v>10.1</v>
      </c>
      <c r="AD3001" s="28">
        <v>9.3875112533569336</v>
      </c>
      <c r="AE3001" s="27">
        <v>21.3</v>
      </c>
      <c r="AF3001" s="28">
        <v>43.394668579101563</v>
      </c>
      <c r="AG3001" s="27">
        <v>0.80938299999999996</v>
      </c>
      <c r="AH3001" s="28">
        <v>0.95173019170761108</v>
      </c>
      <c r="AI3001" s="27">
        <v>23.3</v>
      </c>
      <c r="AJ3001" s="28">
        <v>26.206352233886719</v>
      </c>
      <c r="AK3001" s="27">
        <v>3.5</v>
      </c>
      <c r="AL3001" s="28">
        <v>3.373227596282959</v>
      </c>
      <c r="AM3001" s="27">
        <v>16.3</v>
      </c>
      <c r="AN3001" s="28">
        <v>18.707084655761719</v>
      </c>
      <c r="AO3001" s="27">
        <v>17.293537018988452</v>
      </c>
      <c r="AP3001" s="28">
        <v>12.248125076293945</v>
      </c>
      <c r="AQ3001" s="27">
        <v>6.9</v>
      </c>
      <c r="AR3001" s="28">
        <v>5.083916187286377</v>
      </c>
    </row>
    <row r="3002" spans="2:44" x14ac:dyDescent="0.2">
      <c r="B3002" s="16">
        <v>0</v>
      </c>
      <c r="C3002" s="2" t="s">
        <v>4801</v>
      </c>
      <c r="D3002" s="2" t="s">
        <v>4412</v>
      </c>
      <c r="E3002" s="2" t="s">
        <v>73</v>
      </c>
      <c r="F3002" s="21" t="s">
        <v>777</v>
      </c>
      <c r="G3002" s="22">
        <v>4516</v>
      </c>
      <c r="H3002" s="24">
        <v>4312.2744140625</v>
      </c>
      <c r="I3002" s="27">
        <v>32.099040278835176</v>
      </c>
      <c r="J3002" s="28">
        <v>35.670452117919922</v>
      </c>
      <c r="K3002" s="27">
        <v>151.98768162244971</v>
      </c>
      <c r="L3002" s="28">
        <v>148.98182678222656</v>
      </c>
      <c r="M3002" s="27">
        <v>30.995607497876875</v>
      </c>
      <c r="N3002" s="28">
        <v>30.360200881958008</v>
      </c>
      <c r="O3002" s="27">
        <v>30.558503768522144</v>
      </c>
      <c r="P3002" s="28">
        <v>31.758588790893555</v>
      </c>
      <c r="Q3002" s="27">
        <v>128.62128522780387</v>
      </c>
      <c r="R3002" s="28">
        <v>140.66020202636719</v>
      </c>
      <c r="S3002" s="27">
        <v>3</v>
      </c>
      <c r="T3002" s="28">
        <v>3.2337396144866943</v>
      </c>
      <c r="U3002" s="27">
        <v>11.666651531847467</v>
      </c>
      <c r="V3002" s="28">
        <v>9.4493579864501953</v>
      </c>
      <c r="W3002" s="27">
        <v>13.8</v>
      </c>
      <c r="X3002" s="28">
        <v>14.46314811706543</v>
      </c>
      <c r="Y3002" s="27">
        <v>6.4931780825066951</v>
      </c>
      <c r="Z3002" s="28">
        <v>6.9588041305541992</v>
      </c>
      <c r="AA3002" s="27">
        <v>4.1186868253505171</v>
      </c>
      <c r="AB3002" s="28">
        <v>4.4434270858764648</v>
      </c>
      <c r="AC3002" s="27">
        <v>7</v>
      </c>
      <c r="AD3002" s="28">
        <v>7.6225013732910156</v>
      </c>
      <c r="AE3002" s="27">
        <v>31.6</v>
      </c>
      <c r="AF3002" s="28">
        <v>37.983726501464844</v>
      </c>
      <c r="AG3002" s="27">
        <v>0.93041300000000005</v>
      </c>
      <c r="AH3002" s="28">
        <v>0.93419432640075684</v>
      </c>
      <c r="AI3002" s="27">
        <v>22.3</v>
      </c>
      <c r="AJ3002" s="28">
        <v>23.967632293701172</v>
      </c>
      <c r="AK3002" s="27">
        <v>3</v>
      </c>
      <c r="AL3002" s="28">
        <v>3.1965384483337402</v>
      </c>
      <c r="AM3002" s="27">
        <v>21.2</v>
      </c>
      <c r="AN3002" s="28">
        <v>19.87541389465332</v>
      </c>
      <c r="AO3002" s="27">
        <v>13.305191907655862</v>
      </c>
      <c r="AP3002" s="28">
        <v>8.4920644760131836</v>
      </c>
      <c r="AQ3002" s="27">
        <v>5.0300000000000011</v>
      </c>
      <c r="AR3002" s="28">
        <v>5.6449151039123535</v>
      </c>
    </row>
    <row r="3003" spans="2:44" x14ac:dyDescent="0.2">
      <c r="B3003" s="16">
        <v>0</v>
      </c>
      <c r="C3003" s="2" t="s">
        <v>4802</v>
      </c>
      <c r="D3003" s="2" t="s">
        <v>4803</v>
      </c>
      <c r="E3003" s="2" t="s">
        <v>73</v>
      </c>
      <c r="F3003" s="21" t="s">
        <v>777</v>
      </c>
      <c r="G3003" s="22">
        <v>5439.8</v>
      </c>
      <c r="H3003" s="24">
        <v>5598.30810546875</v>
      </c>
      <c r="I3003" s="27">
        <v>36.316441528413122</v>
      </c>
      <c r="J3003" s="28">
        <v>34.028671264648438</v>
      </c>
      <c r="K3003" s="27">
        <v>168.48463855965292</v>
      </c>
      <c r="L3003" s="28">
        <v>161.88710021972656</v>
      </c>
      <c r="M3003" s="27">
        <v>35.120203317315585</v>
      </c>
      <c r="N3003" s="28">
        <v>33.078388214111328</v>
      </c>
      <c r="O3003" s="27">
        <v>46.133237954428338</v>
      </c>
      <c r="P3003" s="28">
        <v>36.857147216796875</v>
      </c>
      <c r="Q3003" s="27">
        <v>138.0198767579067</v>
      </c>
      <c r="R3003" s="28">
        <v>157.99516296386719</v>
      </c>
      <c r="S3003" s="27">
        <v>3.4</v>
      </c>
      <c r="T3003" s="28">
        <v>3.4750602245330811</v>
      </c>
      <c r="U3003" s="27">
        <v>12.922486344751217</v>
      </c>
      <c r="V3003" s="28">
        <v>12.988082885742188</v>
      </c>
      <c r="W3003" s="27">
        <v>13.7</v>
      </c>
      <c r="X3003" s="28">
        <v>14.918007850646973</v>
      </c>
      <c r="Y3003" s="27">
        <v>6.3404649349383497</v>
      </c>
      <c r="Z3003" s="28">
        <v>7.5187778472900391</v>
      </c>
      <c r="AA3003" s="27">
        <v>5.7867579688479527</v>
      </c>
      <c r="AB3003" s="28">
        <v>5.6748261451721191</v>
      </c>
      <c r="AC3003" s="27">
        <v>8.5</v>
      </c>
      <c r="AD3003" s="28">
        <v>8.8576593399047852</v>
      </c>
      <c r="AE3003" s="27">
        <v>35.1</v>
      </c>
      <c r="AF3003" s="28">
        <v>45.599029541015625</v>
      </c>
      <c r="AG3003" s="27">
        <v>0.91081000000000001</v>
      </c>
      <c r="AH3003" s="28">
        <v>0.98451435565948486</v>
      </c>
      <c r="AI3003" s="27">
        <v>29.5</v>
      </c>
      <c r="AJ3003" s="28">
        <v>27.614540100097656</v>
      </c>
      <c r="AK3003" s="27">
        <v>3.5</v>
      </c>
      <c r="AL3003" s="28">
        <v>3.3508572578430176</v>
      </c>
      <c r="AM3003" s="27">
        <v>19.399999999999999</v>
      </c>
      <c r="AN3003" s="28">
        <v>19.842025756835938</v>
      </c>
      <c r="AO3003" s="27">
        <v>13.084495567452866</v>
      </c>
      <c r="AP3003" s="28">
        <v>10.577949523925781</v>
      </c>
      <c r="AQ3003" s="27">
        <v>7.18</v>
      </c>
      <c r="AR3003" s="28">
        <v>5.4720005989074707</v>
      </c>
    </row>
    <row r="3004" spans="2:44" x14ac:dyDescent="0.2">
      <c r="B3004" s="16">
        <v>0</v>
      </c>
      <c r="C3004" s="2" t="s">
        <v>4804</v>
      </c>
      <c r="D3004" s="2" t="s">
        <v>4805</v>
      </c>
      <c r="E3004" s="2" t="s">
        <v>73</v>
      </c>
      <c r="F3004" s="21" t="s">
        <v>777</v>
      </c>
      <c r="G3004" s="22">
        <v>5446</v>
      </c>
      <c r="H3004" s="24">
        <v>5658.64501953125</v>
      </c>
      <c r="I3004" s="27">
        <v>37.787530508161915</v>
      </c>
      <c r="J3004" s="28">
        <v>40.882350921630859</v>
      </c>
      <c r="K3004" s="27">
        <v>160.90072336588895</v>
      </c>
      <c r="L3004" s="28">
        <v>170.89790344238281</v>
      </c>
      <c r="M3004" s="27">
        <v>41.768111975397623</v>
      </c>
      <c r="N3004" s="28">
        <v>39.241725921630859</v>
      </c>
      <c r="O3004" s="27">
        <v>34.244260453315817</v>
      </c>
      <c r="P3004" s="28">
        <v>41.084171295166016</v>
      </c>
      <c r="Q3004" s="27">
        <v>150.14616285694427</v>
      </c>
      <c r="R3004" s="28">
        <v>177.0682373046875</v>
      </c>
      <c r="S3004" s="27">
        <v>3.8</v>
      </c>
      <c r="T3004" s="28">
        <v>3.6480610370635986</v>
      </c>
      <c r="U3004" s="27">
        <v>15.977642338720756</v>
      </c>
      <c r="V3004" s="28">
        <v>12.836335182189941</v>
      </c>
      <c r="W3004" s="27">
        <v>11.5</v>
      </c>
      <c r="X3004" s="28">
        <v>13.186201095581055</v>
      </c>
      <c r="Y3004" s="27">
        <v>4.9243756595145971</v>
      </c>
      <c r="Z3004" s="28">
        <v>6.4194912910461426</v>
      </c>
      <c r="AA3004" s="27">
        <v>4.2432814710042432</v>
      </c>
      <c r="AB3004" s="28">
        <v>5.1469607353210449</v>
      </c>
      <c r="AC3004" s="27">
        <v>7</v>
      </c>
      <c r="AD3004" s="28">
        <v>9.0533370971679687</v>
      </c>
      <c r="AE3004" s="27">
        <v>27.6</v>
      </c>
      <c r="AF3004" s="28">
        <v>39.438026428222656</v>
      </c>
      <c r="AG3004" s="27">
        <v>0.81500099999999998</v>
      </c>
      <c r="AH3004" s="28">
        <v>0.95182561874389648</v>
      </c>
      <c r="AI3004" s="27">
        <v>27.500000000000004</v>
      </c>
      <c r="AJ3004" s="28">
        <v>28.067731857299805</v>
      </c>
      <c r="AK3004" s="27">
        <v>3.9</v>
      </c>
      <c r="AL3004" s="28">
        <v>3.8638157844543457</v>
      </c>
      <c r="AM3004" s="27">
        <v>20.9</v>
      </c>
      <c r="AN3004" s="28">
        <v>17.92863655090332</v>
      </c>
      <c r="AO3004" s="27">
        <v>10.462084663688154</v>
      </c>
      <c r="AP3004" s="28">
        <v>3.8390610218048096</v>
      </c>
      <c r="AQ3004" s="27">
        <v>6.51</v>
      </c>
      <c r="AR3004" s="28">
        <v>4.4013886451721191</v>
      </c>
    </row>
    <row r="3005" spans="2:44" x14ac:dyDescent="0.2">
      <c r="B3005" s="16">
        <v>0</v>
      </c>
      <c r="C3005" s="2" t="s">
        <v>4806</v>
      </c>
      <c r="D3005" s="2" t="s">
        <v>4807</v>
      </c>
      <c r="E3005" s="2" t="s">
        <v>73</v>
      </c>
      <c r="F3005" s="21" t="s">
        <v>777</v>
      </c>
      <c r="G3005" s="22">
        <v>6691.5</v>
      </c>
      <c r="H3005" s="24">
        <v>7144.08447265625</v>
      </c>
      <c r="I3005" s="27">
        <v>44.57475233374528</v>
      </c>
      <c r="J3005" s="28">
        <v>41.806354522705078</v>
      </c>
      <c r="K3005" s="27">
        <v>170.93989530725381</v>
      </c>
      <c r="L3005" s="28">
        <v>184.89802551269531</v>
      </c>
      <c r="M3005" s="27">
        <v>61.452211035482811</v>
      </c>
      <c r="N3005" s="28">
        <v>49.059986114501953</v>
      </c>
      <c r="O3005" s="27">
        <v>41.548524630568807</v>
      </c>
      <c r="P3005" s="28">
        <v>54.501354217529297</v>
      </c>
      <c r="Q3005" s="27">
        <v>135.07400555578204</v>
      </c>
      <c r="R3005" s="28">
        <v>199.81086730957031</v>
      </c>
      <c r="S3005" s="27">
        <v>3.7</v>
      </c>
      <c r="T3005" s="28">
        <v>3.4925796985626221</v>
      </c>
      <c r="U3005" s="27">
        <v>16.337927070751253</v>
      </c>
      <c r="V3005" s="28">
        <v>14.431069374084473</v>
      </c>
      <c r="W3005" s="27">
        <v>11.3</v>
      </c>
      <c r="X3005" s="28">
        <v>14.38797664642334</v>
      </c>
      <c r="Y3005" s="27">
        <v>5.7501652346331795</v>
      </c>
      <c r="Z3005" s="28">
        <v>6.3313922882080078</v>
      </c>
      <c r="AA3005" s="27"/>
      <c r="AB3005" s="28">
        <v>4.7631702423095703</v>
      </c>
      <c r="AC3005" s="27">
        <v>10.1</v>
      </c>
      <c r="AD3005" s="28">
        <v>9.6404609680175781</v>
      </c>
      <c r="AE3005" s="27">
        <v>31.8</v>
      </c>
      <c r="AF3005" s="28">
        <v>48.005462646484375</v>
      </c>
      <c r="AG3005" s="27">
        <v>0.74551699999999999</v>
      </c>
      <c r="AH3005" s="28">
        <v>0.95760440826416016</v>
      </c>
      <c r="AI3005" s="27">
        <v>25.699999999999996</v>
      </c>
      <c r="AJ3005" s="28">
        <v>28.278629302978516</v>
      </c>
      <c r="AK3005" s="27">
        <v>3.9</v>
      </c>
      <c r="AL3005" s="28">
        <v>3.7009339332580566</v>
      </c>
      <c r="AM3005" s="27">
        <v>18.100000000000001</v>
      </c>
      <c r="AN3005" s="28">
        <v>18.02546501159668</v>
      </c>
      <c r="AO3005" s="27">
        <v>12.777656444174641</v>
      </c>
      <c r="AP3005" s="28">
        <v>13.017607688903809</v>
      </c>
      <c r="AQ3005" s="27">
        <v>7.27</v>
      </c>
      <c r="AR3005" s="28">
        <v>5.0163917541503906</v>
      </c>
    </row>
    <row r="3006" spans="2:44" x14ac:dyDescent="0.2">
      <c r="B3006" s="16">
        <v>0</v>
      </c>
      <c r="C3006" s="2" t="s">
        <v>4808</v>
      </c>
      <c r="D3006" s="2" t="s">
        <v>20</v>
      </c>
      <c r="E3006" s="2" t="s">
        <v>73</v>
      </c>
      <c r="F3006" s="21" t="s">
        <v>777</v>
      </c>
      <c r="G3006" s="22">
        <v>7015.4</v>
      </c>
      <c r="H3006" s="24">
        <v>8050.90283203125</v>
      </c>
      <c r="I3006" s="27">
        <v>40.721161278588774</v>
      </c>
      <c r="J3006" s="28">
        <v>46.736446380615234</v>
      </c>
      <c r="K3006" s="27">
        <v>190.04001922005773</v>
      </c>
      <c r="L3006" s="28">
        <v>196.49491882324219</v>
      </c>
      <c r="M3006" s="27">
        <v>48.393483156888671</v>
      </c>
      <c r="N3006" s="28">
        <v>56.894149780273438</v>
      </c>
      <c r="O3006" s="27">
        <v>52.666192893847963</v>
      </c>
      <c r="P3006" s="28">
        <v>54.186012268066406</v>
      </c>
      <c r="Q3006" s="27">
        <v>180.75665739044848</v>
      </c>
      <c r="R3006" s="28">
        <v>230.70111083984375</v>
      </c>
      <c r="S3006" s="27">
        <v>3.8</v>
      </c>
      <c r="T3006" s="28">
        <v>3.7125129699707031</v>
      </c>
      <c r="U3006" s="27">
        <v>15.849151452881923</v>
      </c>
      <c r="V3006" s="28">
        <v>14.083059310913086</v>
      </c>
      <c r="W3006" s="27">
        <v>14.8</v>
      </c>
      <c r="X3006" s="28">
        <v>14.076469421386719</v>
      </c>
      <c r="Y3006" s="27">
        <v>6.1243571762505846</v>
      </c>
      <c r="Z3006" s="28">
        <v>7.5926637649536133</v>
      </c>
      <c r="AA3006" s="27">
        <v>3.7813140066172997</v>
      </c>
      <c r="AB3006" s="28">
        <v>5.3265876770019531</v>
      </c>
      <c r="AC3006" s="27">
        <v>10.3</v>
      </c>
      <c r="AD3006" s="28">
        <v>11.683541297912598</v>
      </c>
      <c r="AE3006" s="27">
        <v>45</v>
      </c>
      <c r="AF3006" s="28">
        <v>48.296321868896484</v>
      </c>
      <c r="AG3006" s="27">
        <v>0.91212100000000007</v>
      </c>
      <c r="AH3006" s="28">
        <v>0.99139386415481567</v>
      </c>
      <c r="AI3006" s="27">
        <v>33.1</v>
      </c>
      <c r="AJ3006" s="28">
        <v>30.632192611694336</v>
      </c>
      <c r="AK3006" s="27">
        <v>3.9</v>
      </c>
      <c r="AL3006" s="28">
        <v>3.8804576396942139</v>
      </c>
      <c r="AM3006" s="27">
        <v>18.5</v>
      </c>
      <c r="AN3006" s="28">
        <v>16.841791152954102</v>
      </c>
      <c r="AO3006" s="27">
        <v>19.612173871905892</v>
      </c>
      <c r="AP3006" s="28">
        <v>11.863461494445801</v>
      </c>
      <c r="AQ3006" s="27">
        <v>7.81</v>
      </c>
      <c r="AR3006" s="28">
        <v>5.3932981491088867</v>
      </c>
    </row>
    <row r="3007" spans="2:44" x14ac:dyDescent="0.2">
      <c r="B3007" s="16">
        <v>0</v>
      </c>
      <c r="C3007" s="2" t="s">
        <v>4809</v>
      </c>
      <c r="D3007" s="2" t="s">
        <v>22</v>
      </c>
      <c r="E3007" s="2" t="s">
        <v>73</v>
      </c>
      <c r="F3007" s="21" t="s">
        <v>777</v>
      </c>
      <c r="G3007" s="22">
        <v>5955.6</v>
      </c>
      <c r="H3007" s="24">
        <v>7654.47412109375</v>
      </c>
      <c r="I3007" s="27">
        <v>38.209333930007389</v>
      </c>
      <c r="J3007" s="28">
        <v>36.540840148925781</v>
      </c>
      <c r="K3007" s="27">
        <v>153.7314532155963</v>
      </c>
      <c r="L3007" s="28">
        <v>160.74752807617188</v>
      </c>
      <c r="M3007" s="27">
        <v>57.161262432503179</v>
      </c>
      <c r="N3007" s="28">
        <v>50.215988159179688</v>
      </c>
      <c r="O3007" s="27">
        <v>36.658058239619791</v>
      </c>
      <c r="P3007" s="28">
        <v>44.824565887451172</v>
      </c>
      <c r="Q3007" s="27">
        <v>187.17154611520928</v>
      </c>
      <c r="R3007" s="28">
        <v>189.70832824707031</v>
      </c>
      <c r="S3007" s="27">
        <v>3.5</v>
      </c>
      <c r="T3007" s="28">
        <v>3.4914944171905518</v>
      </c>
      <c r="U3007" s="27">
        <v>22.305843093986315</v>
      </c>
      <c r="V3007" s="28">
        <v>14.7589111328125</v>
      </c>
      <c r="W3007" s="27">
        <v>12.5</v>
      </c>
      <c r="X3007" s="28">
        <v>14.895255088806152</v>
      </c>
      <c r="Y3007" s="27">
        <v>5.6358381502890174</v>
      </c>
      <c r="Z3007" s="28">
        <v>7.7676634788513184</v>
      </c>
      <c r="AA3007" s="27"/>
      <c r="AB3007" s="28">
        <v>6.0495014190673828</v>
      </c>
      <c r="AC3007" s="27">
        <v>10.8</v>
      </c>
      <c r="AD3007" s="28">
        <v>11.346932411193848</v>
      </c>
      <c r="AE3007" s="27">
        <v>29.1</v>
      </c>
      <c r="AF3007" s="28">
        <v>52.933219909667969</v>
      </c>
      <c r="AG3007" s="27">
        <v>0.84717600000000004</v>
      </c>
      <c r="AH3007" s="28">
        <v>0.96072870492935181</v>
      </c>
      <c r="AI3007" s="27">
        <v>33</v>
      </c>
      <c r="AJ3007" s="28">
        <v>29.499835968017578</v>
      </c>
      <c r="AK3007" s="27">
        <v>3.3</v>
      </c>
      <c r="AL3007" s="28">
        <v>3.3019647598266602</v>
      </c>
      <c r="AM3007" s="27">
        <v>18.2</v>
      </c>
      <c r="AN3007" s="28">
        <v>18.008708953857422</v>
      </c>
      <c r="AO3007" s="27">
        <v>20.226724508327397</v>
      </c>
      <c r="AP3007" s="28">
        <v>8.2806167602539062</v>
      </c>
      <c r="AQ3007" s="27">
        <v>7.8500000000000005</v>
      </c>
      <c r="AR3007" s="28">
        <v>4.2041854858398437</v>
      </c>
    </row>
    <row r="3008" spans="2:44" x14ac:dyDescent="0.2">
      <c r="B3008" s="16">
        <v>0</v>
      </c>
      <c r="C3008" s="2" t="s">
        <v>4810</v>
      </c>
      <c r="D3008" s="2" t="s">
        <v>199</v>
      </c>
      <c r="E3008" s="2" t="s">
        <v>73</v>
      </c>
      <c r="F3008" s="21" t="s">
        <v>777</v>
      </c>
      <c r="G3008" s="22">
        <v>7560.5999999999995</v>
      </c>
      <c r="H3008" s="24">
        <v>7306.54541015625</v>
      </c>
      <c r="I3008" s="27">
        <v>37.659175959484358</v>
      </c>
      <c r="J3008" s="28">
        <v>43.658420562744141</v>
      </c>
      <c r="K3008" s="27">
        <v>173.52583791682406</v>
      </c>
      <c r="L3008" s="28">
        <v>190.10948181152344</v>
      </c>
      <c r="M3008" s="27">
        <v>49.39326787252859</v>
      </c>
      <c r="N3008" s="28">
        <v>48.807357788085938</v>
      </c>
      <c r="O3008" s="27">
        <v>49.306792369616325</v>
      </c>
      <c r="P3008" s="28">
        <v>51.927974700927734</v>
      </c>
      <c r="Q3008" s="27">
        <v>158.51020378909448</v>
      </c>
      <c r="R3008" s="28">
        <v>208.76887512207031</v>
      </c>
      <c r="S3008" s="27">
        <v>3.8</v>
      </c>
      <c r="T3008" s="28">
        <v>3.758411169052124</v>
      </c>
      <c r="U3008" s="27">
        <v>16.426506659750508</v>
      </c>
      <c r="V3008" s="28">
        <v>12.806892395019531</v>
      </c>
      <c r="W3008" s="27">
        <v>12.2</v>
      </c>
      <c r="X3008" s="28">
        <v>14.049420356750488</v>
      </c>
      <c r="Y3008" s="27">
        <v>6.1002661934338951</v>
      </c>
      <c r="Z3008" s="28">
        <v>7.5858569145202637</v>
      </c>
      <c r="AA3008" s="27">
        <v>4.6864539165364878</v>
      </c>
      <c r="AB3008" s="28">
        <v>5.0688767433166504</v>
      </c>
      <c r="AC3008" s="27">
        <v>10.199999999999999</v>
      </c>
      <c r="AD3008" s="28">
        <v>11.231133460998535</v>
      </c>
      <c r="AE3008" s="27">
        <v>28.3</v>
      </c>
      <c r="AF3008" s="28">
        <v>49.231792449951172</v>
      </c>
      <c r="AG3008" s="27">
        <v>0.86243499999999995</v>
      </c>
      <c r="AH3008" s="28">
        <v>0.968330979347229</v>
      </c>
      <c r="AI3008" s="27">
        <v>32.700000000000003</v>
      </c>
      <c r="AJ3008" s="28">
        <v>31.237354278564453</v>
      </c>
      <c r="AK3008" s="27">
        <v>3.8</v>
      </c>
      <c r="AL3008" s="28">
        <v>3.8128037452697754</v>
      </c>
      <c r="AM3008" s="27">
        <v>19.3</v>
      </c>
      <c r="AN3008" s="28">
        <v>16.980289459228516</v>
      </c>
      <c r="AO3008" s="27">
        <v>21.002371967212806</v>
      </c>
      <c r="AP3008" s="28">
        <v>10.548275947570801</v>
      </c>
      <c r="AQ3008" s="27">
        <v>6.58</v>
      </c>
      <c r="AR3008" s="28">
        <v>5.0345354080200195</v>
      </c>
    </row>
    <row r="3009" spans="2:44" x14ac:dyDescent="0.2">
      <c r="B3009" s="16">
        <v>0</v>
      </c>
      <c r="C3009" s="2" t="s">
        <v>4811</v>
      </c>
      <c r="D3009" s="2" t="s">
        <v>4812</v>
      </c>
      <c r="E3009" s="2" t="s">
        <v>73</v>
      </c>
      <c r="F3009" s="21" t="s">
        <v>777</v>
      </c>
      <c r="G3009" s="22">
        <v>7228.6</v>
      </c>
      <c r="H3009" s="24">
        <v>8978.115234375</v>
      </c>
      <c r="I3009" s="27">
        <v>44.403321221187682</v>
      </c>
      <c r="J3009" s="28">
        <v>50.433692932128906</v>
      </c>
      <c r="K3009" s="27">
        <v>178.32373857545144</v>
      </c>
      <c r="L3009" s="28">
        <v>196.57621765136719</v>
      </c>
      <c r="M3009" s="27">
        <v>56.967679203613542</v>
      </c>
      <c r="N3009" s="28">
        <v>69.056594848632813</v>
      </c>
      <c r="O3009" s="27">
        <v>54.804432885876153</v>
      </c>
      <c r="P3009" s="28">
        <v>67.677970886230469</v>
      </c>
      <c r="Q3009" s="27">
        <v>153.85877227366845</v>
      </c>
      <c r="R3009" s="28">
        <v>220.78182983398437</v>
      </c>
      <c r="S3009" s="27">
        <v>4.2</v>
      </c>
      <c r="T3009" s="28">
        <v>3.9308967590332031</v>
      </c>
      <c r="U3009" s="27">
        <v>22.674121126680028</v>
      </c>
      <c r="V3009" s="28">
        <v>15.838108062744141</v>
      </c>
      <c r="W3009" s="27">
        <v>13</v>
      </c>
      <c r="X3009" s="28">
        <v>15.202349662780762</v>
      </c>
      <c r="Y3009" s="27">
        <v>7.7749360613810738</v>
      </c>
      <c r="Z3009" s="28">
        <v>7.6076841354370117</v>
      </c>
      <c r="AA3009" s="27">
        <v>5.6891647271786914</v>
      </c>
      <c r="AB3009" s="28">
        <v>5.4690723419189453</v>
      </c>
      <c r="AC3009" s="27">
        <v>9.1999999999999993</v>
      </c>
      <c r="AD3009" s="28">
        <v>11.759148597717285</v>
      </c>
      <c r="AE3009" s="27">
        <v>24.9</v>
      </c>
      <c r="AF3009" s="28">
        <v>44.596084594726563</v>
      </c>
      <c r="AG3009" s="27">
        <v>0.80838200000000004</v>
      </c>
      <c r="AH3009" s="28">
        <v>0.96922898292541504</v>
      </c>
      <c r="AI3009" s="27">
        <v>28.9</v>
      </c>
      <c r="AJ3009" s="28">
        <v>30.007234573364258</v>
      </c>
      <c r="AK3009" s="27">
        <v>4.5</v>
      </c>
      <c r="AL3009" s="28">
        <v>4.5733327865600586</v>
      </c>
      <c r="AM3009" s="27">
        <v>16.600000000000001</v>
      </c>
      <c r="AN3009" s="28">
        <v>12.911771774291992</v>
      </c>
      <c r="AO3009" s="27">
        <v>18.055116116190405</v>
      </c>
      <c r="AP3009" s="28">
        <v>20.08851432800293</v>
      </c>
      <c r="AQ3009" s="27">
        <v>6.86</v>
      </c>
      <c r="AR3009" s="28">
        <v>5.2082433700561523</v>
      </c>
    </row>
    <row r="3010" spans="2:44" x14ac:dyDescent="0.2">
      <c r="B3010" s="16">
        <v>0</v>
      </c>
      <c r="C3010" s="2" t="s">
        <v>4813</v>
      </c>
      <c r="D3010" s="2" t="s">
        <v>4814</v>
      </c>
      <c r="E3010" s="2" t="s">
        <v>73</v>
      </c>
      <c r="F3010" s="21" t="s">
        <v>777</v>
      </c>
      <c r="G3010" s="22">
        <v>8263.9</v>
      </c>
      <c r="H3010" s="24">
        <v>8680.2470703125</v>
      </c>
      <c r="I3010" s="27">
        <v>42.679039764657055</v>
      </c>
      <c r="J3010" s="28">
        <v>44.389732360839844</v>
      </c>
      <c r="K3010" s="27">
        <v>186.15584866490943</v>
      </c>
      <c r="L3010" s="28">
        <v>179.77061462402344</v>
      </c>
      <c r="M3010" s="27">
        <v>46.936471247487781</v>
      </c>
      <c r="N3010" s="28">
        <v>67.066947937011719</v>
      </c>
      <c r="O3010" s="27">
        <v>49.056672970959802</v>
      </c>
      <c r="P3010" s="28">
        <v>57.294582366943359</v>
      </c>
      <c r="Q3010" s="27">
        <v>225.06973468739193</v>
      </c>
      <c r="R3010" s="28">
        <v>225.71533203125</v>
      </c>
      <c r="S3010" s="27">
        <v>3.9</v>
      </c>
      <c r="T3010" s="28">
        <v>3.6938154697418213</v>
      </c>
      <c r="U3010" s="27">
        <v>24.921936053109491</v>
      </c>
      <c r="V3010" s="28">
        <v>17.212379455566406</v>
      </c>
      <c r="W3010" s="27">
        <v>12.899999999999999</v>
      </c>
      <c r="X3010" s="28">
        <v>14.012081146240234</v>
      </c>
      <c r="Y3010" s="27">
        <v>6.5949820788530467</v>
      </c>
      <c r="Z3010" s="28">
        <v>7.728703498840332</v>
      </c>
      <c r="AA3010" s="27">
        <v>10.678391959798995</v>
      </c>
      <c r="AB3010" s="28">
        <v>5.4682364463806152</v>
      </c>
      <c r="AC3010" s="27">
        <v>12.7</v>
      </c>
      <c r="AD3010" s="28">
        <v>11.728495597839355</v>
      </c>
      <c r="AE3010" s="27">
        <v>31.200000000000003</v>
      </c>
      <c r="AF3010" s="28">
        <v>44.869640350341797</v>
      </c>
      <c r="AG3010" s="27">
        <v>0.88035200000000002</v>
      </c>
      <c r="AH3010" s="28">
        <v>0.95037722587585449</v>
      </c>
      <c r="AI3010" s="27">
        <v>35.299999999999997</v>
      </c>
      <c r="AJ3010" s="28">
        <v>29.589998245239258</v>
      </c>
      <c r="AK3010" s="27">
        <v>4</v>
      </c>
      <c r="AL3010" s="28">
        <v>3.9174716472625732</v>
      </c>
      <c r="AM3010" s="27">
        <v>15.9</v>
      </c>
      <c r="AN3010" s="28">
        <v>15.786561965942383</v>
      </c>
      <c r="AO3010" s="27">
        <v>27.833395004268795</v>
      </c>
      <c r="AP3010" s="28">
        <v>18.471000671386719</v>
      </c>
      <c r="AQ3010" s="27">
        <v>8.5399999999999991</v>
      </c>
      <c r="AR3010" s="28">
        <v>5.379148006439209</v>
      </c>
    </row>
    <row r="3011" spans="2:44" x14ac:dyDescent="0.2">
      <c r="B3011" s="16">
        <v>0</v>
      </c>
      <c r="C3011" s="2" t="s">
        <v>4815</v>
      </c>
      <c r="D3011" s="2" t="s">
        <v>4816</v>
      </c>
      <c r="E3011" s="2" t="s">
        <v>73</v>
      </c>
      <c r="F3011" s="21" t="s">
        <v>777</v>
      </c>
      <c r="G3011" s="22">
        <v>9625.5</v>
      </c>
      <c r="H3011" s="24">
        <v>7675.8505859375</v>
      </c>
      <c r="I3011" s="27">
        <v>39.118409820550831</v>
      </c>
      <c r="J3011" s="28">
        <v>35.595180511474609</v>
      </c>
      <c r="K3011" s="27">
        <v>190.59299502339667</v>
      </c>
      <c r="L3011" s="28">
        <v>177.91093444824219</v>
      </c>
      <c r="M3011" s="27">
        <v>74.464503068438432</v>
      </c>
      <c r="N3011" s="28">
        <v>50.433876037597656</v>
      </c>
      <c r="O3011" s="27">
        <v>62.512751243644018</v>
      </c>
      <c r="P3011" s="28">
        <v>48.071262359619141</v>
      </c>
      <c r="Q3011" s="27">
        <v>163.5547223275089</v>
      </c>
      <c r="R3011" s="28">
        <v>202.15908813476562</v>
      </c>
      <c r="S3011" s="27">
        <v>4</v>
      </c>
      <c r="T3011" s="28">
        <v>3.7887847423553467</v>
      </c>
      <c r="U3011" s="27">
        <v>27.583629994728216</v>
      </c>
      <c r="V3011" s="28">
        <v>16.114032745361328</v>
      </c>
      <c r="W3011" s="27">
        <v>10.5</v>
      </c>
      <c r="X3011" s="28">
        <v>14.982657432556152</v>
      </c>
      <c r="Y3011" s="27">
        <v>6.2068965517241379</v>
      </c>
      <c r="Z3011" s="28">
        <v>8.3940563201904297</v>
      </c>
      <c r="AA3011" s="27">
        <v>5.1607195517546449</v>
      </c>
      <c r="AB3011" s="28">
        <v>5.9499988555908203</v>
      </c>
      <c r="AC3011" s="27">
        <v>12.2</v>
      </c>
      <c r="AD3011" s="28">
        <v>11.263692855834961</v>
      </c>
      <c r="AE3011" s="27">
        <v>28.5</v>
      </c>
      <c r="AF3011" s="28">
        <v>52.179901123046875</v>
      </c>
      <c r="AG3011" s="27">
        <v>0.80127999999999999</v>
      </c>
      <c r="AH3011" s="28">
        <v>0.97289854288101196</v>
      </c>
      <c r="AI3011" s="27">
        <v>27</v>
      </c>
      <c r="AJ3011" s="28">
        <v>27.098167419433594</v>
      </c>
      <c r="AK3011" s="27">
        <v>4.0999999999999996</v>
      </c>
      <c r="AL3011" s="28">
        <v>3.8376100063323975</v>
      </c>
      <c r="AM3011" s="27">
        <v>16.7</v>
      </c>
      <c r="AN3011" s="28">
        <v>17.665256500244141</v>
      </c>
      <c r="AO3011" s="27">
        <v>14.28941518786902</v>
      </c>
      <c r="AP3011" s="28">
        <v>16.463043212890625</v>
      </c>
      <c r="AQ3011" s="27">
        <v>10.01</v>
      </c>
      <c r="AR3011" s="28">
        <v>6.1938166618347168</v>
      </c>
    </row>
    <row r="3012" spans="2:44" x14ac:dyDescent="0.2">
      <c r="B3012" s="16">
        <v>0</v>
      </c>
      <c r="C3012" s="2" t="s">
        <v>4817</v>
      </c>
      <c r="D3012" s="2" t="s">
        <v>1525</v>
      </c>
      <c r="E3012" s="2" t="s">
        <v>73</v>
      </c>
      <c r="F3012" s="21" t="s">
        <v>777</v>
      </c>
      <c r="G3012" s="22">
        <v>6356.9</v>
      </c>
      <c r="H3012" s="24">
        <v>6030.310546875</v>
      </c>
      <c r="I3012" s="27">
        <v>41.765221319401135</v>
      </c>
      <c r="J3012" s="28">
        <v>36.223320007324219</v>
      </c>
      <c r="K3012" s="27">
        <v>177.13135939796342</v>
      </c>
      <c r="L3012" s="28">
        <v>175.01849365234375</v>
      </c>
      <c r="M3012" s="27">
        <v>38.288958171819203</v>
      </c>
      <c r="N3012" s="28">
        <v>34.404315948486328</v>
      </c>
      <c r="O3012" s="27">
        <v>49.566528656225167</v>
      </c>
      <c r="P3012" s="28">
        <v>40.560836791992188</v>
      </c>
      <c r="Q3012" s="27">
        <v>170.819185278036</v>
      </c>
      <c r="R3012" s="28">
        <v>175.99728393554687</v>
      </c>
      <c r="S3012" s="27">
        <v>3.8</v>
      </c>
      <c r="T3012" s="28">
        <v>3.8314886093139648</v>
      </c>
      <c r="U3012" s="27">
        <v>16.258787603715923</v>
      </c>
      <c r="V3012" s="28">
        <v>12.537428855895996</v>
      </c>
      <c r="W3012" s="27">
        <v>14.1</v>
      </c>
      <c r="X3012" s="28">
        <v>15.414638519287109</v>
      </c>
      <c r="Y3012" s="27">
        <v>6.3800365370953021</v>
      </c>
      <c r="Z3012" s="28">
        <v>7.9065690040588379</v>
      </c>
      <c r="AA3012" s="27">
        <v>5.6564942361838861</v>
      </c>
      <c r="AB3012" s="28">
        <v>5.9764738082885742</v>
      </c>
      <c r="AC3012" s="27">
        <v>9.9</v>
      </c>
      <c r="AD3012" s="28">
        <v>9.2690763473510742</v>
      </c>
      <c r="AE3012" s="27">
        <v>45.4</v>
      </c>
      <c r="AF3012" s="28">
        <v>48.205669403076172</v>
      </c>
      <c r="AG3012" s="27">
        <v>0.94070600000000015</v>
      </c>
      <c r="AH3012" s="28">
        <v>1.0048445463180542</v>
      </c>
      <c r="AI3012" s="27">
        <v>30.999999999999996</v>
      </c>
      <c r="AJ3012" s="28">
        <v>30.105098724365234</v>
      </c>
      <c r="AK3012" s="27">
        <v>3.6</v>
      </c>
      <c r="AL3012" s="28">
        <v>3.807180643081665</v>
      </c>
      <c r="AM3012" s="27">
        <v>20</v>
      </c>
      <c r="AN3012" s="28">
        <v>18.552595138549805</v>
      </c>
      <c r="AO3012" s="27">
        <v>16.582296043822815</v>
      </c>
      <c r="AP3012" s="28">
        <v>11.905622482299805</v>
      </c>
      <c r="AQ3012" s="27">
        <v>6.02</v>
      </c>
      <c r="AR3012" s="28">
        <v>5.5920734405517578</v>
      </c>
    </row>
    <row r="3013" spans="2:44" x14ac:dyDescent="0.2">
      <c r="B3013" s="16">
        <v>0</v>
      </c>
      <c r="C3013" s="2" t="s">
        <v>4818</v>
      </c>
      <c r="D3013" s="2" t="s">
        <v>1242</v>
      </c>
      <c r="E3013" s="2" t="s">
        <v>73</v>
      </c>
      <c r="F3013" s="21" t="s">
        <v>777</v>
      </c>
      <c r="G3013" s="22">
        <v>5025.8</v>
      </c>
      <c r="H3013" s="24">
        <v>4126.26708984375</v>
      </c>
      <c r="I3013" s="27">
        <v>19.725651037843726</v>
      </c>
      <c r="J3013" s="28">
        <v>36.282100677490234</v>
      </c>
      <c r="K3013" s="27">
        <v>122.44380705737828</v>
      </c>
      <c r="L3013" s="28">
        <v>167.83772277832031</v>
      </c>
      <c r="M3013" s="27">
        <v>36.696276191218544</v>
      </c>
      <c r="N3013" s="28">
        <v>53.275623321533203</v>
      </c>
      <c r="O3013" s="27">
        <v>26.411008967580159</v>
      </c>
      <c r="P3013" s="28">
        <v>52.339073181152344</v>
      </c>
      <c r="Q3013" s="27">
        <v>98.851836778917772</v>
      </c>
      <c r="R3013" s="28">
        <v>167.1678466796875</v>
      </c>
      <c r="S3013" s="27">
        <v>3.4</v>
      </c>
      <c r="T3013" s="28">
        <v>3.0349357128143311</v>
      </c>
      <c r="U3013" s="27">
        <v>15.932433773085487</v>
      </c>
      <c r="V3013" s="28">
        <v>13.864843368530273</v>
      </c>
      <c r="W3013" s="27">
        <v>11.1</v>
      </c>
      <c r="X3013" s="28">
        <v>14.746581077575684</v>
      </c>
      <c r="Y3013" s="27">
        <v>3.9513677811550152</v>
      </c>
      <c r="Z3013" s="28">
        <v>3.4012215137481689</v>
      </c>
      <c r="AA3013" s="27">
        <v>3.2965457933209117</v>
      </c>
      <c r="AB3013" s="28">
        <v>2.2028384208679199</v>
      </c>
      <c r="AC3013" s="27">
        <v>8.1999999999999993</v>
      </c>
      <c r="AD3013" s="28">
        <v>7.4501733779907227</v>
      </c>
      <c r="AE3013" s="27">
        <v>30.6</v>
      </c>
      <c r="AF3013" s="28">
        <v>37.136920928955078</v>
      </c>
      <c r="AG3013" s="27">
        <v>0.731236</v>
      </c>
      <c r="AH3013" s="28">
        <v>0.95306706428527832</v>
      </c>
      <c r="AI3013" s="27">
        <v>17.899999999999999</v>
      </c>
      <c r="AJ3013" s="28">
        <v>22.613662719726563</v>
      </c>
      <c r="AK3013" s="27">
        <v>3.3</v>
      </c>
      <c r="AL3013" s="28">
        <v>3.1276736259460449</v>
      </c>
      <c r="AM3013" s="27">
        <v>17.8</v>
      </c>
      <c r="AN3013" s="28">
        <v>18.933496475219727</v>
      </c>
      <c r="AO3013" s="27">
        <v>15.161245216348636</v>
      </c>
      <c r="AP3013" s="28">
        <v>14.672926902770996</v>
      </c>
      <c r="AQ3013" s="27">
        <v>5.82</v>
      </c>
      <c r="AR3013" s="28">
        <v>3.9568865299224854</v>
      </c>
    </row>
    <row r="3014" spans="2:44" x14ac:dyDescent="0.2">
      <c r="B3014" s="16">
        <v>0</v>
      </c>
      <c r="C3014" s="2" t="s">
        <v>4819</v>
      </c>
      <c r="D3014" s="2" t="s">
        <v>4820</v>
      </c>
      <c r="E3014" s="2" t="s">
        <v>73</v>
      </c>
      <c r="F3014" s="21" t="s">
        <v>777</v>
      </c>
      <c r="G3014" s="22">
        <v>6021.8</v>
      </c>
      <c r="H3014" s="24">
        <v>6807.83203125</v>
      </c>
      <c r="I3014" s="27">
        <v>37.453237744513714</v>
      </c>
      <c r="J3014" s="28">
        <v>40.021141052246094</v>
      </c>
      <c r="K3014" s="27">
        <v>176.52450409851085</v>
      </c>
      <c r="L3014" s="28">
        <v>172.05606079101562</v>
      </c>
      <c r="M3014" s="27">
        <v>46.891972556502921</v>
      </c>
      <c r="N3014" s="28">
        <v>42.32147216796875</v>
      </c>
      <c r="O3014" s="27">
        <v>42.569780290403557</v>
      </c>
      <c r="P3014" s="28">
        <v>44.156143188476563</v>
      </c>
      <c r="Q3014" s="27">
        <v>132.7847817696923</v>
      </c>
      <c r="R3014" s="28">
        <v>167.94837951660156</v>
      </c>
      <c r="S3014" s="27">
        <v>3.5</v>
      </c>
      <c r="T3014" s="28">
        <v>3.6564574241638184</v>
      </c>
      <c r="U3014" s="27">
        <v>15.084777032933939</v>
      </c>
      <c r="V3014" s="28">
        <v>14.647148132324219</v>
      </c>
      <c r="W3014" s="27">
        <v>14.4</v>
      </c>
      <c r="X3014" s="28">
        <v>16.382658004760742</v>
      </c>
      <c r="Y3014" s="27">
        <v>5.409523809523809</v>
      </c>
      <c r="Z3014" s="28">
        <v>7.5595798492431641</v>
      </c>
      <c r="AA3014" s="27">
        <v>5.0048123195380176</v>
      </c>
      <c r="AB3014" s="28">
        <v>5.8447890281677246</v>
      </c>
      <c r="AC3014" s="27">
        <v>8.8000000000000007</v>
      </c>
      <c r="AD3014" s="28">
        <v>9.1841459274291992</v>
      </c>
      <c r="AE3014" s="27">
        <v>39.4</v>
      </c>
      <c r="AF3014" s="28">
        <v>42.869205474853516</v>
      </c>
      <c r="AG3014" s="27">
        <v>0.87646400000000013</v>
      </c>
      <c r="AH3014" s="28">
        <v>0.9759286642074585</v>
      </c>
      <c r="AI3014" s="27">
        <v>28.400000000000002</v>
      </c>
      <c r="AJ3014" s="28">
        <v>26.655492782592773</v>
      </c>
      <c r="AK3014" s="27">
        <v>3.6</v>
      </c>
      <c r="AL3014" s="28">
        <v>3.6605942249298096</v>
      </c>
      <c r="AM3014" s="27">
        <v>18.899999999999999</v>
      </c>
      <c r="AN3014" s="28">
        <v>17.845743179321289</v>
      </c>
      <c r="AO3014" s="27">
        <v>20.563843813417016</v>
      </c>
      <c r="AP3014" s="28">
        <v>14.620606422424316</v>
      </c>
      <c r="AQ3014" s="27">
        <v>6.35</v>
      </c>
      <c r="AR3014" s="28">
        <v>6.0708494186401367</v>
      </c>
    </row>
    <row r="3015" spans="2:44" x14ac:dyDescent="0.2">
      <c r="B3015" s="16">
        <v>0</v>
      </c>
      <c r="C3015" s="2" t="s">
        <v>4821</v>
      </c>
      <c r="D3015" s="2" t="s">
        <v>4822</v>
      </c>
      <c r="E3015" s="2" t="s">
        <v>73</v>
      </c>
      <c r="F3015" s="21" t="s">
        <v>777</v>
      </c>
      <c r="G3015" s="22">
        <v>6077.8</v>
      </c>
      <c r="H3015" s="24">
        <v>6498.2060546875</v>
      </c>
      <c r="I3015" s="27">
        <v>29.605184115782606</v>
      </c>
      <c r="J3015" s="28">
        <v>40.570465087890625</v>
      </c>
      <c r="K3015" s="27">
        <v>190.47505629296384</v>
      </c>
      <c r="L3015" s="28">
        <v>177.18812561035156</v>
      </c>
      <c r="M3015" s="27">
        <v>41.465087773102965</v>
      </c>
      <c r="N3015" s="28">
        <v>49.314189910888672</v>
      </c>
      <c r="O3015" s="27">
        <v>31.965875434516324</v>
      </c>
      <c r="P3015" s="28">
        <v>48.295116424560547</v>
      </c>
      <c r="Q3015" s="27">
        <v>125.79052574069647</v>
      </c>
      <c r="R3015" s="28">
        <v>190.3272705078125</v>
      </c>
      <c r="S3015" s="27">
        <v>3.8</v>
      </c>
      <c r="T3015" s="28">
        <v>3.528287410736084</v>
      </c>
      <c r="U3015" s="27">
        <v>32.200220418766357</v>
      </c>
      <c r="V3015" s="28">
        <v>12.615561485290527</v>
      </c>
      <c r="W3015" s="27">
        <v>14.900000000000002</v>
      </c>
      <c r="X3015" s="28">
        <v>14.46552562713623</v>
      </c>
      <c r="Y3015" s="27">
        <v>5.9288537549407119</v>
      </c>
      <c r="Z3015" s="28">
        <v>8.1072597503662109</v>
      </c>
      <c r="AA3015" s="27">
        <v>4.6686288440069017</v>
      </c>
      <c r="AB3015" s="28">
        <v>6.3125457763671875</v>
      </c>
      <c r="AC3015" s="27">
        <v>8.5</v>
      </c>
      <c r="AD3015" s="28">
        <v>10.274447441101074</v>
      </c>
      <c r="AE3015" s="27">
        <v>27.6</v>
      </c>
      <c r="AF3015" s="28">
        <v>55.003738403320313</v>
      </c>
      <c r="AG3015" s="27">
        <v>0.79026700000000005</v>
      </c>
      <c r="AH3015" s="28">
        <v>0.97019124031066895</v>
      </c>
      <c r="AI3015" s="27">
        <v>30.099999999999998</v>
      </c>
      <c r="AJ3015" s="28">
        <v>31.043643951416016</v>
      </c>
      <c r="AK3015" s="27">
        <v>3.7</v>
      </c>
      <c r="AL3015" s="28">
        <v>3.7765967845916748</v>
      </c>
      <c r="AM3015" s="27">
        <v>18.8</v>
      </c>
      <c r="AN3015" s="28">
        <v>17.649181365966797</v>
      </c>
      <c r="AO3015" s="27">
        <v>15.887975973699756</v>
      </c>
      <c r="AP3015" s="28">
        <v>9.0596122741699219</v>
      </c>
      <c r="AQ3015" s="27">
        <v>8.1999999999999993</v>
      </c>
      <c r="AR3015" s="28">
        <v>4.4924716949462891</v>
      </c>
    </row>
    <row r="3016" spans="2:44" x14ac:dyDescent="0.2">
      <c r="B3016" s="16">
        <v>0</v>
      </c>
      <c r="C3016" s="2" t="s">
        <v>4823</v>
      </c>
      <c r="D3016" s="2" t="s">
        <v>4824</v>
      </c>
      <c r="E3016" s="2" t="s">
        <v>73</v>
      </c>
      <c r="F3016" s="21" t="s">
        <v>777</v>
      </c>
      <c r="G3016" s="22">
        <v>5108</v>
      </c>
      <c r="H3016" s="24">
        <v>4586.89990234375</v>
      </c>
      <c r="I3016" s="27">
        <v>36.409506437362154</v>
      </c>
      <c r="J3016" s="28">
        <v>36.526695251464844</v>
      </c>
      <c r="K3016" s="27">
        <v>163.23781545585834</v>
      </c>
      <c r="L3016" s="28">
        <v>165.32666015625</v>
      </c>
      <c r="M3016" s="27">
        <v>40.485601160375481</v>
      </c>
      <c r="N3016" s="28">
        <v>35.398136138916016</v>
      </c>
      <c r="O3016" s="27">
        <v>42.520723616498884</v>
      </c>
      <c r="P3016" s="28">
        <v>37.416854858398437</v>
      </c>
      <c r="Q3016" s="27">
        <v>146.35332599984352</v>
      </c>
      <c r="R3016" s="28">
        <v>149.61563110351562</v>
      </c>
      <c r="S3016" s="27">
        <v>3.3</v>
      </c>
      <c r="T3016" s="28">
        <v>3.2950115203857422</v>
      </c>
      <c r="U3016" s="27">
        <v>13.161299590065857</v>
      </c>
      <c r="V3016" s="28">
        <v>10.982973098754883</v>
      </c>
      <c r="W3016" s="27">
        <v>14.5</v>
      </c>
      <c r="X3016" s="28">
        <v>15.177286148071289</v>
      </c>
      <c r="Y3016" s="27">
        <v>5.8900705388426688</v>
      </c>
      <c r="Z3016" s="28">
        <v>6.8001537322998047</v>
      </c>
      <c r="AA3016" s="27">
        <v>3.8989945506178523</v>
      </c>
      <c r="AB3016" s="28">
        <v>4.7293143272399902</v>
      </c>
      <c r="AC3016" s="27">
        <v>9.6999999999999993</v>
      </c>
      <c r="AD3016" s="28">
        <v>8.125544548034668</v>
      </c>
      <c r="AE3016" s="27">
        <v>35.299999999999997</v>
      </c>
      <c r="AF3016" s="28">
        <v>45.770126342773437</v>
      </c>
      <c r="AG3016" s="27">
        <v>0.91350399999999987</v>
      </c>
      <c r="AH3016" s="28">
        <v>0.95936602354049683</v>
      </c>
      <c r="AI3016" s="27">
        <v>28.6</v>
      </c>
      <c r="AJ3016" s="28">
        <v>27.347799301147461</v>
      </c>
      <c r="AK3016" s="27">
        <v>3.3</v>
      </c>
      <c r="AL3016" s="28">
        <v>3.2854259014129639</v>
      </c>
      <c r="AM3016" s="27">
        <v>17.7</v>
      </c>
      <c r="AN3016" s="28">
        <v>19.302736282348633</v>
      </c>
      <c r="AO3016" s="27">
        <v>18.820018015277618</v>
      </c>
      <c r="AP3016" s="28">
        <v>9.5646877288818359</v>
      </c>
      <c r="AQ3016" s="27">
        <v>6.31</v>
      </c>
      <c r="AR3016" s="28">
        <v>5.4311895370483398</v>
      </c>
    </row>
    <row r="3017" spans="2:44" x14ac:dyDescent="0.2">
      <c r="B3017" s="16">
        <v>0</v>
      </c>
      <c r="C3017" s="2" t="s">
        <v>4825</v>
      </c>
      <c r="D3017" s="2" t="s">
        <v>4826</v>
      </c>
      <c r="E3017" s="2" t="s">
        <v>73</v>
      </c>
      <c r="F3017" s="21" t="s">
        <v>777</v>
      </c>
      <c r="G3017" s="22">
        <v>6494.6999999999989</v>
      </c>
      <c r="H3017" s="24">
        <v>6209.50048828125</v>
      </c>
      <c r="I3017" s="27">
        <v>43.508891965414783</v>
      </c>
      <c r="J3017" s="28">
        <v>38.369815826416016</v>
      </c>
      <c r="K3017" s="27">
        <v>173.9262652038496</v>
      </c>
      <c r="L3017" s="28">
        <v>164.35252380371094</v>
      </c>
      <c r="M3017" s="27">
        <v>56.447878107267876</v>
      </c>
      <c r="N3017" s="28">
        <v>35.832439422607422</v>
      </c>
      <c r="O3017" s="27">
        <v>52.844447367978489</v>
      </c>
      <c r="P3017" s="28">
        <v>42.569992065429688</v>
      </c>
      <c r="Q3017" s="27">
        <v>145.87634484993109</v>
      </c>
      <c r="R3017" s="28">
        <v>168.93965148925781</v>
      </c>
      <c r="S3017" s="27">
        <v>3.6</v>
      </c>
      <c r="T3017" s="28">
        <v>3.7329263687133789</v>
      </c>
      <c r="U3017" s="27">
        <v>16.00965867861153</v>
      </c>
      <c r="V3017" s="28">
        <v>12.725910186767578</v>
      </c>
      <c r="W3017" s="27">
        <v>15.6</v>
      </c>
      <c r="X3017" s="28">
        <v>17.022346496582031</v>
      </c>
      <c r="Y3017" s="27">
        <v>6.6155275508016294</v>
      </c>
      <c r="Z3017" s="28">
        <v>7.7954001426696777</v>
      </c>
      <c r="AA3017" s="27">
        <v>5.7530257095796236</v>
      </c>
      <c r="AB3017" s="28">
        <v>6.3432798385620117</v>
      </c>
      <c r="AC3017" s="27">
        <v>9.1</v>
      </c>
      <c r="AD3017" s="28">
        <v>9.2155523300170898</v>
      </c>
      <c r="AE3017" s="27">
        <v>37.4</v>
      </c>
      <c r="AF3017" s="28">
        <v>46.797290802001953</v>
      </c>
      <c r="AG3017" s="27">
        <v>0.96185900000000002</v>
      </c>
      <c r="AH3017" s="28">
        <v>0.99392998218536377</v>
      </c>
      <c r="AI3017" s="27">
        <v>28.4</v>
      </c>
      <c r="AJ3017" s="28">
        <v>27.627969741821289</v>
      </c>
      <c r="AK3017" s="27">
        <v>3.6</v>
      </c>
      <c r="AL3017" s="28">
        <v>3.7984244823455811</v>
      </c>
      <c r="AM3017" s="27">
        <v>20.6</v>
      </c>
      <c r="AN3017" s="28">
        <v>18.348104476928711</v>
      </c>
      <c r="AO3017" s="27">
        <v>19.654424035425787</v>
      </c>
      <c r="AP3017" s="28">
        <v>11.763900756835938</v>
      </c>
      <c r="AQ3017" s="27">
        <v>6.89</v>
      </c>
      <c r="AR3017" s="28">
        <v>5.8087592124938965</v>
      </c>
    </row>
    <row r="3018" spans="2:44" x14ac:dyDescent="0.2">
      <c r="B3018" s="16">
        <v>0</v>
      </c>
      <c r="C3018" s="2" t="s">
        <v>4827</v>
      </c>
      <c r="D3018" s="2" t="s">
        <v>2234</v>
      </c>
      <c r="E3018" s="2" t="s">
        <v>73</v>
      </c>
      <c r="F3018" s="21" t="s">
        <v>777</v>
      </c>
      <c r="G3018" s="22">
        <v>7780.4</v>
      </c>
      <c r="H3018" s="24">
        <v>7808.47802734375</v>
      </c>
      <c r="I3018" s="27">
        <v>43.460537083022722</v>
      </c>
      <c r="J3018" s="28">
        <v>39.573387145996094</v>
      </c>
      <c r="K3018" s="27">
        <v>172.96141581037938</v>
      </c>
      <c r="L3018" s="28">
        <v>184.394287109375</v>
      </c>
      <c r="M3018" s="27">
        <v>68.099873579968602</v>
      </c>
      <c r="N3018" s="28">
        <v>54.325675964355469</v>
      </c>
      <c r="O3018" s="27">
        <v>59.646607838241401</v>
      </c>
      <c r="P3018" s="28">
        <v>50.39019775390625</v>
      </c>
      <c r="Q3018" s="27">
        <v>179.97241925159179</v>
      </c>
      <c r="R3018" s="28">
        <v>197.57737731933594</v>
      </c>
      <c r="S3018" s="27">
        <v>3.8</v>
      </c>
      <c r="T3018" s="28">
        <v>3.9754247665405273</v>
      </c>
      <c r="U3018" s="27">
        <v>25.45711189808129</v>
      </c>
      <c r="V3018" s="28">
        <v>14.499211311340332</v>
      </c>
      <c r="W3018" s="27">
        <v>10.9</v>
      </c>
      <c r="X3018" s="28">
        <v>15.40861988067627</v>
      </c>
      <c r="Y3018" s="27">
        <v>6.069457968192145</v>
      </c>
      <c r="Z3018" s="28">
        <v>8.1827392578125</v>
      </c>
      <c r="AA3018" s="27">
        <v>5.4557854057740398</v>
      </c>
      <c r="AB3018" s="28">
        <v>7.3315129280090332</v>
      </c>
      <c r="AC3018" s="27">
        <v>10.5</v>
      </c>
      <c r="AD3018" s="28">
        <v>11.045295715332031</v>
      </c>
      <c r="AE3018" s="27">
        <v>24.8</v>
      </c>
      <c r="AF3018" s="28">
        <v>55.026905059814453</v>
      </c>
      <c r="AG3018" s="27">
        <v>0.85477099999999995</v>
      </c>
      <c r="AH3018" s="28">
        <v>0.98317378759384155</v>
      </c>
      <c r="AI3018" s="27">
        <v>30.3</v>
      </c>
      <c r="AJ3018" s="28">
        <v>30.353500366210937</v>
      </c>
      <c r="AK3018" s="27">
        <v>3.8</v>
      </c>
      <c r="AL3018" s="28">
        <v>4.091221809387207</v>
      </c>
      <c r="AM3018" s="27">
        <v>18.899999999999999</v>
      </c>
      <c r="AN3018" s="28">
        <v>16.449991226196289</v>
      </c>
      <c r="AO3018" s="27">
        <v>16.997263918513045</v>
      </c>
      <c r="AP3018" s="28">
        <v>18.668149948120117</v>
      </c>
      <c r="AQ3018" s="27">
        <v>8.76</v>
      </c>
      <c r="AR3018" s="28">
        <v>5.9602255821228027</v>
      </c>
    </row>
    <row r="3019" spans="2:44" x14ac:dyDescent="0.2">
      <c r="B3019" s="16">
        <v>0</v>
      </c>
      <c r="C3019" s="2" t="s">
        <v>4828</v>
      </c>
      <c r="D3019" s="2" t="s">
        <v>3286</v>
      </c>
      <c r="E3019" s="2" t="s">
        <v>73</v>
      </c>
      <c r="F3019" s="21" t="s">
        <v>777</v>
      </c>
      <c r="G3019" s="22">
        <v>5472.6</v>
      </c>
      <c r="H3019" s="24">
        <v>5904.74365234375</v>
      </c>
      <c r="I3019" s="27">
        <v>34.34309735314941</v>
      </c>
      <c r="J3019" s="28">
        <v>36.150585174560547</v>
      </c>
      <c r="K3019" s="27">
        <v>166.5349188011383</v>
      </c>
      <c r="L3019" s="28">
        <v>165.59298706054687</v>
      </c>
      <c r="M3019" s="27">
        <v>38.346521490905197</v>
      </c>
      <c r="N3019" s="28">
        <v>33.053977966308594</v>
      </c>
      <c r="O3019" s="27">
        <v>43.214864833626947</v>
      </c>
      <c r="P3019" s="28">
        <v>40.174961090087891</v>
      </c>
      <c r="Q3019" s="27">
        <v>141.74539832791118</v>
      </c>
      <c r="R3019" s="28">
        <v>184.51905822753906</v>
      </c>
      <c r="S3019" s="27">
        <v>3.5</v>
      </c>
      <c r="T3019" s="28">
        <v>3.6149818897247314</v>
      </c>
      <c r="U3019" s="27">
        <v>15.263130200575299</v>
      </c>
      <c r="V3019" s="28">
        <v>12.057095527648926</v>
      </c>
      <c r="W3019" s="27">
        <v>14.3</v>
      </c>
      <c r="X3019" s="28">
        <v>14.784895896911621</v>
      </c>
      <c r="Y3019" s="27">
        <v>5.7829638273045507</v>
      </c>
      <c r="Z3019" s="28">
        <v>7.3700408935546875</v>
      </c>
      <c r="AA3019" s="27">
        <v>4.7937312744872091</v>
      </c>
      <c r="AB3019" s="28">
        <v>6.3329453468322754</v>
      </c>
      <c r="AC3019" s="27">
        <v>9.1999999999999993</v>
      </c>
      <c r="AD3019" s="28">
        <v>8.8634061813354492</v>
      </c>
      <c r="AE3019" s="27">
        <v>37.5</v>
      </c>
      <c r="AF3019" s="28">
        <v>49.366867065429687</v>
      </c>
      <c r="AG3019" s="27">
        <v>0.88717400000000002</v>
      </c>
      <c r="AH3019" s="28">
        <v>1.0031894445419312</v>
      </c>
      <c r="AI3019" s="27">
        <v>28.6</v>
      </c>
      <c r="AJ3019" s="28">
        <v>28.494915008544922</v>
      </c>
      <c r="AK3019" s="27">
        <v>3.5</v>
      </c>
      <c r="AL3019" s="28">
        <v>3.5145015716552734</v>
      </c>
      <c r="AM3019" s="27">
        <v>19.2</v>
      </c>
      <c r="AN3019" s="28">
        <v>20.176328659057617</v>
      </c>
      <c r="AO3019" s="27">
        <v>13.7239883588118</v>
      </c>
      <c r="AP3019" s="28">
        <v>12.287314414978027</v>
      </c>
      <c r="AQ3019" s="27">
        <v>6.83</v>
      </c>
      <c r="AR3019" s="28">
        <v>5.451298713684082</v>
      </c>
    </row>
    <row r="3020" spans="2:44" x14ac:dyDescent="0.2">
      <c r="B3020" s="16">
        <v>0</v>
      </c>
      <c r="C3020" s="2" t="s">
        <v>4829</v>
      </c>
      <c r="D3020" s="2" t="s">
        <v>4830</v>
      </c>
      <c r="E3020" s="2" t="s">
        <v>73</v>
      </c>
      <c r="F3020" s="21" t="s">
        <v>777</v>
      </c>
      <c r="G3020" s="22">
        <v>11719.3</v>
      </c>
      <c r="H3020" s="24">
        <v>7644.08935546875</v>
      </c>
      <c r="I3020" s="27">
        <v>43.83128967671415</v>
      </c>
      <c r="J3020" s="28">
        <v>36.674266815185547</v>
      </c>
      <c r="K3020" s="27">
        <v>180.98322841252784</v>
      </c>
      <c r="L3020" s="28">
        <v>177.05587768554687</v>
      </c>
      <c r="M3020" s="27">
        <v>63.77815245302569</v>
      </c>
      <c r="N3020" s="28">
        <v>48.678073883056641</v>
      </c>
      <c r="O3020" s="27">
        <v>52.604667018927145</v>
      </c>
      <c r="P3020" s="28">
        <v>41.456901550292969</v>
      </c>
      <c r="Q3020" s="27">
        <v>137.19651990694129</v>
      </c>
      <c r="R3020" s="28">
        <v>188.00798034667969</v>
      </c>
      <c r="S3020" s="27">
        <v>4</v>
      </c>
      <c r="T3020" s="28">
        <v>3.4598824977874756</v>
      </c>
      <c r="U3020" s="27">
        <v>17.136644334120536</v>
      </c>
      <c r="V3020" s="28">
        <v>12.712983131408691</v>
      </c>
      <c r="W3020" s="27">
        <v>13.8</v>
      </c>
      <c r="X3020" s="28">
        <v>13.850737571716309</v>
      </c>
      <c r="Y3020" s="27">
        <v>7.6555023923444976</v>
      </c>
      <c r="Z3020" s="28">
        <v>8.5462312698364258</v>
      </c>
      <c r="AA3020" s="27">
        <v>6.4648661712283246</v>
      </c>
      <c r="AB3020" s="28">
        <v>5.7750153541564941</v>
      </c>
      <c r="AC3020" s="27">
        <v>11.8</v>
      </c>
      <c r="AD3020" s="28">
        <v>11.702301025390625</v>
      </c>
      <c r="AE3020" s="27">
        <v>44.5</v>
      </c>
      <c r="AF3020" s="28">
        <v>48.076198577880859</v>
      </c>
      <c r="AG3020" s="27">
        <v>0.87165199999999998</v>
      </c>
      <c r="AH3020" s="28">
        <v>0.95545828342437744</v>
      </c>
      <c r="AI3020" s="27">
        <v>33.4</v>
      </c>
      <c r="AJ3020" s="28">
        <v>32.363117218017578</v>
      </c>
      <c r="AK3020" s="27">
        <v>3.9</v>
      </c>
      <c r="AL3020" s="28">
        <v>3.5574607849121094</v>
      </c>
      <c r="AM3020" s="27">
        <v>16.600000000000001</v>
      </c>
      <c r="AN3020" s="28">
        <v>18.078258514404297</v>
      </c>
      <c r="AO3020" s="27">
        <v>22.249095623104221</v>
      </c>
      <c r="AP3020" s="28">
        <v>4.1948356628417969</v>
      </c>
      <c r="AQ3020" s="27">
        <v>9.01</v>
      </c>
      <c r="AR3020" s="28">
        <v>4.3509197235107422</v>
      </c>
    </row>
    <row r="3021" spans="2:44" x14ac:dyDescent="0.2">
      <c r="B3021" s="16">
        <v>0</v>
      </c>
      <c r="C3021" s="2" t="s">
        <v>4831</v>
      </c>
      <c r="D3021" s="2" t="s">
        <v>4832</v>
      </c>
      <c r="E3021" s="2" t="s">
        <v>73</v>
      </c>
      <c r="F3021" s="21" t="s">
        <v>777</v>
      </c>
      <c r="G3021" s="22">
        <v>5985.1</v>
      </c>
      <c r="H3021" s="24">
        <v>6144.44287109375</v>
      </c>
      <c r="I3021" s="27">
        <v>39.516575481005432</v>
      </c>
      <c r="J3021" s="28">
        <v>39.898414611816406</v>
      </c>
      <c r="K3021" s="27">
        <v>163.83324802848426</v>
      </c>
      <c r="L3021" s="28">
        <v>159.19993591308594</v>
      </c>
      <c r="M3021" s="27">
        <v>45.865058456370072</v>
      </c>
      <c r="N3021" s="28">
        <v>38.886184692382813</v>
      </c>
      <c r="O3021" s="27">
        <v>38.68837174323604</v>
      </c>
      <c r="P3021" s="28">
        <v>40.026710510253906</v>
      </c>
      <c r="Q3021" s="27">
        <v>149.24750350297595</v>
      </c>
      <c r="R3021" s="28">
        <v>167.89787292480469</v>
      </c>
      <c r="S3021" s="27">
        <v>3.7</v>
      </c>
      <c r="T3021" s="28">
        <v>3.6112568378448486</v>
      </c>
      <c r="U3021" s="27">
        <v>16.067945562423041</v>
      </c>
      <c r="V3021" s="28">
        <v>11.608067512512207</v>
      </c>
      <c r="W3021" s="27">
        <v>14.5</v>
      </c>
      <c r="X3021" s="28">
        <v>17.325721740722656</v>
      </c>
      <c r="Y3021" s="27">
        <v>5.395232120451694</v>
      </c>
      <c r="Z3021" s="28">
        <v>7.5168004035949707</v>
      </c>
      <c r="AA3021" s="27">
        <v>5.6461731493099121</v>
      </c>
      <c r="AB3021" s="28">
        <v>6.4699068069458008</v>
      </c>
      <c r="AC3021" s="27">
        <v>9.4</v>
      </c>
      <c r="AD3021" s="28">
        <v>9.2636775970458984</v>
      </c>
      <c r="AE3021" s="27">
        <v>38.5</v>
      </c>
      <c r="AF3021" s="28">
        <v>44.461551666259766</v>
      </c>
      <c r="AG3021" s="27">
        <v>0.98258199999999984</v>
      </c>
      <c r="AH3021" s="28">
        <v>0.97676795721054077</v>
      </c>
      <c r="AI3021" s="27">
        <v>26.1</v>
      </c>
      <c r="AJ3021" s="28">
        <v>28.043163299560547</v>
      </c>
      <c r="AK3021" s="27">
        <v>3.9</v>
      </c>
      <c r="AL3021" s="28">
        <v>3.6853115558624268</v>
      </c>
      <c r="AM3021" s="27">
        <v>20.3</v>
      </c>
      <c r="AN3021" s="28">
        <v>18.485849380493164</v>
      </c>
      <c r="AO3021" s="27">
        <v>16.048389333604934</v>
      </c>
      <c r="AP3021" s="28">
        <v>13.183749198913574</v>
      </c>
      <c r="AQ3021" s="27">
        <v>7.06</v>
      </c>
      <c r="AR3021" s="28">
        <v>6.410832405090332</v>
      </c>
    </row>
    <row r="3022" spans="2:44" x14ac:dyDescent="0.2">
      <c r="B3022" s="16">
        <v>0</v>
      </c>
      <c r="C3022" s="2" t="s">
        <v>4833</v>
      </c>
      <c r="D3022" s="2" t="s">
        <v>4834</v>
      </c>
      <c r="E3022" s="2" t="s">
        <v>73</v>
      </c>
      <c r="F3022" s="21" t="s">
        <v>777</v>
      </c>
      <c r="G3022" s="22">
        <v>5047.2</v>
      </c>
      <c r="H3022" s="24">
        <v>4842.04541015625</v>
      </c>
      <c r="I3022" s="27">
        <v>37.145499231490589</v>
      </c>
      <c r="J3022" s="28">
        <v>37.401897430419922</v>
      </c>
      <c r="K3022" s="27">
        <v>156.45150348144796</v>
      </c>
      <c r="L3022" s="28">
        <v>148.98429870605469</v>
      </c>
      <c r="M3022" s="27">
        <v>27.883439442648079</v>
      </c>
      <c r="N3022" s="28">
        <v>27.984415054321289</v>
      </c>
      <c r="O3022" s="27">
        <v>36.749167595330405</v>
      </c>
      <c r="P3022" s="28">
        <v>38.178012847900391</v>
      </c>
      <c r="Q3022" s="27">
        <v>138.37948209095367</v>
      </c>
      <c r="R3022" s="28">
        <v>167.9193115234375</v>
      </c>
      <c r="S3022" s="27">
        <v>3.6</v>
      </c>
      <c r="T3022" s="28">
        <v>3.5202078819274902</v>
      </c>
      <c r="U3022" s="27">
        <v>14.601318424069333</v>
      </c>
      <c r="V3022" s="28">
        <v>12.393856048583984</v>
      </c>
      <c r="W3022" s="27">
        <v>15.9</v>
      </c>
      <c r="X3022" s="28">
        <v>15.320141792297363</v>
      </c>
      <c r="Y3022" s="27">
        <v>4.9885612608032535</v>
      </c>
      <c r="Z3022" s="28">
        <v>7.1694221496582031</v>
      </c>
      <c r="AA3022" s="27">
        <v>3.979785217940619</v>
      </c>
      <c r="AB3022" s="28">
        <v>5.3964290618896484</v>
      </c>
      <c r="AC3022" s="27">
        <v>8.5</v>
      </c>
      <c r="AD3022" s="28">
        <v>8.9567184448242187</v>
      </c>
      <c r="AE3022" s="27">
        <v>34.1</v>
      </c>
      <c r="AF3022" s="28">
        <v>46.051315307617187</v>
      </c>
      <c r="AG3022" s="27">
        <v>0.92987900000000001</v>
      </c>
      <c r="AH3022" s="28">
        <v>0.98298561573028564</v>
      </c>
      <c r="AI3022" s="27">
        <v>23.3</v>
      </c>
      <c r="AJ3022" s="28">
        <v>24.77276611328125</v>
      </c>
      <c r="AK3022" s="27">
        <v>3.7</v>
      </c>
      <c r="AL3022" s="28">
        <v>3.5394508838653564</v>
      </c>
      <c r="AM3022" s="27">
        <v>21.8</v>
      </c>
      <c r="AN3022" s="28">
        <v>18.523008346557617</v>
      </c>
      <c r="AO3022" s="27">
        <v>12.844430267240023</v>
      </c>
      <c r="AP3022" s="28">
        <v>8.5966215133666992</v>
      </c>
      <c r="AQ3022" s="27">
        <v>6.01</v>
      </c>
      <c r="AR3022" s="28">
        <v>5.6330232620239258</v>
      </c>
    </row>
    <row r="3023" spans="2:44" x14ac:dyDescent="0.2">
      <c r="B3023" s="16">
        <v>0</v>
      </c>
      <c r="C3023" s="2" t="s">
        <v>4835</v>
      </c>
      <c r="D3023" s="2" t="s">
        <v>4836</v>
      </c>
      <c r="E3023" s="2" t="s">
        <v>73</v>
      </c>
      <c r="F3023" s="21" t="s">
        <v>777</v>
      </c>
      <c r="G3023" s="22">
        <v>4584.7</v>
      </c>
      <c r="H3023" s="24">
        <v>6513.20703125</v>
      </c>
      <c r="I3023" s="27">
        <v>33.15458616206341</v>
      </c>
      <c r="J3023" s="28">
        <v>45.330974578857422</v>
      </c>
      <c r="K3023" s="27">
        <v>144.55282038181795</v>
      </c>
      <c r="L3023" s="28">
        <v>184.3040771484375</v>
      </c>
      <c r="M3023" s="27">
        <v>46.066531774278289</v>
      </c>
      <c r="N3023" s="28">
        <v>44.265544891357422</v>
      </c>
      <c r="O3023" s="27">
        <v>36.104959949044847</v>
      </c>
      <c r="P3023" s="28">
        <v>49.137420654296875</v>
      </c>
      <c r="Q3023" s="27">
        <v>152.0116979599425</v>
      </c>
      <c r="R3023" s="28">
        <v>199.01126098632812</v>
      </c>
      <c r="S3023" s="27">
        <v>3.8999999999999995</v>
      </c>
      <c r="T3023" s="28">
        <v>3.6791143417358398</v>
      </c>
      <c r="U3023" s="27">
        <v>8.6692462648943511</v>
      </c>
      <c r="V3023" s="28">
        <v>10.188967704772949</v>
      </c>
      <c r="W3023" s="27">
        <v>10.9</v>
      </c>
      <c r="X3023" s="28">
        <v>14.057966232299805</v>
      </c>
      <c r="Y3023" s="27">
        <v>5.5699481865284959</v>
      </c>
      <c r="Z3023" s="28">
        <v>8.0859413146972656</v>
      </c>
      <c r="AA3023" s="27">
        <v>3.7014188772362737</v>
      </c>
      <c r="AB3023" s="28">
        <v>5.8244447708129883</v>
      </c>
      <c r="AC3023" s="27">
        <v>6.5</v>
      </c>
      <c r="AD3023" s="28">
        <v>8.5877370834350586</v>
      </c>
      <c r="AE3023" s="27">
        <v>22.7</v>
      </c>
      <c r="AF3023" s="28">
        <v>55.703044891357422</v>
      </c>
      <c r="AG3023" s="27">
        <v>0.91673000000000004</v>
      </c>
      <c r="AH3023" s="28">
        <v>0.97744029760360718</v>
      </c>
      <c r="AI3023" s="27">
        <v>24.2</v>
      </c>
      <c r="AJ3023" s="28">
        <v>29.478231430053711</v>
      </c>
      <c r="AK3023" s="27">
        <v>4.0999999999999996</v>
      </c>
      <c r="AL3023" s="28">
        <v>4.2445883750915527</v>
      </c>
      <c r="AM3023" s="27">
        <v>22.6</v>
      </c>
      <c r="AN3023" s="28">
        <v>18.423160552978516</v>
      </c>
      <c r="AO3023" s="27">
        <v>9.6584800343250787</v>
      </c>
      <c r="AP3023" s="28">
        <v>7.9972467422485352</v>
      </c>
      <c r="AQ3023" s="27">
        <v>7.11</v>
      </c>
      <c r="AR3023" s="28">
        <v>3.9294190406799316</v>
      </c>
    </row>
    <row r="3024" spans="2:44" x14ac:dyDescent="0.2">
      <c r="B3024" s="16">
        <v>0</v>
      </c>
      <c r="C3024" s="2" t="s">
        <v>4837</v>
      </c>
      <c r="D3024" s="2" t="s">
        <v>4838</v>
      </c>
      <c r="E3024" s="2" t="s">
        <v>73</v>
      </c>
      <c r="F3024" s="21" t="s">
        <v>777</v>
      </c>
      <c r="G3024" s="22">
        <v>6796.5</v>
      </c>
      <c r="H3024" s="24">
        <v>7895.77490234375</v>
      </c>
      <c r="I3024" s="27">
        <v>39.279303247990775</v>
      </c>
      <c r="J3024" s="28">
        <v>48.143970489501953</v>
      </c>
      <c r="K3024" s="27">
        <v>168.85450550203433</v>
      </c>
      <c r="L3024" s="28">
        <v>184.94447326660156</v>
      </c>
      <c r="M3024" s="27">
        <v>39.977712551155903</v>
      </c>
      <c r="N3024" s="28">
        <v>45.294643402099609</v>
      </c>
      <c r="O3024" s="27">
        <v>44.11619739391503</v>
      </c>
      <c r="P3024" s="28">
        <v>54.628837585449219</v>
      </c>
      <c r="Q3024" s="27">
        <v>204.34546190224577</v>
      </c>
      <c r="R3024" s="28">
        <v>190.59951782226562</v>
      </c>
      <c r="S3024" s="27">
        <v>3.9</v>
      </c>
      <c r="T3024" s="28">
        <v>3.9974081516265869</v>
      </c>
      <c r="U3024" s="27">
        <v>13.486352367020976</v>
      </c>
      <c r="V3024" s="28">
        <v>12.882772445678711</v>
      </c>
      <c r="W3024" s="27">
        <v>15</v>
      </c>
      <c r="X3024" s="28">
        <v>16.817913055419922</v>
      </c>
      <c r="Y3024" s="27">
        <v>6.7171113766095845</v>
      </c>
      <c r="Z3024" s="28">
        <v>8.3579139709472656</v>
      </c>
      <c r="AA3024" s="27">
        <v>5.8793885435914666</v>
      </c>
      <c r="AB3024" s="28">
        <v>6.4318752288818359</v>
      </c>
      <c r="AC3024" s="27">
        <v>9.6999999999999993</v>
      </c>
      <c r="AD3024" s="28">
        <v>10.473241806030273</v>
      </c>
      <c r="AE3024" s="27">
        <v>50.6</v>
      </c>
      <c r="AF3024" s="28">
        <v>42.41448974609375</v>
      </c>
      <c r="AG3024" s="27">
        <v>0.94204399999999999</v>
      </c>
      <c r="AH3024" s="28">
        <v>0.97103315591812134</v>
      </c>
      <c r="AI3024" s="27">
        <v>29.100000000000005</v>
      </c>
      <c r="AJ3024" s="28">
        <v>32.074657440185547</v>
      </c>
      <c r="AK3024" s="27">
        <v>4.5</v>
      </c>
      <c r="AL3024" s="28">
        <v>4.3723053932189941</v>
      </c>
      <c r="AM3024" s="27">
        <v>18.899999999999999</v>
      </c>
      <c r="AN3024" s="28">
        <v>15.499161720275879</v>
      </c>
      <c r="AO3024" s="27">
        <v>10.296112169250847</v>
      </c>
      <c r="AP3024" s="28">
        <v>12.182831764221191</v>
      </c>
      <c r="AQ3024" s="27">
        <v>6.75</v>
      </c>
      <c r="AR3024" s="28">
        <v>6.6901412010192871</v>
      </c>
    </row>
    <row r="3025" spans="2:44" x14ac:dyDescent="0.2">
      <c r="B3025" s="16">
        <v>0</v>
      </c>
      <c r="C3025" s="2" t="s">
        <v>4839</v>
      </c>
      <c r="D3025" s="2" t="s">
        <v>182</v>
      </c>
      <c r="E3025" s="2" t="s">
        <v>4840</v>
      </c>
      <c r="F3025" s="21" t="s">
        <v>777</v>
      </c>
      <c r="G3025" s="22">
        <v>8311.2000000000007</v>
      </c>
      <c r="H3025" s="24">
        <v>8856.05859375</v>
      </c>
      <c r="I3025" s="27">
        <v>35.590840739998747</v>
      </c>
      <c r="J3025" s="28">
        <v>40.752479553222656</v>
      </c>
      <c r="K3025" s="27">
        <v>208.66673936391308</v>
      </c>
      <c r="L3025" s="28">
        <v>178.57347106933594</v>
      </c>
      <c r="M3025" s="27">
        <v>65.988295225155042</v>
      </c>
      <c r="N3025" s="28">
        <v>58.236213684082031</v>
      </c>
      <c r="O3025" s="27">
        <v>50.733744754595094</v>
      </c>
      <c r="P3025" s="28">
        <v>62.701564788818359</v>
      </c>
      <c r="Q3025" s="27">
        <v>180.59339952743269</v>
      </c>
      <c r="R3025" s="28">
        <v>206.82182312011719</v>
      </c>
      <c r="S3025" s="27">
        <v>3.3</v>
      </c>
      <c r="T3025" s="28">
        <v>3.6923809051513672</v>
      </c>
      <c r="U3025" s="27">
        <v>21.426358504799754</v>
      </c>
      <c r="V3025" s="28">
        <v>18.821746826171875</v>
      </c>
      <c r="W3025" s="27">
        <v>15</v>
      </c>
      <c r="X3025" s="28">
        <v>16.874242782592773</v>
      </c>
      <c r="Y3025" s="27">
        <v>7.4181117533718686</v>
      </c>
      <c r="Z3025" s="28">
        <v>8.0960912704467773</v>
      </c>
      <c r="AA3025" s="27">
        <v>5.1848703782405439</v>
      </c>
      <c r="AB3025" s="28">
        <v>6.2813997268676758</v>
      </c>
      <c r="AC3025" s="27">
        <v>11.6</v>
      </c>
      <c r="AD3025" s="28">
        <v>11.208310127258301</v>
      </c>
      <c r="AE3025" s="27">
        <v>41.8</v>
      </c>
      <c r="AF3025" s="28">
        <v>52.914379119873047</v>
      </c>
      <c r="AG3025" s="27">
        <v>0.898231</v>
      </c>
      <c r="AH3025" s="28">
        <v>0.99880069494247437</v>
      </c>
      <c r="AI3025" s="27">
        <v>31.3</v>
      </c>
      <c r="AJ3025" s="28">
        <v>28.891254425048828</v>
      </c>
      <c r="AK3025" s="27">
        <v>3.6000000000000005</v>
      </c>
      <c r="AL3025" s="28">
        <v>3.6258976459503174</v>
      </c>
      <c r="AM3025" s="27">
        <v>22.5</v>
      </c>
      <c r="AN3025" s="28">
        <v>18.266637802124023</v>
      </c>
      <c r="AO3025" s="27">
        <v>19.410570119264971</v>
      </c>
      <c r="AP3025" s="28">
        <v>19.197845458984375</v>
      </c>
      <c r="AQ3025" s="27">
        <v>4.8</v>
      </c>
      <c r="AR3025" s="28">
        <v>5.6852540969848633</v>
      </c>
    </row>
    <row r="3026" spans="2:44" x14ac:dyDescent="0.2">
      <c r="B3026" s="16">
        <v>0</v>
      </c>
      <c r="C3026" s="2" t="s">
        <v>4841</v>
      </c>
      <c r="D3026" s="2" t="s">
        <v>3705</v>
      </c>
      <c r="E3026" s="2" t="s">
        <v>4840</v>
      </c>
      <c r="F3026" s="21" t="s">
        <v>777</v>
      </c>
      <c r="G3026" s="22">
        <v>7668.8</v>
      </c>
      <c r="H3026" s="24">
        <v>7152.7705078125</v>
      </c>
      <c r="I3026" s="27">
        <v>46.816114722547546</v>
      </c>
      <c r="J3026" s="28">
        <v>42.520252227783203</v>
      </c>
      <c r="K3026" s="27">
        <v>204.66603610377206</v>
      </c>
      <c r="L3026" s="28">
        <v>197.22953796386719</v>
      </c>
      <c r="M3026" s="27">
        <v>44.505117181404366</v>
      </c>
      <c r="N3026" s="28">
        <v>50.347461700439453</v>
      </c>
      <c r="O3026" s="27">
        <v>46.900971948309476</v>
      </c>
      <c r="P3026" s="28">
        <v>53.374088287353516</v>
      </c>
      <c r="Q3026" s="27">
        <v>186.6926903286473</v>
      </c>
      <c r="R3026" s="28">
        <v>209.75657653808594</v>
      </c>
      <c r="S3026" s="27">
        <v>3.9</v>
      </c>
      <c r="T3026" s="28">
        <v>3.8496332168579102</v>
      </c>
      <c r="U3026" s="27">
        <v>19.316321597188164</v>
      </c>
      <c r="V3026" s="28">
        <v>15.850330352783203</v>
      </c>
      <c r="W3026" s="27">
        <v>15.599999999999998</v>
      </c>
      <c r="X3026" s="28">
        <v>14.7664794921875</v>
      </c>
      <c r="Y3026" s="27">
        <v>5.2748885586924219</v>
      </c>
      <c r="Z3026" s="28">
        <v>6.0340814590454102</v>
      </c>
      <c r="AA3026" s="27">
        <v>4.5883940620782724</v>
      </c>
      <c r="AB3026" s="28">
        <v>7.146122932434082</v>
      </c>
      <c r="AC3026" s="27">
        <v>10</v>
      </c>
      <c r="AD3026" s="28">
        <v>10.50086498260498</v>
      </c>
      <c r="AE3026" s="27">
        <v>27</v>
      </c>
      <c r="AF3026" s="28">
        <v>46.850456237792969</v>
      </c>
      <c r="AG3026" s="27">
        <v>0.93438999999999994</v>
      </c>
      <c r="AH3026" s="28">
        <v>0.9739261269569397</v>
      </c>
      <c r="AI3026" s="27">
        <v>27.800000000000004</v>
      </c>
      <c r="AJ3026" s="28">
        <v>29.939851760864258</v>
      </c>
      <c r="AK3026" s="27">
        <v>4.2</v>
      </c>
      <c r="AL3026" s="28">
        <v>3.8957438468933105</v>
      </c>
      <c r="AM3026" s="27">
        <v>22.1</v>
      </c>
      <c r="AN3026" s="28">
        <v>17.608034133911133</v>
      </c>
      <c r="AO3026" s="27">
        <v>13.411350648682889</v>
      </c>
      <c r="AP3026" s="28">
        <v>12.791153907775879</v>
      </c>
      <c r="AQ3026" s="27">
        <v>4.51</v>
      </c>
      <c r="AR3026" s="28">
        <v>5.3398137092590332</v>
      </c>
    </row>
    <row r="3027" spans="2:44" x14ac:dyDescent="0.2">
      <c r="B3027" s="16">
        <v>0</v>
      </c>
      <c r="C3027" s="2" t="s">
        <v>4842</v>
      </c>
      <c r="D3027" s="2" t="s">
        <v>4843</v>
      </c>
      <c r="E3027" s="2" t="s">
        <v>4840</v>
      </c>
      <c r="F3027" s="21" t="s">
        <v>777</v>
      </c>
      <c r="G3027" s="22">
        <v>5588.5</v>
      </c>
      <c r="H3027" s="24">
        <v>6393.8125</v>
      </c>
      <c r="I3027" s="27">
        <v>43.024459023039398</v>
      </c>
      <c r="J3027" s="28">
        <v>41.100246429443359</v>
      </c>
      <c r="K3027" s="27">
        <v>166.2350034292073</v>
      </c>
      <c r="L3027" s="28">
        <v>174.09062194824219</v>
      </c>
      <c r="M3027" s="27">
        <v>38.906356664068056</v>
      </c>
      <c r="N3027" s="28">
        <v>39.103584289550781</v>
      </c>
      <c r="O3027" s="27">
        <v>42.252554230085636</v>
      </c>
      <c r="P3027" s="28">
        <v>45.591632843017578</v>
      </c>
      <c r="Q3027" s="27">
        <v>156.43869092035101</v>
      </c>
      <c r="R3027" s="28">
        <v>190.81489562988281</v>
      </c>
      <c r="S3027" s="27">
        <v>3.3999999999999995</v>
      </c>
      <c r="T3027" s="28">
        <v>3.7433156967163086</v>
      </c>
      <c r="U3027" s="27">
        <v>12.038960411222321</v>
      </c>
      <c r="V3027" s="28">
        <v>14.16834545135498</v>
      </c>
      <c r="W3027" s="27">
        <v>14.3</v>
      </c>
      <c r="X3027" s="28">
        <v>15.824485778808594</v>
      </c>
      <c r="Y3027" s="27">
        <v>5.9333513952858308</v>
      </c>
      <c r="Z3027" s="28">
        <v>6.2053875923156738</v>
      </c>
      <c r="AA3027" s="27">
        <v>5.2588331963845523</v>
      </c>
      <c r="AB3027" s="28">
        <v>6.6855878829956055</v>
      </c>
      <c r="AC3027" s="27">
        <v>9.1999999999999993</v>
      </c>
      <c r="AD3027" s="28">
        <v>10.891363143920898</v>
      </c>
      <c r="AE3027" s="27">
        <v>43.5</v>
      </c>
      <c r="AF3027" s="28">
        <v>46.634387969970703</v>
      </c>
      <c r="AG3027" s="27">
        <v>0.96977599999999997</v>
      </c>
      <c r="AH3027" s="28">
        <v>0.99828022718429565</v>
      </c>
      <c r="AI3027" s="27">
        <v>33.4</v>
      </c>
      <c r="AJ3027" s="28">
        <v>29.922052383422852</v>
      </c>
      <c r="AK3027" s="27">
        <v>3.3999999999999995</v>
      </c>
      <c r="AL3027" s="28">
        <v>3.481748104095459</v>
      </c>
      <c r="AM3027" s="27">
        <v>23.4</v>
      </c>
      <c r="AN3027" s="28">
        <v>18.565347671508789</v>
      </c>
      <c r="AO3027" s="27">
        <v>8.8681426279171429</v>
      </c>
      <c r="AP3027" s="28">
        <v>7.3181853294372559</v>
      </c>
      <c r="AQ3027" s="27">
        <v>5.49</v>
      </c>
      <c r="AR3027" s="28">
        <v>5.1723065376281738</v>
      </c>
    </row>
    <row r="3028" spans="2:44" x14ac:dyDescent="0.2">
      <c r="B3028" s="16">
        <v>0</v>
      </c>
      <c r="C3028" s="2" t="s">
        <v>4844</v>
      </c>
      <c r="D3028" s="2" t="s">
        <v>4845</v>
      </c>
      <c r="E3028" s="2" t="s">
        <v>4840</v>
      </c>
      <c r="F3028" s="21" t="s">
        <v>777</v>
      </c>
      <c r="G3028" s="22">
        <v>6372.8</v>
      </c>
      <c r="H3028" s="24">
        <v>5893.52001953125</v>
      </c>
      <c r="I3028" s="27">
        <v>39.711262256880431</v>
      </c>
      <c r="J3028" s="28">
        <v>35.245582580566406</v>
      </c>
      <c r="K3028" s="27">
        <v>167.45920572177732</v>
      </c>
      <c r="L3028" s="28">
        <v>165.55963134765625</v>
      </c>
      <c r="M3028" s="27">
        <v>54.831227099223796</v>
      </c>
      <c r="N3028" s="28">
        <v>50.971275329589844</v>
      </c>
      <c r="O3028" s="27">
        <v>37.562576452561395</v>
      </c>
      <c r="P3028" s="28">
        <v>47.899600982666016</v>
      </c>
      <c r="Q3028" s="27">
        <v>167.38082746079149</v>
      </c>
      <c r="R3028" s="28">
        <v>171.83314514160156</v>
      </c>
      <c r="S3028" s="27">
        <v>3.6</v>
      </c>
      <c r="T3028" s="28">
        <v>3.5795249938964844</v>
      </c>
      <c r="U3028" s="27">
        <v>18.566451480007238</v>
      </c>
      <c r="V3028" s="28">
        <v>17.153535842895508</v>
      </c>
      <c r="W3028" s="27">
        <v>13.1</v>
      </c>
      <c r="X3028" s="28">
        <v>14.510889053344727</v>
      </c>
      <c r="Y3028" s="27">
        <v>4.7457627118644066</v>
      </c>
      <c r="Z3028" s="28">
        <v>5.969207763671875</v>
      </c>
      <c r="AA3028" s="27">
        <v>6.7248273355143589</v>
      </c>
      <c r="AB3028" s="28">
        <v>5.8625221252441406</v>
      </c>
      <c r="AC3028" s="27">
        <v>9.5</v>
      </c>
      <c r="AD3028" s="28">
        <v>9.4935636520385742</v>
      </c>
      <c r="AE3028" s="27">
        <v>26.8</v>
      </c>
      <c r="AF3028" s="28">
        <v>34.237396240234375</v>
      </c>
      <c r="AG3028" s="27">
        <v>0.8515410000000001</v>
      </c>
      <c r="AH3028" s="28">
        <v>0.9376102089881897</v>
      </c>
      <c r="AI3028" s="27">
        <v>28.199999999999996</v>
      </c>
      <c r="AJ3028" s="28">
        <v>27.788766860961914</v>
      </c>
      <c r="AK3028" s="27">
        <v>3.5</v>
      </c>
      <c r="AL3028" s="28">
        <v>3.5246131420135498</v>
      </c>
      <c r="AM3028" s="27">
        <v>21.7</v>
      </c>
      <c r="AN3028" s="28">
        <v>18.42597770690918</v>
      </c>
      <c r="AO3028" s="27">
        <v>12.622410475161391</v>
      </c>
      <c r="AP3028" s="28">
        <v>14.532766342163086</v>
      </c>
      <c r="AQ3028" s="27">
        <v>4.3099999999999996</v>
      </c>
      <c r="AR3028" s="28">
        <v>4.4703655242919922</v>
      </c>
    </row>
    <row r="3029" spans="2:44" x14ac:dyDescent="0.2">
      <c r="B3029" s="16">
        <v>0</v>
      </c>
      <c r="C3029" s="2" t="s">
        <v>4846</v>
      </c>
      <c r="D3029" s="2" t="s">
        <v>336</v>
      </c>
      <c r="E3029" s="2" t="s">
        <v>4840</v>
      </c>
      <c r="F3029" s="21" t="s">
        <v>777</v>
      </c>
      <c r="G3029" s="22">
        <v>5648.2</v>
      </c>
      <c r="H3029" s="24">
        <v>5916.93505859375</v>
      </c>
      <c r="I3029" s="27">
        <v>39.592388986633907</v>
      </c>
      <c r="J3029" s="28">
        <v>34.295478820800781</v>
      </c>
      <c r="K3029" s="27">
        <v>159.51372779132467</v>
      </c>
      <c r="L3029" s="28">
        <v>167.80862426757813</v>
      </c>
      <c r="M3029" s="27">
        <v>32.961177238771427</v>
      </c>
      <c r="N3029" s="28">
        <v>29.33514404296875</v>
      </c>
      <c r="O3029" s="27">
        <v>36.436475984825314</v>
      </c>
      <c r="P3029" s="28">
        <v>42.118450164794922</v>
      </c>
      <c r="Q3029" s="27">
        <v>171.4587093906278</v>
      </c>
      <c r="R3029" s="28">
        <v>162.39814758300781</v>
      </c>
      <c r="S3029" s="27">
        <v>3.4</v>
      </c>
      <c r="T3029" s="28">
        <v>3.5111620426177979</v>
      </c>
      <c r="U3029" s="27">
        <v>12.955280331270387</v>
      </c>
      <c r="V3029" s="28">
        <v>12.982304573059082</v>
      </c>
      <c r="W3029" s="27">
        <v>16.7</v>
      </c>
      <c r="X3029" s="28">
        <v>17.028106689453125</v>
      </c>
      <c r="Y3029" s="27">
        <v>6.4014631915866484</v>
      </c>
      <c r="Z3029" s="28">
        <v>7.0066418647766113</v>
      </c>
      <c r="AA3029" s="27">
        <v>5.606929160215909</v>
      </c>
      <c r="AB3029" s="28">
        <v>6.0371804237365723</v>
      </c>
      <c r="AC3029" s="27">
        <v>9.8000000000000007</v>
      </c>
      <c r="AD3029" s="28">
        <v>8.6130084991455078</v>
      </c>
      <c r="AE3029" s="27">
        <v>43.6</v>
      </c>
      <c r="AF3029" s="28">
        <v>45.811252593994141</v>
      </c>
      <c r="AG3029" s="27">
        <v>0.93201299999999998</v>
      </c>
      <c r="AH3029" s="28">
        <v>1.0143715143203735</v>
      </c>
      <c r="AI3029" s="27">
        <v>27.2</v>
      </c>
      <c r="AJ3029" s="28">
        <v>28.141124725341797</v>
      </c>
      <c r="AK3029" s="27">
        <v>3.2</v>
      </c>
      <c r="AL3029" s="28">
        <v>3.2622702121734619</v>
      </c>
      <c r="AM3029" s="27">
        <v>25.900000000000002</v>
      </c>
      <c r="AN3029" s="28">
        <v>20.737747192382812</v>
      </c>
      <c r="AO3029" s="27">
        <v>10.652760272385246</v>
      </c>
      <c r="AP3029" s="28">
        <v>13.980141639709473</v>
      </c>
      <c r="AQ3029" s="27">
        <v>4.59</v>
      </c>
      <c r="AR3029" s="28">
        <v>5.1404352188110352</v>
      </c>
    </row>
    <row r="3030" spans="2:44" x14ac:dyDescent="0.2">
      <c r="B3030" s="16">
        <v>0</v>
      </c>
      <c r="C3030" s="2" t="s">
        <v>4847</v>
      </c>
      <c r="D3030" s="2" t="s">
        <v>3174</v>
      </c>
      <c r="E3030" s="2" t="s">
        <v>4840</v>
      </c>
      <c r="F3030" s="21" t="s">
        <v>777</v>
      </c>
      <c r="G3030" s="22">
        <v>4671.2</v>
      </c>
      <c r="H3030" s="24">
        <v>4759.20068359375</v>
      </c>
      <c r="I3030" s="27">
        <v>34.89779967318556</v>
      </c>
      <c r="J3030" s="28">
        <v>37.51129150390625</v>
      </c>
      <c r="K3030" s="27">
        <v>180.35083580604595</v>
      </c>
      <c r="L3030" s="28">
        <v>153.11656188964844</v>
      </c>
      <c r="M3030" s="27">
        <v>47.048917412082154</v>
      </c>
      <c r="N3030" s="28">
        <v>37.956020355224609</v>
      </c>
      <c r="O3030" s="27">
        <v>44.768049758056044</v>
      </c>
      <c r="P3030" s="28">
        <v>32.168304443359375</v>
      </c>
      <c r="Q3030" s="27">
        <v>186.52920972762797</v>
      </c>
      <c r="R3030" s="28">
        <v>163.29066467285156</v>
      </c>
      <c r="S3030" s="27">
        <v>3.4</v>
      </c>
      <c r="T3030" s="28">
        <v>3.5372226238250732</v>
      </c>
      <c r="U3030" s="27">
        <v>12.147164394731593</v>
      </c>
      <c r="V3030" s="28">
        <v>12.673199653625488</v>
      </c>
      <c r="W3030" s="27">
        <v>11.9</v>
      </c>
      <c r="X3030" s="28">
        <v>15.38484001159668</v>
      </c>
      <c r="Y3030" s="27">
        <v>5.9059059059059056</v>
      </c>
      <c r="Z3030" s="28">
        <v>5.9689936637878418</v>
      </c>
      <c r="AA3030" s="27">
        <v>4.4082739911834521</v>
      </c>
      <c r="AB3030" s="28">
        <v>5.7970170974731445</v>
      </c>
      <c r="AC3030" s="27">
        <v>9.1</v>
      </c>
      <c r="AD3030" s="28">
        <v>10.788951873779297</v>
      </c>
      <c r="AE3030" s="27">
        <v>46.4</v>
      </c>
      <c r="AF3030" s="28">
        <v>41.959720611572266</v>
      </c>
      <c r="AG3030" s="27">
        <v>0.92827899999999997</v>
      </c>
      <c r="AH3030" s="28">
        <v>0.98624259233474731</v>
      </c>
      <c r="AI3030" s="27">
        <v>32.799999999999997</v>
      </c>
      <c r="AJ3030" s="28">
        <v>30.662435531616211</v>
      </c>
      <c r="AK3030" s="27">
        <v>3.3</v>
      </c>
      <c r="AL3030" s="28">
        <v>3.1619284152984619</v>
      </c>
      <c r="AM3030" s="27">
        <v>23.2</v>
      </c>
      <c r="AN3030" s="28">
        <v>18.824823379516602</v>
      </c>
      <c r="AO3030" s="27">
        <v>10.074079718976463</v>
      </c>
      <c r="AP3030" s="28">
        <v>7.5310482978820801</v>
      </c>
      <c r="AQ3030" s="27">
        <v>4.5199999999999996</v>
      </c>
      <c r="AR3030" s="28">
        <v>4.2541966438293457</v>
      </c>
    </row>
    <row r="3031" spans="2:44" x14ac:dyDescent="0.2">
      <c r="B3031" s="16">
        <v>0</v>
      </c>
      <c r="C3031" s="2" t="s">
        <v>4848</v>
      </c>
      <c r="D3031" s="2" t="s">
        <v>4849</v>
      </c>
      <c r="E3031" s="2" t="s">
        <v>4840</v>
      </c>
      <c r="F3031" s="21" t="s">
        <v>777</v>
      </c>
      <c r="G3031" s="22">
        <v>7597.3</v>
      </c>
      <c r="H3031" s="24">
        <v>6923.51220703125</v>
      </c>
      <c r="I3031" s="27">
        <v>35.320236341827957</v>
      </c>
      <c r="J3031" s="28">
        <v>39.303905487060547</v>
      </c>
      <c r="K3031" s="27">
        <v>190.2976902452333</v>
      </c>
      <c r="L3031" s="28">
        <v>181.47944641113281</v>
      </c>
      <c r="M3031" s="27">
        <v>66.805680960164437</v>
      </c>
      <c r="N3031" s="28">
        <v>54.486370086669922</v>
      </c>
      <c r="O3031" s="27">
        <v>44.222861007804681</v>
      </c>
      <c r="P3031" s="28">
        <v>47.488666534423828</v>
      </c>
      <c r="Q3031" s="27">
        <v>133.05002882351681</v>
      </c>
      <c r="R3031" s="28">
        <v>203.54605102539062</v>
      </c>
      <c r="S3031" s="27">
        <v>3.7</v>
      </c>
      <c r="T3031" s="28">
        <v>3.7221994400024414</v>
      </c>
      <c r="U3031" s="27">
        <v>21.977799558410521</v>
      </c>
      <c r="V3031" s="28">
        <v>18.060770034790039</v>
      </c>
      <c r="W3031" s="27">
        <v>12.8</v>
      </c>
      <c r="X3031" s="28">
        <v>14.622599601745605</v>
      </c>
      <c r="Y3031" s="27">
        <v>5.6876938986556356</v>
      </c>
      <c r="Z3031" s="28">
        <v>6.9067587852478027</v>
      </c>
      <c r="AA3031" s="27">
        <v>5.5836677717675798</v>
      </c>
      <c r="AB3031" s="28">
        <v>6.3503398895263672</v>
      </c>
      <c r="AC3031" s="27">
        <v>10.6</v>
      </c>
      <c r="AD3031" s="28">
        <v>11.413146018981934</v>
      </c>
      <c r="AE3031" s="27">
        <v>31.3</v>
      </c>
      <c r="AF3031" s="28">
        <v>37.039348602294922</v>
      </c>
      <c r="AG3031" s="27">
        <v>0.86821300000000001</v>
      </c>
      <c r="AH3031" s="28">
        <v>0.97193998098373413</v>
      </c>
      <c r="AI3031" s="27">
        <v>28.8</v>
      </c>
      <c r="AJ3031" s="28">
        <v>29.382980346679688</v>
      </c>
      <c r="AK3031" s="27">
        <v>3.8</v>
      </c>
      <c r="AL3031" s="28">
        <v>3.6448454856872559</v>
      </c>
      <c r="AM3031" s="27">
        <v>20.5</v>
      </c>
      <c r="AN3031" s="28">
        <v>17.260076522827148</v>
      </c>
      <c r="AO3031" s="27">
        <v>21.714797962179791</v>
      </c>
      <c r="AP3031" s="28">
        <v>15.378096580505371</v>
      </c>
      <c r="AQ3031" s="27">
        <v>5.19</v>
      </c>
      <c r="AR3031" s="28">
        <v>5.003685474395752</v>
      </c>
    </row>
    <row r="3032" spans="2:44" x14ac:dyDescent="0.2">
      <c r="B3032" s="16">
        <v>0</v>
      </c>
      <c r="C3032" s="2" t="s">
        <v>4850</v>
      </c>
      <c r="D3032" s="2" t="s">
        <v>4851</v>
      </c>
      <c r="E3032" s="2" t="s">
        <v>4840</v>
      </c>
      <c r="F3032" s="21" t="s">
        <v>777</v>
      </c>
      <c r="G3032" s="22">
        <v>3933.2</v>
      </c>
      <c r="H3032" s="24">
        <v>4137.2490234375</v>
      </c>
      <c r="I3032" s="27">
        <v>30.110793304787489</v>
      </c>
      <c r="J3032" s="28">
        <v>31.608615875244141</v>
      </c>
      <c r="K3032" s="27">
        <v>165.73644276343956</v>
      </c>
      <c r="L3032" s="28">
        <v>154.2698974609375</v>
      </c>
      <c r="M3032" s="27">
        <v>34.251511961593792</v>
      </c>
      <c r="N3032" s="28">
        <v>26.494304656982422</v>
      </c>
      <c r="O3032" s="27">
        <v>46.380873456536094</v>
      </c>
      <c r="P3032" s="28">
        <v>38.1119384765625</v>
      </c>
      <c r="Q3032" s="27">
        <v>163.37764720974661</v>
      </c>
      <c r="R3032" s="28">
        <v>153.64689636230469</v>
      </c>
      <c r="S3032" s="27">
        <v>3.1</v>
      </c>
      <c r="T3032" s="28">
        <v>3.1754734516143799</v>
      </c>
      <c r="U3032" s="27">
        <v>13.253059481121971</v>
      </c>
      <c r="V3032" s="28">
        <v>11.148938179016113</v>
      </c>
      <c r="W3032" s="27">
        <v>16.100000000000001</v>
      </c>
      <c r="X3032" s="28">
        <v>15.144510269165039</v>
      </c>
      <c r="Y3032" s="27">
        <v>6.1483253588516744</v>
      </c>
      <c r="Z3032" s="28">
        <v>5.8386130332946777</v>
      </c>
      <c r="AA3032" s="27">
        <v>5.6718096070960087</v>
      </c>
      <c r="AB3032" s="28">
        <v>5.280217170715332</v>
      </c>
      <c r="AC3032" s="27">
        <v>7.5999999999999988</v>
      </c>
      <c r="AD3032" s="28">
        <v>8.692906379699707</v>
      </c>
      <c r="AE3032" s="27">
        <v>33.799999999999997</v>
      </c>
      <c r="AF3032" s="28">
        <v>45.930496215820312</v>
      </c>
      <c r="AG3032" s="27">
        <v>0.921489</v>
      </c>
      <c r="AH3032" s="28">
        <v>0.96392369270324707</v>
      </c>
      <c r="AI3032" s="27">
        <v>29.299999999999997</v>
      </c>
      <c r="AJ3032" s="28">
        <v>29.108879089355469</v>
      </c>
      <c r="AK3032" s="27">
        <v>2.9</v>
      </c>
      <c r="AL3032" s="28">
        <v>2.8675253391265869</v>
      </c>
      <c r="AM3032" s="27">
        <v>25.7</v>
      </c>
      <c r="AN3032" s="28">
        <v>21.021556854248047</v>
      </c>
      <c r="AO3032" s="27">
        <v>7.5582459210460131</v>
      </c>
      <c r="AP3032" s="28">
        <v>8.9394655227661133</v>
      </c>
      <c r="AQ3032" s="27">
        <v>4.67</v>
      </c>
      <c r="AR3032" s="28">
        <v>5.1693587303161621</v>
      </c>
    </row>
    <row r="3033" spans="2:44" x14ac:dyDescent="0.2">
      <c r="B3033" s="16">
        <v>0</v>
      </c>
      <c r="C3033" s="2" t="s">
        <v>4852</v>
      </c>
      <c r="D3033" s="2" t="s">
        <v>2567</v>
      </c>
      <c r="E3033" s="2" t="s">
        <v>4840</v>
      </c>
      <c r="F3033" s="21" t="s">
        <v>777</v>
      </c>
      <c r="G3033" s="22">
        <v>5361.6</v>
      </c>
      <c r="H3033" s="24">
        <v>6346.1025390625</v>
      </c>
      <c r="I3033" s="27">
        <v>32.186300166002724</v>
      </c>
      <c r="J3033" s="28">
        <v>35.958347320556641</v>
      </c>
      <c r="K3033" s="27">
        <v>164.00066419999152</v>
      </c>
      <c r="L3033" s="28">
        <v>167.07797241210937</v>
      </c>
      <c r="M3033" s="27">
        <v>39.608225553060393</v>
      </c>
      <c r="N3033" s="28">
        <v>37.633068084716797</v>
      </c>
      <c r="O3033" s="27">
        <v>46.234309466247971</v>
      </c>
      <c r="P3033" s="28">
        <v>39.762042999267578</v>
      </c>
      <c r="Q3033" s="27">
        <v>158.87347391864549</v>
      </c>
      <c r="R3033" s="28">
        <v>174.96060180664062</v>
      </c>
      <c r="S3033" s="27">
        <v>3.4</v>
      </c>
      <c r="T3033" s="28">
        <v>3.466665506362915</v>
      </c>
      <c r="U3033" s="27">
        <v>16.075788928358271</v>
      </c>
      <c r="V3033" s="28">
        <v>14.572498321533203</v>
      </c>
      <c r="W3033" s="27">
        <v>15.799999999999999</v>
      </c>
      <c r="X3033" s="28">
        <v>16.548446655273437</v>
      </c>
      <c r="Y3033" s="27">
        <v>6.3495072024260804</v>
      </c>
      <c r="Z3033" s="28">
        <v>6.6311006546020508</v>
      </c>
      <c r="AA3033" s="27">
        <v>7.4684029107621601</v>
      </c>
      <c r="AB3033" s="28">
        <v>6.5555548667907715</v>
      </c>
      <c r="AC3033" s="27">
        <v>7.4</v>
      </c>
      <c r="AD3033" s="28">
        <v>9.3299970626831055</v>
      </c>
      <c r="AE3033" s="27">
        <v>49.8</v>
      </c>
      <c r="AF3033" s="28">
        <v>46.063838958740234</v>
      </c>
      <c r="AG3033" s="27">
        <v>0.9556079999999999</v>
      </c>
      <c r="AH3033" s="28">
        <v>0.98229700326919556</v>
      </c>
      <c r="AI3033" s="27">
        <v>28.499999999999993</v>
      </c>
      <c r="AJ3033" s="28">
        <v>29.183769226074219</v>
      </c>
      <c r="AK3033" s="27">
        <v>3.2</v>
      </c>
      <c r="AL3033" s="28">
        <v>3.2093977928161621</v>
      </c>
      <c r="AM3033" s="27">
        <v>22.8</v>
      </c>
      <c r="AN3033" s="28">
        <v>20.184179306030273</v>
      </c>
      <c r="AO3033" s="27">
        <v>8.5122859085516271</v>
      </c>
      <c r="AP3033" s="28">
        <v>14.382478713989258</v>
      </c>
      <c r="AQ3033" s="27">
        <v>5.3</v>
      </c>
      <c r="AR3033" s="28">
        <v>5.4238677024841309</v>
      </c>
    </row>
    <row r="3034" spans="2:44" x14ac:dyDescent="0.2">
      <c r="B3034" s="16">
        <v>0</v>
      </c>
      <c r="C3034" s="2" t="s">
        <v>4853</v>
      </c>
      <c r="D3034" s="2" t="s">
        <v>279</v>
      </c>
      <c r="E3034" s="2" t="s">
        <v>4840</v>
      </c>
      <c r="F3034" s="21" t="s">
        <v>777</v>
      </c>
      <c r="G3034" s="22">
        <v>6510.7</v>
      </c>
      <c r="H3034" s="24">
        <v>5830.9814453125</v>
      </c>
      <c r="I3034" s="27">
        <v>28.712396374537377</v>
      </c>
      <c r="J3034" s="28">
        <v>39.467941284179688</v>
      </c>
      <c r="K3034" s="27">
        <v>155.46523512419174</v>
      </c>
      <c r="L3034" s="28">
        <v>154.9140625</v>
      </c>
      <c r="M3034" s="27">
        <v>41.22152485320369</v>
      </c>
      <c r="N3034" s="28">
        <v>39.505889892578125</v>
      </c>
      <c r="O3034" s="27">
        <v>47.954057659230507</v>
      </c>
      <c r="P3034" s="28">
        <v>43.307029724121094</v>
      </c>
      <c r="Q3034" s="27">
        <v>165.8397997099695</v>
      </c>
      <c r="R3034" s="28">
        <v>165.34306335449219</v>
      </c>
      <c r="S3034" s="27">
        <v>3.6</v>
      </c>
      <c r="T3034" s="28">
        <v>3.6136147975921631</v>
      </c>
      <c r="U3034" s="27">
        <v>14.512765660460797</v>
      </c>
      <c r="V3034" s="28">
        <v>13.6959228515625</v>
      </c>
      <c r="W3034" s="27">
        <v>16.100000000000001</v>
      </c>
      <c r="X3034" s="28">
        <v>14.853023529052734</v>
      </c>
      <c r="Y3034" s="27">
        <v>5.0124069478908195</v>
      </c>
      <c r="Z3034" s="28">
        <v>6.0708589553833008</v>
      </c>
      <c r="AA3034" s="27">
        <v>7.6961271102284012</v>
      </c>
      <c r="AB3034" s="28">
        <v>5.673621654510498</v>
      </c>
      <c r="AC3034" s="27">
        <v>9.3000000000000007</v>
      </c>
      <c r="AD3034" s="28">
        <v>9.8748493194580078</v>
      </c>
      <c r="AE3034" s="27">
        <v>47.9</v>
      </c>
      <c r="AF3034" s="28">
        <v>45.3486328125</v>
      </c>
      <c r="AG3034" s="27">
        <v>0.97239399999999998</v>
      </c>
      <c r="AH3034" s="28">
        <v>0.97218358516693115</v>
      </c>
      <c r="AI3034" s="27">
        <v>33.700000000000003</v>
      </c>
      <c r="AJ3034" s="28">
        <v>28.782886505126953</v>
      </c>
      <c r="AK3034" s="27">
        <v>3.6</v>
      </c>
      <c r="AL3034" s="28">
        <v>3.6192584037780762</v>
      </c>
      <c r="AM3034" s="27">
        <v>22.2</v>
      </c>
      <c r="AN3034" s="28">
        <v>17.757001876831055</v>
      </c>
      <c r="AO3034" s="27">
        <v>8.4009399760027925</v>
      </c>
      <c r="AP3034" s="28">
        <v>8.4507837295532227</v>
      </c>
      <c r="AQ3034" s="27">
        <v>3.81</v>
      </c>
      <c r="AR3034" s="28">
        <v>4.2267603874206543</v>
      </c>
    </row>
    <row r="3035" spans="2:44" x14ac:dyDescent="0.2">
      <c r="B3035" s="16">
        <v>0</v>
      </c>
      <c r="C3035" s="2" t="s">
        <v>4854</v>
      </c>
      <c r="D3035" s="2" t="s">
        <v>325</v>
      </c>
      <c r="E3035" s="2" t="s">
        <v>4840</v>
      </c>
      <c r="F3035" s="21" t="s">
        <v>777</v>
      </c>
      <c r="G3035" s="22">
        <v>6070.6</v>
      </c>
      <c r="H3035" s="24">
        <v>6246.2734375</v>
      </c>
      <c r="I3035" s="27">
        <v>37.947737209881872</v>
      </c>
      <c r="J3035" s="28">
        <v>36.840885162353516</v>
      </c>
      <c r="K3035" s="27">
        <v>183.86123935228827</v>
      </c>
      <c r="L3035" s="28">
        <v>172.98014831542969</v>
      </c>
      <c r="M3035" s="27">
        <v>50.681392551412863</v>
      </c>
      <c r="N3035" s="28">
        <v>39.531761169433594</v>
      </c>
      <c r="O3035" s="27">
        <v>48.82481551060765</v>
      </c>
      <c r="P3035" s="28">
        <v>45.220478057861328</v>
      </c>
      <c r="Q3035" s="27">
        <v>157.52310930179482</v>
      </c>
      <c r="R3035" s="28">
        <v>173.61581420898437</v>
      </c>
      <c r="S3035" s="27">
        <v>3.3</v>
      </c>
      <c r="T3035" s="28">
        <v>3.4439537525177002</v>
      </c>
      <c r="U3035" s="27">
        <v>17.138200258633738</v>
      </c>
      <c r="V3035" s="28">
        <v>14.730103492736816</v>
      </c>
      <c r="W3035" s="27">
        <v>12.5</v>
      </c>
      <c r="X3035" s="28">
        <v>16.019020080566406</v>
      </c>
      <c r="Y3035" s="27">
        <v>6.4018161180476731</v>
      </c>
      <c r="Z3035" s="28">
        <v>6.2578067779541016</v>
      </c>
      <c r="AA3035" s="27">
        <v>4.8554913294797686</v>
      </c>
      <c r="AB3035" s="28">
        <v>5.7295303344726563</v>
      </c>
      <c r="AC3035" s="27">
        <v>8.9</v>
      </c>
      <c r="AD3035" s="28">
        <v>9.1685905456542969</v>
      </c>
      <c r="AE3035" s="27">
        <v>39</v>
      </c>
      <c r="AF3035" s="28">
        <v>47.200935363769531</v>
      </c>
      <c r="AG3035" s="27">
        <v>0.85770400000000002</v>
      </c>
      <c r="AH3035" s="28">
        <v>0.98019719123840332</v>
      </c>
      <c r="AI3035" s="27">
        <v>33.4</v>
      </c>
      <c r="AJ3035" s="28">
        <v>29.020465850830078</v>
      </c>
      <c r="AK3035" s="27">
        <v>3</v>
      </c>
      <c r="AL3035" s="28">
        <v>3.0761959552764893</v>
      </c>
      <c r="AM3035" s="27">
        <v>25.6</v>
      </c>
      <c r="AN3035" s="28">
        <v>20.098909378051758</v>
      </c>
      <c r="AO3035" s="27">
        <v>15.288582240027619</v>
      </c>
      <c r="AP3035" s="28">
        <v>15.992313385009766</v>
      </c>
      <c r="AQ3035" s="27">
        <v>6.07</v>
      </c>
      <c r="AR3035" s="28">
        <v>5.2289972305297852</v>
      </c>
    </row>
    <row r="3036" spans="2:44" x14ac:dyDescent="0.2">
      <c r="B3036" s="16">
        <v>0</v>
      </c>
      <c r="C3036" s="2" t="s">
        <v>4855</v>
      </c>
      <c r="D3036" s="2" t="s">
        <v>160</v>
      </c>
      <c r="E3036" s="2" t="s">
        <v>4840</v>
      </c>
      <c r="F3036" s="21" t="s">
        <v>777</v>
      </c>
      <c r="G3036" s="22">
        <v>6380.3000000000011</v>
      </c>
      <c r="H3036" s="24">
        <v>7076.68505859375</v>
      </c>
      <c r="I3036" s="27">
        <v>51.342295532959952</v>
      </c>
      <c r="J3036" s="28">
        <v>38.172698974609375</v>
      </c>
      <c r="K3036" s="27">
        <v>179.53458899827109</v>
      </c>
      <c r="L3036" s="28">
        <v>171.642822265625</v>
      </c>
      <c r="M3036" s="27">
        <v>52.121419810999519</v>
      </c>
      <c r="N3036" s="28">
        <v>50.323787689208984</v>
      </c>
      <c r="O3036" s="27">
        <v>54.701684553062307</v>
      </c>
      <c r="P3036" s="28">
        <v>54.193172454833984</v>
      </c>
      <c r="Q3036" s="27">
        <v>163.18272865435841</v>
      </c>
      <c r="R3036" s="28">
        <v>192.74510192871094</v>
      </c>
      <c r="S3036" s="27">
        <v>3.4</v>
      </c>
      <c r="T3036" s="28">
        <v>3.5633261203765869</v>
      </c>
      <c r="U3036" s="27">
        <v>12.85228384043894</v>
      </c>
      <c r="V3036" s="28">
        <v>16.54954719543457</v>
      </c>
      <c r="W3036" s="27">
        <v>15</v>
      </c>
      <c r="X3036" s="28">
        <v>16.528369903564453</v>
      </c>
      <c r="Y3036" s="27">
        <v>6.7396798652064023</v>
      </c>
      <c r="Z3036" s="28">
        <v>6.6614079475402832</v>
      </c>
      <c r="AA3036" s="27">
        <v>6.1238000662032439</v>
      </c>
      <c r="AB3036" s="28">
        <v>6.4304904937744141</v>
      </c>
      <c r="AC3036" s="27">
        <v>9.4</v>
      </c>
      <c r="AD3036" s="28">
        <v>10.001397132873535</v>
      </c>
      <c r="AE3036" s="27">
        <v>25.9</v>
      </c>
      <c r="AF3036" s="28">
        <v>49.890830993652344</v>
      </c>
      <c r="AG3036" s="27">
        <v>0.90199600000000013</v>
      </c>
      <c r="AH3036" s="28">
        <v>1.0038520097732544</v>
      </c>
      <c r="AI3036" s="27">
        <v>29.4</v>
      </c>
      <c r="AJ3036" s="28">
        <v>28.245914459228516</v>
      </c>
      <c r="AK3036" s="27">
        <v>3.3</v>
      </c>
      <c r="AL3036" s="28">
        <v>3.422856330871582</v>
      </c>
      <c r="AM3036" s="27">
        <v>23.1</v>
      </c>
      <c r="AN3036" s="28">
        <v>19.141874313354492</v>
      </c>
      <c r="AO3036" s="27">
        <v>9.2256861473867851</v>
      </c>
      <c r="AP3036" s="28">
        <v>11.116928100585938</v>
      </c>
      <c r="AQ3036" s="27">
        <v>4.95</v>
      </c>
      <c r="AR3036" s="28">
        <v>4.6979379653930664</v>
      </c>
    </row>
    <row r="3037" spans="2:44" x14ac:dyDescent="0.2">
      <c r="B3037" s="16">
        <v>0</v>
      </c>
      <c r="C3037" s="2" t="s">
        <v>4856</v>
      </c>
      <c r="D3037" s="2" t="s">
        <v>4857</v>
      </c>
      <c r="E3037" s="2" t="s">
        <v>4840</v>
      </c>
      <c r="F3037" s="21" t="s">
        <v>777</v>
      </c>
      <c r="G3037" s="22">
        <v>4850.6000000000004</v>
      </c>
      <c r="H3037" s="24">
        <v>4426.1171875</v>
      </c>
      <c r="I3037" s="27">
        <v>33.892048122992115</v>
      </c>
      <c r="J3037" s="28">
        <v>33.680900573730469</v>
      </c>
      <c r="K3037" s="27">
        <v>154.31165753874652</v>
      </c>
      <c r="L3037" s="28">
        <v>153.43881225585937</v>
      </c>
      <c r="M3037" s="27">
        <v>38.411049911504769</v>
      </c>
      <c r="N3037" s="28">
        <v>27.347080230712891</v>
      </c>
      <c r="O3037" s="27">
        <v>30.377515322475869</v>
      </c>
      <c r="P3037" s="28">
        <v>34.874500274658203</v>
      </c>
      <c r="Q3037" s="27">
        <v>131.75676013832998</v>
      </c>
      <c r="R3037" s="28">
        <v>137.31416320800781</v>
      </c>
      <c r="S3037" s="27">
        <v>3.3</v>
      </c>
      <c r="T3037" s="28">
        <v>3.1119687557220459</v>
      </c>
      <c r="U3037" s="27">
        <v>11.538149520728005</v>
      </c>
      <c r="V3037" s="28">
        <v>11.073355674743652</v>
      </c>
      <c r="W3037" s="27">
        <v>16.5</v>
      </c>
      <c r="X3037" s="28">
        <v>17.045690536499023</v>
      </c>
      <c r="Y3037" s="27">
        <v>6.4020904785235979</v>
      </c>
      <c r="Z3037" s="28">
        <v>7.0210084915161133</v>
      </c>
      <c r="AA3037" s="27">
        <v>5.204702820763047</v>
      </c>
      <c r="AB3037" s="28">
        <v>5.971588134765625</v>
      </c>
      <c r="AC3037" s="27">
        <v>6.3</v>
      </c>
      <c r="AD3037" s="28">
        <v>7.7932710647583008</v>
      </c>
      <c r="AE3037" s="27">
        <v>39.299999999999997</v>
      </c>
      <c r="AF3037" s="28">
        <v>41.974922180175781</v>
      </c>
      <c r="AG3037" s="27">
        <v>0.87929800000000002</v>
      </c>
      <c r="AH3037" s="28">
        <v>0.96927189826965332</v>
      </c>
      <c r="AI3037" s="27">
        <v>22.2</v>
      </c>
      <c r="AJ3037" s="28">
        <v>24.54254150390625</v>
      </c>
      <c r="AK3037" s="27">
        <v>3.2</v>
      </c>
      <c r="AL3037" s="28">
        <v>2.8522546291351318</v>
      </c>
      <c r="AM3037" s="27">
        <v>25.5</v>
      </c>
      <c r="AN3037" s="28">
        <v>21.384428024291992</v>
      </c>
      <c r="AO3037" s="27">
        <v>14.558310174680964</v>
      </c>
      <c r="AP3037" s="28">
        <v>10.981546401977539</v>
      </c>
      <c r="AQ3037" s="27">
        <v>4.7</v>
      </c>
      <c r="AR3037" s="28">
        <v>4.9204082489013672</v>
      </c>
    </row>
    <row r="3038" spans="2:44" x14ac:dyDescent="0.2">
      <c r="B3038" s="16">
        <v>0</v>
      </c>
      <c r="C3038" s="2" t="s">
        <v>4858</v>
      </c>
      <c r="D3038" s="2" t="s">
        <v>1451</v>
      </c>
      <c r="E3038" s="2" t="s">
        <v>4840</v>
      </c>
      <c r="F3038" s="21" t="s">
        <v>777</v>
      </c>
      <c r="G3038" s="22">
        <v>5274.7</v>
      </c>
      <c r="H3038" s="24">
        <v>5797.4814453125</v>
      </c>
      <c r="I3038" s="27">
        <v>36.017149892160923</v>
      </c>
      <c r="J3038" s="28">
        <v>40.784637451171875</v>
      </c>
      <c r="K3038" s="27">
        <v>175.60634609786638</v>
      </c>
      <c r="L3038" s="28">
        <v>176.55905151367188</v>
      </c>
      <c r="M3038" s="27">
        <v>50.369488015360375</v>
      </c>
      <c r="N3038" s="28">
        <v>27.391757965087891</v>
      </c>
      <c r="O3038" s="27">
        <v>37.993797622010291</v>
      </c>
      <c r="P3038" s="28">
        <v>39.504665374755859</v>
      </c>
      <c r="Q3038" s="27">
        <v>177.09695585841607</v>
      </c>
      <c r="R3038" s="28">
        <v>185.496337890625</v>
      </c>
      <c r="S3038" s="27">
        <v>3.4</v>
      </c>
      <c r="T3038" s="28">
        <v>3.6842873096466064</v>
      </c>
      <c r="U3038" s="27">
        <v>15.11270480281218</v>
      </c>
      <c r="V3038" s="28">
        <v>11.755093574523926</v>
      </c>
      <c r="W3038" s="27">
        <v>13.9</v>
      </c>
      <c r="X3038" s="28">
        <v>15.38318920135498</v>
      </c>
      <c r="Y3038" s="27">
        <v>6.0816260687207615</v>
      </c>
      <c r="Z3038" s="28">
        <v>6.1348662376403809</v>
      </c>
      <c r="AA3038" s="27">
        <v>5.1087673038892554</v>
      </c>
      <c r="AB3038" s="28">
        <v>6.186363697052002</v>
      </c>
      <c r="AC3038" s="27">
        <v>9.3000000000000007</v>
      </c>
      <c r="AD3038" s="28">
        <v>10.000494956970215</v>
      </c>
      <c r="AE3038" s="27">
        <v>45.20000000000001</v>
      </c>
      <c r="AF3038" s="28">
        <v>50.150920867919922</v>
      </c>
      <c r="AG3038" s="27">
        <v>0.95093799999999995</v>
      </c>
      <c r="AH3038" s="28">
        <v>1.0051898956298828</v>
      </c>
      <c r="AI3038" s="27">
        <v>27.699999999999996</v>
      </c>
      <c r="AJ3038" s="28">
        <v>31.082126617431641</v>
      </c>
      <c r="AK3038" s="27">
        <v>3.4</v>
      </c>
      <c r="AL3038" s="28">
        <v>3.298795223236084</v>
      </c>
      <c r="AM3038" s="27">
        <v>25.8</v>
      </c>
      <c r="AN3038" s="28">
        <v>20.125591278076172</v>
      </c>
      <c r="AO3038" s="27">
        <v>13.538209478746589</v>
      </c>
      <c r="AP3038" s="28">
        <v>2.3606982231140137</v>
      </c>
      <c r="AQ3038" s="27">
        <v>4.67</v>
      </c>
      <c r="AR3038" s="28">
        <v>4.692955493927002</v>
      </c>
    </row>
    <row r="3039" spans="2:44" x14ac:dyDescent="0.2">
      <c r="B3039" s="16">
        <v>0</v>
      </c>
      <c r="C3039" s="2" t="s">
        <v>4859</v>
      </c>
      <c r="D3039" s="2" t="s">
        <v>4860</v>
      </c>
      <c r="E3039" s="2" t="s">
        <v>4840</v>
      </c>
      <c r="F3039" s="21" t="s">
        <v>777</v>
      </c>
      <c r="G3039" s="22">
        <v>5767.9</v>
      </c>
      <c r="H3039" s="24">
        <v>4153.9912109375</v>
      </c>
      <c r="I3039" s="27">
        <v>31.552555306723725</v>
      </c>
      <c r="J3039" s="28">
        <v>31.568063735961914</v>
      </c>
      <c r="K3039" s="27">
        <v>161.91172668018552</v>
      </c>
      <c r="L3039" s="28">
        <v>154.78530883789062</v>
      </c>
      <c r="M3039" s="27">
        <v>34.141751965537892</v>
      </c>
      <c r="N3039" s="28">
        <v>41.045425415039063</v>
      </c>
      <c r="O3039" s="27">
        <v>33.869778881505113</v>
      </c>
      <c r="P3039" s="28">
        <v>43.640956878662109</v>
      </c>
      <c r="Q3039" s="27">
        <v>170.31919296532237</v>
      </c>
      <c r="R3039" s="28">
        <v>166.59092712402344</v>
      </c>
      <c r="S3039" s="27">
        <v>3.3</v>
      </c>
      <c r="T3039" s="28">
        <v>3.4207024574279785</v>
      </c>
      <c r="U3039" s="27">
        <v>16.839638638766338</v>
      </c>
      <c r="V3039" s="28">
        <v>16.413089752197266</v>
      </c>
      <c r="W3039" s="27">
        <v>13</v>
      </c>
      <c r="X3039" s="28">
        <v>14.093805313110352</v>
      </c>
      <c r="Y3039" s="27">
        <v>6.0024752475247523</v>
      </c>
      <c r="Z3039" s="28">
        <v>4.3376975059509277</v>
      </c>
      <c r="AA3039" s="27">
        <v>4.3434680922151685</v>
      </c>
      <c r="AB3039" s="28">
        <v>5.571047306060791</v>
      </c>
      <c r="AC3039" s="27">
        <v>9.8000000000000007</v>
      </c>
      <c r="AD3039" s="28">
        <v>9.5757236480712891</v>
      </c>
      <c r="AE3039" s="27">
        <v>20</v>
      </c>
      <c r="AF3039" s="28">
        <v>21.192766189575195</v>
      </c>
      <c r="AG3039" s="27">
        <v>0.81229700000000005</v>
      </c>
      <c r="AH3039" s="28">
        <v>0.9509507417678833</v>
      </c>
      <c r="AI3039" s="27">
        <v>27.800000000000004</v>
      </c>
      <c r="AJ3039" s="28">
        <v>27.06645393371582</v>
      </c>
      <c r="AK3039" s="27">
        <v>3.2</v>
      </c>
      <c r="AL3039" s="28">
        <v>2.9298717975616455</v>
      </c>
      <c r="AM3039" s="27">
        <v>21.199999999999996</v>
      </c>
      <c r="AN3039" s="28">
        <v>20.261920928955078</v>
      </c>
      <c r="AO3039" s="27">
        <v>11.655899601376706</v>
      </c>
      <c r="AP3039" s="28">
        <v>6.5687475204467773</v>
      </c>
      <c r="AQ3039" s="27">
        <v>3.7999999999999994</v>
      </c>
      <c r="AR3039" s="28">
        <v>4.5605864524841309</v>
      </c>
    </row>
    <row r="3040" spans="2:44" x14ac:dyDescent="0.2">
      <c r="B3040" s="16">
        <v>0</v>
      </c>
      <c r="C3040" s="2" t="s">
        <v>4861</v>
      </c>
      <c r="D3040" s="2" t="s">
        <v>312</v>
      </c>
      <c r="E3040" s="2" t="s">
        <v>4840</v>
      </c>
      <c r="F3040" s="21" t="s">
        <v>777</v>
      </c>
      <c r="G3040" s="22">
        <v>6723.5</v>
      </c>
      <c r="H3040" s="24">
        <v>7223.92236328125</v>
      </c>
      <c r="I3040" s="27">
        <v>36.928365628567541</v>
      </c>
      <c r="J3040" s="28">
        <v>37.907833099365234</v>
      </c>
      <c r="K3040" s="27">
        <v>192.26897220236003</v>
      </c>
      <c r="L3040" s="28">
        <v>186.92835998535156</v>
      </c>
      <c r="M3040" s="27">
        <v>42.735212267537406</v>
      </c>
      <c r="N3040" s="28">
        <v>40.799507141113281</v>
      </c>
      <c r="O3040" s="27">
        <v>55.415143817125383</v>
      </c>
      <c r="P3040" s="28">
        <v>48.677604675292969</v>
      </c>
      <c r="Q3040" s="27">
        <v>154.89773301291933</v>
      </c>
      <c r="R3040" s="28">
        <v>190.49716186523437</v>
      </c>
      <c r="S3040" s="27">
        <v>3.5</v>
      </c>
      <c r="T3040" s="28">
        <v>3.774832010269165</v>
      </c>
      <c r="U3040" s="27">
        <v>16.5396560789581</v>
      </c>
      <c r="V3040" s="28">
        <v>14.19039249420166</v>
      </c>
      <c r="W3040" s="27">
        <v>19.8</v>
      </c>
      <c r="X3040" s="28">
        <v>16.098655700683594</v>
      </c>
      <c r="Y3040" s="27">
        <v>6.426886792452831</v>
      </c>
      <c r="Z3040" s="28">
        <v>7.5735878944396973</v>
      </c>
      <c r="AA3040" s="27">
        <v>6.9423483247811655</v>
      </c>
      <c r="AB3040" s="28">
        <v>7.1494021415710449</v>
      </c>
      <c r="AC3040" s="27">
        <v>9.4</v>
      </c>
      <c r="AD3040" s="28">
        <v>10.152233123779297</v>
      </c>
      <c r="AE3040" s="27">
        <v>42.9</v>
      </c>
      <c r="AF3040" s="28">
        <v>52.9534912109375</v>
      </c>
      <c r="AG3040" s="27">
        <v>0.98016199999999987</v>
      </c>
      <c r="AH3040" s="28">
        <v>1.0044262409210205</v>
      </c>
      <c r="AI3040" s="27">
        <v>31.700000000000003</v>
      </c>
      <c r="AJ3040" s="28">
        <v>31.787168502807617</v>
      </c>
      <c r="AK3040" s="27">
        <v>3.7</v>
      </c>
      <c r="AL3040" s="28">
        <v>3.6786532402038574</v>
      </c>
      <c r="AM3040" s="27">
        <v>23.6</v>
      </c>
      <c r="AN3040" s="28">
        <v>18.672782897949219</v>
      </c>
      <c r="AO3040" s="27">
        <v>13.544102283989412</v>
      </c>
      <c r="AP3040" s="28">
        <v>16.956380844116211</v>
      </c>
      <c r="AQ3040" s="27">
        <v>5.76</v>
      </c>
      <c r="AR3040" s="28">
        <v>5.8508710861206055</v>
      </c>
    </row>
    <row r="3041" spans="2:44" x14ac:dyDescent="0.2">
      <c r="B3041" s="16">
        <v>0</v>
      </c>
      <c r="C3041" s="2" t="s">
        <v>4862</v>
      </c>
      <c r="D3041" s="2" t="s">
        <v>3641</v>
      </c>
      <c r="E3041" s="2" t="s">
        <v>4840</v>
      </c>
      <c r="F3041" s="21" t="s">
        <v>777</v>
      </c>
      <c r="G3041" s="22">
        <v>5812.7</v>
      </c>
      <c r="H3041" s="24">
        <v>5998.46826171875</v>
      </c>
      <c r="I3041" s="27">
        <v>35.940616334846609</v>
      </c>
      <c r="J3041" s="28">
        <v>37.101425170898437</v>
      </c>
      <c r="K3041" s="27">
        <v>159.28531171937487</v>
      </c>
      <c r="L3041" s="28">
        <v>178.9871826171875</v>
      </c>
      <c r="M3041" s="27">
        <v>48.876242525754947</v>
      </c>
      <c r="N3041" s="28">
        <v>39.144115447998047</v>
      </c>
      <c r="O3041" s="27">
        <v>26.682859861474817</v>
      </c>
      <c r="P3041" s="28">
        <v>49.185382843017578</v>
      </c>
      <c r="Q3041" s="27">
        <v>142.80719995827721</v>
      </c>
      <c r="R3041" s="28">
        <v>180.07832336425781</v>
      </c>
      <c r="S3041" s="27">
        <v>3.5</v>
      </c>
      <c r="T3041" s="28">
        <v>3.4492642879486084</v>
      </c>
      <c r="U3041" s="27">
        <v>12.734924227886838</v>
      </c>
      <c r="V3041" s="28">
        <v>12.974355697631836</v>
      </c>
      <c r="W3041" s="27">
        <v>14.7</v>
      </c>
      <c r="X3041" s="28">
        <v>15.998380661010742</v>
      </c>
      <c r="Y3041" s="27">
        <v>5.8474046278924332</v>
      </c>
      <c r="Z3041" s="28">
        <v>6.3633122444152832</v>
      </c>
      <c r="AA3041" s="27">
        <v>5.2557813594954448</v>
      </c>
      <c r="AB3041" s="28">
        <v>6.3732171058654785</v>
      </c>
      <c r="AC3041" s="27">
        <v>8.4</v>
      </c>
      <c r="AD3041" s="28">
        <v>9.8318262100219727</v>
      </c>
      <c r="AE3041" s="27">
        <v>30.2</v>
      </c>
      <c r="AF3041" s="28">
        <v>51.613357543945313</v>
      </c>
      <c r="AG3041" s="27">
        <v>0.93504100000000001</v>
      </c>
      <c r="AH3041" s="28">
        <v>0.98448711633682251</v>
      </c>
      <c r="AI3041" s="27">
        <v>29.7</v>
      </c>
      <c r="AJ3041" s="28">
        <v>30.005588531494141</v>
      </c>
      <c r="AK3041" s="27">
        <v>3.5</v>
      </c>
      <c r="AL3041" s="28">
        <v>3.3107380867004395</v>
      </c>
      <c r="AM3041" s="27">
        <v>24.7</v>
      </c>
      <c r="AN3041" s="28">
        <v>20.235273361206055</v>
      </c>
      <c r="AO3041" s="27">
        <v>10.206546935430559</v>
      </c>
      <c r="AP3041" s="28">
        <v>6.8783845901489258</v>
      </c>
      <c r="AQ3041" s="27">
        <v>4.8099999999999996</v>
      </c>
      <c r="AR3041" s="28">
        <v>4.5963249206542969</v>
      </c>
    </row>
    <row r="3042" spans="2:44" x14ac:dyDescent="0.2">
      <c r="B3042" s="16">
        <v>0</v>
      </c>
      <c r="C3042" s="2" t="s">
        <v>4863</v>
      </c>
      <c r="D3042" s="2" t="s">
        <v>4864</v>
      </c>
      <c r="E3042" s="2" t="s">
        <v>4840</v>
      </c>
      <c r="F3042" s="21" t="s">
        <v>777</v>
      </c>
      <c r="G3042" s="22">
        <v>5392.2</v>
      </c>
      <c r="H3042" s="24">
        <v>5839.68798828125</v>
      </c>
      <c r="I3042" s="27">
        <v>32.893827794514166</v>
      </c>
      <c r="J3042" s="28">
        <v>34.767055511474609</v>
      </c>
      <c r="K3042" s="27">
        <v>163.76289506101207</v>
      </c>
      <c r="L3042" s="28">
        <v>159.01776123046875</v>
      </c>
      <c r="M3042" s="27">
        <v>35.749799887884805</v>
      </c>
      <c r="N3042" s="28">
        <v>33.75531005859375</v>
      </c>
      <c r="O3042" s="27">
        <v>40.109854587952086</v>
      </c>
      <c r="P3042" s="28">
        <v>37.869647979736328</v>
      </c>
      <c r="Q3042" s="27">
        <v>148.3607419118776</v>
      </c>
      <c r="R3042" s="28">
        <v>157.11970520019531</v>
      </c>
      <c r="S3042" s="27">
        <v>3.4</v>
      </c>
      <c r="T3042" s="28">
        <v>3.6171777248382568</v>
      </c>
      <c r="U3042" s="27">
        <v>12.383165124915989</v>
      </c>
      <c r="V3042" s="28">
        <v>12.582837104797363</v>
      </c>
      <c r="W3042" s="27">
        <v>17.8</v>
      </c>
      <c r="X3042" s="28">
        <v>18.147975921630859</v>
      </c>
      <c r="Y3042" s="27">
        <v>5.8265417832380493</v>
      </c>
      <c r="Z3042" s="28">
        <v>7.3622746467590332</v>
      </c>
      <c r="AA3042" s="27">
        <v>4.7186932849364789</v>
      </c>
      <c r="AB3042" s="28">
        <v>7.3493103981018066</v>
      </c>
      <c r="AC3042" s="27">
        <v>7.7</v>
      </c>
      <c r="AD3042" s="28">
        <v>9.3468914031982422</v>
      </c>
      <c r="AE3042" s="27">
        <v>45.5</v>
      </c>
      <c r="AF3042" s="28">
        <v>48.365863800048828</v>
      </c>
      <c r="AG3042" s="27">
        <v>0.96769099999999997</v>
      </c>
      <c r="AH3042" s="28">
        <v>1.0079549551010132</v>
      </c>
      <c r="AI3042" s="27">
        <v>32.299999999999997</v>
      </c>
      <c r="AJ3042" s="28">
        <v>29.252037048339844</v>
      </c>
      <c r="AK3042" s="27">
        <v>3.4</v>
      </c>
      <c r="AL3042" s="28">
        <v>3.4459960460662842</v>
      </c>
      <c r="AM3042" s="27">
        <v>25.2</v>
      </c>
      <c r="AN3042" s="28">
        <v>19.52619743347168</v>
      </c>
      <c r="AO3042" s="27">
        <v>9.7392740494719696</v>
      </c>
      <c r="AP3042" s="28">
        <v>16.067249298095703</v>
      </c>
      <c r="AQ3042" s="27">
        <v>4.96</v>
      </c>
      <c r="AR3042" s="28">
        <v>5.3268218040466309</v>
      </c>
    </row>
    <row r="3043" spans="2:44" x14ac:dyDescent="0.2">
      <c r="B3043" s="16">
        <v>0</v>
      </c>
      <c r="C3043" s="2" t="s">
        <v>4865</v>
      </c>
      <c r="D3043" s="2" t="s">
        <v>4004</v>
      </c>
      <c r="E3043" s="2" t="s">
        <v>4840</v>
      </c>
      <c r="F3043" s="21" t="s">
        <v>777</v>
      </c>
      <c r="G3043" s="22">
        <v>6557.2</v>
      </c>
      <c r="H3043" s="24">
        <v>7357.34130859375</v>
      </c>
      <c r="I3043" s="27">
        <v>49.40855116041044</v>
      </c>
      <c r="J3043" s="28">
        <v>37.767654418945313</v>
      </c>
      <c r="K3043" s="27">
        <v>182.89908069396918</v>
      </c>
      <c r="L3043" s="28">
        <v>157.90383911132812</v>
      </c>
      <c r="M3043" s="27">
        <v>50.546043741505876</v>
      </c>
      <c r="N3043" s="28">
        <v>49.074821472167969</v>
      </c>
      <c r="O3043" s="27">
        <v>48.787243664060114</v>
      </c>
      <c r="P3043" s="28">
        <v>49.628208160400391</v>
      </c>
      <c r="Q3043" s="27">
        <v>217.56778958433748</v>
      </c>
      <c r="R3043" s="28">
        <v>177.3575439453125</v>
      </c>
      <c r="S3043" s="27">
        <v>3.3</v>
      </c>
      <c r="T3043" s="28">
        <v>3.6378762722015381</v>
      </c>
      <c r="U3043" s="27">
        <v>18.034754800915927</v>
      </c>
      <c r="V3043" s="28">
        <v>18.330118179321289</v>
      </c>
      <c r="W3043" s="27">
        <v>13.5</v>
      </c>
      <c r="X3043" s="28">
        <v>14.552609443664551</v>
      </c>
      <c r="Y3043" s="27">
        <v>5.882352941176471</v>
      </c>
      <c r="Z3043" s="28">
        <v>6.5714702606201172</v>
      </c>
      <c r="AA3043" s="27">
        <v>5.4231717337715697</v>
      </c>
      <c r="AB3043" s="28">
        <v>6.682861328125</v>
      </c>
      <c r="AC3043" s="27">
        <v>11.1</v>
      </c>
      <c r="AD3043" s="28">
        <v>10.659830093383789</v>
      </c>
      <c r="AE3043" s="27">
        <v>40.9</v>
      </c>
      <c r="AF3043" s="28">
        <v>42.655921936035156</v>
      </c>
      <c r="AG3043" s="27">
        <v>0.86137500000000011</v>
      </c>
      <c r="AH3043" s="28">
        <v>0.92534947395324707</v>
      </c>
      <c r="AI3043" s="27">
        <v>33.9</v>
      </c>
      <c r="AJ3043" s="28">
        <v>29.372203826904297</v>
      </c>
      <c r="AK3043" s="27">
        <v>3.3</v>
      </c>
      <c r="AL3043" s="28">
        <v>3.531482458114624</v>
      </c>
      <c r="AM3043" s="27">
        <v>21.1</v>
      </c>
      <c r="AN3043" s="28">
        <v>18.343606948852539</v>
      </c>
      <c r="AO3043" s="27">
        <v>11.196715729639079</v>
      </c>
      <c r="AP3043" s="28">
        <v>7.9237704277038574</v>
      </c>
      <c r="AQ3043" s="27">
        <v>17.53</v>
      </c>
      <c r="AR3043" s="28">
        <v>5.7836341857910156</v>
      </c>
    </row>
    <row r="3044" spans="2:44" x14ac:dyDescent="0.2">
      <c r="B3044" s="16">
        <v>0</v>
      </c>
      <c r="C3044" s="2" t="s">
        <v>4866</v>
      </c>
      <c r="D3044" s="2" t="s">
        <v>4867</v>
      </c>
      <c r="E3044" s="2" t="s">
        <v>4840</v>
      </c>
      <c r="F3044" s="21" t="s">
        <v>777</v>
      </c>
      <c r="G3044" s="22">
        <v>5578.3</v>
      </c>
      <c r="H3044" s="24">
        <v>6386.84521484375</v>
      </c>
      <c r="I3044" s="27">
        <v>34.793943073783751</v>
      </c>
      <c r="J3044" s="28">
        <v>36.729564666748047</v>
      </c>
      <c r="K3044" s="27">
        <v>167.62363683818404</v>
      </c>
      <c r="L3044" s="28">
        <v>169.6875</v>
      </c>
      <c r="M3044" s="27">
        <v>41.682618423875354</v>
      </c>
      <c r="N3044" s="28">
        <v>35.837371826171875</v>
      </c>
      <c r="O3044" s="27">
        <v>36.970572728786649</v>
      </c>
      <c r="P3044" s="28">
        <v>42.781806945800781</v>
      </c>
      <c r="Q3044" s="27">
        <v>161.52355432672334</v>
      </c>
      <c r="R3044" s="28">
        <v>176.48301696777344</v>
      </c>
      <c r="S3044" s="27">
        <v>3.2000000000000006</v>
      </c>
      <c r="T3044" s="28">
        <v>3.4856417179107666</v>
      </c>
      <c r="U3044" s="27">
        <v>12.636013273947864</v>
      </c>
      <c r="V3044" s="28">
        <v>13.835402488708496</v>
      </c>
      <c r="W3044" s="27">
        <v>15.1</v>
      </c>
      <c r="X3044" s="28">
        <v>17.039096832275391</v>
      </c>
      <c r="Y3044" s="27">
        <v>6.8105276287888232</v>
      </c>
      <c r="Z3044" s="28">
        <v>6.6155824661254883</v>
      </c>
      <c r="AA3044" s="27">
        <v>5.8733401430030643</v>
      </c>
      <c r="AB3044" s="28">
        <v>6.4592061042785645</v>
      </c>
      <c r="AC3044" s="27">
        <v>8.6999999999999993</v>
      </c>
      <c r="AD3044" s="28">
        <v>9.5861949920654297</v>
      </c>
      <c r="AE3044" s="27">
        <v>32.299999999999997</v>
      </c>
      <c r="AF3044" s="28">
        <v>49.29302978515625</v>
      </c>
      <c r="AG3044" s="27">
        <v>0.95210200000000011</v>
      </c>
      <c r="AH3044" s="28">
        <v>1.0201244354248047</v>
      </c>
      <c r="AI3044" s="27">
        <v>31</v>
      </c>
      <c r="AJ3044" s="28">
        <v>29.902652740478516</v>
      </c>
      <c r="AK3044" s="27">
        <v>3</v>
      </c>
      <c r="AL3044" s="28">
        <v>3.1507067680358887</v>
      </c>
      <c r="AM3044" s="27">
        <v>24.600000000000005</v>
      </c>
      <c r="AN3044" s="28">
        <v>20.307884216308594</v>
      </c>
      <c r="AO3044" s="27">
        <v>11.095949441453623</v>
      </c>
      <c r="AP3044" s="28">
        <v>14.673078536987305</v>
      </c>
      <c r="AQ3044" s="27">
        <v>4.6399999999999997</v>
      </c>
      <c r="AR3044" s="28">
        <v>5.0088686943054199</v>
      </c>
    </row>
    <row r="3045" spans="2:44" x14ac:dyDescent="0.2">
      <c r="B3045" s="16">
        <v>0</v>
      </c>
      <c r="C3045" s="2" t="s">
        <v>4868</v>
      </c>
      <c r="D3045" s="2" t="s">
        <v>155</v>
      </c>
      <c r="E3045" s="2" t="s">
        <v>4840</v>
      </c>
      <c r="F3045" s="21" t="s">
        <v>777</v>
      </c>
      <c r="G3045" s="22">
        <v>7528.9</v>
      </c>
      <c r="H3045" s="24">
        <v>8182.8818359375</v>
      </c>
      <c r="I3045" s="27">
        <v>36.69906677504391</v>
      </c>
      <c r="J3045" s="28">
        <v>44.830490112304688</v>
      </c>
      <c r="K3045" s="27">
        <v>168.37759495999569</v>
      </c>
      <c r="L3045" s="28">
        <v>182.4034423828125</v>
      </c>
      <c r="M3045" s="27">
        <v>84.36535719807236</v>
      </c>
      <c r="N3045" s="28">
        <v>46.941600799560547</v>
      </c>
      <c r="O3045" s="27">
        <v>55.156367798020142</v>
      </c>
      <c r="P3045" s="28">
        <v>46.507335662841797</v>
      </c>
      <c r="Q3045" s="27">
        <v>209.66624287278688</v>
      </c>
      <c r="R3045" s="28">
        <v>218.22555541992187</v>
      </c>
      <c r="S3045" s="27">
        <v>3.8000000000000003</v>
      </c>
      <c r="T3045" s="28">
        <v>3.9959511756896973</v>
      </c>
      <c r="U3045" s="27">
        <v>14.734876013106085</v>
      </c>
      <c r="V3045" s="28">
        <v>14.718408584594727</v>
      </c>
      <c r="W3045" s="27">
        <v>14.5</v>
      </c>
      <c r="X3045" s="28">
        <v>12.462273597717285</v>
      </c>
      <c r="Y3045" s="27">
        <v>7.6015727391874179</v>
      </c>
      <c r="Z3045" s="28">
        <v>8.2208957672119141</v>
      </c>
      <c r="AA3045" s="27">
        <v>5.1190741152904522</v>
      </c>
      <c r="AB3045" s="28">
        <v>7.6753854751586914</v>
      </c>
      <c r="AC3045" s="27">
        <v>12</v>
      </c>
      <c r="AD3045" s="28">
        <v>11.823294639587402</v>
      </c>
      <c r="AE3045" s="27">
        <v>57.4</v>
      </c>
      <c r="AF3045" s="28">
        <v>35.590324401855469</v>
      </c>
      <c r="AG3045" s="27">
        <v>0.95535000000000003</v>
      </c>
      <c r="AH3045" s="28">
        <v>0.95133483409881592</v>
      </c>
      <c r="AI3045" s="27">
        <v>31.900000000000002</v>
      </c>
      <c r="AJ3045" s="28">
        <v>33.447078704833984</v>
      </c>
      <c r="AK3045" s="27">
        <v>3.8999999999999995</v>
      </c>
      <c r="AL3045" s="28">
        <v>4.1283173561096191</v>
      </c>
      <c r="AM3045" s="27">
        <v>22.3</v>
      </c>
      <c r="AN3045" s="28">
        <v>16.150821685791016</v>
      </c>
      <c r="AO3045" s="27">
        <v>15.104136399090631</v>
      </c>
      <c r="AP3045" s="28">
        <v>5.4196662902832031</v>
      </c>
      <c r="AQ3045" s="27">
        <v>5.84</v>
      </c>
      <c r="AR3045" s="28">
        <v>5.19464111328125</v>
      </c>
    </row>
    <row r="3046" spans="2:44" x14ac:dyDescent="0.2">
      <c r="B3046" s="16">
        <v>0</v>
      </c>
      <c r="C3046" s="2" t="s">
        <v>4869</v>
      </c>
      <c r="D3046" s="2" t="s">
        <v>6</v>
      </c>
      <c r="E3046" s="2" t="s">
        <v>4840</v>
      </c>
      <c r="F3046" s="21" t="s">
        <v>777</v>
      </c>
      <c r="G3046" s="22">
        <v>5914.3</v>
      </c>
      <c r="H3046" s="24">
        <v>5406.0751953125</v>
      </c>
      <c r="I3046" s="27">
        <v>43.480998108972088</v>
      </c>
      <c r="J3046" s="28">
        <v>38.742538452148438</v>
      </c>
      <c r="K3046" s="27">
        <v>170.21761395375057</v>
      </c>
      <c r="L3046" s="28">
        <v>163.52879333496094</v>
      </c>
      <c r="M3046" s="27">
        <v>34.448350221012106</v>
      </c>
      <c r="N3046" s="28">
        <v>33.039966583251953</v>
      </c>
      <c r="O3046" s="27">
        <v>47.474890965578325</v>
      </c>
      <c r="P3046" s="28">
        <v>39.262825012207031</v>
      </c>
      <c r="Q3046" s="27">
        <v>158.00278328113251</v>
      </c>
      <c r="R3046" s="28">
        <v>167.7825927734375</v>
      </c>
      <c r="S3046" s="27">
        <v>3.4</v>
      </c>
      <c r="T3046" s="28">
        <v>3.6015005111694336</v>
      </c>
      <c r="U3046" s="27">
        <v>13.562762107976894</v>
      </c>
      <c r="V3046" s="28">
        <v>13.574333190917969</v>
      </c>
      <c r="W3046" s="27">
        <v>15.1</v>
      </c>
      <c r="X3046" s="28">
        <v>15.735504150390625</v>
      </c>
      <c r="Y3046" s="27">
        <v>5.847803881511747</v>
      </c>
      <c r="Z3046" s="28">
        <v>6.1419262886047363</v>
      </c>
      <c r="AA3046" s="27">
        <v>6.4102564102564106</v>
      </c>
      <c r="AB3046" s="28">
        <v>6.5039253234863281</v>
      </c>
      <c r="AC3046" s="27">
        <v>8.4</v>
      </c>
      <c r="AD3046" s="28">
        <v>9.7797555923461914</v>
      </c>
      <c r="AE3046" s="27">
        <v>29</v>
      </c>
      <c r="AF3046" s="28">
        <v>43.146141052246094</v>
      </c>
      <c r="AG3046" s="27">
        <v>0.88522699999999999</v>
      </c>
      <c r="AH3046" s="28">
        <v>0.98995649814605713</v>
      </c>
      <c r="AI3046" s="27">
        <v>29.7</v>
      </c>
      <c r="AJ3046" s="28">
        <v>29.101137161254883</v>
      </c>
      <c r="AK3046" s="27">
        <v>3.5</v>
      </c>
      <c r="AL3046" s="28">
        <v>3.3965768814086914</v>
      </c>
      <c r="AM3046" s="27">
        <v>25.900000000000002</v>
      </c>
      <c r="AN3046" s="28">
        <v>19.367223739624023</v>
      </c>
      <c r="AO3046" s="27">
        <v>9.878198320987412</v>
      </c>
      <c r="AP3046" s="28">
        <v>5.5482802391052246</v>
      </c>
      <c r="AQ3046" s="27">
        <v>4.74</v>
      </c>
      <c r="AR3046" s="28">
        <v>4.3006734848022461</v>
      </c>
    </row>
    <row r="3047" spans="2:44" x14ac:dyDescent="0.2">
      <c r="B3047" s="16">
        <v>0</v>
      </c>
      <c r="C3047" s="2" t="s">
        <v>4870</v>
      </c>
      <c r="D3047" s="2" t="s">
        <v>32</v>
      </c>
      <c r="E3047" s="2" t="s">
        <v>4840</v>
      </c>
      <c r="F3047" s="21" t="s">
        <v>777</v>
      </c>
      <c r="G3047" s="22">
        <v>6136.9</v>
      </c>
      <c r="H3047" s="24">
        <v>6251.546875</v>
      </c>
      <c r="I3047" s="27">
        <v>41.88178865135599</v>
      </c>
      <c r="J3047" s="28">
        <v>36.949928283691406</v>
      </c>
      <c r="K3047" s="27">
        <v>164.6624303157416</v>
      </c>
      <c r="L3047" s="28">
        <v>170.59330749511719</v>
      </c>
      <c r="M3047" s="27">
        <v>47.106642812468429</v>
      </c>
      <c r="N3047" s="28">
        <v>42.67987060546875</v>
      </c>
      <c r="O3047" s="27">
        <v>33.333878176035896</v>
      </c>
      <c r="P3047" s="28">
        <v>38.895011901855469</v>
      </c>
      <c r="Q3047" s="27">
        <v>135.39573218595871</v>
      </c>
      <c r="R3047" s="28">
        <v>162.1173095703125</v>
      </c>
      <c r="S3047" s="27">
        <v>3.2</v>
      </c>
      <c r="T3047" s="28">
        <v>3.3022432327270508</v>
      </c>
      <c r="U3047" s="27">
        <v>13.81212103028254</v>
      </c>
      <c r="V3047" s="28">
        <v>14.114107131958008</v>
      </c>
      <c r="W3047" s="27">
        <v>13.300000000000002</v>
      </c>
      <c r="X3047" s="28">
        <v>16.941448211669922</v>
      </c>
      <c r="Y3047" s="27">
        <v>6.2738301559792031</v>
      </c>
      <c r="Z3047" s="28">
        <v>6.750493049621582</v>
      </c>
      <c r="AA3047" s="27">
        <v>5.8267039346377123</v>
      </c>
      <c r="AB3047" s="28">
        <v>6.530400276184082</v>
      </c>
      <c r="AC3047" s="27">
        <v>10</v>
      </c>
      <c r="AD3047" s="28">
        <v>9.5449714660644531</v>
      </c>
      <c r="AE3047" s="27">
        <v>40.200000000000003</v>
      </c>
      <c r="AF3047" s="28">
        <v>45.312900543212891</v>
      </c>
      <c r="AG3047" s="27">
        <v>0.91505000000000003</v>
      </c>
      <c r="AH3047" s="28">
        <v>0.97723662853240967</v>
      </c>
      <c r="AI3047" s="27">
        <v>30.9</v>
      </c>
      <c r="AJ3047" s="28">
        <v>29.956756591796875</v>
      </c>
      <c r="AK3047" s="27">
        <v>3</v>
      </c>
      <c r="AL3047" s="28">
        <v>2.9730744361877441</v>
      </c>
      <c r="AM3047" s="27">
        <v>25.3</v>
      </c>
      <c r="AN3047" s="28">
        <v>20.064325332641602</v>
      </c>
      <c r="AO3047" s="27">
        <v>12.264434770678324</v>
      </c>
      <c r="AP3047" s="28">
        <v>14.015754699707031</v>
      </c>
      <c r="AQ3047" s="27">
        <v>5.52</v>
      </c>
      <c r="AR3047" s="28">
        <v>5.5206375122070313</v>
      </c>
    </row>
    <row r="3048" spans="2:44" x14ac:dyDescent="0.2">
      <c r="B3048" s="16">
        <v>0</v>
      </c>
      <c r="C3048" s="2" t="s">
        <v>4871</v>
      </c>
      <c r="D3048" s="2" t="s">
        <v>4872</v>
      </c>
      <c r="E3048" s="2" t="s">
        <v>4840</v>
      </c>
      <c r="F3048" s="21" t="s">
        <v>777</v>
      </c>
      <c r="G3048" s="22">
        <v>5232.1000000000004</v>
      </c>
      <c r="H3048" s="24">
        <v>5757.93310546875</v>
      </c>
      <c r="I3048" s="27">
        <v>43.081434822931911</v>
      </c>
      <c r="J3048" s="28">
        <v>38.011650085449219</v>
      </c>
      <c r="K3048" s="27">
        <v>184.2251137494917</v>
      </c>
      <c r="L3048" s="28">
        <v>175.02987670898437</v>
      </c>
      <c r="M3048" s="27">
        <v>47.129254707231652</v>
      </c>
      <c r="N3048" s="28">
        <v>38.066246032714844</v>
      </c>
      <c r="O3048" s="27">
        <v>38.773538281920388</v>
      </c>
      <c r="P3048" s="28">
        <v>41.53662109375</v>
      </c>
      <c r="Q3048" s="27">
        <v>180.92961270964418</v>
      </c>
      <c r="R3048" s="28">
        <v>190.18376159667969</v>
      </c>
      <c r="S3048" s="27">
        <v>3.5</v>
      </c>
      <c r="T3048" s="28">
        <v>3.5583899021148682</v>
      </c>
      <c r="U3048" s="27">
        <v>18.318193183380831</v>
      </c>
      <c r="V3048" s="28">
        <v>13.837361335754395</v>
      </c>
      <c r="W3048" s="27">
        <v>13.7</v>
      </c>
      <c r="X3048" s="28">
        <v>14.472909927368164</v>
      </c>
      <c r="Y3048" s="27">
        <v>5.8703071672354952</v>
      </c>
      <c r="Z3048" s="28">
        <v>5.8938426971435547</v>
      </c>
      <c r="AA3048" s="27">
        <v>5.9483726150392817</v>
      </c>
      <c r="AB3048" s="28">
        <v>6.4412264823913574</v>
      </c>
      <c r="AC3048" s="27">
        <v>9.9</v>
      </c>
      <c r="AD3048" s="28">
        <v>10.346714973449707</v>
      </c>
      <c r="AE3048" s="27">
        <v>23.6</v>
      </c>
      <c r="AF3048" s="28">
        <v>44.226558685302734</v>
      </c>
      <c r="AG3048" s="27">
        <v>0.92522700000000013</v>
      </c>
      <c r="AH3048" s="28">
        <v>0.97548216581344604</v>
      </c>
      <c r="AI3048" s="27">
        <v>31.1</v>
      </c>
      <c r="AJ3048" s="28">
        <v>29.591291427612305</v>
      </c>
      <c r="AK3048" s="27">
        <v>3.5</v>
      </c>
      <c r="AL3048" s="28">
        <v>3.2285771369934082</v>
      </c>
      <c r="AM3048" s="27">
        <v>23.5</v>
      </c>
      <c r="AN3048" s="28">
        <v>18.996749877929688</v>
      </c>
      <c r="AO3048" s="27">
        <v>13.074495386280631</v>
      </c>
      <c r="AP3048" s="28">
        <v>7.2118873596191406</v>
      </c>
      <c r="AQ3048" s="27">
        <v>5.7</v>
      </c>
      <c r="AR3048" s="28">
        <v>4.5865635871887207</v>
      </c>
    </row>
    <row r="3049" spans="2:44" x14ac:dyDescent="0.2">
      <c r="B3049" s="16">
        <v>0</v>
      </c>
      <c r="C3049" s="2" t="s">
        <v>4873</v>
      </c>
      <c r="D3049" s="2" t="s">
        <v>1945</v>
      </c>
      <c r="E3049" s="2" t="s">
        <v>4840</v>
      </c>
      <c r="F3049" s="21" t="s">
        <v>777</v>
      </c>
      <c r="G3049" s="22">
        <v>6244.2</v>
      </c>
      <c r="H3049" s="24">
        <v>6150.2705078125</v>
      </c>
      <c r="I3049" s="27">
        <v>52.398561027349913</v>
      </c>
      <c r="J3049" s="28">
        <v>36.522720336914063</v>
      </c>
      <c r="K3049" s="27">
        <v>156.78568789321324</v>
      </c>
      <c r="L3049" s="28">
        <v>165.38323974609375</v>
      </c>
      <c r="M3049" s="27">
        <v>47.592347522185939</v>
      </c>
      <c r="N3049" s="28">
        <v>39.164161682128906</v>
      </c>
      <c r="O3049" s="27">
        <v>29.408378789443127</v>
      </c>
      <c r="P3049" s="28">
        <v>40.297370910644531</v>
      </c>
      <c r="Q3049" s="27">
        <v>183.69099875512762</v>
      </c>
      <c r="R3049" s="28">
        <v>182.87905883789062</v>
      </c>
      <c r="S3049" s="27">
        <v>3.3</v>
      </c>
      <c r="T3049" s="28">
        <v>3.4285380840301514</v>
      </c>
      <c r="U3049" s="27">
        <v>13.546595442663099</v>
      </c>
      <c r="V3049" s="28">
        <v>14.228556632995605</v>
      </c>
      <c r="W3049" s="27">
        <v>13.4</v>
      </c>
      <c r="X3049" s="28">
        <v>14.460705757141113</v>
      </c>
      <c r="Y3049" s="27">
        <v>4.917234664070107</v>
      </c>
      <c r="Z3049" s="28">
        <v>6.1881794929504395</v>
      </c>
      <c r="AA3049" s="27">
        <v>5.4844302193772085</v>
      </c>
      <c r="AB3049" s="28">
        <v>6.3236498832702637</v>
      </c>
      <c r="AC3049" s="27">
        <v>9.1999999999999993</v>
      </c>
      <c r="AD3049" s="28">
        <v>9.2367897033691406</v>
      </c>
      <c r="AE3049" s="27">
        <v>27</v>
      </c>
      <c r="AF3049" s="28">
        <v>46.867530822753906</v>
      </c>
      <c r="AG3049" s="27">
        <v>0.86718699999999993</v>
      </c>
      <c r="AH3049" s="28">
        <v>0.9612586498260498</v>
      </c>
      <c r="AI3049" s="27">
        <v>27.699999999999996</v>
      </c>
      <c r="AJ3049" s="28">
        <v>28.63078498840332</v>
      </c>
      <c r="AK3049" s="27">
        <v>3.2</v>
      </c>
      <c r="AL3049" s="28">
        <v>3.0820925235748291</v>
      </c>
      <c r="AM3049" s="27">
        <v>25</v>
      </c>
      <c r="AN3049" s="28">
        <v>20.172130584716797</v>
      </c>
      <c r="AO3049" s="27">
        <v>13.842901689023146</v>
      </c>
      <c r="AP3049" s="28">
        <v>13.20280933380127</v>
      </c>
      <c r="AQ3049" s="27">
        <v>4.8099999999999996</v>
      </c>
      <c r="AR3049" s="28">
        <v>5.4869413375854492</v>
      </c>
    </row>
    <row r="3050" spans="2:44" x14ac:dyDescent="0.2">
      <c r="B3050" s="16">
        <v>0</v>
      </c>
      <c r="C3050" s="2" t="s">
        <v>4874</v>
      </c>
      <c r="D3050" s="2" t="s">
        <v>2600</v>
      </c>
      <c r="E3050" s="2" t="s">
        <v>4840</v>
      </c>
      <c r="F3050" s="21" t="s">
        <v>777</v>
      </c>
      <c r="G3050" s="22">
        <v>7091</v>
      </c>
      <c r="H3050" s="24">
        <v>5654.41943359375</v>
      </c>
      <c r="I3050" s="27">
        <v>39.958303530913973</v>
      </c>
      <c r="J3050" s="28">
        <v>34.92236328125</v>
      </c>
      <c r="K3050" s="27">
        <v>182.52280861450365</v>
      </c>
      <c r="L3050" s="28">
        <v>151.82658386230469</v>
      </c>
      <c r="M3050" s="27">
        <v>50.232132146424142</v>
      </c>
      <c r="N3050" s="28">
        <v>54.698604583740234</v>
      </c>
      <c r="O3050" s="27">
        <v>34.978391923515524</v>
      </c>
      <c r="P3050" s="28">
        <v>47.969409942626953</v>
      </c>
      <c r="Q3050" s="27">
        <v>184.42622132038088</v>
      </c>
      <c r="R3050" s="28">
        <v>176.71736145019531</v>
      </c>
      <c r="S3050" s="27">
        <v>3.7</v>
      </c>
      <c r="T3050" s="28">
        <v>3.7267904281616211</v>
      </c>
      <c r="U3050" s="27">
        <v>22.97986319742947</v>
      </c>
      <c r="V3050" s="28">
        <v>20.757314682006836</v>
      </c>
      <c r="W3050" s="27">
        <v>13.2</v>
      </c>
      <c r="X3050" s="28">
        <v>13.363092422485352</v>
      </c>
      <c r="Y3050" s="27"/>
      <c r="Z3050" s="28">
        <v>5.1344594955444336</v>
      </c>
      <c r="AA3050" s="27">
        <v>4.8038430744595679</v>
      </c>
      <c r="AB3050" s="28">
        <v>6.2507987022399902</v>
      </c>
      <c r="AC3050" s="27">
        <v>13</v>
      </c>
      <c r="AD3050" s="28">
        <v>9.8684196472167969</v>
      </c>
      <c r="AE3050" s="27">
        <v>34.6</v>
      </c>
      <c r="AF3050" s="28">
        <v>18.41632080078125</v>
      </c>
      <c r="AG3050" s="27">
        <v>0.94075099999999989</v>
      </c>
      <c r="AH3050" s="28">
        <v>0.92275035381317139</v>
      </c>
      <c r="AI3050" s="27">
        <v>28.9</v>
      </c>
      <c r="AJ3050" s="28">
        <v>27.744396209716797</v>
      </c>
      <c r="AK3050" s="27">
        <v>3.5</v>
      </c>
      <c r="AL3050" s="28">
        <v>3.5765655040740967</v>
      </c>
      <c r="AM3050" s="27">
        <v>22</v>
      </c>
      <c r="AN3050" s="28">
        <v>18.101156234741211</v>
      </c>
      <c r="AO3050" s="27">
        <v>10.306486589820402</v>
      </c>
      <c r="AP3050" s="28">
        <v>11.357965469360352</v>
      </c>
      <c r="AQ3050" s="27">
        <v>4.01</v>
      </c>
      <c r="AR3050" s="28">
        <v>5.1756210327148437</v>
      </c>
    </row>
    <row r="3051" spans="2:44" x14ac:dyDescent="0.2">
      <c r="B3051" s="16">
        <v>0</v>
      </c>
      <c r="C3051" s="2" t="s">
        <v>4875</v>
      </c>
      <c r="D3051" s="2" t="s">
        <v>44</v>
      </c>
      <c r="E3051" s="2" t="s">
        <v>4840</v>
      </c>
      <c r="F3051" s="21" t="s">
        <v>777</v>
      </c>
      <c r="G3051" s="22">
        <v>5054.7</v>
      </c>
      <c r="H3051" s="24">
        <v>6376.9462890625</v>
      </c>
      <c r="I3051" s="27">
        <v>48.372244990483104</v>
      </c>
      <c r="J3051" s="28">
        <v>37.858219146728516</v>
      </c>
      <c r="K3051" s="27">
        <v>170.51204943707663</v>
      </c>
      <c r="L3051" s="28">
        <v>172.42439270019531</v>
      </c>
      <c r="M3051" s="27">
        <v>47.347295049928526</v>
      </c>
      <c r="N3051" s="28">
        <v>38.763137817382813</v>
      </c>
      <c r="O3051" s="27">
        <v>46.807136358753851</v>
      </c>
      <c r="P3051" s="28">
        <v>46.568798065185547</v>
      </c>
      <c r="Q3051" s="27">
        <v>191.66031315126878</v>
      </c>
      <c r="R3051" s="28">
        <v>175.68240356445312</v>
      </c>
      <c r="S3051" s="27">
        <v>3.6</v>
      </c>
      <c r="T3051" s="28">
        <v>3.8370370864868164</v>
      </c>
      <c r="U3051" s="27">
        <v>15.696168235598673</v>
      </c>
      <c r="V3051" s="28">
        <v>14.211712837219238</v>
      </c>
      <c r="W3051" s="27">
        <v>14.599999999999998</v>
      </c>
      <c r="X3051" s="28">
        <v>15.447749137878418</v>
      </c>
      <c r="Y3051" s="27">
        <v>6.7207415990730022</v>
      </c>
      <c r="Z3051" s="28">
        <v>6.3056173324584961</v>
      </c>
      <c r="AA3051" s="27">
        <v>5.1867691887711</v>
      </c>
      <c r="AB3051" s="28">
        <v>7.0470190048217773</v>
      </c>
      <c r="AC3051" s="27">
        <v>9.8000000000000007</v>
      </c>
      <c r="AD3051" s="28">
        <v>10.140474319458008</v>
      </c>
      <c r="AE3051" s="27">
        <v>26.1</v>
      </c>
      <c r="AF3051" s="28">
        <v>43.056419372558594</v>
      </c>
      <c r="AG3051" s="27">
        <v>0.89913600000000005</v>
      </c>
      <c r="AH3051" s="28">
        <v>0.98094296455383301</v>
      </c>
      <c r="AI3051" s="27">
        <v>32.5</v>
      </c>
      <c r="AJ3051" s="28">
        <v>30.532825469970703</v>
      </c>
      <c r="AK3051" s="27">
        <v>3.8</v>
      </c>
      <c r="AL3051" s="28">
        <v>3.8086564540863037</v>
      </c>
      <c r="AM3051" s="27">
        <v>22.9</v>
      </c>
      <c r="AN3051" s="28">
        <v>17.782331466674805</v>
      </c>
      <c r="AO3051" s="27">
        <v>10.467131879466541</v>
      </c>
      <c r="AP3051" s="28">
        <v>5.9691681861877441</v>
      </c>
      <c r="AQ3051" s="27">
        <v>5.5100000000000007</v>
      </c>
      <c r="AR3051" s="28">
        <v>4.6037092208862305</v>
      </c>
    </row>
    <row r="3052" spans="2:44" x14ac:dyDescent="0.2">
      <c r="B3052" s="16">
        <v>0</v>
      </c>
      <c r="C3052" s="2" t="s">
        <v>4876</v>
      </c>
      <c r="D3052" s="2" t="s">
        <v>121</v>
      </c>
      <c r="E3052" s="2" t="s">
        <v>4840</v>
      </c>
      <c r="F3052" s="21" t="s">
        <v>777</v>
      </c>
      <c r="G3052" s="22">
        <v>4656.8999999999996</v>
      </c>
      <c r="H3052" s="24">
        <v>4314.4619140625</v>
      </c>
      <c r="I3052" s="27">
        <v>34.210084833179145</v>
      </c>
      <c r="J3052" s="28">
        <v>33.489456176757813</v>
      </c>
      <c r="K3052" s="27">
        <v>168.70829383156519</v>
      </c>
      <c r="L3052" s="28">
        <v>170.1837158203125</v>
      </c>
      <c r="M3052" s="27">
        <v>37.659828259728457</v>
      </c>
      <c r="N3052" s="28">
        <v>30.164333343505859</v>
      </c>
      <c r="O3052" s="27">
        <v>34.316298792756832</v>
      </c>
      <c r="P3052" s="28">
        <v>42.852062225341797</v>
      </c>
      <c r="Q3052" s="27">
        <v>162.98209033626645</v>
      </c>
      <c r="R3052" s="28">
        <v>152.88874816894531</v>
      </c>
      <c r="S3052" s="27">
        <v>3.3</v>
      </c>
      <c r="T3052" s="28">
        <v>3.3123335838317871</v>
      </c>
      <c r="U3052" s="27">
        <v>11.045114935524843</v>
      </c>
      <c r="V3052" s="28">
        <v>11.440422058105469</v>
      </c>
      <c r="W3052" s="27">
        <v>15.5</v>
      </c>
      <c r="X3052" s="28">
        <v>16.801651000976562</v>
      </c>
      <c r="Y3052" s="27">
        <v>5.8038392321535692</v>
      </c>
      <c r="Z3052" s="28">
        <v>5.112368106842041</v>
      </c>
      <c r="AA3052" s="27">
        <v>5.2123256170473704</v>
      </c>
      <c r="AB3052" s="28">
        <v>5.0475893020629883</v>
      </c>
      <c r="AC3052" s="27">
        <v>7.7999999999999989</v>
      </c>
      <c r="AD3052" s="28">
        <v>8.3910942077636719</v>
      </c>
      <c r="AE3052" s="27">
        <v>43.6</v>
      </c>
      <c r="AF3052" s="28">
        <v>47.046451568603516</v>
      </c>
      <c r="AG3052" s="27">
        <v>0.92255300000000007</v>
      </c>
      <c r="AH3052" s="28">
        <v>1.0072028636932373</v>
      </c>
      <c r="AI3052" s="27">
        <v>29.2</v>
      </c>
      <c r="AJ3052" s="28">
        <v>27.865861892700195</v>
      </c>
      <c r="AK3052" s="27">
        <v>3.2</v>
      </c>
      <c r="AL3052" s="28">
        <v>2.9825434684753418</v>
      </c>
      <c r="AM3052" s="27">
        <v>24.6</v>
      </c>
      <c r="AN3052" s="28">
        <v>21.407033920288086</v>
      </c>
      <c r="AO3052" s="27">
        <v>10.70500206890117</v>
      </c>
      <c r="AP3052" s="28">
        <v>7.3623781204223633</v>
      </c>
      <c r="AQ3052" s="27">
        <v>4.29</v>
      </c>
      <c r="AR3052" s="28">
        <v>3.9404337406158447</v>
      </c>
    </row>
    <row r="3053" spans="2:44" x14ac:dyDescent="0.2">
      <c r="B3053" s="16">
        <v>0</v>
      </c>
      <c r="C3053" s="2" t="s">
        <v>4877</v>
      </c>
      <c r="D3053" s="2" t="s">
        <v>845</v>
      </c>
      <c r="E3053" s="2" t="s">
        <v>4840</v>
      </c>
      <c r="F3053" s="21" t="s">
        <v>777</v>
      </c>
      <c r="G3053" s="22">
        <v>7459.9</v>
      </c>
      <c r="H3053" s="24">
        <v>7377.77392578125</v>
      </c>
      <c r="I3053" s="27">
        <v>46.314289062661516</v>
      </c>
      <c r="J3053" s="28">
        <v>43.317005157470703</v>
      </c>
      <c r="K3053" s="27">
        <v>183.83613790494991</v>
      </c>
      <c r="L3053" s="28">
        <v>176.65190124511719</v>
      </c>
      <c r="M3053" s="27">
        <v>64.779829395042967</v>
      </c>
      <c r="N3053" s="28">
        <v>45.022819519042969</v>
      </c>
      <c r="O3053" s="27">
        <v>48.188987602941552</v>
      </c>
      <c r="P3053" s="28">
        <v>47.865154266357422</v>
      </c>
      <c r="Q3053" s="27">
        <v>171.68619005761059</v>
      </c>
      <c r="R3053" s="28">
        <v>204.93156433105469</v>
      </c>
      <c r="S3053" s="27">
        <v>3.4</v>
      </c>
      <c r="T3053" s="28">
        <v>3.955955982208252</v>
      </c>
      <c r="U3053" s="27">
        <v>19.898705675119977</v>
      </c>
      <c r="V3053" s="28">
        <v>16.02668571472168</v>
      </c>
      <c r="W3053" s="27">
        <v>15.7</v>
      </c>
      <c r="X3053" s="28">
        <v>15.753738403320313</v>
      </c>
      <c r="Y3053" s="27">
        <v>5.6777493606138103</v>
      </c>
      <c r="Z3053" s="28">
        <v>7.000678539276123</v>
      </c>
      <c r="AA3053" s="27">
        <v>6.1103876590203345</v>
      </c>
      <c r="AB3053" s="28">
        <v>7.1956272125244141</v>
      </c>
      <c r="AC3053" s="27">
        <v>10.6</v>
      </c>
      <c r="AD3053" s="28">
        <v>11.441730499267578</v>
      </c>
      <c r="AE3053" s="27">
        <v>43.2</v>
      </c>
      <c r="AF3053" s="28">
        <v>47.699775695800781</v>
      </c>
      <c r="AG3053" s="27">
        <v>0.910327</v>
      </c>
      <c r="AH3053" s="28">
        <v>0.9889073371887207</v>
      </c>
      <c r="AI3053" s="27">
        <v>33.9</v>
      </c>
      <c r="AJ3053" s="28">
        <v>30.807352066040039</v>
      </c>
      <c r="AK3053" s="27">
        <v>3.6</v>
      </c>
      <c r="AL3053" s="28">
        <v>3.7428486347198486</v>
      </c>
      <c r="AM3053" s="27">
        <v>22.7</v>
      </c>
      <c r="AN3053" s="28">
        <v>17.158447265625</v>
      </c>
      <c r="AO3053" s="27">
        <v>11.152303087791648</v>
      </c>
      <c r="AP3053" s="28">
        <v>10.133086204528809</v>
      </c>
      <c r="AQ3053" s="27">
        <v>6.07</v>
      </c>
      <c r="AR3053" s="28">
        <v>5.5741591453552246</v>
      </c>
    </row>
    <row r="3054" spans="2:44" x14ac:dyDescent="0.2">
      <c r="B3054" s="16">
        <v>0</v>
      </c>
      <c r="C3054" s="2" t="s">
        <v>4878</v>
      </c>
      <c r="D3054" s="2" t="s">
        <v>4879</v>
      </c>
      <c r="E3054" s="2" t="s">
        <v>4840</v>
      </c>
      <c r="F3054" s="21" t="s">
        <v>777</v>
      </c>
      <c r="G3054" s="22">
        <v>6817.2</v>
      </c>
      <c r="H3054" s="24">
        <v>7010.79150390625</v>
      </c>
      <c r="I3054" s="27">
        <v>46.014673939886549</v>
      </c>
      <c r="J3054" s="28">
        <v>38.071300506591797</v>
      </c>
      <c r="K3054" s="27">
        <v>186.30528219145106</v>
      </c>
      <c r="L3054" s="28">
        <v>178.34425354003906</v>
      </c>
      <c r="M3054" s="27">
        <v>49.360082090484255</v>
      </c>
      <c r="N3054" s="28">
        <v>38.477603912353516</v>
      </c>
      <c r="O3054" s="27">
        <v>53.035433075882374</v>
      </c>
      <c r="P3054" s="28">
        <v>44.105644226074219</v>
      </c>
      <c r="Q3054" s="27">
        <v>191.48509445811067</v>
      </c>
      <c r="R3054" s="28">
        <v>181.44596862792969</v>
      </c>
      <c r="S3054" s="27">
        <v>3.5</v>
      </c>
      <c r="T3054" s="28">
        <v>3.8579099178314209</v>
      </c>
      <c r="U3054" s="27">
        <v>12.294662861600729</v>
      </c>
      <c r="V3054" s="28">
        <v>13.380241394042969</v>
      </c>
      <c r="W3054" s="27">
        <v>16.399999999999999</v>
      </c>
      <c r="X3054" s="28">
        <v>16.779537200927734</v>
      </c>
      <c r="Y3054" s="27">
        <v>7.7767863271329531</v>
      </c>
      <c r="Z3054" s="28">
        <v>8.6931610107421875</v>
      </c>
      <c r="AA3054" s="27">
        <v>5.9068797776233497</v>
      </c>
      <c r="AB3054" s="28">
        <v>6.4232521057128906</v>
      </c>
      <c r="AC3054" s="27">
        <v>7.8999999999999995</v>
      </c>
      <c r="AD3054" s="28">
        <v>10.218653678894043</v>
      </c>
      <c r="AE3054" s="27">
        <v>53.7</v>
      </c>
      <c r="AF3054" s="28">
        <v>49.214008331298828</v>
      </c>
      <c r="AG3054" s="27">
        <v>0.976711</v>
      </c>
      <c r="AH3054" s="28">
        <v>1.010603666305542</v>
      </c>
      <c r="AI3054" s="27">
        <v>31.8</v>
      </c>
      <c r="AJ3054" s="28">
        <v>28.363992691040039</v>
      </c>
      <c r="AK3054" s="27">
        <v>3.6999999999999997</v>
      </c>
      <c r="AL3054" s="28">
        <v>3.6792912483215332</v>
      </c>
      <c r="AM3054" s="27">
        <v>23.3</v>
      </c>
      <c r="AN3054" s="28">
        <v>18.16752815246582</v>
      </c>
      <c r="AO3054" s="27">
        <v>23.579438776929013</v>
      </c>
      <c r="AP3054" s="28">
        <v>13.341128349304199</v>
      </c>
      <c r="AQ3054" s="27">
        <v>4.87</v>
      </c>
      <c r="AR3054" s="28">
        <v>5.8724474906921387</v>
      </c>
    </row>
    <row r="3055" spans="2:44" x14ac:dyDescent="0.2">
      <c r="B3055" s="16">
        <v>0</v>
      </c>
      <c r="C3055" s="2" t="s">
        <v>4880</v>
      </c>
      <c r="D3055" s="2" t="s">
        <v>4881</v>
      </c>
      <c r="E3055" s="2" t="s">
        <v>4840</v>
      </c>
      <c r="F3055" s="21" t="s">
        <v>777</v>
      </c>
      <c r="G3055" s="22">
        <v>4819</v>
      </c>
      <c r="H3055" s="24">
        <v>6133.1904296875</v>
      </c>
      <c r="I3055" s="27">
        <v>34.584259391622155</v>
      </c>
      <c r="J3055" s="28">
        <v>36.812900543212891</v>
      </c>
      <c r="K3055" s="27">
        <v>132.22809731964961</v>
      </c>
      <c r="L3055" s="28">
        <v>160.95390319824219</v>
      </c>
      <c r="M3055" s="27">
        <v>32.96056574536685</v>
      </c>
      <c r="N3055" s="28">
        <v>33.840312957763672</v>
      </c>
      <c r="O3055" s="27">
        <v>30.444744364879988</v>
      </c>
      <c r="P3055" s="28">
        <v>40.928565979003906</v>
      </c>
      <c r="Q3055" s="27">
        <v>149.71201255897176</v>
      </c>
      <c r="R3055" s="28">
        <v>173.43431091308594</v>
      </c>
      <c r="S3055" s="27">
        <v>3.3</v>
      </c>
      <c r="T3055" s="28">
        <v>3.5056829452514648</v>
      </c>
      <c r="U3055" s="27">
        <v>13.169331042882348</v>
      </c>
      <c r="V3055" s="28">
        <v>14.706856727600098</v>
      </c>
      <c r="W3055" s="27">
        <v>14.1</v>
      </c>
      <c r="X3055" s="28">
        <v>15.040129661560059</v>
      </c>
      <c r="Y3055" s="27">
        <v>6.3623789764868599</v>
      </c>
      <c r="Z3055" s="28">
        <v>6.0947127342224121</v>
      </c>
      <c r="AA3055" s="27">
        <v>5.6147203320008545</v>
      </c>
      <c r="AB3055" s="28">
        <v>5.5146818161010742</v>
      </c>
      <c r="AC3055" s="27">
        <v>8.9</v>
      </c>
      <c r="AD3055" s="28">
        <v>10.041208267211914</v>
      </c>
      <c r="AE3055" s="27">
        <v>34.299999999999997</v>
      </c>
      <c r="AF3055" s="28">
        <v>41.626972198486328</v>
      </c>
      <c r="AG3055" s="27">
        <v>0.92380300000000004</v>
      </c>
      <c r="AH3055" s="28">
        <v>0.95919209718704224</v>
      </c>
      <c r="AI3055" s="27">
        <v>34.700000000000003</v>
      </c>
      <c r="AJ3055" s="28">
        <v>29.511192321777344</v>
      </c>
      <c r="AK3055" s="27">
        <v>3.2</v>
      </c>
      <c r="AL3055" s="28">
        <v>3.1310029029846191</v>
      </c>
      <c r="AM3055" s="27">
        <v>23.5</v>
      </c>
      <c r="AN3055" s="28">
        <v>19.495960235595703</v>
      </c>
      <c r="AO3055" s="27">
        <v>11.318001022509147</v>
      </c>
      <c r="AP3055" s="28">
        <v>9.7415618896484375</v>
      </c>
      <c r="AQ3055" s="27">
        <v>2.83</v>
      </c>
      <c r="AR3055" s="28">
        <v>6.0567827224731445</v>
      </c>
    </row>
    <row r="3056" spans="2:44" x14ac:dyDescent="0.2">
      <c r="B3056" s="16">
        <v>0</v>
      </c>
      <c r="C3056" s="2" t="s">
        <v>4882</v>
      </c>
      <c r="D3056" s="2" t="s">
        <v>4883</v>
      </c>
      <c r="E3056" s="2" t="s">
        <v>4840</v>
      </c>
      <c r="F3056" s="21" t="s">
        <v>777</v>
      </c>
      <c r="G3056" s="22">
        <v>5048.8999999999996</v>
      </c>
      <c r="H3056" s="24">
        <v>5947.18603515625</v>
      </c>
      <c r="I3056" s="27">
        <v>39.041004797808753</v>
      </c>
      <c r="J3056" s="28">
        <v>33.965980529785156</v>
      </c>
      <c r="K3056" s="27">
        <v>161.28272646765464</v>
      </c>
      <c r="L3056" s="28">
        <v>158.57598876953125</v>
      </c>
      <c r="M3056" s="27">
        <v>41.182152562846127</v>
      </c>
      <c r="N3056" s="28">
        <v>33.423259735107422</v>
      </c>
      <c r="O3056" s="27">
        <v>38.211845098784536</v>
      </c>
      <c r="P3056" s="28">
        <v>37.269485473632813</v>
      </c>
      <c r="Q3056" s="27">
        <v>130.35905108856474</v>
      </c>
      <c r="R3056" s="28">
        <v>149.38575744628906</v>
      </c>
      <c r="S3056" s="27">
        <v>3.3</v>
      </c>
      <c r="T3056" s="28">
        <v>3.5421459674835205</v>
      </c>
      <c r="U3056" s="27">
        <v>14.332644643062585</v>
      </c>
      <c r="V3056" s="28">
        <v>13.347958564758301</v>
      </c>
      <c r="W3056" s="27">
        <v>19.8</v>
      </c>
      <c r="X3056" s="28">
        <v>18.567403793334961</v>
      </c>
      <c r="Y3056" s="27">
        <v>6.2198332602018427</v>
      </c>
      <c r="Z3056" s="28">
        <v>6.9892358779907227</v>
      </c>
      <c r="AA3056" s="27">
        <v>3.5265594004849019</v>
      </c>
      <c r="AB3056" s="28">
        <v>6.8310356140136719</v>
      </c>
      <c r="AC3056" s="27">
        <v>7.6</v>
      </c>
      <c r="AD3056" s="28">
        <v>9.0952081680297852</v>
      </c>
      <c r="AE3056" s="27">
        <v>36.700000000000003</v>
      </c>
      <c r="AF3056" s="28">
        <v>47.092506408691406</v>
      </c>
      <c r="AG3056" s="27">
        <v>0.94988700000000004</v>
      </c>
      <c r="AH3056" s="28">
        <v>1.0133064985275269</v>
      </c>
      <c r="AI3056" s="27">
        <v>25.200000000000003</v>
      </c>
      <c r="AJ3056" s="28">
        <v>27.895219802856445</v>
      </c>
      <c r="AK3056" s="27">
        <v>3.3</v>
      </c>
      <c r="AL3056" s="28">
        <v>3.2402317523956299</v>
      </c>
      <c r="AM3056" s="27">
        <v>25.7</v>
      </c>
      <c r="AN3056" s="28">
        <v>19.991291046142578</v>
      </c>
      <c r="AO3056" s="27">
        <v>10.526432124172642</v>
      </c>
      <c r="AP3056" s="28">
        <v>16.964162826538086</v>
      </c>
      <c r="AQ3056" s="27">
        <v>5.04</v>
      </c>
      <c r="AR3056" s="28">
        <v>5.3531103134155273</v>
      </c>
    </row>
    <row r="3057" spans="2:44" x14ac:dyDescent="0.2">
      <c r="B3057" s="16">
        <v>0</v>
      </c>
      <c r="C3057" s="2" t="s">
        <v>4884</v>
      </c>
      <c r="D3057" s="2" t="s">
        <v>967</v>
      </c>
      <c r="E3057" s="2" t="s">
        <v>4840</v>
      </c>
      <c r="F3057" s="21" t="s">
        <v>777</v>
      </c>
      <c r="G3057" s="22">
        <v>5270.7</v>
      </c>
      <c r="H3057" s="24">
        <v>5221.63037109375</v>
      </c>
      <c r="I3057" s="27">
        <v>27.876565850074865</v>
      </c>
      <c r="J3057" s="28">
        <v>34.560203552246094</v>
      </c>
      <c r="K3057" s="27">
        <v>170.1281819102891</v>
      </c>
      <c r="L3057" s="28">
        <v>165.06007385253906</v>
      </c>
      <c r="M3057" s="27">
        <v>49.570976917378111</v>
      </c>
      <c r="N3057" s="28">
        <v>42.145187377929688</v>
      </c>
      <c r="O3057" s="27">
        <v>29.956564586677608</v>
      </c>
      <c r="P3057" s="28">
        <v>46.332195281982422</v>
      </c>
      <c r="Q3057" s="27">
        <v>163.79479599018683</v>
      </c>
      <c r="R3057" s="28">
        <v>168.80348205566406</v>
      </c>
      <c r="S3057" s="27">
        <v>3.3</v>
      </c>
      <c r="T3057" s="28">
        <v>3.2502069473266602</v>
      </c>
      <c r="U3057" s="27">
        <v>19.247213700296602</v>
      </c>
      <c r="V3057" s="28">
        <v>14.915826797485352</v>
      </c>
      <c r="W3057" s="27">
        <v>11.8</v>
      </c>
      <c r="X3057" s="28">
        <v>15.256590843200684</v>
      </c>
      <c r="Y3057" s="27">
        <v>5.7455540355677153</v>
      </c>
      <c r="Z3057" s="28">
        <v>5.5462465286254883</v>
      </c>
      <c r="AA3057" s="27">
        <v>5.5430909330869733</v>
      </c>
      <c r="AB3057" s="28">
        <v>5.1998019218444824</v>
      </c>
      <c r="AC3057" s="27">
        <v>8.8000000000000007</v>
      </c>
      <c r="AD3057" s="28">
        <v>8.1776323318481445</v>
      </c>
      <c r="AE3057" s="27">
        <v>32.5</v>
      </c>
      <c r="AF3057" s="28">
        <v>42.371337890625</v>
      </c>
      <c r="AG3057" s="27">
        <v>0.92309399999999997</v>
      </c>
      <c r="AH3057" s="28">
        <v>0.96975135803222656</v>
      </c>
      <c r="AI3057" s="27">
        <v>32.799999999999997</v>
      </c>
      <c r="AJ3057" s="28">
        <v>26.447397232055664</v>
      </c>
      <c r="AK3057" s="27">
        <v>3.2</v>
      </c>
      <c r="AL3057" s="28">
        <v>3.1950440406799316</v>
      </c>
      <c r="AM3057" s="27">
        <v>24.3</v>
      </c>
      <c r="AN3057" s="28">
        <v>19.528964996337891</v>
      </c>
      <c r="AO3057" s="27">
        <v>11.625010073952636</v>
      </c>
      <c r="AP3057" s="28">
        <v>10.726339340209961</v>
      </c>
      <c r="AQ3057" s="27">
        <v>5.14</v>
      </c>
      <c r="AR3057" s="28">
        <v>3.8892498016357422</v>
      </c>
    </row>
    <row r="3058" spans="2:44" x14ac:dyDescent="0.2">
      <c r="B3058" s="16">
        <v>0</v>
      </c>
      <c r="C3058" s="2" t="s">
        <v>4885</v>
      </c>
      <c r="D3058" s="2" t="s">
        <v>4886</v>
      </c>
      <c r="E3058" s="2" t="s">
        <v>4840</v>
      </c>
      <c r="F3058" s="21" t="s">
        <v>777</v>
      </c>
      <c r="G3058" s="22">
        <v>7567</v>
      </c>
      <c r="H3058" s="24">
        <v>7385.271484375</v>
      </c>
      <c r="I3058" s="27">
        <v>38.091278413603767</v>
      </c>
      <c r="J3058" s="28">
        <v>39.463668823242187</v>
      </c>
      <c r="K3058" s="27">
        <v>172.4816644686145</v>
      </c>
      <c r="L3058" s="28">
        <v>176.75054931640625</v>
      </c>
      <c r="M3058" s="27">
        <v>58.816175628505661</v>
      </c>
      <c r="N3058" s="28">
        <v>51.504253387451172</v>
      </c>
      <c r="O3058" s="27">
        <v>45.808603877961609</v>
      </c>
      <c r="P3058" s="28">
        <v>53.158367156982422</v>
      </c>
      <c r="Q3058" s="27">
        <v>175.54120650784412</v>
      </c>
      <c r="R3058" s="28">
        <v>192.21343994140625</v>
      </c>
      <c r="S3058" s="27">
        <v>3.5</v>
      </c>
      <c r="T3058" s="28">
        <v>3.5025515556335449</v>
      </c>
      <c r="U3058" s="27">
        <v>17.832895641403752</v>
      </c>
      <c r="V3058" s="28">
        <v>16.288290023803711</v>
      </c>
      <c r="W3058" s="27">
        <v>18.399999999999999</v>
      </c>
      <c r="X3058" s="28">
        <v>16.069093704223633</v>
      </c>
      <c r="Y3058" s="27">
        <v>5.9957173447537473</v>
      </c>
      <c r="Z3058" s="28">
        <v>7.3319492340087891</v>
      </c>
      <c r="AA3058" s="27">
        <v>5.4637865311308769</v>
      </c>
      <c r="AB3058" s="28">
        <v>7.0509977340698242</v>
      </c>
      <c r="AC3058" s="27">
        <v>9.5</v>
      </c>
      <c r="AD3058" s="28">
        <v>10.97974967956543</v>
      </c>
      <c r="AE3058" s="27">
        <v>34.6</v>
      </c>
      <c r="AF3058" s="28">
        <v>43.456081390380859</v>
      </c>
      <c r="AG3058" s="27">
        <v>0.96146200000000004</v>
      </c>
      <c r="AH3058" s="28">
        <v>0.98221117258071899</v>
      </c>
      <c r="AI3058" s="27">
        <v>28.6</v>
      </c>
      <c r="AJ3058" s="28">
        <v>28.553754806518555</v>
      </c>
      <c r="AK3058" s="27">
        <v>3.5</v>
      </c>
      <c r="AL3058" s="28">
        <v>3.4399871826171875</v>
      </c>
      <c r="AM3058" s="27">
        <v>22.2</v>
      </c>
      <c r="AN3058" s="28">
        <v>18.399238586425781</v>
      </c>
      <c r="AO3058" s="27">
        <v>13.518356334098531</v>
      </c>
      <c r="AP3058" s="28">
        <v>12.160758972167969</v>
      </c>
      <c r="AQ3058" s="27">
        <v>5.3</v>
      </c>
      <c r="AR3058" s="28">
        <v>4.7875652313232422</v>
      </c>
    </row>
    <row r="3059" spans="2:44" x14ac:dyDescent="0.2">
      <c r="B3059" s="16">
        <v>0</v>
      </c>
      <c r="C3059" s="2" t="s">
        <v>4887</v>
      </c>
      <c r="D3059" s="2" t="s">
        <v>22</v>
      </c>
      <c r="E3059" s="2" t="s">
        <v>4840</v>
      </c>
      <c r="F3059" s="21" t="s">
        <v>777</v>
      </c>
      <c r="G3059" s="22">
        <v>6700</v>
      </c>
      <c r="H3059" s="24">
        <v>6024.29150390625</v>
      </c>
      <c r="I3059" s="27">
        <v>41.997745059703071</v>
      </c>
      <c r="J3059" s="28">
        <v>39.728404998779297</v>
      </c>
      <c r="K3059" s="27">
        <v>184.46400846388852</v>
      </c>
      <c r="L3059" s="28">
        <v>173.63841247558594</v>
      </c>
      <c r="M3059" s="27">
        <v>53.906492125751768</v>
      </c>
      <c r="N3059" s="28">
        <v>39.025333404541016</v>
      </c>
      <c r="O3059" s="27">
        <v>40.342957116579385</v>
      </c>
      <c r="P3059" s="28">
        <v>45.354061126708984</v>
      </c>
      <c r="Q3059" s="27">
        <v>162.36866085979511</v>
      </c>
      <c r="R3059" s="28">
        <v>180.99493408203125</v>
      </c>
      <c r="S3059" s="27">
        <v>3.4</v>
      </c>
      <c r="T3059" s="28">
        <v>3.5615649223327637</v>
      </c>
      <c r="U3059" s="27">
        <v>18.744648231585366</v>
      </c>
      <c r="V3059" s="28">
        <v>12.855422019958496</v>
      </c>
      <c r="W3059" s="27">
        <v>16.899999999999999</v>
      </c>
      <c r="X3059" s="28">
        <v>15.681170463562012</v>
      </c>
      <c r="Y3059" s="27">
        <v>7.0904645476772608</v>
      </c>
      <c r="Z3059" s="28">
        <v>6.4914860725402832</v>
      </c>
      <c r="AA3059" s="27">
        <v>4.6698587219956256</v>
      </c>
      <c r="AB3059" s="28">
        <v>6.4886255264282227</v>
      </c>
      <c r="AC3059" s="27">
        <v>9.6</v>
      </c>
      <c r="AD3059" s="28">
        <v>10.91059684753418</v>
      </c>
      <c r="AE3059" s="27">
        <v>39.799999999999997</v>
      </c>
      <c r="AF3059" s="28">
        <v>43.142868041992188</v>
      </c>
      <c r="AG3059" s="27">
        <v>1.0007569999999999</v>
      </c>
      <c r="AH3059" s="28">
        <v>0.98974376916885376</v>
      </c>
      <c r="AI3059" s="27">
        <v>31.500000000000004</v>
      </c>
      <c r="AJ3059" s="28">
        <v>31.038812637329102</v>
      </c>
      <c r="AK3059" s="27">
        <v>3.2999999999999994</v>
      </c>
      <c r="AL3059" s="28">
        <v>3.2240471839904785</v>
      </c>
      <c r="AM3059" s="27">
        <v>24</v>
      </c>
      <c r="AN3059" s="28">
        <v>19.557912826538086</v>
      </c>
      <c r="AO3059" s="27">
        <v>14.032007204929437</v>
      </c>
      <c r="AP3059" s="28">
        <v>6.1860356330871582</v>
      </c>
      <c r="AQ3059" s="27">
        <v>5.1100000000000003</v>
      </c>
      <c r="AR3059" s="28">
        <v>4.5521187782287598</v>
      </c>
    </row>
    <row r="3060" spans="2:44" x14ac:dyDescent="0.2">
      <c r="B3060" s="16">
        <v>0</v>
      </c>
      <c r="C3060" s="2" t="s">
        <v>4888</v>
      </c>
      <c r="D3060" s="2" t="s">
        <v>4889</v>
      </c>
      <c r="E3060" s="2" t="s">
        <v>4840</v>
      </c>
      <c r="F3060" s="21" t="s">
        <v>777</v>
      </c>
      <c r="G3060" s="22">
        <v>6200.2</v>
      </c>
      <c r="H3060" s="24">
        <v>6335.21337890625</v>
      </c>
      <c r="I3060" s="27">
        <v>37.023309939321997</v>
      </c>
      <c r="J3060" s="28">
        <v>40.933502197265625</v>
      </c>
      <c r="K3060" s="27">
        <v>164.07735131327041</v>
      </c>
      <c r="L3060" s="28">
        <v>173.01841735839844</v>
      </c>
      <c r="M3060" s="27">
        <v>52.957749572227407</v>
      </c>
      <c r="N3060" s="28">
        <v>38.33966064453125</v>
      </c>
      <c r="O3060" s="27">
        <v>36.68704730075909</v>
      </c>
      <c r="P3060" s="28">
        <v>48.270771026611328</v>
      </c>
      <c r="Q3060" s="27">
        <v>156.98000217327248</v>
      </c>
      <c r="R3060" s="28">
        <v>179.18756103515625</v>
      </c>
      <c r="S3060" s="27">
        <v>3.2</v>
      </c>
      <c r="T3060" s="28">
        <v>3.5450026988983154</v>
      </c>
      <c r="U3060" s="27">
        <v>14.136724404776526</v>
      </c>
      <c r="V3060" s="28">
        <v>13.596566200256348</v>
      </c>
      <c r="W3060" s="27">
        <v>16.399999999999999</v>
      </c>
      <c r="X3060" s="28">
        <v>16.919090270996094</v>
      </c>
      <c r="Y3060" s="27">
        <v>6.8584810973569752</v>
      </c>
      <c r="Z3060" s="28">
        <v>6.376826286315918</v>
      </c>
      <c r="AA3060" s="27">
        <v>6.2935873447865287</v>
      </c>
      <c r="AB3060" s="28">
        <v>5.945408821105957</v>
      </c>
      <c r="AC3060" s="27">
        <v>9.3000000000000007</v>
      </c>
      <c r="AD3060" s="28">
        <v>9.8278932571411133</v>
      </c>
      <c r="AE3060" s="27">
        <v>41.4</v>
      </c>
      <c r="AF3060" s="28">
        <v>49.969749450683594</v>
      </c>
      <c r="AG3060" s="27">
        <v>0.98564200000000002</v>
      </c>
      <c r="AH3060" s="28">
        <v>1.0064723491668701</v>
      </c>
      <c r="AI3060" s="27">
        <v>31.1</v>
      </c>
      <c r="AJ3060" s="28">
        <v>29.691997528076172</v>
      </c>
      <c r="AK3060" s="27">
        <v>3.1</v>
      </c>
      <c r="AL3060" s="28">
        <v>3.2723720073699951</v>
      </c>
      <c r="AM3060" s="27">
        <v>24.4</v>
      </c>
      <c r="AN3060" s="28">
        <v>19.818536758422852</v>
      </c>
      <c r="AO3060" s="27">
        <v>15.320070053008493</v>
      </c>
      <c r="AP3060" s="28">
        <v>9.9601774215698242</v>
      </c>
      <c r="AQ3060" s="27">
        <v>5.2599999999999989</v>
      </c>
      <c r="AR3060" s="28">
        <v>4.8270940780639648</v>
      </c>
    </row>
    <row r="3061" spans="2:44" x14ac:dyDescent="0.2">
      <c r="B3061" s="16">
        <v>0</v>
      </c>
      <c r="C3061" s="2" t="s">
        <v>4890</v>
      </c>
      <c r="D3061" s="2" t="s">
        <v>4891</v>
      </c>
      <c r="E3061" s="2" t="s">
        <v>4840</v>
      </c>
      <c r="F3061" s="21" t="s">
        <v>777</v>
      </c>
      <c r="G3061" s="22">
        <v>5491.1</v>
      </c>
      <c r="H3061" s="24">
        <v>6087.90966796875</v>
      </c>
      <c r="I3061" s="27">
        <v>30.467563945585209</v>
      </c>
      <c r="J3061" s="28">
        <v>36.471084594726562</v>
      </c>
      <c r="K3061" s="27">
        <v>159.124185892947</v>
      </c>
      <c r="L3061" s="28">
        <v>164.9398193359375</v>
      </c>
      <c r="M3061" s="27">
        <v>36.197282579660268</v>
      </c>
      <c r="N3061" s="28">
        <v>35.704128265380859</v>
      </c>
      <c r="O3061" s="27">
        <v>38.328712086180566</v>
      </c>
      <c r="P3061" s="28">
        <v>38.558948516845703</v>
      </c>
      <c r="Q3061" s="27">
        <v>137.55214147397504</v>
      </c>
      <c r="R3061" s="28">
        <v>167.67597961425781</v>
      </c>
      <c r="S3061" s="27">
        <v>3.3</v>
      </c>
      <c r="T3061" s="28">
        <v>3.505061149597168</v>
      </c>
      <c r="U3061" s="27">
        <v>14.243111480568535</v>
      </c>
      <c r="V3061" s="28">
        <v>12.572160720825195</v>
      </c>
      <c r="W3061" s="27">
        <v>18.3</v>
      </c>
      <c r="X3061" s="28">
        <v>16.891511917114258</v>
      </c>
      <c r="Y3061" s="27">
        <v>5.9564917127071819</v>
      </c>
      <c r="Z3061" s="28">
        <v>6.6116704940795898</v>
      </c>
      <c r="AA3061" s="27">
        <v>4.3733053441791307</v>
      </c>
      <c r="AB3061" s="28">
        <v>6.5236678123474121</v>
      </c>
      <c r="AC3061" s="27">
        <v>9.5</v>
      </c>
      <c r="AD3061" s="28">
        <v>9.7990274429321289</v>
      </c>
      <c r="AE3061" s="27">
        <v>51.6</v>
      </c>
      <c r="AF3061" s="28">
        <v>47.493278503417969</v>
      </c>
      <c r="AG3061" s="27">
        <v>1.0031380000000001</v>
      </c>
      <c r="AH3061" s="28">
        <v>1.0021827220916748</v>
      </c>
      <c r="AI3061" s="27">
        <v>29.499999999999996</v>
      </c>
      <c r="AJ3061" s="28">
        <v>31.041172027587891</v>
      </c>
      <c r="AK3061" s="27">
        <v>3.1</v>
      </c>
      <c r="AL3061" s="28">
        <v>3.2557735443115234</v>
      </c>
      <c r="AM3061" s="27">
        <v>24.1</v>
      </c>
      <c r="AN3061" s="28">
        <v>19.592376708984375</v>
      </c>
      <c r="AO3061" s="27">
        <v>8.8101307029899534</v>
      </c>
      <c r="AP3061" s="28">
        <v>14.724615097045898</v>
      </c>
      <c r="AQ3061" s="27">
        <v>4.51</v>
      </c>
      <c r="AR3061" s="28">
        <v>5.4251832962036133</v>
      </c>
    </row>
    <row r="3062" spans="2:44" x14ac:dyDescent="0.2">
      <c r="B3062" s="16">
        <v>0</v>
      </c>
      <c r="C3062" s="2" t="s">
        <v>4892</v>
      </c>
      <c r="D3062" s="2" t="s">
        <v>4893</v>
      </c>
      <c r="E3062" s="2" t="s">
        <v>4840</v>
      </c>
      <c r="F3062" s="21" t="s">
        <v>777</v>
      </c>
      <c r="G3062" s="22">
        <v>7171.8</v>
      </c>
      <c r="H3062" s="24">
        <v>6879.41259765625</v>
      </c>
      <c r="I3062" s="27">
        <v>41.992998790848937</v>
      </c>
      <c r="J3062" s="28">
        <v>41.181972503662109</v>
      </c>
      <c r="K3062" s="27">
        <v>175.33443061683417</v>
      </c>
      <c r="L3062" s="28">
        <v>174.91244506835937</v>
      </c>
      <c r="M3062" s="27">
        <v>49.321451143285103</v>
      </c>
      <c r="N3062" s="28">
        <v>46.584342956542969</v>
      </c>
      <c r="O3062" s="27">
        <v>50.03050166357567</v>
      </c>
      <c r="P3062" s="28">
        <v>48.181983947753906</v>
      </c>
      <c r="Q3062" s="27">
        <v>203.0605626504468</v>
      </c>
      <c r="R3062" s="28">
        <v>197.06501770019531</v>
      </c>
      <c r="S3062" s="27">
        <v>3.3999999999999995</v>
      </c>
      <c r="T3062" s="28">
        <v>3.6131136417388916</v>
      </c>
      <c r="U3062" s="27">
        <v>17.590767106504838</v>
      </c>
      <c r="V3062" s="28">
        <v>15.754395484924316</v>
      </c>
      <c r="W3062" s="27">
        <v>15.1</v>
      </c>
      <c r="X3062" s="28">
        <v>15.215471267700195</v>
      </c>
      <c r="Y3062" s="27">
        <v>6.9675090252707585</v>
      </c>
      <c r="Z3062" s="28">
        <v>6.7647862434387207</v>
      </c>
      <c r="AA3062" s="27">
        <v>4.7722342733188716</v>
      </c>
      <c r="AB3062" s="28">
        <v>6.3587021827697754</v>
      </c>
      <c r="AC3062" s="27">
        <v>11.2</v>
      </c>
      <c r="AD3062" s="28">
        <v>10.860330581665039</v>
      </c>
      <c r="AE3062" s="27">
        <v>59</v>
      </c>
      <c r="AF3062" s="28">
        <v>45.024505615234375</v>
      </c>
      <c r="AG3062" s="27">
        <v>0.98189300000000002</v>
      </c>
      <c r="AH3062" s="28">
        <v>0.98026734590530396</v>
      </c>
      <c r="AI3062" s="27">
        <v>32.700000000000003</v>
      </c>
      <c r="AJ3062" s="28">
        <v>30.262750625610352</v>
      </c>
      <c r="AK3062" s="27">
        <v>3.3</v>
      </c>
      <c r="AL3062" s="28">
        <v>3.3838272094726563</v>
      </c>
      <c r="AM3062" s="27">
        <v>23.3</v>
      </c>
      <c r="AN3062" s="28">
        <v>19.221799850463867</v>
      </c>
      <c r="AO3062" s="27">
        <v>8.7167607025668428</v>
      </c>
      <c r="AP3062" s="28">
        <v>11.787760734558105</v>
      </c>
      <c r="AQ3062" s="27">
        <v>5.54</v>
      </c>
      <c r="AR3062" s="28">
        <v>5.1690273284912109</v>
      </c>
    </row>
    <row r="3063" spans="2:44" x14ac:dyDescent="0.2">
      <c r="B3063" s="16">
        <v>0</v>
      </c>
      <c r="C3063" s="2" t="s">
        <v>4894</v>
      </c>
      <c r="D3063" s="2" t="s">
        <v>2628</v>
      </c>
      <c r="E3063" s="2" t="s">
        <v>4840</v>
      </c>
      <c r="F3063" s="21" t="s">
        <v>777</v>
      </c>
      <c r="G3063" s="22">
        <v>7029.8000000000011</v>
      </c>
      <c r="H3063" s="24">
        <v>6812.9462890625</v>
      </c>
      <c r="I3063" s="27">
        <v>37.603867656398727</v>
      </c>
      <c r="J3063" s="28">
        <v>40.623321533203125</v>
      </c>
      <c r="K3063" s="27">
        <v>208.59151404880222</v>
      </c>
      <c r="L3063" s="28">
        <v>166.50404357910156</v>
      </c>
      <c r="M3063" s="27">
        <v>71.986039460795766</v>
      </c>
      <c r="N3063" s="28">
        <v>48.769252777099609</v>
      </c>
      <c r="O3063" s="27">
        <v>51.614509607604532</v>
      </c>
      <c r="P3063" s="28">
        <v>47.051181793212891</v>
      </c>
      <c r="Q3063" s="27">
        <v>143.94646414293132</v>
      </c>
      <c r="R3063" s="28">
        <v>195.09193420410156</v>
      </c>
      <c r="S3063" s="27">
        <v>3.4</v>
      </c>
      <c r="T3063" s="28">
        <v>3.6959824562072754</v>
      </c>
      <c r="U3063" s="27">
        <v>17.488905389137884</v>
      </c>
      <c r="V3063" s="28">
        <v>17.541473388671875</v>
      </c>
      <c r="W3063" s="27">
        <v>11.9</v>
      </c>
      <c r="X3063" s="28">
        <v>15.983817100524902</v>
      </c>
      <c r="Y3063" s="27">
        <v>5.8181818181818183</v>
      </c>
      <c r="Z3063" s="28">
        <v>6.7994146347045898</v>
      </c>
      <c r="AA3063" s="27">
        <v>6.0659340659340657</v>
      </c>
      <c r="AB3063" s="28">
        <v>5.9431848526000977</v>
      </c>
      <c r="AC3063" s="27">
        <v>11</v>
      </c>
      <c r="AD3063" s="28">
        <v>10.757134437561035</v>
      </c>
      <c r="AE3063" s="27">
        <v>44.3</v>
      </c>
      <c r="AF3063" s="28">
        <v>45.730690002441406</v>
      </c>
      <c r="AG3063" s="27">
        <v>0.889602</v>
      </c>
      <c r="AH3063" s="28">
        <v>0.99529051780700684</v>
      </c>
      <c r="AI3063" s="27">
        <v>33.299999999999997</v>
      </c>
      <c r="AJ3063" s="28">
        <v>27.953556060791016</v>
      </c>
      <c r="AK3063" s="27">
        <v>3.4</v>
      </c>
      <c r="AL3063" s="28">
        <v>3.399505615234375</v>
      </c>
      <c r="AM3063" s="27">
        <v>22</v>
      </c>
      <c r="AN3063" s="28">
        <v>18.465341567993164</v>
      </c>
      <c r="AO3063" s="27">
        <v>22.439777769277626</v>
      </c>
      <c r="AP3063" s="28">
        <v>13.22003173828125</v>
      </c>
      <c r="AQ3063" s="27">
        <v>5.27</v>
      </c>
      <c r="AR3063" s="28">
        <v>5.3483843803405762</v>
      </c>
    </row>
    <row r="3064" spans="2:44" x14ac:dyDescent="0.2">
      <c r="B3064" s="16">
        <v>0</v>
      </c>
      <c r="C3064" s="2" t="s">
        <v>4895</v>
      </c>
      <c r="D3064" s="2" t="s">
        <v>2633</v>
      </c>
      <c r="E3064" s="2" t="s">
        <v>4840</v>
      </c>
      <c r="F3064" s="21" t="s">
        <v>777</v>
      </c>
      <c r="G3064" s="22">
        <v>14118.8</v>
      </c>
      <c r="H3064" s="24">
        <v>11105.236328125</v>
      </c>
      <c r="I3064" s="27">
        <v>38.608326047006202</v>
      </c>
      <c r="J3064" s="28">
        <v>59.576789855957031</v>
      </c>
      <c r="K3064" s="27">
        <v>196.37939436029265</v>
      </c>
      <c r="L3064" s="28">
        <v>239.53837585449219</v>
      </c>
      <c r="M3064" s="27">
        <v>83.349107056490922</v>
      </c>
      <c r="N3064" s="28">
        <v>44.472366333007812</v>
      </c>
      <c r="O3064" s="27">
        <v>96.82668096828948</v>
      </c>
      <c r="P3064" s="28">
        <v>57.044666290283203</v>
      </c>
      <c r="Q3064" s="27">
        <v>183.66882349677263</v>
      </c>
      <c r="R3064" s="28">
        <v>278.49874877929687</v>
      </c>
      <c r="S3064" s="27">
        <v>5.3</v>
      </c>
      <c r="T3064" s="28">
        <v>5.2161355018615723</v>
      </c>
      <c r="U3064" s="27">
        <v>15.464057565475818</v>
      </c>
      <c r="V3064" s="28">
        <v>5.0195674896240234</v>
      </c>
      <c r="W3064" s="27">
        <v>17.100000000000001</v>
      </c>
      <c r="X3064" s="28">
        <v>13.84481143951416</v>
      </c>
      <c r="Y3064" s="27">
        <v>7.3407202216066478</v>
      </c>
      <c r="Z3064" s="28">
        <v>13.096117973327637</v>
      </c>
      <c r="AA3064" s="27">
        <v>5.5938597632366331</v>
      </c>
      <c r="AB3064" s="28">
        <v>13.388523101806641</v>
      </c>
      <c r="AC3064" s="27">
        <v>13.8</v>
      </c>
      <c r="AD3064" s="28">
        <v>15.567362785339355</v>
      </c>
      <c r="AE3064" s="27">
        <v>33.200000000000003</v>
      </c>
      <c r="AF3064" s="28">
        <v>51.467426300048828</v>
      </c>
      <c r="AG3064" s="27">
        <v>0.964055</v>
      </c>
      <c r="AH3064" s="28">
        <v>1.0339683294296265</v>
      </c>
      <c r="AI3064" s="27">
        <v>41</v>
      </c>
      <c r="AJ3064" s="28">
        <v>45.830703735351563</v>
      </c>
      <c r="AK3064" s="27">
        <v>5.8</v>
      </c>
      <c r="AL3064" s="28">
        <v>6.1010360717773438</v>
      </c>
      <c r="AM3064" s="27">
        <v>20.5</v>
      </c>
      <c r="AN3064" s="28">
        <v>9.1326408386230469</v>
      </c>
      <c r="AO3064" s="27">
        <v>11.403248607936259</v>
      </c>
      <c r="AP3064" s="28">
        <v>-6.6298084259033203</v>
      </c>
      <c r="AQ3064" s="27">
        <v>4.55</v>
      </c>
      <c r="AR3064" s="28">
        <v>3.8984603881835937</v>
      </c>
    </row>
    <row r="3065" spans="2:44" x14ac:dyDescent="0.2">
      <c r="B3065" s="16">
        <v>0</v>
      </c>
      <c r="C3065" s="2" t="s">
        <v>4896</v>
      </c>
      <c r="D3065" s="2" t="s">
        <v>4897</v>
      </c>
      <c r="E3065" s="2" t="s">
        <v>4840</v>
      </c>
      <c r="F3065" s="21" t="s">
        <v>777</v>
      </c>
      <c r="G3065" s="22">
        <v>7945.3999999999987</v>
      </c>
      <c r="H3065" s="24">
        <v>8181.98095703125</v>
      </c>
      <c r="I3065" s="27">
        <v>38.899213655081127</v>
      </c>
      <c r="J3065" s="28">
        <v>47.047901153564453</v>
      </c>
      <c r="K3065" s="27">
        <v>189.62511327304566</v>
      </c>
      <c r="L3065" s="28">
        <v>198.88249206542969</v>
      </c>
      <c r="M3065" s="27">
        <v>54.143106043730711</v>
      </c>
      <c r="N3065" s="28">
        <v>39.638618469238281</v>
      </c>
      <c r="O3065" s="27">
        <v>39.827657592502888</v>
      </c>
      <c r="P3065" s="28">
        <v>52.794422149658203</v>
      </c>
      <c r="Q3065" s="27">
        <v>194.28950273305546</v>
      </c>
      <c r="R3065" s="28">
        <v>202.78359985351562</v>
      </c>
      <c r="S3065" s="27">
        <v>4</v>
      </c>
      <c r="T3065" s="28">
        <v>4.1670041084289551</v>
      </c>
      <c r="U3065" s="27">
        <v>10.922433913429957</v>
      </c>
      <c r="V3065" s="28">
        <v>12.242335319519043</v>
      </c>
      <c r="W3065" s="27">
        <v>16.399999999999999</v>
      </c>
      <c r="X3065" s="28">
        <v>18.757423400878906</v>
      </c>
      <c r="Y3065" s="27">
        <v>9.3004870335848207</v>
      </c>
      <c r="Z3065" s="28">
        <v>10.435328483581543</v>
      </c>
      <c r="AA3065" s="27">
        <v>8.7493821057834893</v>
      </c>
      <c r="AB3065" s="28">
        <v>8.0863628387451172</v>
      </c>
      <c r="AC3065" s="27">
        <v>9.8000000000000007</v>
      </c>
      <c r="AD3065" s="28">
        <v>10.635963439941406</v>
      </c>
      <c r="AE3065" s="27">
        <v>53.7</v>
      </c>
      <c r="AF3065" s="28">
        <v>49.799785614013672</v>
      </c>
      <c r="AG3065" s="27">
        <v>1.0685830000000001</v>
      </c>
      <c r="AH3065" s="28">
        <v>1.0232781171798706</v>
      </c>
      <c r="AI3065" s="27">
        <v>31</v>
      </c>
      <c r="AJ3065" s="28">
        <v>31.897655487060547</v>
      </c>
      <c r="AK3065" s="27">
        <v>4.0999999999999996</v>
      </c>
      <c r="AL3065" s="28">
        <v>4.240351676940918</v>
      </c>
      <c r="AM3065" s="27">
        <v>22.4</v>
      </c>
      <c r="AN3065" s="28">
        <v>17.367889404296875</v>
      </c>
      <c r="AO3065" s="27">
        <v>22.343228881565242</v>
      </c>
      <c r="AP3065" s="28">
        <v>11.907414436340332</v>
      </c>
      <c r="AQ3065" s="27">
        <v>7.09</v>
      </c>
      <c r="AR3065" s="28">
        <v>6.2318906784057617</v>
      </c>
    </row>
    <row r="3066" spans="2:44" x14ac:dyDescent="0.2">
      <c r="B3066" s="16">
        <v>0</v>
      </c>
      <c r="C3066" s="2" t="s">
        <v>4898</v>
      </c>
      <c r="D3066" s="2" t="s">
        <v>37</v>
      </c>
      <c r="E3066" s="2" t="s">
        <v>4840</v>
      </c>
      <c r="F3066" s="21" t="s">
        <v>777</v>
      </c>
      <c r="G3066" s="22">
        <v>7646.6</v>
      </c>
      <c r="H3066" s="24">
        <v>6264.681640625</v>
      </c>
      <c r="I3066" s="27">
        <v>38.215342320537346</v>
      </c>
      <c r="J3066" s="28">
        <v>38.466091156005859</v>
      </c>
      <c r="K3066" s="27">
        <v>177.66779568377933</v>
      </c>
      <c r="L3066" s="28">
        <v>174.77354431152344</v>
      </c>
      <c r="M3066" s="27">
        <v>44.164865873732332</v>
      </c>
      <c r="N3066" s="28">
        <v>38.488567352294922</v>
      </c>
      <c r="O3066" s="27">
        <v>52.020919003402739</v>
      </c>
      <c r="P3066" s="28">
        <v>51.530715942382813</v>
      </c>
      <c r="Q3066" s="27">
        <v>183.33492843180517</v>
      </c>
      <c r="R3066" s="28">
        <v>184.78407287597656</v>
      </c>
      <c r="S3066" s="27">
        <v>3.5</v>
      </c>
      <c r="T3066" s="28">
        <v>3.6627097129821777</v>
      </c>
      <c r="U3066" s="27">
        <v>14.585700773401552</v>
      </c>
      <c r="V3066" s="28">
        <v>11.488132476806641</v>
      </c>
      <c r="W3066" s="27">
        <v>16.100000000000001</v>
      </c>
      <c r="X3066" s="28">
        <v>16.575099945068359</v>
      </c>
      <c r="Y3066" s="27">
        <v>5.8280828082808283</v>
      </c>
      <c r="Z3066" s="28">
        <v>6.8412919044494629</v>
      </c>
      <c r="AA3066" s="27">
        <v>7.5463068831465812</v>
      </c>
      <c r="AB3066" s="28">
        <v>6.7796196937561035</v>
      </c>
      <c r="AC3066" s="27">
        <v>8.9</v>
      </c>
      <c r="AD3066" s="28">
        <v>10.353400230407715</v>
      </c>
      <c r="AE3066" s="27">
        <v>27.300000000000004</v>
      </c>
      <c r="AF3066" s="28">
        <v>49.555324554443359</v>
      </c>
      <c r="AG3066" s="27">
        <v>0.87944599999999995</v>
      </c>
      <c r="AH3066" s="28">
        <v>0.99386727809906006</v>
      </c>
      <c r="AI3066" s="27">
        <v>31.6</v>
      </c>
      <c r="AJ3066" s="28">
        <v>31.382307052612305</v>
      </c>
      <c r="AK3066" s="27">
        <v>3.6</v>
      </c>
      <c r="AL3066" s="28">
        <v>3.5083017349243164</v>
      </c>
      <c r="AM3066" s="27">
        <v>23.5</v>
      </c>
      <c r="AN3066" s="28">
        <v>19.050483703613281</v>
      </c>
      <c r="AO3066" s="27">
        <v>17.33359407201575</v>
      </c>
      <c r="AP3066" s="28">
        <v>7.9418816566467285</v>
      </c>
      <c r="AQ3066" s="27">
        <v>5.6</v>
      </c>
      <c r="AR3066" s="28">
        <v>4.5267577171325684</v>
      </c>
    </row>
    <row r="3067" spans="2:44" x14ac:dyDescent="0.2">
      <c r="B3067" s="16">
        <v>0</v>
      </c>
      <c r="C3067" s="2" t="s">
        <v>4899</v>
      </c>
      <c r="D3067" s="2" t="s">
        <v>4900</v>
      </c>
      <c r="E3067" s="2" t="s">
        <v>4840</v>
      </c>
      <c r="F3067" s="21" t="s">
        <v>777</v>
      </c>
      <c r="G3067" s="22">
        <v>5922</v>
      </c>
      <c r="H3067" s="24">
        <v>6822.21826171875</v>
      </c>
      <c r="I3067" s="27">
        <v>45.195332683765592</v>
      </c>
      <c r="J3067" s="28">
        <v>34.637733459472656</v>
      </c>
      <c r="K3067" s="27">
        <v>186.71015227740509</v>
      </c>
      <c r="L3067" s="28">
        <v>173.42886352539062</v>
      </c>
      <c r="M3067" s="27">
        <v>41.859498725825631</v>
      </c>
      <c r="N3067" s="28">
        <v>40.622459411621094</v>
      </c>
      <c r="O3067" s="27">
        <v>40.195103220222443</v>
      </c>
      <c r="P3067" s="28">
        <v>43.877490997314453</v>
      </c>
      <c r="Q3067" s="27">
        <v>204.6396584868948</v>
      </c>
      <c r="R3067" s="28">
        <v>184.60311889648437</v>
      </c>
      <c r="S3067" s="27">
        <v>3.3</v>
      </c>
      <c r="T3067" s="28">
        <v>3.6155717372894287</v>
      </c>
      <c r="U3067" s="27">
        <v>15.58833958313646</v>
      </c>
      <c r="V3067" s="28">
        <v>15.178619384765625</v>
      </c>
      <c r="W3067" s="27">
        <v>13.6</v>
      </c>
      <c r="X3067" s="28">
        <v>14.15562915802002</v>
      </c>
      <c r="Y3067" s="27">
        <v>5.6831451926819776</v>
      </c>
      <c r="Z3067" s="28">
        <v>6.4815592765808105</v>
      </c>
      <c r="AA3067" s="27">
        <v>5.3244592346089847</v>
      </c>
      <c r="AB3067" s="28">
        <v>6.6106138229370117</v>
      </c>
      <c r="AC3067" s="27">
        <v>9.3000000000000007</v>
      </c>
      <c r="AD3067" s="28">
        <v>9.8236398696899414</v>
      </c>
      <c r="AE3067" s="27">
        <v>32.4</v>
      </c>
      <c r="AF3067" s="28">
        <v>46.630275726318359</v>
      </c>
      <c r="AG3067" s="27">
        <v>0.91393799999999992</v>
      </c>
      <c r="AH3067" s="28">
        <v>0.97302103042602539</v>
      </c>
      <c r="AI3067" s="27">
        <v>28.6</v>
      </c>
      <c r="AJ3067" s="28">
        <v>29.918294906616211</v>
      </c>
      <c r="AK3067" s="27">
        <v>3.2</v>
      </c>
      <c r="AL3067" s="28">
        <v>3.3779726028442383</v>
      </c>
      <c r="AM3067" s="27">
        <v>24.7</v>
      </c>
      <c r="AN3067" s="28">
        <v>19.35325813293457</v>
      </c>
      <c r="AO3067" s="27">
        <v>10.278786188604688</v>
      </c>
      <c r="AP3067" s="28">
        <v>13.503579139709473</v>
      </c>
      <c r="AQ3067" s="27">
        <v>4.37</v>
      </c>
      <c r="AR3067" s="28">
        <v>5.2524304389953613</v>
      </c>
    </row>
    <row r="3068" spans="2:44" x14ac:dyDescent="0.2">
      <c r="B3068" s="16">
        <v>0</v>
      </c>
      <c r="C3068" s="2" t="s">
        <v>4901</v>
      </c>
      <c r="D3068" s="2" t="s">
        <v>1656</v>
      </c>
      <c r="E3068" s="2" t="s">
        <v>4840</v>
      </c>
      <c r="F3068" s="21" t="s">
        <v>777</v>
      </c>
      <c r="G3068" s="22">
        <v>5537.2</v>
      </c>
      <c r="H3068" s="24">
        <v>5612.24755859375</v>
      </c>
      <c r="I3068" s="27">
        <v>42.739613744290082</v>
      </c>
      <c r="J3068" s="28">
        <v>35.773563385009766</v>
      </c>
      <c r="K3068" s="27">
        <v>185.60492315968676</v>
      </c>
      <c r="L3068" s="28">
        <v>170.21099853515625</v>
      </c>
      <c r="M3068" s="27">
        <v>45.8383160439097</v>
      </c>
      <c r="N3068" s="28">
        <v>43.1468505859375</v>
      </c>
      <c r="O3068" s="27">
        <v>38.95753962278441</v>
      </c>
      <c r="P3068" s="28">
        <v>51.150905609130859</v>
      </c>
      <c r="Q3068" s="27">
        <v>181.47058855198051</v>
      </c>
      <c r="R3068" s="28">
        <v>173.70697021484375</v>
      </c>
      <c r="S3068" s="27">
        <v>3.3</v>
      </c>
      <c r="T3068" s="28">
        <v>3.4838593006134033</v>
      </c>
      <c r="U3068" s="27">
        <v>14.012228472758963</v>
      </c>
      <c r="V3068" s="28">
        <v>15.264797210693359</v>
      </c>
      <c r="W3068" s="27">
        <v>14.2</v>
      </c>
      <c r="X3068" s="28">
        <v>15.793231964111328</v>
      </c>
      <c r="Y3068" s="27">
        <v>6.5506184150251947</v>
      </c>
      <c r="Z3068" s="28">
        <v>6.0257000923156738</v>
      </c>
      <c r="AA3068" s="27">
        <v>5.8432072715468264</v>
      </c>
      <c r="AB3068" s="28">
        <v>5.9685893058776855</v>
      </c>
      <c r="AC3068" s="27">
        <v>10.1</v>
      </c>
      <c r="AD3068" s="28">
        <v>10.237442016601562</v>
      </c>
      <c r="AE3068" s="27">
        <v>53</v>
      </c>
      <c r="AF3068" s="28">
        <v>38.114356994628906</v>
      </c>
      <c r="AG3068" s="27">
        <v>0.93306</v>
      </c>
      <c r="AH3068" s="28">
        <v>0.96277600526809692</v>
      </c>
      <c r="AI3068" s="27">
        <v>30.2</v>
      </c>
      <c r="AJ3068" s="28">
        <v>27.949193954467773</v>
      </c>
      <c r="AK3068" s="27">
        <v>3.1</v>
      </c>
      <c r="AL3068" s="28">
        <v>3.1573061943054199</v>
      </c>
      <c r="AM3068" s="27">
        <v>21.5</v>
      </c>
      <c r="AN3068" s="28">
        <v>19.556116104125977</v>
      </c>
      <c r="AO3068" s="27">
        <v>12.953061789744249</v>
      </c>
      <c r="AP3068" s="28">
        <v>11.998349189758301</v>
      </c>
      <c r="AQ3068" s="27">
        <v>6.08</v>
      </c>
      <c r="AR3068" s="28">
        <v>5.2843585014343262</v>
      </c>
    </row>
    <row r="3069" spans="2:44" x14ac:dyDescent="0.2">
      <c r="B3069" s="16">
        <v>0</v>
      </c>
      <c r="C3069" s="2" t="s">
        <v>4902</v>
      </c>
      <c r="D3069" s="2" t="s">
        <v>4903</v>
      </c>
      <c r="E3069" s="2" t="s">
        <v>4840</v>
      </c>
      <c r="F3069" s="21" t="s">
        <v>777</v>
      </c>
      <c r="G3069" s="22">
        <v>4924.8999999999996</v>
      </c>
      <c r="H3069" s="24">
        <v>5475.57080078125</v>
      </c>
      <c r="I3069" s="27">
        <v>36.927370501045253</v>
      </c>
      <c r="J3069" s="28">
        <v>35.174423217773437</v>
      </c>
      <c r="K3069" s="27">
        <v>151.52992283885476</v>
      </c>
      <c r="L3069" s="28">
        <v>160.51901245117187</v>
      </c>
      <c r="M3069" s="27">
        <v>30.324185165254612</v>
      </c>
      <c r="N3069" s="28">
        <v>29.254270553588867</v>
      </c>
      <c r="O3069" s="27">
        <v>34.414732368872173</v>
      </c>
      <c r="P3069" s="28">
        <v>39.360904693603516</v>
      </c>
      <c r="Q3069" s="27">
        <v>149.15926176359315</v>
      </c>
      <c r="R3069" s="28">
        <v>152.82598876953125</v>
      </c>
      <c r="S3069" s="27">
        <v>3.1</v>
      </c>
      <c r="T3069" s="28">
        <v>3.3093585968017578</v>
      </c>
      <c r="U3069" s="27">
        <v>13.758440303670358</v>
      </c>
      <c r="V3069" s="28">
        <v>12.413308143615723</v>
      </c>
      <c r="W3069" s="27">
        <v>17.100000000000001</v>
      </c>
      <c r="X3069" s="28">
        <v>17.048160552978516</v>
      </c>
      <c r="Y3069" s="27">
        <v>7.1544715447154479</v>
      </c>
      <c r="Z3069" s="28">
        <v>6.2619132995605469</v>
      </c>
      <c r="AA3069" s="27">
        <v>5.3746640834947819</v>
      </c>
      <c r="AB3069" s="28">
        <v>5.5149741172790527</v>
      </c>
      <c r="AC3069" s="27">
        <v>7.6</v>
      </c>
      <c r="AD3069" s="28">
        <v>8.2893352508544922</v>
      </c>
      <c r="AE3069" s="27">
        <v>35</v>
      </c>
      <c r="AF3069" s="28">
        <v>44.740234375</v>
      </c>
      <c r="AG3069" s="27">
        <v>0.93398000000000003</v>
      </c>
      <c r="AH3069" s="28">
        <v>0.99315571784973145</v>
      </c>
      <c r="AI3069" s="27">
        <v>32</v>
      </c>
      <c r="AJ3069" s="28">
        <v>27.941154479980469</v>
      </c>
      <c r="AK3069" s="27">
        <v>3.1</v>
      </c>
      <c r="AL3069" s="28">
        <v>3.0404531955718994</v>
      </c>
      <c r="AM3069" s="27">
        <v>27.1</v>
      </c>
      <c r="AN3069" s="28">
        <v>21.184833526611328</v>
      </c>
      <c r="AO3069" s="27">
        <v>6.9475338284738939</v>
      </c>
      <c r="AP3069" s="28">
        <v>13.673153877258301</v>
      </c>
      <c r="AQ3069" s="27">
        <v>4.32</v>
      </c>
      <c r="AR3069" s="28">
        <v>5.3527736663818359</v>
      </c>
    </row>
    <row r="3070" spans="2:44" x14ac:dyDescent="0.2">
      <c r="B3070" s="16">
        <v>0</v>
      </c>
      <c r="C3070" s="2" t="s">
        <v>4904</v>
      </c>
      <c r="D3070" s="2" t="s">
        <v>4905</v>
      </c>
      <c r="E3070" s="2" t="s">
        <v>4840</v>
      </c>
      <c r="F3070" s="21" t="s">
        <v>777</v>
      </c>
      <c r="G3070" s="22">
        <v>4132.3999999999996</v>
      </c>
      <c r="H3070" s="24">
        <v>4286.15087890625</v>
      </c>
      <c r="I3070" s="27">
        <v>33.126684866346146</v>
      </c>
      <c r="J3070" s="28">
        <v>31.414722442626953</v>
      </c>
      <c r="K3070" s="27">
        <v>160.98055753073172</v>
      </c>
      <c r="L3070" s="28">
        <v>137.81193542480469</v>
      </c>
      <c r="M3070" s="27">
        <v>25.224127445317531</v>
      </c>
      <c r="N3070" s="28">
        <v>26.567178726196289</v>
      </c>
      <c r="O3070" s="27">
        <v>30.602938580326658</v>
      </c>
      <c r="P3070" s="28">
        <v>30.08671760559082</v>
      </c>
      <c r="Q3070" s="27">
        <v>157.48108869512879</v>
      </c>
      <c r="R3070" s="28">
        <v>137.0340576171875</v>
      </c>
      <c r="S3070" s="27">
        <v>2.9</v>
      </c>
      <c r="T3070" s="28">
        <v>3.2745840549468994</v>
      </c>
      <c r="U3070" s="27">
        <v>9.1117575024757915</v>
      </c>
      <c r="V3070" s="28">
        <v>11.060155868530273</v>
      </c>
      <c r="W3070" s="27">
        <v>13.2</v>
      </c>
      <c r="X3070" s="28">
        <v>15.66513729095459</v>
      </c>
      <c r="Y3070" s="27">
        <v>5.5819686564536006</v>
      </c>
      <c r="Z3070" s="28">
        <v>6.3436093330383301</v>
      </c>
      <c r="AA3070" s="27">
        <v>3.5625222657641609</v>
      </c>
      <c r="AB3070" s="28">
        <v>4.9510183334350586</v>
      </c>
      <c r="AC3070" s="27">
        <v>8.8000000000000007</v>
      </c>
      <c r="AD3070" s="28">
        <v>8.9925537109375</v>
      </c>
      <c r="AE3070" s="27">
        <v>39.299999999999997</v>
      </c>
      <c r="AF3070" s="28">
        <v>44.760566711425781</v>
      </c>
      <c r="AG3070" s="27">
        <v>0.93815899999999997</v>
      </c>
      <c r="AH3070" s="28">
        <v>0.9649081826210022</v>
      </c>
      <c r="AI3070" s="27">
        <v>27.3</v>
      </c>
      <c r="AJ3070" s="28">
        <v>26.201389312744141</v>
      </c>
      <c r="AK3070" s="27">
        <v>2.8</v>
      </c>
      <c r="AL3070" s="28">
        <v>2.896003246307373</v>
      </c>
      <c r="AM3070" s="27">
        <v>25.2</v>
      </c>
      <c r="AN3070" s="28">
        <v>19.853336334228516</v>
      </c>
      <c r="AO3070" s="27">
        <v>8.5034093124227503</v>
      </c>
      <c r="AP3070" s="28">
        <v>13.725325584411621</v>
      </c>
      <c r="AQ3070" s="27">
        <v>4.1900000000000004</v>
      </c>
      <c r="AR3070" s="28">
        <v>5.7949109077453613</v>
      </c>
    </row>
    <row r="3071" spans="2:44" x14ac:dyDescent="0.2">
      <c r="B3071" s="16">
        <v>0</v>
      </c>
      <c r="C3071" s="2" t="s">
        <v>4906</v>
      </c>
      <c r="D3071" s="2" t="s">
        <v>4907</v>
      </c>
      <c r="E3071" s="2" t="s">
        <v>4840</v>
      </c>
      <c r="F3071" s="21" t="s">
        <v>777</v>
      </c>
      <c r="G3071" s="22">
        <v>4883.7</v>
      </c>
      <c r="H3071" s="24">
        <v>6428.25732421875</v>
      </c>
      <c r="I3071" s="27">
        <v>43.996380231694403</v>
      </c>
      <c r="J3071" s="28">
        <v>37.458122253417969</v>
      </c>
      <c r="K3071" s="27">
        <v>158.67940329216742</v>
      </c>
      <c r="L3071" s="28">
        <v>168.28683471679687</v>
      </c>
      <c r="M3071" s="27">
        <v>39.385495902940775</v>
      </c>
      <c r="N3071" s="28">
        <v>48.634033203125</v>
      </c>
      <c r="O3071" s="27">
        <v>36.773964134578307</v>
      </c>
      <c r="P3071" s="28">
        <v>44.287109375</v>
      </c>
      <c r="Q3071" s="27">
        <v>175.70081628950828</v>
      </c>
      <c r="R3071" s="28">
        <v>191.91220092773437</v>
      </c>
      <c r="S3071" s="27">
        <v>3.4</v>
      </c>
      <c r="T3071" s="28">
        <v>3.5655608177185059</v>
      </c>
      <c r="U3071" s="27">
        <v>12.248108037332191</v>
      </c>
      <c r="V3071" s="28">
        <v>14.604267120361328</v>
      </c>
      <c r="W3071" s="27">
        <v>11.8</v>
      </c>
      <c r="X3071" s="28">
        <v>14.912071228027344</v>
      </c>
      <c r="Y3071" s="27">
        <v>4.2735042735042734</v>
      </c>
      <c r="Z3071" s="28">
        <v>6.5548372268676758</v>
      </c>
      <c r="AA3071" s="27">
        <v>4.5610034207525656</v>
      </c>
      <c r="AB3071" s="28">
        <v>5.9033083915710449</v>
      </c>
      <c r="AC3071" s="27">
        <v>10</v>
      </c>
      <c r="AD3071" s="28">
        <v>11.371493339538574</v>
      </c>
      <c r="AE3071" s="27">
        <v>39.6</v>
      </c>
      <c r="AF3071" s="28">
        <v>54.673419952392578</v>
      </c>
      <c r="AG3071" s="27">
        <v>1.016672</v>
      </c>
      <c r="AH3071" s="28">
        <v>0.95733875036239624</v>
      </c>
      <c r="AI3071" s="27">
        <v>32.4</v>
      </c>
      <c r="AJ3071" s="28">
        <v>31.298685073852539</v>
      </c>
      <c r="AK3071" s="27">
        <v>3.5</v>
      </c>
      <c r="AL3071" s="28">
        <v>3.2089576721191406</v>
      </c>
      <c r="AM3071" s="27">
        <v>22.7</v>
      </c>
      <c r="AN3071" s="28">
        <v>19.184566497802734</v>
      </c>
      <c r="AO3071" s="27">
        <v>9.4659892033058615</v>
      </c>
      <c r="AP3071" s="28">
        <v>10.686870574951172</v>
      </c>
      <c r="AQ3071" s="27">
        <v>4.08</v>
      </c>
      <c r="AR3071" s="28">
        <v>5.2484784126281738</v>
      </c>
    </row>
    <row r="3072" spans="2:44" x14ac:dyDescent="0.2">
      <c r="B3072" s="16">
        <v>0</v>
      </c>
      <c r="C3072" s="2" t="s">
        <v>4908</v>
      </c>
      <c r="D3072" s="2" t="s">
        <v>1525</v>
      </c>
      <c r="E3072" s="2" t="s">
        <v>4840</v>
      </c>
      <c r="F3072" s="21" t="s">
        <v>777</v>
      </c>
      <c r="G3072" s="22">
        <v>4096.1000000000004</v>
      </c>
      <c r="H3072" s="24">
        <v>4847.6611328125</v>
      </c>
      <c r="I3072" s="27">
        <v>39.317045143348885</v>
      </c>
      <c r="J3072" s="28">
        <v>37.227237701416016</v>
      </c>
      <c r="K3072" s="27">
        <v>148.91671646324602</v>
      </c>
      <c r="L3072" s="28">
        <v>166.29083251953125</v>
      </c>
      <c r="M3072" s="27">
        <v>37.466972981920989</v>
      </c>
      <c r="N3072" s="28">
        <v>34.772480010986328</v>
      </c>
      <c r="O3072" s="27">
        <v>26.587439794810173</v>
      </c>
      <c r="P3072" s="28">
        <v>34.980381011962891</v>
      </c>
      <c r="Q3072" s="27">
        <v>152.42741689412802</v>
      </c>
      <c r="R3072" s="28">
        <v>169.23939514160156</v>
      </c>
      <c r="S3072" s="27">
        <v>3.2999999999999994</v>
      </c>
      <c r="T3072" s="28">
        <v>3.4440112113952637</v>
      </c>
      <c r="U3072" s="27">
        <v>12.739795542667357</v>
      </c>
      <c r="V3072" s="28">
        <v>9.9196529388427734</v>
      </c>
      <c r="W3072" s="27">
        <v>14.2</v>
      </c>
      <c r="X3072" s="28">
        <v>14.383986473083496</v>
      </c>
      <c r="Y3072" s="27">
        <v>5.912684771399106</v>
      </c>
      <c r="Z3072" s="28">
        <v>6.2694368362426758</v>
      </c>
      <c r="AA3072" s="27">
        <v>4.3963211793098953</v>
      </c>
      <c r="AB3072" s="28">
        <v>5.9329624176025391</v>
      </c>
      <c r="AC3072" s="27">
        <v>8.1999999999999993</v>
      </c>
      <c r="AD3072" s="28">
        <v>8.9190711975097656</v>
      </c>
      <c r="AE3072" s="27">
        <v>38</v>
      </c>
      <c r="AF3072" s="28">
        <v>47.132255554199219</v>
      </c>
      <c r="AG3072" s="27">
        <v>0.88448800000000005</v>
      </c>
      <c r="AH3072" s="28">
        <v>0.93854528665542603</v>
      </c>
      <c r="AI3072" s="27">
        <v>30.5</v>
      </c>
      <c r="AJ3072" s="28">
        <v>30.403287887573242</v>
      </c>
      <c r="AK3072" s="27">
        <v>3.1</v>
      </c>
      <c r="AL3072" s="28">
        <v>3.2935478687286377</v>
      </c>
      <c r="AM3072" s="27">
        <v>26.799999999999997</v>
      </c>
      <c r="AN3072" s="28">
        <v>19.471803665161133</v>
      </c>
      <c r="AO3072" s="27">
        <v>9.5777668396607325</v>
      </c>
      <c r="AP3072" s="28">
        <v>8.3249197006225586</v>
      </c>
      <c r="AQ3072" s="27">
        <v>4.84</v>
      </c>
      <c r="AR3072" s="28">
        <v>5.5644979476928711</v>
      </c>
    </row>
    <row r="3073" spans="2:44" x14ac:dyDescent="0.2">
      <c r="B3073" s="16">
        <v>0</v>
      </c>
      <c r="C3073" s="2" t="s">
        <v>4909</v>
      </c>
      <c r="D3073" s="2" t="s">
        <v>156</v>
      </c>
      <c r="E3073" s="2" t="s">
        <v>4840</v>
      </c>
      <c r="F3073" s="21" t="s">
        <v>777</v>
      </c>
      <c r="G3073" s="22">
        <v>6586.3</v>
      </c>
      <c r="H3073" s="24">
        <v>5346.65380859375</v>
      </c>
      <c r="I3073" s="27">
        <v>45.832523465488109</v>
      </c>
      <c r="J3073" s="28">
        <v>34.890720367431641</v>
      </c>
      <c r="K3073" s="27">
        <v>165.2884396129711</v>
      </c>
      <c r="L3073" s="28">
        <v>179.27264404296875</v>
      </c>
      <c r="M3073" s="27">
        <v>51.251190113676373</v>
      </c>
      <c r="N3073" s="28">
        <v>40.128376007080078</v>
      </c>
      <c r="O3073" s="27">
        <v>40.842073860385455</v>
      </c>
      <c r="P3073" s="28">
        <v>45.346168518066406</v>
      </c>
      <c r="Q3073" s="27">
        <v>157.26083170203393</v>
      </c>
      <c r="R3073" s="28">
        <v>176.62014770507812</v>
      </c>
      <c r="S3073" s="27">
        <v>3.5</v>
      </c>
      <c r="T3073" s="28">
        <v>3.4603512287139893</v>
      </c>
      <c r="U3073" s="27">
        <v>21.523919484699714</v>
      </c>
      <c r="V3073" s="28">
        <v>14.230837821960449</v>
      </c>
      <c r="W3073" s="27">
        <v>15.6</v>
      </c>
      <c r="X3073" s="28">
        <v>15.692783355712891</v>
      </c>
      <c r="Y3073" s="27">
        <v>5.5859137826350942</v>
      </c>
      <c r="Z3073" s="28">
        <v>5.7553815841674805</v>
      </c>
      <c r="AA3073" s="27">
        <v>4.7441459268843396</v>
      </c>
      <c r="AB3073" s="28">
        <v>6.1070876121520996</v>
      </c>
      <c r="AC3073" s="27">
        <v>10.7</v>
      </c>
      <c r="AD3073" s="28">
        <v>9.9844551086425781</v>
      </c>
      <c r="AE3073" s="27">
        <v>24.600000000000005</v>
      </c>
      <c r="AF3073" s="28">
        <v>41.978218078613281</v>
      </c>
      <c r="AG3073" s="27">
        <v>0.93761499999999998</v>
      </c>
      <c r="AH3073" s="28">
        <v>0.97579443454742432</v>
      </c>
      <c r="AI3073" s="27">
        <v>29.7</v>
      </c>
      <c r="AJ3073" s="28">
        <v>27.862579345703125</v>
      </c>
      <c r="AK3073" s="27">
        <v>3.3999999999999995</v>
      </c>
      <c r="AL3073" s="28">
        <v>3.1261944770812988</v>
      </c>
      <c r="AM3073" s="27">
        <v>23.3</v>
      </c>
      <c r="AN3073" s="28">
        <v>19.64143180847168</v>
      </c>
      <c r="AO3073" s="27">
        <v>9.025457170855546</v>
      </c>
      <c r="AP3073" s="28">
        <v>9.2168512344360352</v>
      </c>
      <c r="AQ3073" s="27">
        <v>5.59</v>
      </c>
      <c r="AR3073" s="28">
        <v>4.62640380859375</v>
      </c>
    </row>
    <row r="3074" spans="2:44" x14ac:dyDescent="0.2">
      <c r="B3074" s="16">
        <v>0</v>
      </c>
      <c r="C3074" s="2" t="s">
        <v>4910</v>
      </c>
      <c r="D3074" s="2" t="s">
        <v>3755</v>
      </c>
      <c r="E3074" s="2" t="s">
        <v>4840</v>
      </c>
      <c r="F3074" s="21" t="s">
        <v>777</v>
      </c>
      <c r="G3074" s="22">
        <v>4776.8</v>
      </c>
      <c r="H3074" s="24">
        <v>5015.056640625</v>
      </c>
      <c r="I3074" s="27">
        <v>29.668217449224528</v>
      </c>
      <c r="J3074" s="28">
        <v>35.101741790771484</v>
      </c>
      <c r="K3074" s="27">
        <v>154.48966474478829</v>
      </c>
      <c r="L3074" s="28">
        <v>173.07501220703125</v>
      </c>
      <c r="M3074" s="27">
        <v>35.35291756262653</v>
      </c>
      <c r="N3074" s="28">
        <v>31.108188629150391</v>
      </c>
      <c r="O3074" s="27">
        <v>30.097524866776201</v>
      </c>
      <c r="P3074" s="28">
        <v>45.928794860839844</v>
      </c>
      <c r="Q3074" s="27">
        <v>136.96833212833502</v>
      </c>
      <c r="R3074" s="28">
        <v>155.54214477539062</v>
      </c>
      <c r="S3074" s="27">
        <v>3.3</v>
      </c>
      <c r="T3074" s="28">
        <v>3.3922324180603027</v>
      </c>
      <c r="U3074" s="27">
        <v>13.231693061747302</v>
      </c>
      <c r="V3074" s="28">
        <v>10.835821151733398</v>
      </c>
      <c r="W3074" s="27">
        <v>16.8</v>
      </c>
      <c r="X3074" s="28">
        <v>16.561355590820313</v>
      </c>
      <c r="Y3074" s="27">
        <v>6.1097013468670696</v>
      </c>
      <c r="Z3074" s="28">
        <v>6.1508569717407227</v>
      </c>
      <c r="AA3074" s="27">
        <v>3.8262113355980691</v>
      </c>
      <c r="AB3074" s="28">
        <v>5.9397335052490234</v>
      </c>
      <c r="AC3074" s="27">
        <v>7.3</v>
      </c>
      <c r="AD3074" s="28">
        <v>9.2795228958129883</v>
      </c>
      <c r="AE3074" s="27">
        <v>55</v>
      </c>
      <c r="AF3074" s="28">
        <v>46.958217620849609</v>
      </c>
      <c r="AG3074" s="27">
        <v>0.97870299999999999</v>
      </c>
      <c r="AH3074" s="28">
        <v>0.99442529678344727</v>
      </c>
      <c r="AI3074" s="27">
        <v>34.6</v>
      </c>
      <c r="AJ3074" s="28">
        <v>29.671525955200195</v>
      </c>
      <c r="AK3074" s="27">
        <v>3.4</v>
      </c>
      <c r="AL3074" s="28">
        <v>3.238267183303833</v>
      </c>
      <c r="AM3074" s="27">
        <v>26.400000000000002</v>
      </c>
      <c r="AN3074" s="28">
        <v>20.748258590698242</v>
      </c>
      <c r="AO3074" s="27">
        <v>9.3022024028748067</v>
      </c>
      <c r="AP3074" s="28">
        <v>6.5789155960083008</v>
      </c>
      <c r="AQ3074" s="27">
        <v>4.8499999999999996</v>
      </c>
      <c r="AR3074" s="28">
        <v>3.9281985759735107</v>
      </c>
    </row>
    <row r="3075" spans="2:44" x14ac:dyDescent="0.2">
      <c r="B3075" s="16">
        <v>0</v>
      </c>
      <c r="C3075" s="2" t="s">
        <v>4911</v>
      </c>
      <c r="D3075" s="2" t="s">
        <v>4912</v>
      </c>
      <c r="E3075" s="2" t="s">
        <v>4840</v>
      </c>
      <c r="F3075" s="21" t="s">
        <v>777</v>
      </c>
      <c r="G3075" s="22">
        <v>7683.8999999999987</v>
      </c>
      <c r="H3075" s="24">
        <v>5822.85595703125</v>
      </c>
      <c r="I3075" s="27">
        <v>33.835045506051593</v>
      </c>
      <c r="J3075" s="28">
        <v>38.138206481933594</v>
      </c>
      <c r="K3075" s="27">
        <v>179.59584349780124</v>
      </c>
      <c r="L3075" s="28">
        <v>165.90217590332031</v>
      </c>
      <c r="M3075" s="27">
        <v>38.15108416603676</v>
      </c>
      <c r="N3075" s="28">
        <v>49.541748046875</v>
      </c>
      <c r="O3075" s="27">
        <v>39.278765473966104</v>
      </c>
      <c r="P3075" s="28">
        <v>48.832340240478516</v>
      </c>
      <c r="Q3075" s="27">
        <v>179.08761323133814</v>
      </c>
      <c r="R3075" s="28">
        <v>187.42721557617187</v>
      </c>
      <c r="S3075" s="27">
        <v>3.5</v>
      </c>
      <c r="T3075" s="28">
        <v>3.4265480041503906</v>
      </c>
      <c r="U3075" s="27">
        <v>14.801387384281842</v>
      </c>
      <c r="V3075" s="28">
        <v>16.149154663085938</v>
      </c>
      <c r="W3075" s="27">
        <v>14.6</v>
      </c>
      <c r="X3075" s="28">
        <v>15.579117774963379</v>
      </c>
      <c r="Y3075" s="27">
        <v>5.1964512040557667</v>
      </c>
      <c r="Z3075" s="28">
        <v>5.4348793029785156</v>
      </c>
      <c r="AA3075" s="27">
        <v>5.838198498748957</v>
      </c>
      <c r="AB3075" s="28">
        <v>5.7548961639404297</v>
      </c>
      <c r="AC3075" s="27">
        <v>12</v>
      </c>
      <c r="AD3075" s="28">
        <v>9.467646598815918</v>
      </c>
      <c r="AE3075" s="27">
        <v>36.700000000000003</v>
      </c>
      <c r="AF3075" s="28">
        <v>39.042427062988281</v>
      </c>
      <c r="AG3075" s="27">
        <v>0.93232000000000015</v>
      </c>
      <c r="AH3075" s="28">
        <v>0.98642909526824951</v>
      </c>
      <c r="AI3075" s="27">
        <v>32.200000000000003</v>
      </c>
      <c r="AJ3075" s="28">
        <v>27.70579719543457</v>
      </c>
      <c r="AK3075" s="27">
        <v>3.5</v>
      </c>
      <c r="AL3075" s="28">
        <v>3.3202090263366699</v>
      </c>
      <c r="AM3075" s="27">
        <v>20.8</v>
      </c>
      <c r="AN3075" s="28">
        <v>19.258266448974609</v>
      </c>
      <c r="AO3075" s="27">
        <v>5.381141798521738</v>
      </c>
      <c r="AP3075" s="28">
        <v>11.626455307006836</v>
      </c>
      <c r="AQ3075" s="27">
        <v>5.07</v>
      </c>
      <c r="AR3075" s="28">
        <v>4.7953414916992188</v>
      </c>
    </row>
    <row r="3076" spans="2:44" x14ac:dyDescent="0.2">
      <c r="B3076" s="16">
        <v>0</v>
      </c>
      <c r="C3076" s="2" t="s">
        <v>4913</v>
      </c>
      <c r="D3076" s="2" t="s">
        <v>4914</v>
      </c>
      <c r="E3076" s="2" t="s">
        <v>4840</v>
      </c>
      <c r="F3076" s="21" t="s">
        <v>777</v>
      </c>
      <c r="G3076" s="22">
        <v>6427</v>
      </c>
      <c r="H3076" s="24">
        <v>6988.7177734375</v>
      </c>
      <c r="I3076" s="27">
        <v>38.247665422938368</v>
      </c>
      <c r="J3076" s="28">
        <v>38.863483428955078</v>
      </c>
      <c r="K3076" s="27">
        <v>172.49952494584534</v>
      </c>
      <c r="L3076" s="28">
        <v>180.08468627929687</v>
      </c>
      <c r="M3076" s="27">
        <v>39.20297028881226</v>
      </c>
      <c r="N3076" s="28">
        <v>40.929653167724609</v>
      </c>
      <c r="O3076" s="27">
        <v>40.153649303897033</v>
      </c>
      <c r="P3076" s="28">
        <v>44.393699645996094</v>
      </c>
      <c r="Q3076" s="27">
        <v>163.36139151905849</v>
      </c>
      <c r="R3076" s="28">
        <v>180.47811889648437</v>
      </c>
      <c r="S3076" s="27">
        <v>3.5</v>
      </c>
      <c r="T3076" s="28">
        <v>3.7431240081787109</v>
      </c>
      <c r="U3076" s="27">
        <v>13.122741533020605</v>
      </c>
      <c r="V3076" s="28">
        <v>12.592373847961426</v>
      </c>
      <c r="W3076" s="27">
        <v>15.3</v>
      </c>
      <c r="X3076" s="28">
        <v>16.574045181274414</v>
      </c>
      <c r="Y3076" s="27">
        <v>8.345192690840781</v>
      </c>
      <c r="Z3076" s="28">
        <v>8.4868001937866211</v>
      </c>
      <c r="AA3076" s="27">
        <v>7.7344877344877343</v>
      </c>
      <c r="AB3076" s="28">
        <v>6.493840217590332</v>
      </c>
      <c r="AC3076" s="27">
        <v>10.1</v>
      </c>
      <c r="AD3076" s="28">
        <v>10.570561408996582</v>
      </c>
      <c r="AE3076" s="27">
        <v>55.1</v>
      </c>
      <c r="AF3076" s="28">
        <v>48.732681274414063</v>
      </c>
      <c r="AG3076" s="27">
        <v>1.002845</v>
      </c>
      <c r="AH3076" s="28">
        <v>1.0067969560623169</v>
      </c>
      <c r="AI3076" s="27">
        <v>31.800000000000004</v>
      </c>
      <c r="AJ3076" s="28">
        <v>29.782590866088867</v>
      </c>
      <c r="AK3076" s="27">
        <v>3.6</v>
      </c>
      <c r="AL3076" s="28">
        <v>3.5133461952209473</v>
      </c>
      <c r="AM3076" s="27">
        <v>23.5</v>
      </c>
      <c r="AN3076" s="28">
        <v>18.292089462280273</v>
      </c>
      <c r="AO3076" s="27">
        <v>15.693636826830545</v>
      </c>
      <c r="AP3076" s="28">
        <v>15.571496963500977</v>
      </c>
      <c r="AQ3076" s="27">
        <v>4.6900000000000004</v>
      </c>
      <c r="AR3076" s="28">
        <v>5.8150076866149902</v>
      </c>
    </row>
    <row r="3077" spans="2:44" x14ac:dyDescent="0.2">
      <c r="B3077" s="16">
        <v>0</v>
      </c>
      <c r="C3077" s="2" t="s">
        <v>4915</v>
      </c>
      <c r="D3077" s="2" t="s">
        <v>1784</v>
      </c>
      <c r="E3077" s="2" t="s">
        <v>4840</v>
      </c>
      <c r="F3077" s="21" t="s">
        <v>777</v>
      </c>
      <c r="G3077" s="22">
        <v>5248.2</v>
      </c>
      <c r="H3077" s="24">
        <v>6801.92919921875</v>
      </c>
      <c r="I3077" s="27">
        <v>46.957712401957693</v>
      </c>
      <c r="J3077" s="28">
        <v>38.785480499267578</v>
      </c>
      <c r="K3077" s="27">
        <v>165.83070140977546</v>
      </c>
      <c r="L3077" s="28">
        <v>170.22111511230469</v>
      </c>
      <c r="M3077" s="27">
        <v>52.786142656412665</v>
      </c>
      <c r="N3077" s="28">
        <v>46.889244079589844</v>
      </c>
      <c r="O3077" s="27">
        <v>31.845721128867403</v>
      </c>
      <c r="P3077" s="28">
        <v>48.173202514648438</v>
      </c>
      <c r="Q3077" s="27">
        <v>133.93226351917161</v>
      </c>
      <c r="R3077" s="28">
        <v>174.67556762695312</v>
      </c>
      <c r="S3077" s="27">
        <v>3.5</v>
      </c>
      <c r="T3077" s="28">
        <v>3.4871203899383545</v>
      </c>
      <c r="U3077" s="27">
        <v>13.664353224736734</v>
      </c>
      <c r="V3077" s="28">
        <v>16.334075927734375</v>
      </c>
      <c r="W3077" s="27">
        <v>15.3</v>
      </c>
      <c r="X3077" s="28">
        <v>17.088779449462891</v>
      </c>
      <c r="Y3077" s="27">
        <v>4.8936170212765955</v>
      </c>
      <c r="Z3077" s="28">
        <v>6.5152344703674316</v>
      </c>
      <c r="AA3077" s="27">
        <v>6.7129629629629628</v>
      </c>
      <c r="AB3077" s="28">
        <v>6.2191557884216309</v>
      </c>
      <c r="AC3077" s="27">
        <v>10.4</v>
      </c>
      <c r="AD3077" s="28">
        <v>9.4999828338623047</v>
      </c>
      <c r="AE3077" s="27">
        <v>26.4</v>
      </c>
      <c r="AF3077" s="28">
        <v>51.03533935546875</v>
      </c>
      <c r="AG3077" s="27">
        <v>0.92692300000000016</v>
      </c>
      <c r="AH3077" s="28">
        <v>0.98896503448486328</v>
      </c>
      <c r="AI3077" s="27">
        <v>32.799999999999997</v>
      </c>
      <c r="AJ3077" s="28">
        <v>26.260591506958008</v>
      </c>
      <c r="AK3077" s="27">
        <v>3.4</v>
      </c>
      <c r="AL3077" s="28">
        <v>3.4125807285308838</v>
      </c>
      <c r="AM3077" s="27">
        <v>22.2</v>
      </c>
      <c r="AN3077" s="28">
        <v>18.883846282958984</v>
      </c>
      <c r="AO3077" s="27">
        <v>12.397212981351171</v>
      </c>
      <c r="AP3077" s="28">
        <v>13.038359642028809</v>
      </c>
      <c r="AQ3077" s="27">
        <v>3.97</v>
      </c>
      <c r="AR3077" s="28">
        <v>4.8700098991394043</v>
      </c>
    </row>
    <row r="3078" spans="2:44" x14ac:dyDescent="0.2">
      <c r="B3078" s="16">
        <v>0</v>
      </c>
      <c r="C3078" s="2" t="s">
        <v>4916</v>
      </c>
      <c r="D3078" s="2" t="s">
        <v>2795</v>
      </c>
      <c r="E3078" s="2" t="s">
        <v>4840</v>
      </c>
      <c r="F3078" s="21" t="s">
        <v>777</v>
      </c>
      <c r="G3078" s="22">
        <v>6717.4</v>
      </c>
      <c r="H3078" s="24">
        <v>7225.958984375</v>
      </c>
      <c r="I3078" s="27">
        <v>39.876222246861246</v>
      </c>
      <c r="J3078" s="28">
        <v>38.389450073242187</v>
      </c>
      <c r="K3078" s="27">
        <v>185.11408031672812</v>
      </c>
      <c r="L3078" s="28">
        <v>183.66914367675781</v>
      </c>
      <c r="M3078" s="27">
        <v>49.321842509032216</v>
      </c>
      <c r="N3078" s="28">
        <v>42.346240997314453</v>
      </c>
      <c r="O3078" s="27">
        <v>48.103618352532536</v>
      </c>
      <c r="P3078" s="28">
        <v>47.577747344970703</v>
      </c>
      <c r="Q3078" s="27">
        <v>162.7413990145329</v>
      </c>
      <c r="R3078" s="28">
        <v>185.22581481933594</v>
      </c>
      <c r="S3078" s="27">
        <v>3.8</v>
      </c>
      <c r="T3078" s="28">
        <v>3.8263750076293945</v>
      </c>
      <c r="U3078" s="27">
        <v>14.94586603891668</v>
      </c>
      <c r="V3078" s="28">
        <v>13.775637626647949</v>
      </c>
      <c r="W3078" s="27">
        <v>16.8</v>
      </c>
      <c r="X3078" s="28">
        <v>16.845632553100586</v>
      </c>
      <c r="Y3078" s="27">
        <v>7.1546465733763904</v>
      </c>
      <c r="Z3078" s="28">
        <v>8.0648899078369141</v>
      </c>
      <c r="AA3078" s="27">
        <v>6.3986039409583366</v>
      </c>
      <c r="AB3078" s="28">
        <v>6.7958245277404785</v>
      </c>
      <c r="AC3078" s="27">
        <v>9.6</v>
      </c>
      <c r="AD3078" s="28">
        <v>10.42347240447998</v>
      </c>
      <c r="AE3078" s="27">
        <v>43.8</v>
      </c>
      <c r="AF3078" s="28">
        <v>50.99346923828125</v>
      </c>
      <c r="AG3078" s="27">
        <v>0.92859200000000008</v>
      </c>
      <c r="AH3078" s="28">
        <v>1.0132666826248169</v>
      </c>
      <c r="AI3078" s="27">
        <v>33.700000000000003</v>
      </c>
      <c r="AJ3078" s="28">
        <v>29.719062805175781</v>
      </c>
      <c r="AK3078" s="27">
        <v>3.6</v>
      </c>
      <c r="AL3078" s="28">
        <v>3.6366300582885742</v>
      </c>
      <c r="AM3078" s="27">
        <v>23.4</v>
      </c>
      <c r="AN3078" s="28">
        <v>18.104537963867188</v>
      </c>
      <c r="AO3078" s="27">
        <v>17.667338744361537</v>
      </c>
      <c r="AP3078" s="28">
        <v>17.464576721191406</v>
      </c>
      <c r="AQ3078" s="27">
        <v>5.29</v>
      </c>
      <c r="AR3078" s="28">
        <v>5.6250443458557129</v>
      </c>
    </row>
    <row r="3079" spans="2:44" x14ac:dyDescent="0.2">
      <c r="B3079" s="16">
        <v>0</v>
      </c>
      <c r="C3079" s="2" t="s">
        <v>4917</v>
      </c>
      <c r="D3079" s="2" t="s">
        <v>4516</v>
      </c>
      <c r="E3079" s="2" t="s">
        <v>4840</v>
      </c>
      <c r="F3079" s="21" t="s">
        <v>777</v>
      </c>
      <c r="G3079" s="22">
        <v>8295.6</v>
      </c>
      <c r="H3079" s="24">
        <v>7466.16064453125</v>
      </c>
      <c r="I3079" s="27">
        <v>31.718383829426053</v>
      </c>
      <c r="J3079" s="28">
        <v>43.607929229736328</v>
      </c>
      <c r="K3079" s="27">
        <v>188.72909519470582</v>
      </c>
      <c r="L3079" s="28">
        <v>174.34523010253906</v>
      </c>
      <c r="M3079" s="27">
        <v>43.482385681261178</v>
      </c>
      <c r="N3079" s="28">
        <v>45.165107727050781</v>
      </c>
      <c r="O3079" s="27">
        <v>39.890825608073058</v>
      </c>
      <c r="P3079" s="28">
        <v>44.763160705566406</v>
      </c>
      <c r="Q3079" s="27">
        <v>183.29671505826178</v>
      </c>
      <c r="R3079" s="28">
        <v>209.62667846679687</v>
      </c>
      <c r="S3079" s="27">
        <v>3.7000000000000006</v>
      </c>
      <c r="T3079" s="28">
        <v>3.9969954490661621</v>
      </c>
      <c r="U3079" s="27">
        <v>15.115737600310421</v>
      </c>
      <c r="V3079" s="28">
        <v>15.02397632598877</v>
      </c>
      <c r="W3079" s="27">
        <v>15.3</v>
      </c>
      <c r="X3079" s="28">
        <v>14.891670227050781</v>
      </c>
      <c r="Y3079" s="27">
        <v>6.4635272391505074</v>
      </c>
      <c r="Z3079" s="28">
        <v>7.3033804893493652</v>
      </c>
      <c r="AA3079" s="27">
        <v>5.7259392893560284</v>
      </c>
      <c r="AB3079" s="28">
        <v>7.7591204643249512</v>
      </c>
      <c r="AC3079" s="27">
        <v>8.9</v>
      </c>
      <c r="AD3079" s="28">
        <v>12.340128898620605</v>
      </c>
      <c r="AE3079" s="27">
        <v>37.4</v>
      </c>
      <c r="AF3079" s="28">
        <v>44.964057922363281</v>
      </c>
      <c r="AG3079" s="27">
        <v>0.98679700000000004</v>
      </c>
      <c r="AH3079" s="28">
        <v>0.99074238538742065</v>
      </c>
      <c r="AI3079" s="27">
        <v>31.6</v>
      </c>
      <c r="AJ3079" s="28">
        <v>31.691831588745117</v>
      </c>
      <c r="AK3079" s="27">
        <v>3.7000000000000006</v>
      </c>
      <c r="AL3079" s="28">
        <v>3.870539665222168</v>
      </c>
      <c r="AM3079" s="27">
        <v>21.100000000000005</v>
      </c>
      <c r="AN3079" s="28">
        <v>16.890567779541016</v>
      </c>
      <c r="AO3079" s="27">
        <v>8.96458753947012</v>
      </c>
      <c r="AP3079" s="28">
        <v>5.3549704551696777</v>
      </c>
      <c r="AQ3079" s="27">
        <v>5.74</v>
      </c>
      <c r="AR3079" s="28">
        <v>5.5883417129516602</v>
      </c>
    </row>
    <row r="3080" spans="2:44" x14ac:dyDescent="0.2">
      <c r="B3080" s="16">
        <v>0</v>
      </c>
      <c r="C3080" s="2" t="s">
        <v>4918</v>
      </c>
      <c r="D3080" s="2" t="s">
        <v>4919</v>
      </c>
      <c r="E3080" s="2" t="s">
        <v>4840</v>
      </c>
      <c r="F3080" s="21" t="s">
        <v>777</v>
      </c>
      <c r="G3080" s="22">
        <v>4784.8</v>
      </c>
      <c r="H3080" s="24">
        <v>4698.07666015625</v>
      </c>
      <c r="I3080" s="27">
        <v>38.18243724893081</v>
      </c>
      <c r="J3080" s="28">
        <v>35.137252807617188</v>
      </c>
      <c r="K3080" s="27">
        <v>164.82700225773374</v>
      </c>
      <c r="L3080" s="28">
        <v>164.66848754882812</v>
      </c>
      <c r="M3080" s="27">
        <v>32.919133769746367</v>
      </c>
      <c r="N3080" s="28">
        <v>35.059062957763672</v>
      </c>
      <c r="O3080" s="27">
        <v>40.301337033709771</v>
      </c>
      <c r="P3080" s="28">
        <v>40.804042816162109</v>
      </c>
      <c r="Q3080" s="27">
        <v>140.73842772942652</v>
      </c>
      <c r="R3080" s="28">
        <v>157.29623413085937</v>
      </c>
      <c r="S3080" s="27">
        <v>3</v>
      </c>
      <c r="T3080" s="28">
        <v>3.2827479839324951</v>
      </c>
      <c r="U3080" s="27">
        <v>14.268888435970467</v>
      </c>
      <c r="V3080" s="28">
        <v>11.285382270812988</v>
      </c>
      <c r="W3080" s="27">
        <v>15.599999999999998</v>
      </c>
      <c r="X3080" s="28">
        <v>15.263195991516113</v>
      </c>
      <c r="Y3080" s="27">
        <v>5.8232414326204589</v>
      </c>
      <c r="Z3080" s="28">
        <v>6.0052075386047363</v>
      </c>
      <c r="AA3080" s="27">
        <v>5.5982293972139043</v>
      </c>
      <c r="AB3080" s="28">
        <v>4.7459836006164551</v>
      </c>
      <c r="AC3080" s="27">
        <v>7.9</v>
      </c>
      <c r="AD3080" s="28">
        <v>8.7387371063232422</v>
      </c>
      <c r="AE3080" s="27">
        <v>27.9</v>
      </c>
      <c r="AF3080" s="28">
        <v>50.520427703857422</v>
      </c>
      <c r="AG3080" s="27">
        <v>0.913825</v>
      </c>
      <c r="AH3080" s="28">
        <v>0.96687328815460205</v>
      </c>
      <c r="AI3080" s="27">
        <v>28.4</v>
      </c>
      <c r="AJ3080" s="28">
        <v>29.549629211425781</v>
      </c>
      <c r="AK3080" s="27">
        <v>2.8</v>
      </c>
      <c r="AL3080" s="28">
        <v>2.9763040542602539</v>
      </c>
      <c r="AM3080" s="27">
        <v>25.8</v>
      </c>
      <c r="AN3080" s="28">
        <v>20.103309631347656</v>
      </c>
      <c r="AO3080" s="27">
        <v>7.6034655977896595</v>
      </c>
      <c r="AP3080" s="28">
        <v>14.405208587646484</v>
      </c>
      <c r="AQ3080" s="27">
        <v>4.8099999999999996</v>
      </c>
      <c r="AR3080" s="28">
        <v>5.0986781120300293</v>
      </c>
    </row>
    <row r="3081" spans="2:44" x14ac:dyDescent="0.2">
      <c r="B3081" s="16">
        <v>0</v>
      </c>
      <c r="C3081" s="2" t="s">
        <v>4920</v>
      </c>
      <c r="D3081" s="2" t="s">
        <v>4921</v>
      </c>
      <c r="E3081" s="2" t="s">
        <v>4840</v>
      </c>
      <c r="F3081" s="21" t="s">
        <v>777</v>
      </c>
      <c r="G3081" s="22">
        <v>6278.7999999999993</v>
      </c>
      <c r="H3081" s="24">
        <v>5904.515625</v>
      </c>
      <c r="I3081" s="27">
        <v>43.442978710919547</v>
      </c>
      <c r="J3081" s="28">
        <v>41.695674896240234</v>
      </c>
      <c r="K3081" s="27">
        <v>178.96682619080084</v>
      </c>
      <c r="L3081" s="28">
        <v>171.82940673828125</v>
      </c>
      <c r="M3081" s="27">
        <v>47.561580952032315</v>
      </c>
      <c r="N3081" s="28">
        <v>38.774005889892578</v>
      </c>
      <c r="O3081" s="27">
        <v>37.654084733793376</v>
      </c>
      <c r="P3081" s="28">
        <v>46.856777191162109</v>
      </c>
      <c r="Q3081" s="27">
        <v>169.40661428398903</v>
      </c>
      <c r="R3081" s="28">
        <v>193.26985168457031</v>
      </c>
      <c r="S3081" s="27">
        <v>3.5</v>
      </c>
      <c r="T3081" s="28">
        <v>3.717104434967041</v>
      </c>
      <c r="U3081" s="27">
        <v>16.229706540793515</v>
      </c>
      <c r="V3081" s="28">
        <v>14.103911399841309</v>
      </c>
      <c r="W3081" s="27">
        <v>15.4</v>
      </c>
      <c r="X3081" s="28">
        <v>15.103553771972656</v>
      </c>
      <c r="Y3081" s="27">
        <v>5.6822361162191983</v>
      </c>
      <c r="Z3081" s="28">
        <v>5.9466309547424316</v>
      </c>
      <c r="AA3081" s="27">
        <v>6.8379227499537976</v>
      </c>
      <c r="AB3081" s="28">
        <v>6.3108334541320801</v>
      </c>
      <c r="AC3081" s="27">
        <v>11.2</v>
      </c>
      <c r="AD3081" s="28">
        <v>10.686054229736328</v>
      </c>
      <c r="AE3081" s="27">
        <v>32.799999999999997</v>
      </c>
      <c r="AF3081" s="28">
        <v>40.052021026611328</v>
      </c>
      <c r="AG3081" s="27">
        <v>0.87684600000000001</v>
      </c>
      <c r="AH3081" s="28">
        <v>0.98580598831176758</v>
      </c>
      <c r="AI3081" s="27">
        <v>30.3</v>
      </c>
      <c r="AJ3081" s="28">
        <v>30.205001831054688</v>
      </c>
      <c r="AK3081" s="27">
        <v>3.3</v>
      </c>
      <c r="AL3081" s="28">
        <v>3.3680984973907471</v>
      </c>
      <c r="AM3081" s="27">
        <v>24.4</v>
      </c>
      <c r="AN3081" s="28">
        <v>18.572408676147461</v>
      </c>
      <c r="AO3081" s="27">
        <v>16.777704643193083</v>
      </c>
      <c r="AP3081" s="28">
        <v>7.199589729309082</v>
      </c>
      <c r="AQ3081" s="27">
        <v>5.95</v>
      </c>
      <c r="AR3081" s="28">
        <v>5.2791042327880859</v>
      </c>
    </row>
    <row r="3082" spans="2:44" x14ac:dyDescent="0.2">
      <c r="B3082" s="16">
        <v>0</v>
      </c>
      <c r="C3082" s="2" t="s">
        <v>4922</v>
      </c>
      <c r="D3082" s="2" t="s">
        <v>4923</v>
      </c>
      <c r="E3082" s="2" t="s">
        <v>4840</v>
      </c>
      <c r="F3082" s="21" t="s">
        <v>777</v>
      </c>
      <c r="G3082" s="22">
        <v>8093.7</v>
      </c>
      <c r="H3082" s="24">
        <v>6325.865234375</v>
      </c>
      <c r="I3082" s="27">
        <v>45.346707980160559</v>
      </c>
      <c r="J3082" s="28">
        <v>38.602668762207031</v>
      </c>
      <c r="K3082" s="27">
        <v>211.00700574905264</v>
      </c>
      <c r="L3082" s="28">
        <v>175.52133178710937</v>
      </c>
      <c r="M3082" s="27">
        <v>63.284465603366527</v>
      </c>
      <c r="N3082" s="28">
        <v>53.133258819580078</v>
      </c>
      <c r="O3082" s="27">
        <v>41.829865271796201</v>
      </c>
      <c r="P3082" s="28">
        <v>49.798995971679688</v>
      </c>
      <c r="Q3082" s="27">
        <v>191.2980976896817</v>
      </c>
      <c r="R3082" s="28">
        <v>184.4134521484375</v>
      </c>
      <c r="S3082" s="27">
        <v>4</v>
      </c>
      <c r="T3082" s="28">
        <v>3.9829103946685791</v>
      </c>
      <c r="U3082" s="27">
        <v>19.938963109745174</v>
      </c>
      <c r="V3082" s="28">
        <v>18.383861541748047</v>
      </c>
      <c r="W3082" s="27">
        <v>12.7</v>
      </c>
      <c r="X3082" s="28">
        <v>14.541585922241211</v>
      </c>
      <c r="Y3082" s="27">
        <v>6.0203283815480848</v>
      </c>
      <c r="Z3082" s="28">
        <v>6.171658992767334</v>
      </c>
      <c r="AA3082" s="27">
        <v>5.7902637786832507</v>
      </c>
      <c r="AB3082" s="28">
        <v>7.6289658546447754</v>
      </c>
      <c r="AC3082" s="27">
        <v>10.1</v>
      </c>
      <c r="AD3082" s="28">
        <v>11.383955955505371</v>
      </c>
      <c r="AE3082" s="27">
        <v>26</v>
      </c>
      <c r="AF3082" s="28">
        <v>21.31280517578125</v>
      </c>
      <c r="AG3082" s="27">
        <v>0.88549</v>
      </c>
      <c r="AH3082" s="28">
        <v>0.94824391603469849</v>
      </c>
      <c r="AI3082" s="27">
        <v>28.4</v>
      </c>
      <c r="AJ3082" s="28">
        <v>30.253559112548828</v>
      </c>
      <c r="AK3082" s="27">
        <v>4</v>
      </c>
      <c r="AL3082" s="28">
        <v>4.0005908012390137</v>
      </c>
      <c r="AM3082" s="27">
        <v>20.8</v>
      </c>
      <c r="AN3082" s="28">
        <v>16.004863739013672</v>
      </c>
      <c r="AO3082" s="27">
        <v>19.463741996250661</v>
      </c>
      <c r="AP3082" s="28">
        <v>11.046621322631836</v>
      </c>
      <c r="AQ3082" s="27">
        <v>5.4</v>
      </c>
      <c r="AR3082" s="28">
        <v>5.2848715782165527</v>
      </c>
    </row>
    <row r="3083" spans="2:44" x14ac:dyDescent="0.2">
      <c r="B3083" s="16">
        <v>0</v>
      </c>
      <c r="C3083" s="2" t="s">
        <v>4924</v>
      </c>
      <c r="D3083" s="2" t="s">
        <v>4925</v>
      </c>
      <c r="E3083" s="2" t="s">
        <v>4840</v>
      </c>
      <c r="F3083" s="21" t="s">
        <v>777</v>
      </c>
      <c r="G3083" s="22">
        <v>5895.5</v>
      </c>
      <c r="H3083" s="24">
        <v>5746.4365234375</v>
      </c>
      <c r="I3083" s="27">
        <v>34.22097978910638</v>
      </c>
      <c r="J3083" s="28">
        <v>39.253990173339844</v>
      </c>
      <c r="K3083" s="27">
        <v>166.58106796083939</v>
      </c>
      <c r="L3083" s="28">
        <v>165.22279357910156</v>
      </c>
      <c r="M3083" s="27">
        <v>41.953547944773653</v>
      </c>
      <c r="N3083" s="28">
        <v>38.564872741699219</v>
      </c>
      <c r="O3083" s="27">
        <v>50.031865971135936</v>
      </c>
      <c r="P3083" s="28">
        <v>40.247417449951172</v>
      </c>
      <c r="Q3083" s="27">
        <v>153.53504581845763</v>
      </c>
      <c r="R3083" s="28">
        <v>175.57957458496094</v>
      </c>
      <c r="S3083" s="27">
        <v>3.5</v>
      </c>
      <c r="T3083" s="28">
        <v>3.6589136123657227</v>
      </c>
      <c r="U3083" s="27">
        <v>13.988069866293833</v>
      </c>
      <c r="V3083" s="28">
        <v>14.226400375366211</v>
      </c>
      <c r="W3083" s="27">
        <v>15.3</v>
      </c>
      <c r="X3083" s="28">
        <v>14.768640518188477</v>
      </c>
      <c r="Y3083" s="27">
        <v>6.2855337965887559</v>
      </c>
      <c r="Z3083" s="28">
        <v>6.0797085762023926</v>
      </c>
      <c r="AA3083" s="27">
        <v>5.1046452271567127</v>
      </c>
      <c r="AB3083" s="28">
        <v>6.3567123413085938</v>
      </c>
      <c r="AC3083" s="27">
        <v>9.6999999999999993</v>
      </c>
      <c r="AD3083" s="28">
        <v>10.512764930725098</v>
      </c>
      <c r="AE3083" s="27">
        <v>34.5</v>
      </c>
      <c r="AF3083" s="28">
        <v>40.179279327392578</v>
      </c>
      <c r="AG3083" s="27">
        <v>0.98500600000000005</v>
      </c>
      <c r="AH3083" s="28">
        <v>0.97097724676132202</v>
      </c>
      <c r="AI3083" s="27">
        <v>33.4</v>
      </c>
      <c r="AJ3083" s="28">
        <v>30.161413192749023</v>
      </c>
      <c r="AK3083" s="27">
        <v>3.5</v>
      </c>
      <c r="AL3083" s="28">
        <v>3.4315576553344727</v>
      </c>
      <c r="AM3083" s="27">
        <v>23</v>
      </c>
      <c r="AN3083" s="28">
        <v>18.550878524780273</v>
      </c>
      <c r="AO3083" s="27">
        <v>8.2673336224632763</v>
      </c>
      <c r="AP3083" s="28">
        <v>7.1468400955200195</v>
      </c>
      <c r="AQ3083" s="27">
        <v>4.51</v>
      </c>
      <c r="AR3083" s="28">
        <v>4.6628379821777344</v>
      </c>
    </row>
    <row r="3084" spans="2:44" x14ac:dyDescent="0.2">
      <c r="B3084" s="16">
        <v>0</v>
      </c>
      <c r="C3084" s="2" t="s">
        <v>4926</v>
      </c>
      <c r="D3084" s="2" t="s">
        <v>4927</v>
      </c>
      <c r="E3084" s="2" t="s">
        <v>4840</v>
      </c>
      <c r="F3084" s="21" t="s">
        <v>777</v>
      </c>
      <c r="G3084" s="22">
        <v>5288.7</v>
      </c>
      <c r="H3084" s="24">
        <v>6149.14208984375</v>
      </c>
      <c r="I3084" s="27">
        <v>41.230914844059477</v>
      </c>
      <c r="J3084" s="28">
        <v>38.754180908203125</v>
      </c>
      <c r="K3084" s="27">
        <v>161.71497406297499</v>
      </c>
      <c r="L3084" s="28">
        <v>166.47067260742187</v>
      </c>
      <c r="M3084" s="27">
        <v>35.735600003509859</v>
      </c>
      <c r="N3084" s="28">
        <v>35.181884765625</v>
      </c>
      <c r="O3084" s="27">
        <v>34.629695394139887</v>
      </c>
      <c r="P3084" s="28">
        <v>41.480247497558594</v>
      </c>
      <c r="Q3084" s="27">
        <v>172.8343020732616</v>
      </c>
      <c r="R3084" s="28">
        <v>177.62461853027344</v>
      </c>
      <c r="S3084" s="27">
        <v>3.3</v>
      </c>
      <c r="T3084" s="28">
        <v>3.3966090679168701</v>
      </c>
      <c r="U3084" s="27">
        <v>13.775588922551728</v>
      </c>
      <c r="V3084" s="28">
        <v>12.966818809509277</v>
      </c>
      <c r="W3084" s="27">
        <v>15.1</v>
      </c>
      <c r="X3084" s="28">
        <v>16.767364501953125</v>
      </c>
      <c r="Y3084" s="27">
        <v>6.3273431615194236</v>
      </c>
      <c r="Z3084" s="28">
        <v>6.6279916763305664</v>
      </c>
      <c r="AA3084" s="27">
        <v>4.9586776859504136</v>
      </c>
      <c r="AB3084" s="28">
        <v>5.9999585151672363</v>
      </c>
      <c r="AC3084" s="27">
        <v>10.1</v>
      </c>
      <c r="AD3084" s="28">
        <v>9.8972291946411133</v>
      </c>
      <c r="AE3084" s="27">
        <v>36</v>
      </c>
      <c r="AF3084" s="28">
        <v>47.607959747314453</v>
      </c>
      <c r="AG3084" s="27">
        <v>0.92380899999999999</v>
      </c>
      <c r="AH3084" s="28">
        <v>0.99518120288848877</v>
      </c>
      <c r="AI3084" s="27">
        <v>27.500000000000007</v>
      </c>
      <c r="AJ3084" s="28">
        <v>30.095924377441406</v>
      </c>
      <c r="AK3084" s="27">
        <v>3.3</v>
      </c>
      <c r="AL3084" s="28">
        <v>3.1686904430389404</v>
      </c>
      <c r="AM3084" s="27">
        <v>24</v>
      </c>
      <c r="AN3084" s="28">
        <v>19.407062530517578</v>
      </c>
      <c r="AO3084" s="27">
        <v>12.240328014583499</v>
      </c>
      <c r="AP3084" s="28">
        <v>12.749454498291016</v>
      </c>
      <c r="AQ3084" s="27">
        <v>4.75</v>
      </c>
      <c r="AR3084" s="28">
        <v>5.5291681289672852</v>
      </c>
    </row>
    <row r="3085" spans="2:44" x14ac:dyDescent="0.2">
      <c r="B3085" s="16">
        <v>0</v>
      </c>
      <c r="C3085" s="2" t="s">
        <v>4928</v>
      </c>
      <c r="D3085" s="2" t="s">
        <v>43</v>
      </c>
      <c r="E3085" s="2" t="s">
        <v>4840</v>
      </c>
      <c r="F3085" s="21" t="s">
        <v>777</v>
      </c>
      <c r="G3085" s="22">
        <v>5229.3999999999996</v>
      </c>
      <c r="H3085" s="24">
        <v>5801.3212890625</v>
      </c>
      <c r="I3085" s="27">
        <v>32.039574153773785</v>
      </c>
      <c r="J3085" s="28">
        <v>40.378177642822266</v>
      </c>
      <c r="K3085" s="27">
        <v>131.86006782156466</v>
      </c>
      <c r="L3085" s="28">
        <v>158.53103637695312</v>
      </c>
      <c r="M3085" s="27">
        <v>37.083903717064217</v>
      </c>
      <c r="N3085" s="28">
        <v>36.901508331298828</v>
      </c>
      <c r="O3085" s="27">
        <v>39.330538036316511</v>
      </c>
      <c r="P3085" s="28">
        <v>43.529956817626953</v>
      </c>
      <c r="Q3085" s="27">
        <v>146.84968440599442</v>
      </c>
      <c r="R3085" s="28">
        <v>182.19694519042969</v>
      </c>
      <c r="S3085" s="27">
        <v>3.5</v>
      </c>
      <c r="T3085" s="28">
        <v>3.7043476104736328</v>
      </c>
      <c r="U3085" s="27">
        <v>14.983049864961014</v>
      </c>
      <c r="V3085" s="28">
        <v>13.058975219726562</v>
      </c>
      <c r="W3085" s="27">
        <v>16.3</v>
      </c>
      <c r="X3085" s="28">
        <v>15.332427978515625</v>
      </c>
      <c r="Y3085" s="27">
        <v>5.3679131483715334</v>
      </c>
      <c r="Z3085" s="28">
        <v>6.2077889442443848</v>
      </c>
      <c r="AA3085" s="27">
        <v>7.2337575351640995</v>
      </c>
      <c r="AB3085" s="28">
        <v>6.080298900604248</v>
      </c>
      <c r="AC3085" s="27">
        <v>7.6000000000000005</v>
      </c>
      <c r="AD3085" s="28">
        <v>10.515647888183594</v>
      </c>
      <c r="AE3085" s="27">
        <v>36.700000000000003</v>
      </c>
      <c r="AF3085" s="28">
        <v>44.599834442138672</v>
      </c>
      <c r="AG3085" s="27">
        <v>0.95952199999999999</v>
      </c>
      <c r="AH3085" s="28">
        <v>0.99203008413314819</v>
      </c>
      <c r="AI3085" s="27">
        <v>34.200000000000003</v>
      </c>
      <c r="AJ3085" s="28">
        <v>30.976341247558594</v>
      </c>
      <c r="AK3085" s="27">
        <v>3.5</v>
      </c>
      <c r="AL3085" s="28">
        <v>3.4113287925720215</v>
      </c>
      <c r="AM3085" s="27">
        <v>24.9</v>
      </c>
      <c r="AN3085" s="28">
        <v>19.231685638427734</v>
      </c>
      <c r="AO3085" s="27">
        <v>4.8696456943002238</v>
      </c>
      <c r="AP3085" s="28">
        <v>4.5767383575439453</v>
      </c>
      <c r="AQ3085" s="27">
        <v>5.28</v>
      </c>
      <c r="AR3085" s="28">
        <v>4.8732209205627441</v>
      </c>
    </row>
    <row r="3086" spans="2:44" x14ac:dyDescent="0.2">
      <c r="B3086" s="16">
        <v>0</v>
      </c>
      <c r="C3086" s="2" t="s">
        <v>4929</v>
      </c>
      <c r="D3086" s="2" t="s">
        <v>4930</v>
      </c>
      <c r="E3086" s="2" t="s">
        <v>4840</v>
      </c>
      <c r="F3086" s="21" t="s">
        <v>777</v>
      </c>
      <c r="G3086" s="22">
        <v>5862.7</v>
      </c>
      <c r="H3086" s="24">
        <v>6282.16455078125</v>
      </c>
      <c r="I3086" s="27">
        <v>37.897720187874924</v>
      </c>
      <c r="J3086" s="28">
        <v>39.915904998779297</v>
      </c>
      <c r="K3086" s="27">
        <v>155.66908381943071</v>
      </c>
      <c r="L3086" s="28">
        <v>172.24383544921875</v>
      </c>
      <c r="M3086" s="27">
        <v>46.853633053709373</v>
      </c>
      <c r="N3086" s="28">
        <v>41.509841918945313</v>
      </c>
      <c r="O3086" s="27">
        <v>38.838351874172318</v>
      </c>
      <c r="P3086" s="28">
        <v>51.842174530029297</v>
      </c>
      <c r="Q3086" s="27">
        <v>159.60138591990946</v>
      </c>
      <c r="R3086" s="28">
        <v>187.84059143066406</v>
      </c>
      <c r="S3086" s="27">
        <v>3.3</v>
      </c>
      <c r="T3086" s="28">
        <v>3.489276647567749</v>
      </c>
      <c r="U3086" s="27">
        <v>16.787492067224484</v>
      </c>
      <c r="V3086" s="28">
        <v>13.509516716003418</v>
      </c>
      <c r="W3086" s="27">
        <v>14.5</v>
      </c>
      <c r="X3086" s="28">
        <v>16.624288558959961</v>
      </c>
      <c r="Y3086" s="27">
        <v>5.8071585098612131</v>
      </c>
      <c r="Z3086" s="28">
        <v>6.4372906684875488</v>
      </c>
      <c r="AA3086" s="27">
        <v>3.9996952613134238</v>
      </c>
      <c r="AB3086" s="28">
        <v>5.9273190498352051</v>
      </c>
      <c r="AC3086" s="27">
        <v>9.6</v>
      </c>
      <c r="AD3086" s="28">
        <v>9.7015180587768555</v>
      </c>
      <c r="AE3086" s="27">
        <v>35.799999999999997</v>
      </c>
      <c r="AF3086" s="28">
        <v>49.094997406005859</v>
      </c>
      <c r="AG3086" s="27">
        <v>0.95635499999999996</v>
      </c>
      <c r="AH3086" s="28">
        <v>0.99709504842758179</v>
      </c>
      <c r="AI3086" s="27">
        <v>31.399999999999995</v>
      </c>
      <c r="AJ3086" s="28">
        <v>28.770505905151367</v>
      </c>
      <c r="AK3086" s="27">
        <v>3.3</v>
      </c>
      <c r="AL3086" s="28">
        <v>3.2236063480377197</v>
      </c>
      <c r="AM3086" s="27">
        <v>23.9</v>
      </c>
      <c r="AN3086" s="28">
        <v>19.732994079589844</v>
      </c>
      <c r="AO3086" s="27">
        <v>10.124646225016116</v>
      </c>
      <c r="AP3086" s="28">
        <v>10.952286720275879</v>
      </c>
      <c r="AQ3086" s="27">
        <v>4.99</v>
      </c>
      <c r="AR3086" s="28">
        <v>4.4798417091369629</v>
      </c>
    </row>
    <row r="3087" spans="2:44" x14ac:dyDescent="0.2">
      <c r="B3087" s="16">
        <v>0</v>
      </c>
      <c r="C3087" s="2" t="s">
        <v>4931</v>
      </c>
      <c r="D3087" s="2" t="s">
        <v>2441</v>
      </c>
      <c r="E3087" s="2" t="s">
        <v>4840</v>
      </c>
      <c r="F3087" s="21" t="s">
        <v>777</v>
      </c>
      <c r="G3087" s="22">
        <v>5988.4</v>
      </c>
      <c r="H3087" s="24">
        <v>6228.13134765625</v>
      </c>
      <c r="I3087" s="27">
        <v>42.920334348808325</v>
      </c>
      <c r="J3087" s="28">
        <v>36.546924591064453</v>
      </c>
      <c r="K3087" s="27">
        <v>164.60444934157741</v>
      </c>
      <c r="L3087" s="28">
        <v>169.15229797363281</v>
      </c>
      <c r="M3087" s="27">
        <v>46.528086910887716</v>
      </c>
      <c r="N3087" s="28">
        <v>42.401840209960937</v>
      </c>
      <c r="O3087" s="27">
        <v>25.532790475165324</v>
      </c>
      <c r="P3087" s="28">
        <v>53.097225189208984</v>
      </c>
      <c r="Q3087" s="27">
        <v>167.30093253946484</v>
      </c>
      <c r="R3087" s="28">
        <v>178.22293090820312</v>
      </c>
      <c r="S3087" s="27">
        <v>3.5</v>
      </c>
      <c r="T3087" s="28">
        <v>3.7137010097503662</v>
      </c>
      <c r="U3087" s="27">
        <v>11.52198836756547</v>
      </c>
      <c r="V3087" s="28">
        <v>14.066653251647949</v>
      </c>
      <c r="W3087" s="27">
        <v>13.8</v>
      </c>
      <c r="X3087" s="28">
        <v>16.293663024902344</v>
      </c>
      <c r="Y3087" s="27">
        <v>4.8507462686567164</v>
      </c>
      <c r="Z3087" s="28">
        <v>6.4487967491149902</v>
      </c>
      <c r="AA3087" s="27">
        <v>7.3529411764705879</v>
      </c>
      <c r="AB3087" s="28">
        <v>6.3662500381469727</v>
      </c>
      <c r="AC3087" s="27">
        <v>8.4</v>
      </c>
      <c r="AD3087" s="28">
        <v>10.319358825683594</v>
      </c>
      <c r="AE3087" s="27">
        <v>26.4</v>
      </c>
      <c r="AF3087" s="28">
        <v>50.305046081542969</v>
      </c>
      <c r="AG3087" s="27">
        <v>0.87157600000000002</v>
      </c>
      <c r="AH3087" s="28">
        <v>0.98504996299743652</v>
      </c>
      <c r="AI3087" s="27">
        <v>34.1</v>
      </c>
      <c r="AJ3087" s="28">
        <v>29.897207260131836</v>
      </c>
      <c r="AK3087" s="27">
        <v>3.5</v>
      </c>
      <c r="AL3087" s="28">
        <v>3.6090934276580811</v>
      </c>
      <c r="AM3087" s="27">
        <v>22.2</v>
      </c>
      <c r="AN3087" s="28">
        <v>18.558765411376953</v>
      </c>
      <c r="AO3087" s="27">
        <v>10.714785279178448</v>
      </c>
      <c r="AP3087" s="28">
        <v>10.865810394287109</v>
      </c>
      <c r="AQ3087" s="27">
        <v>5.01</v>
      </c>
      <c r="AR3087" s="28">
        <v>4.4505906105041504</v>
      </c>
    </row>
    <row r="3088" spans="2:44" x14ac:dyDescent="0.2">
      <c r="B3088" s="16">
        <v>0</v>
      </c>
      <c r="C3088" s="2" t="s">
        <v>4932</v>
      </c>
      <c r="D3088" s="2" t="s">
        <v>4933</v>
      </c>
      <c r="E3088" s="2" t="s">
        <v>4840</v>
      </c>
      <c r="F3088" s="21" t="s">
        <v>777</v>
      </c>
      <c r="G3088" s="22">
        <v>8064.8</v>
      </c>
      <c r="H3088" s="24">
        <v>4718.98583984375</v>
      </c>
      <c r="I3088" s="27">
        <v>38.044397626907887</v>
      </c>
      <c r="J3088" s="28">
        <v>33.969135284423828</v>
      </c>
      <c r="K3088" s="27">
        <v>183.00377453276411</v>
      </c>
      <c r="L3088" s="28">
        <v>154.60824584960937</v>
      </c>
      <c r="M3088" s="27">
        <v>58.811865475917088</v>
      </c>
      <c r="N3088" s="28">
        <v>51.786640167236328</v>
      </c>
      <c r="O3088" s="27">
        <v>36.228368952849209</v>
      </c>
      <c r="P3088" s="28">
        <v>39.740997314453125</v>
      </c>
      <c r="Q3088" s="27">
        <v>186.87419144042079</v>
      </c>
      <c r="R3088" s="28">
        <v>159.61158752441406</v>
      </c>
      <c r="S3088" s="27">
        <v>3.8</v>
      </c>
      <c r="T3088" s="28">
        <v>3.6065053939819336</v>
      </c>
      <c r="U3088" s="27">
        <v>22.877905885905683</v>
      </c>
      <c r="V3088" s="28">
        <v>19.152416229248047</v>
      </c>
      <c r="W3088" s="27">
        <v>11.8</v>
      </c>
      <c r="X3088" s="28">
        <v>13.447553634643555</v>
      </c>
      <c r="Y3088" s="27">
        <v>6.2596599690880996</v>
      </c>
      <c r="Z3088" s="28">
        <v>4.8404579162597656</v>
      </c>
      <c r="AA3088" s="27">
        <v>5.7590416954618755</v>
      </c>
      <c r="AB3088" s="28">
        <v>5.8885040283203125</v>
      </c>
      <c r="AC3088" s="27">
        <v>11.7</v>
      </c>
      <c r="AD3088" s="28">
        <v>10.218404769897461</v>
      </c>
      <c r="AE3088" s="27">
        <v>41.3</v>
      </c>
      <c r="AF3088" s="28">
        <v>10.761534690856934</v>
      </c>
      <c r="AG3088" s="27">
        <v>0.94024200000000002</v>
      </c>
      <c r="AH3088" s="28">
        <v>0.91898828744888306</v>
      </c>
      <c r="AI3088" s="27">
        <v>27.399999999999995</v>
      </c>
      <c r="AJ3088" s="28">
        <v>26.389005661010742</v>
      </c>
      <c r="AK3088" s="27">
        <v>3.8</v>
      </c>
      <c r="AL3088" s="28">
        <v>3.5310537815093994</v>
      </c>
      <c r="AM3088" s="27">
        <v>19.8</v>
      </c>
      <c r="AN3088" s="28">
        <v>16.352760314941406</v>
      </c>
      <c r="AO3088" s="27">
        <v>21.789821278728276</v>
      </c>
      <c r="AP3088" s="28">
        <v>13.628844261169434</v>
      </c>
      <c r="AQ3088" s="27">
        <v>6.63</v>
      </c>
      <c r="AR3088" s="28">
        <v>5.1731972694396973</v>
      </c>
    </row>
    <row r="3089" spans="2:44" x14ac:dyDescent="0.2">
      <c r="B3089" s="16">
        <v>0</v>
      </c>
      <c r="C3089" s="2" t="s">
        <v>4934</v>
      </c>
      <c r="D3089" s="2" t="s">
        <v>4137</v>
      </c>
      <c r="E3089" s="2" t="s">
        <v>4840</v>
      </c>
      <c r="F3089" s="21" t="s">
        <v>777</v>
      </c>
      <c r="G3089" s="22">
        <v>6311.4</v>
      </c>
      <c r="H3089" s="24">
        <v>5811.67041015625</v>
      </c>
      <c r="I3089" s="27">
        <v>33.712885899123947</v>
      </c>
      <c r="J3089" s="28">
        <v>37.369739532470703</v>
      </c>
      <c r="K3089" s="27">
        <v>181.90636039218663</v>
      </c>
      <c r="L3089" s="28">
        <v>173.16114807128906</v>
      </c>
      <c r="M3089" s="27">
        <v>44.671850753768339</v>
      </c>
      <c r="N3089" s="28">
        <v>32.860404968261719</v>
      </c>
      <c r="O3089" s="27">
        <v>49.112523748547922</v>
      </c>
      <c r="P3089" s="28">
        <v>41.333137512207031</v>
      </c>
      <c r="Q3089" s="27">
        <v>161.62832868287424</v>
      </c>
      <c r="R3089" s="28">
        <v>179.03427124023437</v>
      </c>
      <c r="S3089" s="27">
        <v>3.3</v>
      </c>
      <c r="T3089" s="28">
        <v>3.7299990653991699</v>
      </c>
      <c r="U3089" s="27">
        <v>13.208453965607097</v>
      </c>
      <c r="V3089" s="28">
        <v>12.673208236694336</v>
      </c>
      <c r="W3089" s="27">
        <v>14.099999999999998</v>
      </c>
      <c r="X3089" s="28">
        <v>15.308254241943359</v>
      </c>
      <c r="Y3089" s="27">
        <v>6.2127107652399483</v>
      </c>
      <c r="Z3089" s="28">
        <v>6.5977373123168945</v>
      </c>
      <c r="AA3089" s="27">
        <v>4.6314675135635834</v>
      </c>
      <c r="AB3089" s="28">
        <v>6.0588512420654297</v>
      </c>
      <c r="AC3089" s="27">
        <v>8.1999999999999993</v>
      </c>
      <c r="AD3089" s="28">
        <v>10.248039245605469</v>
      </c>
      <c r="AE3089" s="27">
        <v>44.600000000000009</v>
      </c>
      <c r="AF3089" s="28">
        <v>46.447227478027344</v>
      </c>
      <c r="AG3089" s="27">
        <v>0.93643799999999999</v>
      </c>
      <c r="AH3089" s="28">
        <v>0.989604651927948</v>
      </c>
      <c r="AI3089" s="27">
        <v>26.899999999999995</v>
      </c>
      <c r="AJ3089" s="28">
        <v>30.287796020507812</v>
      </c>
      <c r="AK3089" s="27">
        <v>3.3</v>
      </c>
      <c r="AL3089" s="28">
        <v>3.4217009544372559</v>
      </c>
      <c r="AM3089" s="27">
        <v>25.3</v>
      </c>
      <c r="AN3089" s="28">
        <v>19.286020278930664</v>
      </c>
      <c r="AO3089" s="27">
        <v>14.897715417917592</v>
      </c>
      <c r="AP3089" s="28">
        <v>6.2319655418395996</v>
      </c>
      <c r="AQ3089" s="27">
        <v>4.51</v>
      </c>
      <c r="AR3089" s="28">
        <v>4.6571292877197266</v>
      </c>
    </row>
    <row r="3090" spans="2:44" x14ac:dyDescent="0.2">
      <c r="B3090" s="16">
        <v>0</v>
      </c>
      <c r="C3090" s="2" t="s">
        <v>4935</v>
      </c>
      <c r="D3090" s="2" t="s">
        <v>4936</v>
      </c>
      <c r="E3090" s="2" t="s">
        <v>4840</v>
      </c>
      <c r="F3090" s="21" t="s">
        <v>777</v>
      </c>
      <c r="G3090" s="22">
        <v>9342</v>
      </c>
      <c r="H3090" s="24">
        <v>6842.96728515625</v>
      </c>
      <c r="I3090" s="27">
        <v>50.286618734271805</v>
      </c>
      <c r="J3090" s="28">
        <v>39.830524444580078</v>
      </c>
      <c r="K3090" s="27">
        <v>196.86893053261662</v>
      </c>
      <c r="L3090" s="28">
        <v>172.01799011230469</v>
      </c>
      <c r="M3090" s="27">
        <v>56.995336104499856</v>
      </c>
      <c r="N3090" s="28">
        <v>49.339122772216797</v>
      </c>
      <c r="O3090" s="27">
        <v>35.709065735603865</v>
      </c>
      <c r="P3090" s="28">
        <v>43.198577880859375</v>
      </c>
      <c r="Q3090" s="27">
        <v>209.51763802783131</v>
      </c>
      <c r="R3090" s="28">
        <v>193.68913269042969</v>
      </c>
      <c r="S3090" s="27">
        <v>3.6</v>
      </c>
      <c r="T3090" s="28">
        <v>3.6892454624176025</v>
      </c>
      <c r="U3090" s="27">
        <v>15.639977840832461</v>
      </c>
      <c r="V3090" s="28">
        <v>18.148897171020508</v>
      </c>
      <c r="W3090" s="27">
        <v>13.1</v>
      </c>
      <c r="X3090" s="28">
        <v>14.429017066955566</v>
      </c>
      <c r="Y3090" s="27">
        <v>6.4180398959236769</v>
      </c>
      <c r="Z3090" s="28">
        <v>6.4016132354736328</v>
      </c>
      <c r="AA3090" s="27">
        <v>4.1980312680949625</v>
      </c>
      <c r="AB3090" s="28">
        <v>7.0279636383056641</v>
      </c>
      <c r="AC3090" s="27">
        <v>9.8000000000000007</v>
      </c>
      <c r="AD3090" s="28">
        <v>11.247389793395996</v>
      </c>
      <c r="AE3090" s="27">
        <v>33.799999999999997</v>
      </c>
      <c r="AF3090" s="28">
        <v>35.721092224121094</v>
      </c>
      <c r="AG3090" s="27">
        <v>0.90439900000000006</v>
      </c>
      <c r="AH3090" s="28">
        <v>0.95036143064498901</v>
      </c>
      <c r="AI3090" s="27">
        <v>28.499999999999993</v>
      </c>
      <c r="AJ3090" s="28">
        <v>28.396675109863281</v>
      </c>
      <c r="AK3090" s="27">
        <v>3.6</v>
      </c>
      <c r="AL3090" s="28">
        <v>3.459998607635498</v>
      </c>
      <c r="AM3090" s="27">
        <v>21.6</v>
      </c>
      <c r="AN3090" s="28">
        <v>17.775228500366211</v>
      </c>
      <c r="AO3090" s="27">
        <v>12.643222843572604</v>
      </c>
      <c r="AP3090" s="28">
        <v>11.141326904296875</v>
      </c>
      <c r="AQ3090" s="27">
        <v>5.8699999999999992</v>
      </c>
      <c r="AR3090" s="28">
        <v>5.5116558074951172</v>
      </c>
    </row>
    <row r="3091" spans="2:44" x14ac:dyDescent="0.2">
      <c r="B3091" s="16">
        <v>0</v>
      </c>
      <c r="C3091" s="2" t="s">
        <v>4937</v>
      </c>
      <c r="D3091" s="2" t="s">
        <v>73</v>
      </c>
      <c r="E3091" s="2" t="s">
        <v>4840</v>
      </c>
      <c r="F3091" s="21" t="s">
        <v>777</v>
      </c>
      <c r="G3091" s="22">
        <v>5220.1000000000004</v>
      </c>
      <c r="H3091" s="24">
        <v>4836.25732421875</v>
      </c>
      <c r="I3091" s="27">
        <v>36.297998787490606</v>
      </c>
      <c r="J3091" s="28">
        <v>34.155979156494141</v>
      </c>
      <c r="K3091" s="27">
        <v>150.32921496854243</v>
      </c>
      <c r="L3091" s="28">
        <v>155.68144226074219</v>
      </c>
      <c r="M3091" s="27">
        <v>50.107104536831422</v>
      </c>
      <c r="N3091" s="28">
        <v>29.416353225708008</v>
      </c>
      <c r="O3091" s="27">
        <v>33.7483457379331</v>
      </c>
      <c r="P3091" s="28">
        <v>36.807052612304688</v>
      </c>
      <c r="Q3091" s="27">
        <v>148.00996601309458</v>
      </c>
      <c r="R3091" s="28">
        <v>162.890625</v>
      </c>
      <c r="S3091" s="27">
        <v>3</v>
      </c>
      <c r="T3091" s="28">
        <v>3.2634263038635254</v>
      </c>
      <c r="U3091" s="27">
        <v>12.965122728342171</v>
      </c>
      <c r="V3091" s="28">
        <v>12.081232070922852</v>
      </c>
      <c r="W3091" s="27">
        <v>13.3</v>
      </c>
      <c r="X3091" s="28">
        <v>15.844782829284668</v>
      </c>
      <c r="Y3091" s="27">
        <v>5.9169157818781573</v>
      </c>
      <c r="Z3091" s="28">
        <v>6.485835075378418</v>
      </c>
      <c r="AA3091" s="27">
        <v>5.253756435851634</v>
      </c>
      <c r="AB3091" s="28">
        <v>5.3599429130554199</v>
      </c>
      <c r="AC3091" s="27">
        <v>8.6999999999999993</v>
      </c>
      <c r="AD3091" s="28">
        <v>9.0250654220581055</v>
      </c>
      <c r="AE3091" s="27">
        <v>47.2</v>
      </c>
      <c r="AF3091" s="28">
        <v>46.921810150146484</v>
      </c>
      <c r="AG3091" s="27">
        <v>0.91935599999999995</v>
      </c>
      <c r="AH3091" s="28">
        <v>0.98499798774719238</v>
      </c>
      <c r="AI3091" s="27">
        <v>29.5</v>
      </c>
      <c r="AJ3091" s="28">
        <v>28.568540573120117</v>
      </c>
      <c r="AK3091" s="27">
        <v>2.8</v>
      </c>
      <c r="AL3091" s="28">
        <v>2.843217134475708</v>
      </c>
      <c r="AM3091" s="27">
        <v>25.900000000000002</v>
      </c>
      <c r="AN3091" s="28">
        <v>21.183883666992188</v>
      </c>
      <c r="AO3091" s="27">
        <v>13.315641754787602</v>
      </c>
      <c r="AP3091" s="28">
        <v>10.721925735473633</v>
      </c>
      <c r="AQ3091" s="27">
        <v>3.9699999999999998</v>
      </c>
      <c r="AR3091" s="28">
        <v>5.0781755447387695</v>
      </c>
    </row>
    <row r="3092" spans="2:44" x14ac:dyDescent="0.2">
      <c r="B3092" s="16">
        <v>0</v>
      </c>
      <c r="C3092" s="2" t="s">
        <v>4938</v>
      </c>
      <c r="D3092" s="2" t="s">
        <v>4939</v>
      </c>
      <c r="E3092" s="2" t="s">
        <v>4840</v>
      </c>
      <c r="F3092" s="21" t="s">
        <v>777</v>
      </c>
      <c r="G3092" s="22">
        <v>4450</v>
      </c>
      <c r="H3092" s="24">
        <v>4097.29736328125</v>
      </c>
      <c r="I3092" s="27">
        <v>30.53808414945458</v>
      </c>
      <c r="J3092" s="28">
        <v>30.815935134887695</v>
      </c>
      <c r="K3092" s="27">
        <v>156.50104569884871</v>
      </c>
      <c r="L3092" s="28">
        <v>144.79783630371094</v>
      </c>
      <c r="M3092" s="27">
        <v>42.929219536643586</v>
      </c>
      <c r="N3092" s="28">
        <v>27.631256103515625</v>
      </c>
      <c r="O3092" s="27">
        <v>33.297177710495035</v>
      </c>
      <c r="P3092" s="28">
        <v>29.339948654174805</v>
      </c>
      <c r="Q3092" s="27">
        <v>135.02369734284784</v>
      </c>
      <c r="R3092" s="28">
        <v>134.95220947265625</v>
      </c>
      <c r="S3092" s="27">
        <v>2.9</v>
      </c>
      <c r="T3092" s="28">
        <v>3.1829349994659424</v>
      </c>
      <c r="U3092" s="27">
        <v>11.281652660111982</v>
      </c>
      <c r="V3092" s="28">
        <v>10.764102935791016</v>
      </c>
      <c r="W3092" s="27">
        <v>13.4</v>
      </c>
      <c r="X3092" s="28">
        <v>15.992323875427246</v>
      </c>
      <c r="Y3092" s="27">
        <v>6.7539500037089235</v>
      </c>
      <c r="Z3092" s="28">
        <v>6.309211254119873</v>
      </c>
      <c r="AA3092" s="27">
        <v>4.7407518011123972</v>
      </c>
      <c r="AB3092" s="28">
        <v>5.2247409820556641</v>
      </c>
      <c r="AC3092" s="27">
        <v>7.3</v>
      </c>
      <c r="AD3092" s="28">
        <v>8.2041616439819336</v>
      </c>
      <c r="AE3092" s="27">
        <v>49.20000000000001</v>
      </c>
      <c r="AF3092" s="28">
        <v>46.028026580810547</v>
      </c>
      <c r="AG3092" s="27">
        <v>0.95541600000000004</v>
      </c>
      <c r="AH3092" s="28">
        <v>0.97692632675170898</v>
      </c>
      <c r="AI3092" s="27">
        <v>27</v>
      </c>
      <c r="AJ3092" s="28">
        <v>25.793663024902344</v>
      </c>
      <c r="AK3092" s="27">
        <v>2.8000000000000003</v>
      </c>
      <c r="AL3092" s="28">
        <v>2.7388758659362793</v>
      </c>
      <c r="AM3092" s="27">
        <v>24</v>
      </c>
      <c r="AN3092" s="28">
        <v>21.110334396362305</v>
      </c>
      <c r="AO3092" s="27">
        <v>13.263165865511615</v>
      </c>
      <c r="AP3092" s="28">
        <v>15.66242790222168</v>
      </c>
      <c r="AQ3092" s="27">
        <v>5.05</v>
      </c>
      <c r="AR3092" s="28">
        <v>5.3364310264587402</v>
      </c>
    </row>
    <row r="3093" spans="2:44" x14ac:dyDescent="0.2">
      <c r="B3093" s="16">
        <v>0</v>
      </c>
      <c r="C3093" s="2" t="s">
        <v>4940</v>
      </c>
      <c r="D3093" s="2" t="s">
        <v>4941</v>
      </c>
      <c r="E3093" s="2" t="s">
        <v>4840</v>
      </c>
      <c r="F3093" s="21" t="s">
        <v>777</v>
      </c>
      <c r="G3093" s="22">
        <v>6429.8</v>
      </c>
      <c r="H3093" s="24">
        <v>6273.54345703125</v>
      </c>
      <c r="I3093" s="27">
        <v>44.197596202056125</v>
      </c>
      <c r="J3093" s="28">
        <v>39.623683929443359</v>
      </c>
      <c r="K3093" s="27">
        <v>182.82140913363961</v>
      </c>
      <c r="L3093" s="28">
        <v>171.01812744140625</v>
      </c>
      <c r="M3093" s="27">
        <v>46.787661756874094</v>
      </c>
      <c r="N3093" s="28">
        <v>35.310153961181641</v>
      </c>
      <c r="O3093" s="27">
        <v>53.661517044768097</v>
      </c>
      <c r="P3093" s="28">
        <v>42.729049682617187</v>
      </c>
      <c r="Q3093" s="27">
        <v>202.14982023879526</v>
      </c>
      <c r="R3093" s="28">
        <v>186.19895935058594</v>
      </c>
      <c r="S3093" s="27">
        <v>3.4</v>
      </c>
      <c r="T3093" s="28">
        <v>3.5684435367584229</v>
      </c>
      <c r="U3093" s="27">
        <v>14.245582613522938</v>
      </c>
      <c r="V3093" s="28">
        <v>12.642952919006348</v>
      </c>
      <c r="W3093" s="27">
        <v>15</v>
      </c>
      <c r="X3093" s="28">
        <v>14.935796737670898</v>
      </c>
      <c r="Y3093" s="27">
        <v>7.28563913729616</v>
      </c>
      <c r="Z3093" s="28">
        <v>6.6283755302429199</v>
      </c>
      <c r="AA3093" s="27">
        <v>5.2408694228024615</v>
      </c>
      <c r="AB3093" s="28">
        <v>6.374605655670166</v>
      </c>
      <c r="AC3093" s="27">
        <v>9.4</v>
      </c>
      <c r="AD3093" s="28">
        <v>10.951220512390137</v>
      </c>
      <c r="AE3093" s="27">
        <v>25.9</v>
      </c>
      <c r="AF3093" s="28">
        <v>49.504104614257813</v>
      </c>
      <c r="AG3093" s="27">
        <v>1.0431600000000001</v>
      </c>
      <c r="AH3093" s="28">
        <v>0.98516446352005005</v>
      </c>
      <c r="AI3093" s="27">
        <v>25.8</v>
      </c>
      <c r="AJ3093" s="28">
        <v>31.544643402099609</v>
      </c>
      <c r="AK3093" s="27">
        <v>3.2999999999999994</v>
      </c>
      <c r="AL3093" s="28">
        <v>3.1721220016479492</v>
      </c>
      <c r="AM3093" s="27">
        <v>24.7</v>
      </c>
      <c r="AN3093" s="28">
        <v>19.838653564453125</v>
      </c>
      <c r="AO3093" s="27">
        <v>8.442021938278172</v>
      </c>
      <c r="AP3093" s="28">
        <v>5.6362700462341309</v>
      </c>
      <c r="AQ3093" s="27">
        <v>4.87</v>
      </c>
      <c r="AR3093" s="28">
        <v>4.6821541786193848</v>
      </c>
    </row>
    <row r="3094" spans="2:44" x14ac:dyDescent="0.2">
      <c r="B3094" s="16">
        <v>0</v>
      </c>
      <c r="C3094" s="2" t="s">
        <v>4942</v>
      </c>
      <c r="D3094" s="2" t="s">
        <v>4943</v>
      </c>
      <c r="E3094" s="2" t="s">
        <v>4840</v>
      </c>
      <c r="F3094" s="21" t="s">
        <v>777</v>
      </c>
      <c r="G3094" s="22">
        <v>7251.9</v>
      </c>
      <c r="H3094" s="24">
        <v>6429.2802734375</v>
      </c>
      <c r="I3094" s="27">
        <v>24.914737372749265</v>
      </c>
      <c r="J3094" s="28">
        <v>40.511684417724609</v>
      </c>
      <c r="K3094" s="27">
        <v>169.73872112069614</v>
      </c>
      <c r="L3094" s="28">
        <v>173.42202758789062</v>
      </c>
      <c r="M3094" s="27">
        <v>45.20193730932224</v>
      </c>
      <c r="N3094" s="28">
        <v>48.120826721191406</v>
      </c>
      <c r="O3094" s="27">
        <v>29.592568636557736</v>
      </c>
      <c r="P3094" s="28">
        <v>46.029716491699219</v>
      </c>
      <c r="Q3094" s="27">
        <v>220.38714639454065</v>
      </c>
      <c r="R3094" s="28">
        <v>202.41226196289062</v>
      </c>
      <c r="S3094" s="27">
        <v>3.3999999999999995</v>
      </c>
      <c r="T3094" s="28">
        <v>3.7141344547271729</v>
      </c>
      <c r="U3094" s="27">
        <v>12.787718055401971</v>
      </c>
      <c r="V3094" s="28">
        <v>14.975756645202637</v>
      </c>
      <c r="W3094" s="27">
        <v>13.6</v>
      </c>
      <c r="X3094" s="28">
        <v>15.532687187194824</v>
      </c>
      <c r="Y3094" s="27">
        <v>6.0531192093885116</v>
      </c>
      <c r="Z3094" s="28">
        <v>6.7120809555053711</v>
      </c>
      <c r="AA3094" s="27">
        <v>5.326574094482404</v>
      </c>
      <c r="AB3094" s="28">
        <v>6.5671868324279785</v>
      </c>
      <c r="AC3094" s="27">
        <v>9.8000000000000007</v>
      </c>
      <c r="AD3094" s="28">
        <v>11.381673812866211</v>
      </c>
      <c r="AE3094" s="27">
        <v>29.799999999999997</v>
      </c>
      <c r="AF3094" s="28">
        <v>42.180637359619141</v>
      </c>
      <c r="AG3094" s="27">
        <v>0.90429300000000001</v>
      </c>
      <c r="AH3094" s="28">
        <v>0.99894946813583374</v>
      </c>
      <c r="AI3094" s="27">
        <v>32</v>
      </c>
      <c r="AJ3094" s="28">
        <v>30.249269485473633</v>
      </c>
      <c r="AK3094" s="27">
        <v>3.3999999999999995</v>
      </c>
      <c r="AL3094" s="28">
        <v>3.4464190006256104</v>
      </c>
      <c r="AM3094" s="27">
        <v>22.199999999999996</v>
      </c>
      <c r="AN3094" s="28">
        <v>17.897089004516602</v>
      </c>
      <c r="AO3094" s="27">
        <v>12.082564329213948</v>
      </c>
      <c r="AP3094" s="28">
        <v>9.8524017333984375</v>
      </c>
      <c r="AQ3094" s="27">
        <v>5.42</v>
      </c>
      <c r="AR3094" s="28">
        <v>4.6338686943054199</v>
      </c>
    </row>
    <row r="3095" spans="2:44" x14ac:dyDescent="0.2">
      <c r="B3095" s="16">
        <v>0</v>
      </c>
      <c r="C3095" s="2" t="s">
        <v>4944</v>
      </c>
      <c r="D3095" s="2" t="s">
        <v>1815</v>
      </c>
      <c r="E3095" s="2" t="s">
        <v>4840</v>
      </c>
      <c r="F3095" s="21" t="s">
        <v>777</v>
      </c>
      <c r="G3095" s="22">
        <v>5490.1</v>
      </c>
      <c r="H3095" s="24">
        <v>5924.9599609375</v>
      </c>
      <c r="I3095" s="27">
        <v>32.348172484046373</v>
      </c>
      <c r="J3095" s="28">
        <v>34.029296875</v>
      </c>
      <c r="K3095" s="27">
        <v>170.97573319846478</v>
      </c>
      <c r="L3095" s="28">
        <v>159.81411743164062</v>
      </c>
      <c r="M3095" s="27">
        <v>40.889487405764875</v>
      </c>
      <c r="N3095" s="28">
        <v>31.025714874267578</v>
      </c>
      <c r="O3095" s="27">
        <v>41.084702700101246</v>
      </c>
      <c r="P3095" s="28">
        <v>39.74102783203125</v>
      </c>
      <c r="Q3095" s="27">
        <v>137.24805473296846</v>
      </c>
      <c r="R3095" s="28">
        <v>159.77650451660156</v>
      </c>
      <c r="S3095" s="27">
        <v>3.3000000000000003</v>
      </c>
      <c r="T3095" s="28">
        <v>3.4902102947235107</v>
      </c>
      <c r="U3095" s="27">
        <v>14.087124588313163</v>
      </c>
      <c r="V3095" s="28">
        <v>12.781099319458008</v>
      </c>
      <c r="W3095" s="27">
        <v>18.3</v>
      </c>
      <c r="X3095" s="28">
        <v>17.243152618408203</v>
      </c>
      <c r="Y3095" s="27">
        <v>7.3637042569081403</v>
      </c>
      <c r="Z3095" s="28">
        <v>7.334784984588623</v>
      </c>
      <c r="AA3095" s="27">
        <v>6.5398782229572276</v>
      </c>
      <c r="AB3095" s="28">
        <v>6.6724395751953125</v>
      </c>
      <c r="AC3095" s="27">
        <v>8</v>
      </c>
      <c r="AD3095" s="28">
        <v>9.5799808502197266</v>
      </c>
      <c r="AE3095" s="27">
        <v>38.799999999999997</v>
      </c>
      <c r="AF3095" s="28">
        <v>49.209236145019531</v>
      </c>
      <c r="AG3095" s="27">
        <v>0.98321899999999995</v>
      </c>
      <c r="AH3095" s="28">
        <v>1.0158873796463013</v>
      </c>
      <c r="AI3095" s="27">
        <v>28.1</v>
      </c>
      <c r="AJ3095" s="28">
        <v>28.385129928588867</v>
      </c>
      <c r="AK3095" s="27">
        <v>3.3000000000000003</v>
      </c>
      <c r="AL3095" s="28">
        <v>3.1388771533966064</v>
      </c>
      <c r="AM3095" s="27">
        <v>26</v>
      </c>
      <c r="AN3095" s="28">
        <v>20.45018196105957</v>
      </c>
      <c r="AO3095" s="27">
        <v>13.438222585181132</v>
      </c>
      <c r="AP3095" s="28">
        <v>14.188408851623535</v>
      </c>
      <c r="AQ3095" s="27">
        <v>4.53</v>
      </c>
      <c r="AR3095" s="28">
        <v>5.3530178070068359</v>
      </c>
    </row>
    <row r="3096" spans="2:44" x14ac:dyDescent="0.2">
      <c r="B3096" s="16">
        <v>0</v>
      </c>
      <c r="C3096" s="2" t="s">
        <v>4945</v>
      </c>
      <c r="D3096" s="2" t="s">
        <v>267</v>
      </c>
      <c r="E3096" s="2" t="s">
        <v>4840</v>
      </c>
      <c r="F3096" s="21" t="s">
        <v>777</v>
      </c>
      <c r="G3096" s="22">
        <v>5430.3</v>
      </c>
      <c r="H3096" s="24">
        <v>6271.1171875</v>
      </c>
      <c r="I3096" s="27">
        <v>38.66724848357017</v>
      </c>
      <c r="J3096" s="28">
        <v>38.538585662841797</v>
      </c>
      <c r="K3096" s="27">
        <v>153.59789101506232</v>
      </c>
      <c r="L3096" s="28">
        <v>181.23408508300781</v>
      </c>
      <c r="M3096" s="27">
        <v>36.910661178590544</v>
      </c>
      <c r="N3096" s="28">
        <v>29.429222106933594</v>
      </c>
      <c r="O3096" s="27">
        <v>36.826749399578475</v>
      </c>
      <c r="P3096" s="28">
        <v>47.896713256835938</v>
      </c>
      <c r="Q3096" s="27">
        <v>149.84848826648795</v>
      </c>
      <c r="R3096" s="28">
        <v>163.14796447753906</v>
      </c>
      <c r="S3096" s="27">
        <v>3.3</v>
      </c>
      <c r="T3096" s="28">
        <v>3.5702710151672363</v>
      </c>
      <c r="U3096" s="27">
        <v>14.28543151674433</v>
      </c>
      <c r="V3096" s="28">
        <v>12.354166030883789</v>
      </c>
      <c r="W3096" s="27">
        <v>16.5</v>
      </c>
      <c r="X3096" s="28">
        <v>17.175483703613281</v>
      </c>
      <c r="Y3096" s="27">
        <v>6.1804893549412139</v>
      </c>
      <c r="Z3096" s="28">
        <v>7.1097674369812012</v>
      </c>
      <c r="AA3096" s="27">
        <v>3.7319487262696738</v>
      </c>
      <c r="AB3096" s="28">
        <v>5.8174667358398437</v>
      </c>
      <c r="AC3096" s="27">
        <v>9</v>
      </c>
      <c r="AD3096" s="28">
        <v>10.924416542053223</v>
      </c>
      <c r="AE3096" s="27">
        <v>55.6</v>
      </c>
      <c r="AF3096" s="28">
        <v>57.182437896728516</v>
      </c>
      <c r="AG3096" s="27">
        <v>0.9967649999999999</v>
      </c>
      <c r="AH3096" s="28">
        <v>0.9995110034942627</v>
      </c>
      <c r="AI3096" s="27">
        <v>34.200000000000003</v>
      </c>
      <c r="AJ3096" s="28">
        <v>29.176454544067383</v>
      </c>
      <c r="AK3096" s="27">
        <v>3.2</v>
      </c>
      <c r="AL3096" s="28">
        <v>3.1271858215332031</v>
      </c>
      <c r="AM3096" s="27">
        <v>24.3</v>
      </c>
      <c r="AN3096" s="28">
        <v>19.092996597290039</v>
      </c>
      <c r="AO3096" s="27">
        <v>10.340848810908364</v>
      </c>
      <c r="AP3096" s="28">
        <v>9.6129474639892578</v>
      </c>
      <c r="AQ3096" s="27">
        <v>3.92</v>
      </c>
      <c r="AR3096" s="28">
        <v>5.1552286148071289</v>
      </c>
    </row>
    <row r="3097" spans="2:44" x14ac:dyDescent="0.2">
      <c r="B3097" s="16">
        <v>0</v>
      </c>
      <c r="C3097" s="2" t="s">
        <v>4946</v>
      </c>
      <c r="D3097" s="2" t="s">
        <v>3431</v>
      </c>
      <c r="E3097" s="2" t="s">
        <v>233</v>
      </c>
      <c r="F3097" s="21" t="s">
        <v>777</v>
      </c>
      <c r="G3097" s="22">
        <v>5297.8</v>
      </c>
      <c r="H3097" s="24">
        <v>5750.6015625</v>
      </c>
      <c r="I3097" s="27">
        <v>25.61189167911407</v>
      </c>
      <c r="J3097" s="28">
        <v>36.043308258056641</v>
      </c>
      <c r="K3097" s="27">
        <v>132.45417849607753</v>
      </c>
      <c r="L3097" s="28">
        <v>161.47438049316406</v>
      </c>
      <c r="M3097" s="27">
        <v>47.89817145289161</v>
      </c>
      <c r="N3097" s="28">
        <v>38.409961700439453</v>
      </c>
      <c r="O3097" s="27">
        <v>38.60364825218879</v>
      </c>
      <c r="P3097" s="28">
        <v>51.397872924804688</v>
      </c>
      <c r="Q3097" s="27">
        <v>139.96445992712577</v>
      </c>
      <c r="R3097" s="28">
        <v>155.1895751953125</v>
      </c>
      <c r="S3097" s="27">
        <v>3.7</v>
      </c>
      <c r="T3097" s="28">
        <v>3.2057621479034424</v>
      </c>
      <c r="U3097" s="27">
        <v>14.919695279709813</v>
      </c>
      <c r="V3097" s="28">
        <v>12.043395042419434</v>
      </c>
      <c r="W3097" s="27">
        <v>13.6</v>
      </c>
      <c r="X3097" s="28">
        <v>14.842188835144043</v>
      </c>
      <c r="Y3097" s="27">
        <v>9.7527937690484254</v>
      </c>
      <c r="Z3097" s="28">
        <v>8.4544506072998047</v>
      </c>
      <c r="AA3097" s="27">
        <v>4.3771043771043772</v>
      </c>
      <c r="AB3097" s="28">
        <v>7.9664850234985352</v>
      </c>
      <c r="AC3097" s="27">
        <v>5.8</v>
      </c>
      <c r="AD3097" s="28">
        <v>7.3569025993347168</v>
      </c>
      <c r="AE3097" s="27">
        <v>34.700000000000003</v>
      </c>
      <c r="AF3097" s="28">
        <v>46.596954345703125</v>
      </c>
      <c r="AG3097" s="27">
        <v>0.81946200000000002</v>
      </c>
      <c r="AH3097" s="28">
        <v>0.93911194801330566</v>
      </c>
      <c r="AI3097" s="27">
        <v>21.1</v>
      </c>
      <c r="AJ3097" s="28">
        <v>27.452642440795898</v>
      </c>
      <c r="AK3097" s="27">
        <v>3.6</v>
      </c>
      <c r="AL3097" s="28">
        <v>3.6192948818206787</v>
      </c>
      <c r="AM3097" s="27">
        <v>20.7</v>
      </c>
      <c r="AN3097" s="28">
        <v>20.052011489868164</v>
      </c>
      <c r="AO3097" s="27">
        <v>16.641573680170751</v>
      </c>
      <c r="AP3097" s="28">
        <v>13.824793815612793</v>
      </c>
      <c r="AQ3097" s="27">
        <v>4.38</v>
      </c>
      <c r="AR3097" s="28">
        <v>4.0785670280456543</v>
      </c>
    </row>
    <row r="3098" spans="2:44" x14ac:dyDescent="0.2">
      <c r="B3098" s="16">
        <v>0</v>
      </c>
      <c r="C3098" s="2" t="s">
        <v>4947</v>
      </c>
      <c r="D3098" s="2" t="s">
        <v>3071</v>
      </c>
      <c r="E3098" s="2" t="s">
        <v>233</v>
      </c>
      <c r="F3098" s="21" t="s">
        <v>777</v>
      </c>
      <c r="G3098" s="22">
        <v>7265.1</v>
      </c>
      <c r="H3098" s="24">
        <v>6100.27880859375</v>
      </c>
      <c r="I3098" s="27">
        <v>47.310222668922378</v>
      </c>
      <c r="J3098" s="28">
        <v>42.123317718505859</v>
      </c>
      <c r="K3098" s="27">
        <v>166.08448575441093</v>
      </c>
      <c r="L3098" s="28">
        <v>153.59599304199219</v>
      </c>
      <c r="M3098" s="27">
        <v>93.074595501527241</v>
      </c>
      <c r="N3098" s="28">
        <v>38.437511444091797</v>
      </c>
      <c r="O3098" s="27">
        <v>50.487127740465084</v>
      </c>
      <c r="P3098" s="28">
        <v>52.660053253173828</v>
      </c>
      <c r="Q3098" s="27">
        <v>178.63241972946713</v>
      </c>
      <c r="R3098" s="28">
        <v>184.38926696777344</v>
      </c>
      <c r="S3098" s="27">
        <v>3.2</v>
      </c>
      <c r="T3098" s="28">
        <v>3.0023910999298096</v>
      </c>
      <c r="U3098" s="27">
        <v>21.489447789505085</v>
      </c>
      <c r="V3098" s="28">
        <v>10.283908843994141</v>
      </c>
      <c r="W3098" s="27">
        <v>13.4</v>
      </c>
      <c r="X3098" s="28">
        <v>12.244291305541992</v>
      </c>
      <c r="Y3098" s="27">
        <v>6.1122244488977957</v>
      </c>
      <c r="Z3098" s="28">
        <v>7.3035588264465332</v>
      </c>
      <c r="AA3098" s="27"/>
      <c r="AB3098" s="28">
        <v>7.2552213668823242</v>
      </c>
      <c r="AC3098" s="27">
        <v>10.9</v>
      </c>
      <c r="AD3098" s="28">
        <v>8.8703479766845703</v>
      </c>
      <c r="AE3098" s="27">
        <v>21.1</v>
      </c>
      <c r="AF3098" s="28">
        <v>47.642681121826172</v>
      </c>
      <c r="AG3098" s="27">
        <v>0.85057400000000005</v>
      </c>
      <c r="AH3098" s="28">
        <v>0.91249626874923706</v>
      </c>
      <c r="AI3098" s="27">
        <v>27.800000000000004</v>
      </c>
      <c r="AJ3098" s="28">
        <v>31.452972412109375</v>
      </c>
      <c r="AK3098" s="27">
        <v>3.3</v>
      </c>
      <c r="AL3098" s="28">
        <v>3.070953369140625</v>
      </c>
      <c r="AM3098" s="27">
        <v>15.8</v>
      </c>
      <c r="AN3098" s="28">
        <v>20.307947158813477</v>
      </c>
      <c r="AO3098" s="27">
        <v>19.529656100501519</v>
      </c>
      <c r="AP3098" s="28">
        <v>6.4061770439147949</v>
      </c>
      <c r="AQ3098" s="27">
        <v>6.12</v>
      </c>
      <c r="AR3098" s="28">
        <v>4.0602750778198242</v>
      </c>
    </row>
    <row r="3099" spans="2:44" x14ac:dyDescent="0.2">
      <c r="B3099" s="16">
        <v>0</v>
      </c>
      <c r="C3099" s="2" t="s">
        <v>4948</v>
      </c>
      <c r="D3099" s="2" t="s">
        <v>306</v>
      </c>
      <c r="E3099" s="2" t="s">
        <v>233</v>
      </c>
      <c r="F3099" s="21" t="s">
        <v>777</v>
      </c>
      <c r="G3099" s="22">
        <v>6913.7</v>
      </c>
      <c r="H3099" s="24">
        <v>4740.32177734375</v>
      </c>
      <c r="I3099" s="27">
        <v>31.372746172170515</v>
      </c>
      <c r="J3099" s="28">
        <v>34.557216644287109</v>
      </c>
      <c r="K3099" s="27">
        <v>208.68216599767388</v>
      </c>
      <c r="L3099" s="28">
        <v>188.71195983886719</v>
      </c>
      <c r="M3099" s="27">
        <v>60.055391768115953</v>
      </c>
      <c r="N3099" s="28">
        <v>10.96192455291748</v>
      </c>
      <c r="O3099" s="27">
        <v>82.212709133534446</v>
      </c>
      <c r="P3099" s="28">
        <v>58.303169250488281</v>
      </c>
      <c r="Q3099" s="27">
        <v>216.26307086236119</v>
      </c>
      <c r="R3099" s="28">
        <v>203.3311767578125</v>
      </c>
      <c r="S3099" s="27">
        <v>3</v>
      </c>
      <c r="T3099" s="28">
        <v>3.1065847873687744</v>
      </c>
      <c r="U3099" s="27">
        <v>23.815162136266324</v>
      </c>
      <c r="V3099" s="28">
        <v>-0.72438162565231323</v>
      </c>
      <c r="W3099" s="27">
        <v>12.5</v>
      </c>
      <c r="X3099" s="28">
        <v>11.987930297851563</v>
      </c>
      <c r="Y3099" s="27">
        <v>9.0686274509803919</v>
      </c>
      <c r="Z3099" s="28">
        <v>7.4320874214172363</v>
      </c>
      <c r="AA3099" s="27">
        <v>7.8328981723237598</v>
      </c>
      <c r="AB3099" s="28">
        <v>8.1315011978149414</v>
      </c>
      <c r="AC3099" s="27">
        <v>7</v>
      </c>
      <c r="AD3099" s="28">
        <v>8.0464668273925781</v>
      </c>
      <c r="AE3099" s="27">
        <v>54.3</v>
      </c>
      <c r="AF3099" s="28">
        <v>55.167484283447266</v>
      </c>
      <c r="AG3099" s="27">
        <v>0.84916699999999989</v>
      </c>
      <c r="AH3099" s="28">
        <v>0.94897395372390747</v>
      </c>
      <c r="AI3099" s="27">
        <v>33.6</v>
      </c>
      <c r="AJ3099" s="28">
        <v>38.970333099365234</v>
      </c>
      <c r="AK3099" s="27">
        <v>3.1000000000000005</v>
      </c>
      <c r="AL3099" s="28">
        <v>2.9972550868988037</v>
      </c>
      <c r="AM3099" s="27">
        <v>20.399999999999999</v>
      </c>
      <c r="AN3099" s="28">
        <v>23.159337997436523</v>
      </c>
      <c r="AO3099" s="27">
        <v>16.648645585486168</v>
      </c>
      <c r="AP3099" s="28">
        <v>-8.6013641357421875</v>
      </c>
      <c r="AQ3099" s="27">
        <v>4.54</v>
      </c>
      <c r="AR3099" s="28">
        <v>2.5312798023223877</v>
      </c>
    </row>
    <row r="3100" spans="2:44" x14ac:dyDescent="0.2">
      <c r="B3100" s="16">
        <v>0</v>
      </c>
      <c r="C3100" s="2" t="s">
        <v>4949</v>
      </c>
      <c r="D3100" s="2" t="s">
        <v>292</v>
      </c>
      <c r="E3100" s="2" t="s">
        <v>233</v>
      </c>
      <c r="F3100" s="21" t="s">
        <v>777</v>
      </c>
      <c r="G3100" s="22">
        <v>7792.6</v>
      </c>
      <c r="H3100" s="24">
        <v>6484.01708984375</v>
      </c>
      <c r="I3100" s="27">
        <v>37.219914357406125</v>
      </c>
      <c r="J3100" s="28">
        <v>36.887245178222656</v>
      </c>
      <c r="K3100" s="27">
        <v>155.06469530494331</v>
      </c>
      <c r="L3100" s="28">
        <v>159.22946166992187</v>
      </c>
      <c r="M3100" s="27">
        <v>67.796006852590608</v>
      </c>
      <c r="N3100" s="28">
        <v>37.83868408203125</v>
      </c>
      <c r="O3100" s="27">
        <v>71.676912676050321</v>
      </c>
      <c r="P3100" s="28">
        <v>57.877277374267578</v>
      </c>
      <c r="Q3100" s="27">
        <v>183.98709348082875</v>
      </c>
      <c r="R3100" s="28">
        <v>191.55677795410156</v>
      </c>
      <c r="S3100" s="27">
        <v>3.2</v>
      </c>
      <c r="T3100" s="28">
        <v>3.393993616104126</v>
      </c>
      <c r="U3100" s="27">
        <v>22.475252336540599</v>
      </c>
      <c r="V3100" s="28">
        <v>11.155074119567871</v>
      </c>
      <c r="W3100" s="27">
        <v>8.5</v>
      </c>
      <c r="X3100" s="28">
        <v>12.006074905395508</v>
      </c>
      <c r="Y3100" s="27">
        <v>9.2896174863387984</v>
      </c>
      <c r="Z3100" s="28">
        <v>7.7936053276062012</v>
      </c>
      <c r="AA3100" s="27"/>
      <c r="AB3100" s="28">
        <v>7.8595919609069824</v>
      </c>
      <c r="AC3100" s="27">
        <v>8.6999999999999993</v>
      </c>
      <c r="AD3100" s="28">
        <v>9.5624465942382812</v>
      </c>
      <c r="AE3100" s="27">
        <v>25.3</v>
      </c>
      <c r="AF3100" s="28">
        <v>43.977729797363281</v>
      </c>
      <c r="AG3100" s="27">
        <v>0.77055200000000001</v>
      </c>
      <c r="AH3100" s="28">
        <v>0.92331451177597046</v>
      </c>
      <c r="AI3100" s="27">
        <v>26.5</v>
      </c>
      <c r="AJ3100" s="28">
        <v>33.791412353515625</v>
      </c>
      <c r="AK3100" s="27">
        <v>3.2</v>
      </c>
      <c r="AL3100" s="28">
        <v>3.3252401351928711</v>
      </c>
      <c r="AM3100" s="27">
        <v>19.100000000000001</v>
      </c>
      <c r="AN3100" s="28">
        <v>19.301443099975586</v>
      </c>
      <c r="AO3100" s="27">
        <v>24.134988765923623</v>
      </c>
      <c r="AP3100" s="28">
        <v>5.2447385787963867</v>
      </c>
      <c r="AQ3100" s="27">
        <v>5.09</v>
      </c>
      <c r="AR3100" s="28">
        <v>4.1291232109069824</v>
      </c>
    </row>
    <row r="3101" spans="2:44" x14ac:dyDescent="0.2">
      <c r="B3101" s="16">
        <v>0</v>
      </c>
      <c r="C3101" s="2" t="s">
        <v>4950</v>
      </c>
      <c r="D3101" s="2" t="s">
        <v>4951</v>
      </c>
      <c r="E3101" s="2" t="s">
        <v>233</v>
      </c>
      <c r="F3101" s="21" t="s">
        <v>777</v>
      </c>
      <c r="G3101" s="22">
        <v>7567.3</v>
      </c>
      <c r="H3101" s="24">
        <v>5450.9248046875</v>
      </c>
      <c r="I3101" s="27">
        <v>29.254366489221571</v>
      </c>
      <c r="J3101" s="28">
        <v>34.939319610595703</v>
      </c>
      <c r="K3101" s="27">
        <v>188.96212505471749</v>
      </c>
      <c r="L3101" s="28">
        <v>174.7713623046875</v>
      </c>
      <c r="M3101" s="27">
        <v>43.361469418558627</v>
      </c>
      <c r="N3101" s="28">
        <v>36.277408599853516</v>
      </c>
      <c r="O3101" s="27">
        <v>77.291493869129312</v>
      </c>
      <c r="P3101" s="28">
        <v>64.506431579589844</v>
      </c>
      <c r="Q3101" s="27">
        <v>148.69817962943472</v>
      </c>
      <c r="R3101" s="28">
        <v>193.62022399902344</v>
      </c>
      <c r="S3101" s="27">
        <v>3</v>
      </c>
      <c r="T3101" s="28">
        <v>3.1377260684967041</v>
      </c>
      <c r="U3101" s="27">
        <v>31.561027731547892</v>
      </c>
      <c r="V3101" s="28">
        <v>7.1261305809020996</v>
      </c>
      <c r="W3101" s="27">
        <v>12.3</v>
      </c>
      <c r="X3101" s="28">
        <v>13.975185394287109</v>
      </c>
      <c r="Y3101" s="27">
        <v>6.7556952081696782</v>
      </c>
      <c r="Z3101" s="28">
        <v>7.4474539756774902</v>
      </c>
      <c r="AA3101" s="27"/>
      <c r="AB3101" s="28">
        <v>7.7345070838928223</v>
      </c>
      <c r="AC3101" s="27">
        <v>9.6</v>
      </c>
      <c r="AD3101" s="28">
        <v>9.0596027374267578</v>
      </c>
      <c r="AE3101" s="27">
        <v>30.5</v>
      </c>
      <c r="AF3101" s="28">
        <v>44.582744598388672</v>
      </c>
      <c r="AG3101" s="27">
        <v>0.87064699999999995</v>
      </c>
      <c r="AH3101" s="28">
        <v>0.93057769536972046</v>
      </c>
      <c r="AI3101" s="27">
        <v>28.399999999999995</v>
      </c>
      <c r="AJ3101" s="28">
        <v>33.923931121826172</v>
      </c>
      <c r="AK3101" s="27">
        <v>2.9</v>
      </c>
      <c r="AL3101" s="28">
        <v>2.9014534950256348</v>
      </c>
      <c r="AM3101" s="27">
        <v>18.3</v>
      </c>
      <c r="AN3101" s="28">
        <v>21.090272903442383</v>
      </c>
      <c r="AO3101" s="27"/>
      <c r="AP3101" s="28">
        <v>7.550168514251709</v>
      </c>
      <c r="AQ3101" s="27">
        <v>5.52</v>
      </c>
      <c r="AR3101" s="28">
        <v>3.2484748363494873</v>
      </c>
    </row>
    <row r="3102" spans="2:44" x14ac:dyDescent="0.2">
      <c r="B3102" s="16">
        <v>0</v>
      </c>
      <c r="C3102" s="2" t="s">
        <v>4952</v>
      </c>
      <c r="D3102" s="2" t="s">
        <v>3900</v>
      </c>
      <c r="E3102" s="2" t="s">
        <v>233</v>
      </c>
      <c r="F3102" s="21" t="s">
        <v>777</v>
      </c>
      <c r="G3102" s="22">
        <v>6946</v>
      </c>
      <c r="H3102" s="24">
        <v>5671.767578125</v>
      </c>
      <c r="I3102" s="27">
        <v>21.469896768356062</v>
      </c>
      <c r="J3102" s="28">
        <v>30.326206207275391</v>
      </c>
      <c r="K3102" s="27">
        <v>137.70704386991508</v>
      </c>
      <c r="L3102" s="28">
        <v>165.83988952636719</v>
      </c>
      <c r="M3102" s="27">
        <v>62.508055349242987</v>
      </c>
      <c r="N3102" s="28">
        <v>31.514963150024414</v>
      </c>
      <c r="O3102" s="27">
        <v>71.950991846984508</v>
      </c>
      <c r="P3102" s="28">
        <v>55.077648162841797</v>
      </c>
      <c r="Q3102" s="27">
        <v>144.8365100491423</v>
      </c>
      <c r="R3102" s="28">
        <v>163.69189453125</v>
      </c>
      <c r="S3102" s="27">
        <v>3</v>
      </c>
      <c r="T3102" s="28">
        <v>2.8749027252197266</v>
      </c>
      <c r="U3102" s="27">
        <v>29.466566789097548</v>
      </c>
      <c r="V3102" s="28">
        <v>9.3782844543457031</v>
      </c>
      <c r="W3102" s="27">
        <v>10.4</v>
      </c>
      <c r="X3102" s="28">
        <v>12.833456993103027</v>
      </c>
      <c r="Y3102" s="27">
        <v>6.1224489795918364</v>
      </c>
      <c r="Z3102" s="28">
        <v>7.6045365333557129</v>
      </c>
      <c r="AA3102" s="27"/>
      <c r="AB3102" s="28">
        <v>8.6965045928955078</v>
      </c>
      <c r="AC3102" s="27">
        <v>9.1</v>
      </c>
      <c r="AD3102" s="28">
        <v>9.0279426574707031</v>
      </c>
      <c r="AE3102" s="27">
        <v>30.899999999999995</v>
      </c>
      <c r="AF3102" s="28">
        <v>31.442310333251953</v>
      </c>
      <c r="AG3102" s="27">
        <v>0.74694799999999995</v>
      </c>
      <c r="AH3102" s="28">
        <v>0.86927217245101929</v>
      </c>
      <c r="AI3102" s="27">
        <v>28.000000000000004</v>
      </c>
      <c r="AJ3102" s="28">
        <v>31.399070739746094</v>
      </c>
      <c r="AK3102" s="27">
        <v>2.7</v>
      </c>
      <c r="AL3102" s="28">
        <v>2.732734203338623</v>
      </c>
      <c r="AM3102" s="27">
        <v>16.899999999999999</v>
      </c>
      <c r="AN3102" s="28">
        <v>20.905651092529297</v>
      </c>
      <c r="AO3102" s="27"/>
      <c r="AP3102" s="28">
        <v>0.752716064453125</v>
      </c>
      <c r="AQ3102" s="27">
        <v>3.71</v>
      </c>
      <c r="AR3102" s="28">
        <v>2.8760907649993896</v>
      </c>
    </row>
    <row r="3103" spans="2:44" x14ac:dyDescent="0.2">
      <c r="B3103" s="16">
        <v>0</v>
      </c>
      <c r="C3103" s="2" t="s">
        <v>4953</v>
      </c>
      <c r="D3103" s="2" t="s">
        <v>1182</v>
      </c>
      <c r="E3103" s="2" t="s">
        <v>233</v>
      </c>
      <c r="F3103" s="21" t="s">
        <v>777</v>
      </c>
      <c r="G3103" s="22">
        <v>13137.7</v>
      </c>
      <c r="H3103" s="24">
        <v>7552.4267578125</v>
      </c>
      <c r="I3103" s="27">
        <v>40.55706599206178</v>
      </c>
      <c r="J3103" s="28">
        <v>49.6746826171875</v>
      </c>
      <c r="K3103" s="27">
        <v>162.84543455018664</v>
      </c>
      <c r="L3103" s="28">
        <v>179.32083129882812</v>
      </c>
      <c r="M3103" s="27">
        <v>85.905670757384172</v>
      </c>
      <c r="N3103" s="28">
        <v>37.201980590820312</v>
      </c>
      <c r="O3103" s="27">
        <v>62.137911621952092</v>
      </c>
      <c r="P3103" s="28">
        <v>52.115547180175781</v>
      </c>
      <c r="Q3103" s="27">
        <v>182.73849089305639</v>
      </c>
      <c r="R3103" s="28">
        <v>215.82859802246094</v>
      </c>
      <c r="S3103" s="27">
        <v>3.5</v>
      </c>
      <c r="T3103" s="28">
        <v>3.5526576042175293</v>
      </c>
      <c r="U3103" s="27">
        <v>28.708944342535982</v>
      </c>
      <c r="V3103" s="28">
        <v>9.7830867767333984</v>
      </c>
      <c r="W3103" s="27">
        <v>11.8</v>
      </c>
      <c r="X3103" s="28">
        <v>10.912962913513184</v>
      </c>
      <c r="Y3103" s="27">
        <v>8.8610531199257707</v>
      </c>
      <c r="Z3103" s="28">
        <v>9.2194023132324219</v>
      </c>
      <c r="AA3103" s="27">
        <v>6.0918462980318653</v>
      </c>
      <c r="AB3103" s="28">
        <v>8.9715709686279297</v>
      </c>
      <c r="AC3103" s="27">
        <v>9.6</v>
      </c>
      <c r="AD3103" s="28">
        <v>10.839130401611328</v>
      </c>
      <c r="AE3103" s="27">
        <v>53.8</v>
      </c>
      <c r="AF3103" s="28">
        <v>43.321762084960937</v>
      </c>
      <c r="AG3103" s="27">
        <v>0.79935899999999993</v>
      </c>
      <c r="AH3103" s="28">
        <v>0.92035460472106934</v>
      </c>
      <c r="AI3103" s="27">
        <v>26</v>
      </c>
      <c r="AJ3103" s="28">
        <v>34.921783447265625</v>
      </c>
      <c r="AK3103" s="27">
        <v>3.5999999999999996</v>
      </c>
      <c r="AL3103" s="28">
        <v>3.7245845794677734</v>
      </c>
      <c r="AM3103" s="27">
        <v>16.5</v>
      </c>
      <c r="AN3103" s="28">
        <v>17.206914901733398</v>
      </c>
      <c r="AO3103" s="27">
        <v>26.223222756289722</v>
      </c>
      <c r="AP3103" s="28">
        <v>4.7655229568481445</v>
      </c>
      <c r="AQ3103" s="27">
        <v>4.57</v>
      </c>
      <c r="AR3103" s="28">
        <v>4.8049349784851074</v>
      </c>
    </row>
    <row r="3104" spans="2:44" x14ac:dyDescent="0.2">
      <c r="B3104" s="16">
        <v>0</v>
      </c>
      <c r="C3104" s="2" t="s">
        <v>4954</v>
      </c>
      <c r="D3104" s="2" t="s">
        <v>4955</v>
      </c>
      <c r="E3104" s="2" t="s">
        <v>233</v>
      </c>
      <c r="F3104" s="21" t="s">
        <v>777</v>
      </c>
      <c r="G3104" s="22">
        <v>5423.1</v>
      </c>
      <c r="H3104" s="24">
        <v>7279.5791015625</v>
      </c>
      <c r="I3104" s="27">
        <v>35.230535552570551</v>
      </c>
      <c r="J3104" s="28">
        <v>40.53582763671875</v>
      </c>
      <c r="K3104" s="27">
        <v>156.29482884770573</v>
      </c>
      <c r="L3104" s="28">
        <v>165.43397521972656</v>
      </c>
      <c r="M3104" s="27">
        <v>59.481798735014067</v>
      </c>
      <c r="N3104" s="28">
        <v>45.51287841796875</v>
      </c>
      <c r="O3104" s="27">
        <v>44.525913869867523</v>
      </c>
      <c r="P3104" s="28">
        <v>57.445163726806641</v>
      </c>
      <c r="Q3104" s="27">
        <v>154.92424688505443</v>
      </c>
      <c r="R3104" s="28">
        <v>190.60284423828125</v>
      </c>
      <c r="S3104" s="27">
        <v>3.4</v>
      </c>
      <c r="T3104" s="28">
        <v>3.3834810256958008</v>
      </c>
      <c r="U3104" s="27">
        <v>15.962702589092274</v>
      </c>
      <c r="V3104" s="28">
        <v>14.102877616882324</v>
      </c>
      <c r="W3104" s="27">
        <v>12</v>
      </c>
      <c r="X3104" s="28">
        <v>14.361209869384766</v>
      </c>
      <c r="Y3104" s="27">
        <v>7.8313253012048198</v>
      </c>
      <c r="Z3104" s="28">
        <v>8.3521137237548828</v>
      </c>
      <c r="AA3104" s="27"/>
      <c r="AB3104" s="28">
        <v>8.3357772827148437</v>
      </c>
      <c r="AC3104" s="27">
        <v>9.1</v>
      </c>
      <c r="AD3104" s="28">
        <v>10.273135185241699</v>
      </c>
      <c r="AE3104" s="27">
        <v>29.4</v>
      </c>
      <c r="AF3104" s="28">
        <v>43.680492401123047</v>
      </c>
      <c r="AG3104" s="27">
        <v>0.8397619999999999</v>
      </c>
      <c r="AH3104" s="28">
        <v>0.93920856714248657</v>
      </c>
      <c r="AI3104" s="27">
        <v>27.599999999999998</v>
      </c>
      <c r="AJ3104" s="28">
        <v>30.452997207641602</v>
      </c>
      <c r="AK3104" s="27">
        <v>3.4</v>
      </c>
      <c r="AL3104" s="28">
        <v>3.3442027568817139</v>
      </c>
      <c r="AM3104" s="27">
        <v>15.7</v>
      </c>
      <c r="AN3104" s="28">
        <v>17.963809967041016</v>
      </c>
      <c r="AO3104" s="27">
        <v>18.829782677003955</v>
      </c>
      <c r="AP3104" s="28">
        <v>11.960361480712891</v>
      </c>
      <c r="AQ3104" s="27">
        <v>3.59</v>
      </c>
      <c r="AR3104" s="28">
        <v>4.8844947814941406</v>
      </c>
    </row>
    <row r="3105" spans="2:44" x14ac:dyDescent="0.2">
      <c r="B3105" s="16">
        <v>0</v>
      </c>
      <c r="C3105" s="2" t="s">
        <v>4956</v>
      </c>
      <c r="D3105" s="2" t="s">
        <v>4957</v>
      </c>
      <c r="E3105" s="2" t="s">
        <v>233</v>
      </c>
      <c r="F3105" s="21" t="s">
        <v>777</v>
      </c>
      <c r="G3105" s="22">
        <v>9007.6</v>
      </c>
      <c r="H3105" s="24">
        <v>5787.49072265625</v>
      </c>
      <c r="I3105" s="27">
        <v>49.365019744893573</v>
      </c>
      <c r="J3105" s="28">
        <v>42.978588104248047</v>
      </c>
      <c r="K3105" s="27">
        <v>152.04888902988537</v>
      </c>
      <c r="L3105" s="28">
        <v>153.25331115722656</v>
      </c>
      <c r="M3105" s="27">
        <v>84.054032030074495</v>
      </c>
      <c r="N3105" s="28">
        <v>45.400836944580078</v>
      </c>
      <c r="O3105" s="27">
        <v>58.687512999844365</v>
      </c>
      <c r="P3105" s="28">
        <v>43.455726623535156</v>
      </c>
      <c r="Q3105" s="27">
        <v>181.23904649760675</v>
      </c>
      <c r="R3105" s="28">
        <v>192.21220397949219</v>
      </c>
      <c r="S3105" s="27">
        <v>3.2</v>
      </c>
      <c r="T3105" s="28">
        <v>3.1805436611175537</v>
      </c>
      <c r="U3105" s="27"/>
      <c r="V3105" s="28">
        <v>14.033718109130859</v>
      </c>
      <c r="W3105" s="27">
        <v>14.9</v>
      </c>
      <c r="X3105" s="28">
        <v>10.237279891967773</v>
      </c>
      <c r="Y3105" s="27">
        <v>8.2066869300911858</v>
      </c>
      <c r="Z3105" s="28">
        <v>6.5397357940673828</v>
      </c>
      <c r="AA3105" s="27"/>
      <c r="AB3105" s="28">
        <v>7.3312864303588867</v>
      </c>
      <c r="AC3105" s="27">
        <v>10.3</v>
      </c>
      <c r="AD3105" s="28">
        <v>10.806136131286621</v>
      </c>
      <c r="AE3105" s="27">
        <v>20.100000000000001</v>
      </c>
      <c r="AF3105" s="28">
        <v>35.025642395019531</v>
      </c>
      <c r="AG3105" s="27">
        <v>0.82365500000000003</v>
      </c>
      <c r="AH3105" s="28">
        <v>0.88834971189498901</v>
      </c>
      <c r="AI3105" s="27">
        <v>25.2</v>
      </c>
      <c r="AJ3105" s="28">
        <v>31.659114837646484</v>
      </c>
      <c r="AK3105" s="27">
        <v>3.1</v>
      </c>
      <c r="AL3105" s="28">
        <v>3.1096863746643066</v>
      </c>
      <c r="AM3105" s="27">
        <v>15.099999999999998</v>
      </c>
      <c r="AN3105" s="28">
        <v>18.543037414550781</v>
      </c>
      <c r="AO3105" s="27"/>
      <c r="AP3105" s="28">
        <v>9.67333984375</v>
      </c>
      <c r="AQ3105" s="27">
        <v>4.96</v>
      </c>
      <c r="AR3105" s="28">
        <v>4.9591455459594727</v>
      </c>
    </row>
    <row r="3106" spans="2:44" x14ac:dyDescent="0.2">
      <c r="B3106" s="16">
        <v>0</v>
      </c>
      <c r="C3106" s="2" t="s">
        <v>4958</v>
      </c>
      <c r="D3106" s="2" t="s">
        <v>16</v>
      </c>
      <c r="E3106" s="2" t="s">
        <v>233</v>
      </c>
      <c r="F3106" s="21" t="s">
        <v>777</v>
      </c>
      <c r="G3106" s="22">
        <v>4658.3</v>
      </c>
      <c r="H3106" s="24">
        <v>5398.06005859375</v>
      </c>
      <c r="I3106" s="27">
        <v>36.257315749155609</v>
      </c>
      <c r="J3106" s="28">
        <v>38.0673828125</v>
      </c>
      <c r="K3106" s="27">
        <v>160.16855253029706</v>
      </c>
      <c r="L3106" s="28">
        <v>164.16571044921875</v>
      </c>
      <c r="M3106" s="27">
        <v>41.224833079022744</v>
      </c>
      <c r="N3106" s="28">
        <v>37.037212371826172</v>
      </c>
      <c r="O3106" s="27">
        <v>45.729146410510197</v>
      </c>
      <c r="P3106" s="28">
        <v>41.275554656982422</v>
      </c>
      <c r="Q3106" s="27">
        <v>163.22991756823018</v>
      </c>
      <c r="R3106" s="28">
        <v>191.27497863769531</v>
      </c>
      <c r="S3106" s="27">
        <v>3.1</v>
      </c>
      <c r="T3106" s="28">
        <v>3.0653035640716553</v>
      </c>
      <c r="U3106" s="27">
        <v>25.344332838915786</v>
      </c>
      <c r="V3106" s="28">
        <v>10.773086547851563</v>
      </c>
      <c r="W3106" s="27">
        <v>9.8000000000000007</v>
      </c>
      <c r="X3106" s="28">
        <v>9.7115573883056641</v>
      </c>
      <c r="Y3106" s="27">
        <v>7.5801749271137027</v>
      </c>
      <c r="Z3106" s="28">
        <v>7.2624568939208984</v>
      </c>
      <c r="AA3106" s="27"/>
      <c r="AB3106" s="28">
        <v>7.7688207626342773</v>
      </c>
      <c r="AC3106" s="27">
        <v>9.5</v>
      </c>
      <c r="AD3106" s="28">
        <v>10.383218765258789</v>
      </c>
      <c r="AE3106" s="27">
        <v>16.399999999999999</v>
      </c>
      <c r="AF3106" s="28">
        <v>38.902816772460937</v>
      </c>
      <c r="AG3106" s="27">
        <v>0.80271099999999995</v>
      </c>
      <c r="AH3106" s="28">
        <v>0.88356113433837891</v>
      </c>
      <c r="AI3106" s="27">
        <v>22.8</v>
      </c>
      <c r="AJ3106" s="28">
        <v>31.783811569213867</v>
      </c>
      <c r="AK3106" s="27">
        <v>3</v>
      </c>
      <c r="AL3106" s="28">
        <v>2.8657269477844238</v>
      </c>
      <c r="AM3106" s="27">
        <v>16.8</v>
      </c>
      <c r="AN3106" s="28">
        <v>19.988073348999023</v>
      </c>
      <c r="AO3106" s="27"/>
      <c r="AP3106" s="28">
        <v>4.8216171264648437</v>
      </c>
      <c r="AQ3106" s="27">
        <v>4.08</v>
      </c>
      <c r="AR3106" s="28">
        <v>3.9336326122283936</v>
      </c>
    </row>
    <row r="3107" spans="2:44" x14ac:dyDescent="0.2">
      <c r="B3107" s="16">
        <v>0</v>
      </c>
      <c r="C3107" s="2" t="s">
        <v>4959</v>
      </c>
      <c r="D3107" s="2" t="s">
        <v>4960</v>
      </c>
      <c r="E3107" s="2" t="s">
        <v>233</v>
      </c>
      <c r="F3107" s="21" t="s">
        <v>777</v>
      </c>
      <c r="G3107" s="22">
        <v>7002.7</v>
      </c>
      <c r="H3107" s="24">
        <v>6621.35302734375</v>
      </c>
      <c r="I3107" s="27">
        <v>33.857378001451622</v>
      </c>
      <c r="J3107" s="28">
        <v>45.470417022705078</v>
      </c>
      <c r="K3107" s="27">
        <v>152.98696514135227</v>
      </c>
      <c r="L3107" s="28">
        <v>178.41815185546875</v>
      </c>
      <c r="M3107" s="27">
        <v>49.494543225419832</v>
      </c>
      <c r="N3107" s="28">
        <v>33.409309387207031</v>
      </c>
      <c r="O3107" s="27">
        <v>53.917606935824054</v>
      </c>
      <c r="P3107" s="28">
        <v>60.48590087890625</v>
      </c>
      <c r="Q3107" s="27">
        <v>180.11253548735766</v>
      </c>
      <c r="R3107" s="28">
        <v>211.01040649414062</v>
      </c>
      <c r="S3107" s="27">
        <v>3.2</v>
      </c>
      <c r="T3107" s="28">
        <v>3.6161835193634033</v>
      </c>
      <c r="U3107" s="27">
        <v>23.543698750079965</v>
      </c>
      <c r="V3107" s="28">
        <v>11.904298782348633</v>
      </c>
      <c r="W3107" s="27">
        <v>16</v>
      </c>
      <c r="X3107" s="28">
        <v>16.390893936157227</v>
      </c>
      <c r="Y3107" s="27">
        <v>9.4953519256308105</v>
      </c>
      <c r="Z3107" s="28">
        <v>7.5169839859008789</v>
      </c>
      <c r="AA3107" s="27">
        <v>6.4905998209489706</v>
      </c>
      <c r="AB3107" s="28">
        <v>6.0881814956665039</v>
      </c>
      <c r="AC3107" s="27">
        <v>9.3000000000000007</v>
      </c>
      <c r="AD3107" s="28">
        <v>10.621405601501465</v>
      </c>
      <c r="AE3107" s="27">
        <v>38.299999999999997</v>
      </c>
      <c r="AF3107" s="28">
        <v>58.711921691894531</v>
      </c>
      <c r="AG3107" s="27">
        <v>0.93215100000000006</v>
      </c>
      <c r="AH3107" s="28">
        <v>1.0130201578140259</v>
      </c>
      <c r="AI3107" s="27">
        <v>28.199999999999996</v>
      </c>
      <c r="AJ3107" s="28">
        <v>32.156135559082031</v>
      </c>
      <c r="AK3107" s="27">
        <v>3.4</v>
      </c>
      <c r="AL3107" s="28">
        <v>3.5999283790588379</v>
      </c>
      <c r="AM3107" s="27">
        <v>16.899999999999999</v>
      </c>
      <c r="AN3107" s="28">
        <v>17.298297882080078</v>
      </c>
      <c r="AO3107" s="27">
        <v>20.432079881341746</v>
      </c>
      <c r="AP3107" s="28">
        <v>20.175376892089844</v>
      </c>
      <c r="AQ3107" s="27">
        <v>4.99</v>
      </c>
      <c r="AR3107" s="28">
        <v>5.1685914993286133</v>
      </c>
    </row>
    <row r="3108" spans="2:44" x14ac:dyDescent="0.2">
      <c r="B3108" s="16">
        <v>0</v>
      </c>
      <c r="C3108" s="2" t="s">
        <v>4961</v>
      </c>
      <c r="D3108" s="2" t="s">
        <v>22</v>
      </c>
      <c r="E3108" s="2" t="s">
        <v>233</v>
      </c>
      <c r="F3108" s="21" t="s">
        <v>777</v>
      </c>
      <c r="G3108" s="22">
        <v>5797.4</v>
      </c>
      <c r="H3108" s="24">
        <v>3939.591064453125</v>
      </c>
      <c r="I3108" s="27">
        <v>43.164328506159293</v>
      </c>
      <c r="J3108" s="28">
        <v>33.248489379882813</v>
      </c>
      <c r="K3108" s="27">
        <v>131.72713005334651</v>
      </c>
      <c r="L3108" s="28">
        <v>159.15095520019531</v>
      </c>
      <c r="M3108" s="27">
        <v>67.550457932101295</v>
      </c>
      <c r="N3108" s="28">
        <v>24.889301300048828</v>
      </c>
      <c r="O3108" s="27">
        <v>34.122932847311361</v>
      </c>
      <c r="P3108" s="28">
        <v>46.893428802490234</v>
      </c>
      <c r="Q3108" s="27">
        <v>126.15219298915997</v>
      </c>
      <c r="R3108" s="28">
        <v>167.81895446777344</v>
      </c>
      <c r="S3108" s="27">
        <v>3</v>
      </c>
      <c r="T3108" s="28">
        <v>2.9704015254974365</v>
      </c>
      <c r="U3108" s="27">
        <v>21.199503354945996</v>
      </c>
      <c r="V3108" s="28">
        <v>6.8057131767272949</v>
      </c>
      <c r="W3108" s="27">
        <v>10.6</v>
      </c>
      <c r="X3108" s="28">
        <v>11.747758865356445</v>
      </c>
      <c r="Y3108" s="27">
        <v>8.4097035040431276</v>
      </c>
      <c r="Z3108" s="28">
        <v>6.2913990020751953</v>
      </c>
      <c r="AA3108" s="27">
        <v>5.8947368421052628</v>
      </c>
      <c r="AB3108" s="28">
        <v>6.988502025604248</v>
      </c>
      <c r="AC3108" s="27">
        <v>7.3</v>
      </c>
      <c r="AD3108" s="28">
        <v>8.9445657730102539</v>
      </c>
      <c r="AE3108" s="27">
        <v>20.5</v>
      </c>
      <c r="AF3108" s="28">
        <v>40.534107208251953</v>
      </c>
      <c r="AG3108" s="27">
        <v>0.74780400000000002</v>
      </c>
      <c r="AH3108" s="28">
        <v>0.90952509641647339</v>
      </c>
      <c r="AI3108" s="27">
        <v>24.2</v>
      </c>
      <c r="AJ3108" s="28">
        <v>31.732162475585938</v>
      </c>
      <c r="AK3108" s="27">
        <v>2.9</v>
      </c>
      <c r="AL3108" s="28">
        <v>2.5647923946380615</v>
      </c>
      <c r="AM3108" s="27">
        <v>16</v>
      </c>
      <c r="AN3108" s="28">
        <v>22.510475158691406</v>
      </c>
      <c r="AO3108" s="27">
        <v>21.679597540088619</v>
      </c>
      <c r="AP3108" s="28">
        <v>-0.84490478038787842</v>
      </c>
      <c r="AQ3108" s="27">
        <v>6.36</v>
      </c>
      <c r="AR3108" s="28">
        <v>3.5960111618041992</v>
      </c>
    </row>
    <row r="3109" spans="2:44" x14ac:dyDescent="0.2">
      <c r="B3109" s="16">
        <v>0</v>
      </c>
      <c r="C3109" s="2" t="s">
        <v>4962</v>
      </c>
      <c r="D3109" s="2" t="s">
        <v>4963</v>
      </c>
      <c r="E3109" s="2" t="s">
        <v>233</v>
      </c>
      <c r="F3109" s="21" t="s">
        <v>777</v>
      </c>
      <c r="G3109" s="22">
        <v>8170.3</v>
      </c>
      <c r="H3109" s="24">
        <v>6860.2763671875</v>
      </c>
      <c r="I3109" s="27">
        <v>31.598106207918693</v>
      </c>
      <c r="J3109" s="28">
        <v>42.407871246337891</v>
      </c>
      <c r="K3109" s="27">
        <v>166.50170730445546</v>
      </c>
      <c r="L3109" s="28">
        <v>176.54023742675781</v>
      </c>
      <c r="M3109" s="27">
        <v>64.429864757580134</v>
      </c>
      <c r="N3109" s="28">
        <v>31.061830520629883</v>
      </c>
      <c r="O3109" s="27">
        <v>79.156904306779595</v>
      </c>
      <c r="P3109" s="28">
        <v>52.352272033691406</v>
      </c>
      <c r="Q3109" s="27">
        <v>169.89257080307962</v>
      </c>
      <c r="R3109" s="28">
        <v>202.77362060546875</v>
      </c>
      <c r="S3109" s="27">
        <v>3.3</v>
      </c>
      <c r="T3109" s="28">
        <v>3.486858606338501</v>
      </c>
      <c r="U3109" s="27">
        <v>24.03232893013071</v>
      </c>
      <c r="V3109" s="28">
        <v>13.118951797485352</v>
      </c>
      <c r="W3109" s="27">
        <v>15.900000000000002</v>
      </c>
      <c r="X3109" s="28">
        <v>14.58868408203125</v>
      </c>
      <c r="Y3109" s="27">
        <v>8.3532219570405726</v>
      </c>
      <c r="Z3109" s="28">
        <v>7.6716618537902832</v>
      </c>
      <c r="AA3109" s="27">
        <v>7.039499413375049</v>
      </c>
      <c r="AB3109" s="28">
        <v>6.7990536689758301</v>
      </c>
      <c r="AC3109" s="27">
        <v>8.9</v>
      </c>
      <c r="AD3109" s="28">
        <v>10.373538970947266</v>
      </c>
      <c r="AE3109" s="27">
        <v>42.8</v>
      </c>
      <c r="AF3109" s="28">
        <v>54.322071075439453</v>
      </c>
      <c r="AG3109" s="27">
        <v>0.92069999999999996</v>
      </c>
      <c r="AH3109" s="28">
        <v>0.97909331321716309</v>
      </c>
      <c r="AI3109" s="27">
        <v>28.099999999999998</v>
      </c>
      <c r="AJ3109" s="28">
        <v>32.953563690185547</v>
      </c>
      <c r="AK3109" s="27">
        <v>3.2</v>
      </c>
      <c r="AL3109" s="28">
        <v>3.5316307544708252</v>
      </c>
      <c r="AM3109" s="27">
        <v>18.100000000000001</v>
      </c>
      <c r="AN3109" s="28">
        <v>18.154386520385742</v>
      </c>
      <c r="AO3109" s="27">
        <v>23.105536355832964</v>
      </c>
      <c r="AP3109" s="28">
        <v>19.135047912597656</v>
      </c>
      <c r="AQ3109" s="27">
        <v>5.1100000000000003</v>
      </c>
      <c r="AR3109" s="28">
        <v>5.3247165679931641</v>
      </c>
    </row>
    <row r="3110" spans="2:44" x14ac:dyDescent="0.2">
      <c r="B3110" s="16">
        <v>0</v>
      </c>
      <c r="C3110" s="2" t="s">
        <v>4964</v>
      </c>
      <c r="D3110" s="2" t="s">
        <v>4965</v>
      </c>
      <c r="E3110" s="2" t="s">
        <v>233</v>
      </c>
      <c r="F3110" s="21" t="s">
        <v>777</v>
      </c>
      <c r="G3110" s="22"/>
      <c r="H3110" s="24">
        <v>6858.57177734375</v>
      </c>
      <c r="I3110" s="27">
        <v>43.867553528337147</v>
      </c>
      <c r="J3110" s="28">
        <v>44.590583801269531</v>
      </c>
      <c r="K3110" s="27">
        <v>174.61842793196112</v>
      </c>
      <c r="L3110" s="28">
        <v>169.25404357910156</v>
      </c>
      <c r="M3110" s="27">
        <v>91.531882297294885</v>
      </c>
      <c r="N3110" s="28">
        <v>39.916423797607422</v>
      </c>
      <c r="O3110" s="27">
        <v>47.338466404425745</v>
      </c>
      <c r="P3110" s="28">
        <v>47.587703704833984</v>
      </c>
      <c r="Q3110" s="27">
        <v>163.50546554487315</v>
      </c>
      <c r="R3110" s="28">
        <v>184.17123413085937</v>
      </c>
      <c r="S3110" s="27">
        <v>3.5</v>
      </c>
      <c r="T3110" s="28">
        <v>3.3939902782440186</v>
      </c>
      <c r="U3110" s="27"/>
      <c r="V3110" s="28">
        <v>13.396136283874512</v>
      </c>
      <c r="W3110" s="27">
        <v>12.1</v>
      </c>
      <c r="X3110" s="28">
        <v>12.692497253417969</v>
      </c>
      <c r="Y3110" s="27">
        <v>8.2278481012658222</v>
      </c>
      <c r="Z3110" s="28">
        <v>7.8836154937744141</v>
      </c>
      <c r="AA3110" s="27"/>
      <c r="AB3110" s="28">
        <v>8.5655527114868164</v>
      </c>
      <c r="AC3110" s="27">
        <v>8.6999999999999993</v>
      </c>
      <c r="AD3110" s="28">
        <v>10.455211639404297</v>
      </c>
      <c r="AE3110" s="27">
        <v>27</v>
      </c>
      <c r="AF3110" s="28">
        <v>40.884449005126953</v>
      </c>
      <c r="AG3110" s="27">
        <v>0.81099399999999999</v>
      </c>
      <c r="AH3110" s="28">
        <v>0.89879727363586426</v>
      </c>
      <c r="AI3110" s="27">
        <v>27</v>
      </c>
      <c r="AJ3110" s="28">
        <v>31.507892608642578</v>
      </c>
      <c r="AK3110" s="27">
        <v>3.6</v>
      </c>
      <c r="AL3110" s="28">
        <v>3.4665048122406006</v>
      </c>
      <c r="AM3110" s="27">
        <v>15.200000000000001</v>
      </c>
      <c r="AN3110" s="28">
        <v>17.713479995727539</v>
      </c>
      <c r="AO3110" s="27"/>
      <c r="AP3110" s="28">
        <v>3.4420135021209717</v>
      </c>
      <c r="AQ3110" s="27">
        <v>2.0499999999999998</v>
      </c>
      <c r="AR3110" s="28">
        <v>4.069526195526123</v>
      </c>
    </row>
    <row r="3111" spans="2:44" x14ac:dyDescent="0.2">
      <c r="B3111" s="16">
        <v>0</v>
      </c>
      <c r="C3111" s="2" t="s">
        <v>4966</v>
      </c>
      <c r="D3111" s="2" t="s">
        <v>1225</v>
      </c>
      <c r="E3111" s="2" t="s">
        <v>233</v>
      </c>
      <c r="F3111" s="21" t="s">
        <v>777</v>
      </c>
      <c r="G3111" s="22">
        <v>6333.2</v>
      </c>
      <c r="H3111" s="24">
        <v>4596.640625</v>
      </c>
      <c r="I3111" s="27">
        <v>36.456136406152027</v>
      </c>
      <c r="J3111" s="28">
        <v>35.474155426025391</v>
      </c>
      <c r="K3111" s="27">
        <v>151.18709112011615</v>
      </c>
      <c r="L3111" s="28">
        <v>152.39488220214844</v>
      </c>
      <c r="M3111" s="27">
        <v>51.669491894813021</v>
      </c>
      <c r="N3111" s="28">
        <v>24.527711868286133</v>
      </c>
      <c r="O3111" s="27">
        <v>44.242632342497885</v>
      </c>
      <c r="P3111" s="28">
        <v>39.286968231201172</v>
      </c>
      <c r="Q3111" s="27">
        <v>137.98868174967836</v>
      </c>
      <c r="R3111" s="28">
        <v>158.91384887695312</v>
      </c>
      <c r="S3111" s="27">
        <v>3</v>
      </c>
      <c r="T3111" s="28">
        <v>3.0601415634155273</v>
      </c>
      <c r="U3111" s="27">
        <v>22.463609714033602</v>
      </c>
      <c r="V3111" s="28">
        <v>9.6070880889892578</v>
      </c>
      <c r="W3111" s="27">
        <v>13.7</v>
      </c>
      <c r="X3111" s="28">
        <v>11.075912475585938</v>
      </c>
      <c r="Y3111" s="27">
        <v>7.549728752260398</v>
      </c>
      <c r="Z3111" s="28">
        <v>6.7484636306762695</v>
      </c>
      <c r="AA3111" s="27">
        <v>4.5516613563950843</v>
      </c>
      <c r="AB3111" s="28">
        <v>7.9776039123535156</v>
      </c>
      <c r="AC3111" s="27">
        <v>7.6</v>
      </c>
      <c r="AD3111" s="28">
        <v>9.7325801849365234</v>
      </c>
      <c r="AE3111" s="27">
        <v>17.899999999999999</v>
      </c>
      <c r="AF3111" s="28">
        <v>33.47662353515625</v>
      </c>
      <c r="AG3111" s="27">
        <v>0.83921400000000002</v>
      </c>
      <c r="AH3111" s="28">
        <v>0.89038681983947754</v>
      </c>
      <c r="AI3111" s="27">
        <v>24.5</v>
      </c>
      <c r="AJ3111" s="28">
        <v>32.476127624511719</v>
      </c>
      <c r="AK3111" s="27">
        <v>3.1</v>
      </c>
      <c r="AL3111" s="28">
        <v>2.9207746982574463</v>
      </c>
      <c r="AM3111" s="27">
        <v>16.600000000000001</v>
      </c>
      <c r="AN3111" s="28">
        <v>20.329240798950195</v>
      </c>
      <c r="AO3111" s="27">
        <v>17.800208542438146</v>
      </c>
      <c r="AP3111" s="28">
        <v>6.3758969306945801E-2</v>
      </c>
      <c r="AQ3111" s="27">
        <v>6.1</v>
      </c>
      <c r="AR3111" s="28">
        <v>4.0602102279663086</v>
      </c>
    </row>
    <row r="3112" spans="2:44" x14ac:dyDescent="0.2">
      <c r="B3112" s="16">
        <v>0</v>
      </c>
      <c r="C3112" s="2" t="s">
        <v>4967</v>
      </c>
      <c r="D3112" s="2" t="s">
        <v>3023</v>
      </c>
      <c r="E3112" s="2" t="s">
        <v>233</v>
      </c>
      <c r="F3112" s="21" t="s">
        <v>777</v>
      </c>
      <c r="G3112" s="22">
        <v>8825.6</v>
      </c>
      <c r="H3112" s="24">
        <v>7022.02099609375</v>
      </c>
      <c r="I3112" s="27">
        <v>53.367780341848821</v>
      </c>
      <c r="J3112" s="28">
        <v>44.413387298583984</v>
      </c>
      <c r="K3112" s="27">
        <v>143.0903260518478</v>
      </c>
      <c r="L3112" s="28">
        <v>158.17971801757812</v>
      </c>
      <c r="M3112" s="27">
        <v>71.729833616180102</v>
      </c>
      <c r="N3112" s="28">
        <v>37.539165496826172</v>
      </c>
      <c r="O3112" s="27">
        <v>37.210077533201634</v>
      </c>
      <c r="P3112" s="28">
        <v>37.296489715576172</v>
      </c>
      <c r="Q3112" s="27">
        <v>140.83588880231241</v>
      </c>
      <c r="R3112" s="28">
        <v>205.0579833984375</v>
      </c>
      <c r="S3112" s="27">
        <v>3.2</v>
      </c>
      <c r="T3112" s="28">
        <v>3.5439341068267822</v>
      </c>
      <c r="U3112" s="27">
        <v>15.962702589092274</v>
      </c>
      <c r="V3112" s="28">
        <v>12.909928321838379</v>
      </c>
      <c r="W3112" s="27">
        <v>10.199999999999998</v>
      </c>
      <c r="X3112" s="28">
        <v>10.45933723449707</v>
      </c>
      <c r="Y3112" s="27">
        <v>7.8571428571428568</v>
      </c>
      <c r="Z3112" s="28">
        <v>8.2685890197753906</v>
      </c>
      <c r="AA3112" s="27"/>
      <c r="AB3112" s="28">
        <v>7.4243311882019043</v>
      </c>
      <c r="AC3112" s="27">
        <v>8.6</v>
      </c>
      <c r="AD3112" s="28">
        <v>11.336970329284668</v>
      </c>
      <c r="AE3112" s="27">
        <v>26.600000000000005</v>
      </c>
      <c r="AF3112" s="28">
        <v>60.594081878662109</v>
      </c>
      <c r="AG3112" s="27">
        <v>0.87091499999999999</v>
      </c>
      <c r="AH3112" s="28">
        <v>0.92764413356781006</v>
      </c>
      <c r="AI3112" s="27">
        <v>26.8</v>
      </c>
      <c r="AJ3112" s="28">
        <v>33.064640045166016</v>
      </c>
      <c r="AK3112" s="27">
        <v>3.3</v>
      </c>
      <c r="AL3112" s="28">
        <v>3.2019526958465576</v>
      </c>
      <c r="AM3112" s="27">
        <v>15.5</v>
      </c>
      <c r="AN3112" s="28">
        <v>19.32618522644043</v>
      </c>
      <c r="AO3112" s="27">
        <v>18.829782677003955</v>
      </c>
      <c r="AP3112" s="28">
        <v>10.75499439239502</v>
      </c>
      <c r="AQ3112" s="27">
        <v>5.38</v>
      </c>
      <c r="AR3112" s="28">
        <v>5.4104824066162109</v>
      </c>
    </row>
    <row r="3113" spans="2:44" x14ac:dyDescent="0.2">
      <c r="B3113" s="16">
        <v>0</v>
      </c>
      <c r="C3113" s="2" t="s">
        <v>4968</v>
      </c>
      <c r="D3113" s="2" t="s">
        <v>2225</v>
      </c>
      <c r="E3113" s="2" t="s">
        <v>233</v>
      </c>
      <c r="F3113" s="21" t="s">
        <v>777</v>
      </c>
      <c r="G3113" s="22">
        <v>7114.5</v>
      </c>
      <c r="H3113" s="24">
        <v>5237.9765625</v>
      </c>
      <c r="I3113" s="27">
        <v>62.404360025188318</v>
      </c>
      <c r="J3113" s="28">
        <v>37.754665374755859</v>
      </c>
      <c r="K3113" s="27">
        <v>168.88673933276351</v>
      </c>
      <c r="L3113" s="28">
        <v>163.50466918945312</v>
      </c>
      <c r="M3113" s="27">
        <v>41.722081012975238</v>
      </c>
      <c r="N3113" s="28">
        <v>28.319259643554688</v>
      </c>
      <c r="O3113" s="27">
        <v>63.11123430858386</v>
      </c>
      <c r="P3113" s="28">
        <v>42.646255493164063</v>
      </c>
      <c r="Q3113" s="27">
        <v>159.24863622981849</v>
      </c>
      <c r="R3113" s="28">
        <v>169.986328125</v>
      </c>
      <c r="S3113" s="27">
        <v>3.2</v>
      </c>
      <c r="T3113" s="28">
        <v>3.0008816719055176</v>
      </c>
      <c r="U3113" s="27">
        <v>25.876093548721816</v>
      </c>
      <c r="V3113" s="28">
        <v>8.6944522857666016</v>
      </c>
      <c r="W3113" s="27">
        <v>12.6</v>
      </c>
      <c r="X3113" s="28">
        <v>12.069842338562012</v>
      </c>
      <c r="Y3113" s="27">
        <v>7.2557762464531823</v>
      </c>
      <c r="Z3113" s="28">
        <v>7.6051473617553711</v>
      </c>
      <c r="AA3113" s="27">
        <v>6.2034739454094296</v>
      </c>
      <c r="AB3113" s="28">
        <v>7.7775774002075195</v>
      </c>
      <c r="AC3113" s="27">
        <v>9</v>
      </c>
      <c r="AD3113" s="28">
        <v>9.3590307235717773</v>
      </c>
      <c r="AE3113" s="27">
        <v>33.700000000000003</v>
      </c>
      <c r="AF3113" s="28">
        <v>41.767547607421875</v>
      </c>
      <c r="AG3113" s="27">
        <v>0.84946500000000003</v>
      </c>
      <c r="AH3113" s="28">
        <v>0.92261201143264771</v>
      </c>
      <c r="AI3113" s="27">
        <v>24.5</v>
      </c>
      <c r="AJ3113" s="28">
        <v>32.956493377685547</v>
      </c>
      <c r="AK3113" s="27">
        <v>2.9</v>
      </c>
      <c r="AL3113" s="28">
        <v>2.925020694732666</v>
      </c>
      <c r="AM3113" s="27">
        <v>18.2</v>
      </c>
      <c r="AN3113" s="28">
        <v>21.071052551269531</v>
      </c>
      <c r="AO3113" s="27">
        <v>11.662238491217199</v>
      </c>
      <c r="AP3113" s="28">
        <v>3.296778678894043</v>
      </c>
      <c r="AQ3113" s="27">
        <v>4.68</v>
      </c>
      <c r="AR3113" s="28">
        <v>3.8820524215698242</v>
      </c>
    </row>
    <row r="3114" spans="2:44" x14ac:dyDescent="0.2">
      <c r="B3114" s="16">
        <v>0</v>
      </c>
      <c r="C3114" s="2" t="s">
        <v>4969</v>
      </c>
      <c r="D3114" s="2" t="s">
        <v>4970</v>
      </c>
      <c r="E3114" s="2" t="s">
        <v>233</v>
      </c>
      <c r="F3114" s="21" t="s">
        <v>777</v>
      </c>
      <c r="G3114" s="22">
        <v>3850.2</v>
      </c>
      <c r="H3114" s="24">
        <v>2805.583984375</v>
      </c>
      <c r="I3114" s="27">
        <v>36.951144420955991</v>
      </c>
      <c r="J3114" s="28">
        <v>25.8323974609375</v>
      </c>
      <c r="K3114" s="27">
        <v>122.49628236243966</v>
      </c>
      <c r="L3114" s="28">
        <v>164.70553588867187</v>
      </c>
      <c r="M3114" s="27">
        <v>44.010587055839018</v>
      </c>
      <c r="N3114" s="28">
        <v>14.346606254577637</v>
      </c>
      <c r="O3114" s="27">
        <v>52.539243687119651</v>
      </c>
      <c r="P3114" s="28">
        <v>48.530593872070313</v>
      </c>
      <c r="Q3114" s="27">
        <v>147.78727061746309</v>
      </c>
      <c r="R3114" s="28">
        <v>151.97726440429687</v>
      </c>
      <c r="S3114" s="27">
        <v>2.9</v>
      </c>
      <c r="T3114" s="28">
        <v>2.6730692386627197</v>
      </c>
      <c r="U3114" s="27">
        <v>30.016154457504683</v>
      </c>
      <c r="V3114" s="28">
        <v>2.4270615577697754</v>
      </c>
      <c r="W3114" s="27">
        <v>9.4</v>
      </c>
      <c r="X3114" s="28">
        <v>11.722493171691895</v>
      </c>
      <c r="Y3114" s="27">
        <v>9.6878363832077508</v>
      </c>
      <c r="Z3114" s="28">
        <v>5.6765432357788086</v>
      </c>
      <c r="AA3114" s="27"/>
      <c r="AB3114" s="28">
        <v>7.4007067680358887</v>
      </c>
      <c r="AC3114" s="27">
        <v>6.3</v>
      </c>
      <c r="AD3114" s="28">
        <v>7.3838181495666504</v>
      </c>
      <c r="AE3114" s="27">
        <v>33.4</v>
      </c>
      <c r="AF3114" s="28">
        <v>39.466545104980469</v>
      </c>
      <c r="AG3114" s="27">
        <v>0.77576100000000003</v>
      </c>
      <c r="AH3114" s="28">
        <v>0.89131623506546021</v>
      </c>
      <c r="AI3114" s="27">
        <v>20.7</v>
      </c>
      <c r="AJ3114" s="28">
        <v>32.173019409179687</v>
      </c>
      <c r="AK3114" s="27">
        <v>2.8</v>
      </c>
      <c r="AL3114" s="28">
        <v>2.4053099155426025</v>
      </c>
      <c r="AM3114" s="27">
        <v>17.899999999999999</v>
      </c>
      <c r="AN3114" s="28">
        <v>23.557147979736328</v>
      </c>
      <c r="AO3114" s="27"/>
      <c r="AP3114" s="28">
        <v>-8.7084245681762695</v>
      </c>
      <c r="AQ3114" s="27">
        <v>3.12</v>
      </c>
      <c r="AR3114" s="28">
        <v>2.2306005954742432</v>
      </c>
    </row>
    <row r="3115" spans="2:44" x14ac:dyDescent="0.2">
      <c r="B3115" s="16">
        <v>0</v>
      </c>
      <c r="C3115" s="2" t="s">
        <v>4971</v>
      </c>
      <c r="D3115" s="2" t="s">
        <v>4972</v>
      </c>
      <c r="E3115" s="2" t="s">
        <v>233</v>
      </c>
      <c r="F3115" s="21" t="s">
        <v>777</v>
      </c>
      <c r="G3115" s="22">
        <v>6820.2</v>
      </c>
      <c r="H3115" s="24">
        <v>5225.41796875</v>
      </c>
      <c r="I3115" s="27">
        <v>42.003717779267632</v>
      </c>
      <c r="J3115" s="28">
        <v>29.016735076904297</v>
      </c>
      <c r="K3115" s="27">
        <v>140.148245729373</v>
      </c>
      <c r="L3115" s="28">
        <v>178.93692016601562</v>
      </c>
      <c r="M3115" s="27">
        <v>66.835156088713788</v>
      </c>
      <c r="N3115" s="28">
        <v>25.569299697875977</v>
      </c>
      <c r="O3115" s="27">
        <v>60.440075552021383</v>
      </c>
      <c r="P3115" s="28">
        <v>66.461830139160156</v>
      </c>
      <c r="Q3115" s="27">
        <v>168.49043564572534</v>
      </c>
      <c r="R3115" s="28">
        <v>162.21453857421875</v>
      </c>
      <c r="S3115" s="27">
        <v>3.2</v>
      </c>
      <c r="T3115" s="28">
        <v>3.1073460578918457</v>
      </c>
      <c r="U3115" s="27">
        <v>24.352894493094141</v>
      </c>
      <c r="V3115" s="28">
        <v>2.242182731628418</v>
      </c>
      <c r="W3115" s="27">
        <v>14.7</v>
      </c>
      <c r="X3115" s="28">
        <v>15.760866165161133</v>
      </c>
      <c r="Y3115" s="27">
        <v>9.2200084781687153</v>
      </c>
      <c r="Z3115" s="28">
        <v>7.6554384231567383</v>
      </c>
      <c r="AA3115" s="27">
        <v>5.5817947617003005</v>
      </c>
      <c r="AB3115" s="28">
        <v>7.7460436820983887</v>
      </c>
      <c r="AC3115" s="27">
        <v>8</v>
      </c>
      <c r="AD3115" s="28">
        <v>8.1412725448608398</v>
      </c>
      <c r="AE3115" s="27">
        <v>44.3</v>
      </c>
      <c r="AF3115" s="28">
        <v>54.380790710449219</v>
      </c>
      <c r="AG3115" s="27">
        <v>0.81850500000000004</v>
      </c>
      <c r="AH3115" s="28">
        <v>0.93414580821990967</v>
      </c>
      <c r="AI3115" s="27">
        <v>29.2</v>
      </c>
      <c r="AJ3115" s="28">
        <v>35.412921905517578</v>
      </c>
      <c r="AK3115" s="27">
        <v>3.4</v>
      </c>
      <c r="AL3115" s="28">
        <v>3.0090706348419189</v>
      </c>
      <c r="AM3115" s="27">
        <v>18.3</v>
      </c>
      <c r="AN3115" s="28">
        <v>21.719715118408203</v>
      </c>
      <c r="AO3115" s="27">
        <v>22.678201877176775</v>
      </c>
      <c r="AP3115" s="28">
        <v>5.119086742401123</v>
      </c>
      <c r="AQ3115" s="27">
        <v>7.07</v>
      </c>
      <c r="AR3115" s="28">
        <v>2.2549071311950684</v>
      </c>
    </row>
    <row r="3116" spans="2:44" x14ac:dyDescent="0.2">
      <c r="B3116" s="16">
        <v>0</v>
      </c>
      <c r="C3116" s="2" t="s">
        <v>4973</v>
      </c>
      <c r="D3116" s="2" t="s">
        <v>1666</v>
      </c>
      <c r="E3116" s="2" t="s">
        <v>233</v>
      </c>
      <c r="F3116" s="21" t="s">
        <v>777</v>
      </c>
      <c r="G3116" s="22">
        <v>3793.2</v>
      </c>
      <c r="H3116" s="24">
        <v>926.2049560546875</v>
      </c>
      <c r="I3116" s="27">
        <v>19.895885778039705</v>
      </c>
      <c r="J3116" s="28">
        <v>20.209384918212891</v>
      </c>
      <c r="K3116" s="27">
        <v>126.24169609980342</v>
      </c>
      <c r="L3116" s="28">
        <v>152.94969177246094</v>
      </c>
      <c r="M3116" s="27">
        <v>30.641792785494054</v>
      </c>
      <c r="N3116" s="28">
        <v>6.3345189094543457</v>
      </c>
      <c r="O3116" s="27">
        <v>27.220074991693679</v>
      </c>
      <c r="P3116" s="28">
        <v>37.144546508789063</v>
      </c>
      <c r="Q3116" s="27">
        <v>88.235723194501929</v>
      </c>
      <c r="R3116" s="28">
        <v>103.28225708007812</v>
      </c>
      <c r="S3116" s="27">
        <v>3</v>
      </c>
      <c r="T3116" s="28">
        <v>2.3865423202514648</v>
      </c>
      <c r="U3116" s="27">
        <v>12.032100106516879</v>
      </c>
      <c r="V3116" s="28">
        <v>3.3369998931884766</v>
      </c>
      <c r="W3116" s="27">
        <v>10</v>
      </c>
      <c r="X3116" s="28">
        <v>11.086399078369141</v>
      </c>
      <c r="Y3116" s="27">
        <v>6.4893617021276588</v>
      </c>
      <c r="Z3116" s="28">
        <v>4.5900177955627441</v>
      </c>
      <c r="AA3116" s="27">
        <v>4.952129415648729</v>
      </c>
      <c r="AB3116" s="28">
        <v>5.8285770416259766</v>
      </c>
      <c r="AC3116" s="27">
        <v>4.8</v>
      </c>
      <c r="AD3116" s="28">
        <v>5.4408411979675293</v>
      </c>
      <c r="AE3116" s="27">
        <v>31.600000000000005</v>
      </c>
      <c r="AF3116" s="28">
        <v>28.337055206298828</v>
      </c>
      <c r="AG3116" s="27">
        <v>0.72770900000000005</v>
      </c>
      <c r="AH3116" s="28">
        <v>0.86421871185302734</v>
      </c>
      <c r="AI3116" s="27">
        <v>12.5</v>
      </c>
      <c r="AJ3116" s="28">
        <v>27.62434196472168</v>
      </c>
      <c r="AK3116" s="27">
        <v>3</v>
      </c>
      <c r="AL3116" s="28">
        <v>2.2393195629119873</v>
      </c>
      <c r="AM3116" s="27">
        <v>22.4</v>
      </c>
      <c r="AN3116" s="28">
        <v>23.990873336791992</v>
      </c>
      <c r="AO3116" s="27">
        <v>7.0097586662887945</v>
      </c>
      <c r="AP3116" s="28">
        <v>-2.6502108573913574</v>
      </c>
      <c r="AQ3116" s="27">
        <v>5</v>
      </c>
      <c r="AR3116" s="28">
        <v>2.0828216075897217</v>
      </c>
    </row>
    <row r="3117" spans="2:44" x14ac:dyDescent="0.2">
      <c r="B3117" s="16">
        <v>0</v>
      </c>
      <c r="C3117" s="2" t="s">
        <v>4974</v>
      </c>
      <c r="D3117" s="2" t="s">
        <v>4975</v>
      </c>
      <c r="E3117" s="2" t="s">
        <v>233</v>
      </c>
      <c r="F3117" s="21" t="s">
        <v>777</v>
      </c>
      <c r="G3117" s="22">
        <v>7597.7</v>
      </c>
      <c r="H3117" s="24">
        <v>6025.3662109375</v>
      </c>
      <c r="I3117" s="27">
        <v>42.289433717221257</v>
      </c>
      <c r="J3117" s="28">
        <v>41.283359527587891</v>
      </c>
      <c r="K3117" s="27">
        <v>141.88907066239858</v>
      </c>
      <c r="L3117" s="28">
        <v>165.34033203125</v>
      </c>
      <c r="M3117" s="27">
        <v>66.292686191137946</v>
      </c>
      <c r="N3117" s="28">
        <v>35.052291870117188</v>
      </c>
      <c r="O3117" s="27">
        <v>67.877851919492201</v>
      </c>
      <c r="P3117" s="28">
        <v>55.12200927734375</v>
      </c>
      <c r="Q3117" s="27">
        <v>192.17591199712393</v>
      </c>
      <c r="R3117" s="28">
        <v>202.25547790527344</v>
      </c>
      <c r="S3117" s="27">
        <v>3.2</v>
      </c>
      <c r="T3117" s="28">
        <v>3.3808615207672119</v>
      </c>
      <c r="U3117" s="27">
        <v>24.683228375100221</v>
      </c>
      <c r="V3117" s="28">
        <v>8.8130149841308594</v>
      </c>
      <c r="W3117" s="27">
        <v>13.7</v>
      </c>
      <c r="X3117" s="28">
        <v>12.972949981689453</v>
      </c>
      <c r="Y3117" s="27">
        <v>9.4209161624891955</v>
      </c>
      <c r="Z3117" s="28">
        <v>7.9219255447387695</v>
      </c>
      <c r="AA3117" s="27">
        <v>5.4387237128353876</v>
      </c>
      <c r="AB3117" s="28">
        <v>8.0411767959594727</v>
      </c>
      <c r="AC3117" s="27">
        <v>8.6999999999999993</v>
      </c>
      <c r="AD3117" s="28">
        <v>9.2262859344482422</v>
      </c>
      <c r="AE3117" s="27">
        <v>41.5</v>
      </c>
      <c r="AF3117" s="28">
        <v>46.787033081054687</v>
      </c>
      <c r="AG3117" s="27">
        <v>0.86239600000000005</v>
      </c>
      <c r="AH3117" s="28">
        <v>0.95053035020828247</v>
      </c>
      <c r="AI3117" s="27">
        <v>29.600000000000005</v>
      </c>
      <c r="AJ3117" s="28">
        <v>34.350017547607422</v>
      </c>
      <c r="AK3117" s="27">
        <v>3.3999999999999995</v>
      </c>
      <c r="AL3117" s="28">
        <v>3.3137767314910889</v>
      </c>
      <c r="AM3117" s="27">
        <v>16.399999999999999</v>
      </c>
      <c r="AN3117" s="28">
        <v>19.82002067565918</v>
      </c>
      <c r="AO3117" s="27">
        <v>26.932511128634768</v>
      </c>
      <c r="AP3117" s="28">
        <v>1.6766753196716309</v>
      </c>
      <c r="AQ3117" s="27">
        <v>6.4</v>
      </c>
      <c r="AR3117" s="28">
        <v>4.0989913940429687</v>
      </c>
    </row>
    <row r="3118" spans="2:44" x14ac:dyDescent="0.2">
      <c r="B3118" s="16">
        <v>0</v>
      </c>
      <c r="C3118" s="2" t="s">
        <v>4976</v>
      </c>
      <c r="D3118" s="2" t="s">
        <v>4977</v>
      </c>
      <c r="E3118" s="2" t="s">
        <v>233</v>
      </c>
      <c r="F3118" s="21" t="s">
        <v>777</v>
      </c>
      <c r="G3118" s="22">
        <v>8360.2000000000007</v>
      </c>
      <c r="H3118" s="24">
        <v>5547.65771484375</v>
      </c>
      <c r="I3118" s="27">
        <v>28.224806827349266</v>
      </c>
      <c r="J3118" s="28">
        <v>42.562911987304688</v>
      </c>
      <c r="K3118" s="27">
        <v>170.60599222123267</v>
      </c>
      <c r="L3118" s="28">
        <v>155.15670776367187</v>
      </c>
      <c r="M3118" s="27">
        <v>56.367026629749965</v>
      </c>
      <c r="N3118" s="28">
        <v>35.388420104980469</v>
      </c>
      <c r="O3118" s="27">
        <v>45.517758255374353</v>
      </c>
      <c r="P3118" s="28">
        <v>58.169841766357422</v>
      </c>
      <c r="Q3118" s="27">
        <v>162.40661333214325</v>
      </c>
      <c r="R3118" s="28">
        <v>196.20500183105469</v>
      </c>
      <c r="S3118" s="27">
        <v>3.3</v>
      </c>
      <c r="T3118" s="28">
        <v>3.1127305030822754</v>
      </c>
      <c r="U3118" s="27"/>
      <c r="V3118" s="28">
        <v>9.5995321273803711</v>
      </c>
      <c r="W3118" s="27">
        <v>10.9</v>
      </c>
      <c r="X3118" s="28">
        <v>12.041406631469727</v>
      </c>
      <c r="Y3118" s="27">
        <v>6.1674008810572687</v>
      </c>
      <c r="Z3118" s="28">
        <v>6.6542758941650391</v>
      </c>
      <c r="AA3118" s="27"/>
      <c r="AB3118" s="28">
        <v>7.292335033416748</v>
      </c>
      <c r="AC3118" s="27">
        <v>11.1</v>
      </c>
      <c r="AD3118" s="28">
        <v>8.8126039505004883</v>
      </c>
      <c r="AE3118" s="27">
        <v>16.7</v>
      </c>
      <c r="AF3118" s="28">
        <v>42.207145690917969</v>
      </c>
      <c r="AG3118" s="27">
        <v>0.82211299999999987</v>
      </c>
      <c r="AH3118" s="28">
        <v>0.96215778589248657</v>
      </c>
      <c r="AI3118" s="27">
        <v>24.7</v>
      </c>
      <c r="AJ3118" s="28">
        <v>33.592914581298828</v>
      </c>
      <c r="AK3118" s="27">
        <v>3.3</v>
      </c>
      <c r="AL3118" s="28">
        <v>2.9574210643768311</v>
      </c>
      <c r="AM3118" s="27">
        <v>14.499999999999998</v>
      </c>
      <c r="AN3118" s="28">
        <v>22.237810134887695</v>
      </c>
      <c r="AO3118" s="27"/>
      <c r="AP3118" s="28">
        <v>1.7787154912948608</v>
      </c>
      <c r="AQ3118" s="27">
        <v>5.49</v>
      </c>
      <c r="AR3118" s="28">
        <v>3.3752589225769043</v>
      </c>
    </row>
    <row r="3119" spans="2:44" ht="13.5" thickBot="1" x14ac:dyDescent="0.25">
      <c r="B3119" s="16">
        <v>0</v>
      </c>
      <c r="C3119" s="2" t="s">
        <v>4978</v>
      </c>
      <c r="D3119" s="2" t="s">
        <v>4979</v>
      </c>
      <c r="E3119" s="2" t="s">
        <v>233</v>
      </c>
      <c r="F3119" s="21" t="s">
        <v>777</v>
      </c>
      <c r="G3119" s="23">
        <v>8658.1</v>
      </c>
      <c r="H3119" s="25">
        <v>5594.7314453125</v>
      </c>
      <c r="I3119" s="29">
        <v>34.734097379094877</v>
      </c>
      <c r="J3119" s="30">
        <v>33.661109924316406</v>
      </c>
      <c r="K3119" s="29">
        <v>178.49516060449997</v>
      </c>
      <c r="L3119" s="30">
        <v>179.40228271484375</v>
      </c>
      <c r="M3119" s="29">
        <v>45.909819127500953</v>
      </c>
      <c r="N3119" s="30">
        <v>44.270282745361328</v>
      </c>
      <c r="O3119" s="29">
        <v>67.414046410656312</v>
      </c>
      <c r="P3119" s="30">
        <v>63.100040435791016</v>
      </c>
      <c r="Q3119" s="29">
        <v>171.14229954406829</v>
      </c>
      <c r="R3119" s="30">
        <v>196.03887939453125</v>
      </c>
      <c r="S3119" s="29">
        <v>3.1</v>
      </c>
      <c r="T3119" s="30">
        <v>3.0962028503417969</v>
      </c>
      <c r="U3119" s="29">
        <v>37.00687571572518</v>
      </c>
      <c r="V3119" s="30">
        <v>8.6841287612915039</v>
      </c>
      <c r="W3119" s="29">
        <v>9.6999999999999993</v>
      </c>
      <c r="X3119" s="30">
        <v>13.301735877990723</v>
      </c>
      <c r="Y3119" s="29">
        <v>7.7720207253886011</v>
      </c>
      <c r="Z3119" s="30">
        <v>7.2721428871154785</v>
      </c>
      <c r="AA3119" s="29"/>
      <c r="AB3119" s="30">
        <v>8.25909423828125</v>
      </c>
      <c r="AC3119" s="29">
        <v>9.8000000000000007</v>
      </c>
      <c r="AD3119" s="30">
        <v>9.2661190032958984</v>
      </c>
      <c r="AE3119" s="29">
        <v>28.2</v>
      </c>
      <c r="AF3119" s="30">
        <v>36.076850891113281</v>
      </c>
      <c r="AG3119" s="29">
        <v>0.81669499999999995</v>
      </c>
      <c r="AH3119" s="30">
        <v>0.91081207990646362</v>
      </c>
      <c r="AI3119" s="29">
        <v>29.4</v>
      </c>
      <c r="AJ3119" s="30">
        <v>31.864974975585938</v>
      </c>
      <c r="AK3119" s="29">
        <v>3.3</v>
      </c>
      <c r="AL3119" s="30">
        <v>3.0394203662872314</v>
      </c>
      <c r="AM3119" s="29">
        <v>16.8</v>
      </c>
      <c r="AN3119" s="30">
        <v>20.179668426513672</v>
      </c>
      <c r="AO3119" s="27"/>
      <c r="AP3119" s="28">
        <v>5.6637740135192871</v>
      </c>
      <c r="AQ3119" s="29">
        <v>7.56</v>
      </c>
      <c r="AR3119" s="30">
        <v>2.7533180713653564</v>
      </c>
    </row>
  </sheetData>
  <mergeCells count="24">
    <mergeCell ref="AK5:AL5"/>
    <mergeCell ref="S5:T5"/>
    <mergeCell ref="U5:V5"/>
    <mergeCell ref="W5:X5"/>
    <mergeCell ref="G5:H5"/>
    <mergeCell ref="I5:J5"/>
    <mergeCell ref="K5:L5"/>
    <mergeCell ref="M5:N5"/>
    <mergeCell ref="AM5:AN5"/>
    <mergeCell ref="AO5:AP5"/>
    <mergeCell ref="AQ5:AR5"/>
    <mergeCell ref="B5:B6"/>
    <mergeCell ref="C5:C6"/>
    <mergeCell ref="D5:D6"/>
    <mergeCell ref="E5:E6"/>
    <mergeCell ref="F5:F6"/>
    <mergeCell ref="Y5:Z5"/>
    <mergeCell ref="AA5:AB5"/>
    <mergeCell ref="AC5:AD5"/>
    <mergeCell ref="AE5:AF5"/>
    <mergeCell ref="AG5:AH5"/>
    <mergeCell ref="AI5:AJ5"/>
    <mergeCell ref="O5:P5"/>
    <mergeCell ref="Q5:R5"/>
  </mergeCells>
  <pageMargins left="0.7" right="0.7" top="0.75" bottom="0.75" header="0.3" footer="0.3"/>
  <pageSetup orientation="portrait" r:id="rId1"/>
  <ignoredErrors>
    <ignoredError sqref="C7:C3119"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B2:AC161"/>
  <sheetViews>
    <sheetView workbookViewId="0">
      <pane ySplit="6" topLeftCell="A7" activePane="bottomLeft" state="frozen"/>
      <selection pane="bottomLeft"/>
    </sheetView>
  </sheetViews>
  <sheetFormatPr defaultColWidth="9.140625" defaultRowHeight="12.75" x14ac:dyDescent="0.2"/>
  <cols>
    <col min="1" max="1" width="9.140625" style="1"/>
    <col min="2" max="2" width="7.5703125" style="1" bestFit="1" customWidth="1"/>
    <col min="3" max="3" width="13.140625" style="1" bestFit="1" customWidth="1"/>
    <col min="4" max="4" width="13.28515625" style="1" bestFit="1" customWidth="1"/>
    <col min="5" max="5" width="17.28515625" style="1" bestFit="1" customWidth="1"/>
    <col min="6" max="6" width="28.5703125" style="1" bestFit="1" customWidth="1"/>
    <col min="7" max="7" width="14.140625" style="1" bestFit="1" customWidth="1"/>
    <col min="8" max="27" width="12.7109375" style="51" customWidth="1"/>
    <col min="28" max="28" width="4.5703125" style="1" bestFit="1" customWidth="1"/>
    <col min="29" max="29" width="6.7109375" style="1" customWidth="1"/>
    <col min="30" max="16384" width="9.140625" style="1"/>
  </cols>
  <sheetData>
    <row r="2" spans="2:29" ht="18" customHeight="1" x14ac:dyDescent="0.25">
      <c r="C2" s="70" t="s">
        <v>5190</v>
      </c>
      <c r="D2" s="13"/>
      <c r="E2" s="54"/>
      <c r="F2" s="14"/>
    </row>
    <row r="3" spans="2:29" ht="18" x14ac:dyDescent="0.25">
      <c r="C3" s="70" t="s">
        <v>6591</v>
      </c>
      <c r="D3" s="13"/>
      <c r="E3" s="14"/>
      <c r="F3" s="14"/>
    </row>
    <row r="5" spans="2:29" s="7" customFormat="1" ht="15" customHeight="1" x14ac:dyDescent="0.2">
      <c r="B5" s="134" t="s">
        <v>235</v>
      </c>
      <c r="C5" s="134" t="s">
        <v>236</v>
      </c>
      <c r="D5" s="134" t="s">
        <v>237</v>
      </c>
      <c r="E5" s="134" t="s">
        <v>238</v>
      </c>
      <c r="F5" s="134" t="s">
        <v>239</v>
      </c>
      <c r="G5" s="134" t="s">
        <v>0</v>
      </c>
      <c r="H5" s="133" t="s">
        <v>241</v>
      </c>
      <c r="I5" s="133"/>
      <c r="J5" s="133"/>
      <c r="K5" s="133"/>
      <c r="L5" s="133"/>
      <c r="M5" s="133"/>
      <c r="N5" s="133"/>
      <c r="O5" s="133"/>
      <c r="P5" s="133"/>
      <c r="Q5" s="133"/>
      <c r="R5" s="133"/>
      <c r="S5" s="133"/>
      <c r="T5" s="133"/>
      <c r="U5" s="133"/>
      <c r="V5" s="133"/>
      <c r="W5" s="133"/>
      <c r="X5" s="133"/>
      <c r="Y5" s="133"/>
      <c r="Z5" s="133"/>
      <c r="AA5" s="133"/>
    </row>
    <row r="6" spans="2:29" s="50" customFormat="1" ht="51" x14ac:dyDescent="0.2">
      <c r="B6" s="134"/>
      <c r="C6" s="134"/>
      <c r="D6" s="134"/>
      <c r="E6" s="134"/>
      <c r="F6" s="134"/>
      <c r="G6" s="134"/>
      <c r="H6" s="52" t="s">
        <v>240</v>
      </c>
      <c r="I6" s="52" t="s">
        <v>339</v>
      </c>
      <c r="J6" s="52" t="s">
        <v>4989</v>
      </c>
      <c r="K6" s="52" t="s">
        <v>4990</v>
      </c>
      <c r="L6" s="52" t="s">
        <v>4991</v>
      </c>
      <c r="M6" s="52" t="s">
        <v>4992</v>
      </c>
      <c r="N6" s="52" t="s">
        <v>4993</v>
      </c>
      <c r="O6" s="116" t="s">
        <v>6601</v>
      </c>
      <c r="P6" s="116" t="s">
        <v>5290</v>
      </c>
      <c r="Q6" s="116" t="s">
        <v>341</v>
      </c>
      <c r="R6" s="52" t="s">
        <v>342</v>
      </c>
      <c r="S6" s="52" t="s">
        <v>5285</v>
      </c>
      <c r="T6" s="116" t="s">
        <v>350</v>
      </c>
      <c r="U6" s="116" t="s">
        <v>6605</v>
      </c>
      <c r="V6" s="116" t="s">
        <v>343</v>
      </c>
      <c r="W6" s="116" t="s">
        <v>5293</v>
      </c>
      <c r="X6" s="116" t="s">
        <v>6603</v>
      </c>
      <c r="Y6" s="52" t="s">
        <v>344</v>
      </c>
      <c r="Z6" s="52" t="s">
        <v>5289</v>
      </c>
      <c r="AA6" s="52" t="s">
        <v>345</v>
      </c>
      <c r="AC6" s="48" t="s">
        <v>4987</v>
      </c>
    </row>
    <row r="7" spans="2:29" x14ac:dyDescent="0.2">
      <c r="B7" s="2">
        <v>54105</v>
      </c>
      <c r="C7" s="2" t="s">
        <v>242</v>
      </c>
      <c r="D7" s="2" t="s">
        <v>7</v>
      </c>
      <c r="E7" s="2" t="s">
        <v>8</v>
      </c>
      <c r="F7" s="2" t="s">
        <v>4991</v>
      </c>
      <c r="G7" s="2" t="s">
        <v>4</v>
      </c>
      <c r="H7" s="3">
        <v>0.46890749999999998</v>
      </c>
      <c r="I7" s="3">
        <v>0.50962719999999995</v>
      </c>
      <c r="J7" s="3">
        <v>9.4193000000000002E-3</v>
      </c>
      <c r="K7" s="3">
        <v>-0.4872399</v>
      </c>
      <c r="L7" s="3">
        <v>1.582276</v>
      </c>
      <c r="M7" s="3">
        <v>0.64313670000000001</v>
      </c>
      <c r="N7" s="3">
        <v>0.1919997</v>
      </c>
      <c r="O7" s="3">
        <v>-0.24637819999999999</v>
      </c>
      <c r="P7" s="3">
        <v>0.37021110000000002</v>
      </c>
      <c r="Q7" s="3">
        <v>0.8938159</v>
      </c>
      <c r="R7" s="3">
        <v>1.0938760000000001</v>
      </c>
      <c r="S7" s="3">
        <v>0.30189389999999999</v>
      </c>
      <c r="T7" s="3">
        <v>-0.28519559999999999</v>
      </c>
      <c r="U7" s="3">
        <v>0.73547709999999999</v>
      </c>
      <c r="V7" s="3">
        <v>1.2100280000000001</v>
      </c>
      <c r="W7" s="3">
        <v>-0.33922540000000001</v>
      </c>
      <c r="X7" s="3">
        <v>-2.9204600000000001E-2</v>
      </c>
      <c r="Y7" s="3">
        <v>0.37528980000000001</v>
      </c>
      <c r="Z7" s="3">
        <v>1.538605</v>
      </c>
      <c r="AA7" s="3">
        <v>0.84083050000000004</v>
      </c>
      <c r="AC7" s="12">
        <f t="shared" ref="AC7:AC38" si="0">MAX(I7:AA7)</f>
        <v>1.582276</v>
      </c>
    </row>
    <row r="8" spans="2:29" x14ac:dyDescent="0.2">
      <c r="B8" s="2">
        <v>54015</v>
      </c>
      <c r="C8" s="2" t="s">
        <v>112</v>
      </c>
      <c r="D8" s="2" t="s">
        <v>7</v>
      </c>
      <c r="E8" s="2" t="s">
        <v>8</v>
      </c>
      <c r="F8" s="2" t="s">
        <v>5284</v>
      </c>
      <c r="G8" s="2" t="s">
        <v>4</v>
      </c>
      <c r="H8" s="3">
        <v>0.40319929999999998</v>
      </c>
      <c r="I8" s="3">
        <v>0.34220879999999998</v>
      </c>
      <c r="J8" s="3">
        <v>0.19303239999999999</v>
      </c>
      <c r="K8" s="3">
        <v>0.26625169999999998</v>
      </c>
      <c r="L8" s="3">
        <v>1.045752</v>
      </c>
      <c r="M8" s="3">
        <v>-7.4503299999999995E-2</v>
      </c>
      <c r="N8" s="3">
        <v>1.5066219999999999</v>
      </c>
      <c r="O8" s="3">
        <v>-2.0943E-2</v>
      </c>
      <c r="P8" s="3">
        <v>0.2069163</v>
      </c>
      <c r="Q8" s="3">
        <v>0.84611360000000002</v>
      </c>
      <c r="R8" s="3">
        <v>0.55965670000000001</v>
      </c>
      <c r="S8" s="3">
        <v>0.46619260000000001</v>
      </c>
      <c r="T8" s="3">
        <v>1.0097700000000001</v>
      </c>
      <c r="U8" s="3">
        <v>0.18531909999999999</v>
      </c>
      <c r="V8" s="3">
        <v>-7.3063100000000006E-2</v>
      </c>
      <c r="W8" s="3">
        <v>0.38359460000000001</v>
      </c>
      <c r="X8" s="3">
        <v>0.30572739999999998</v>
      </c>
      <c r="Y8" s="3">
        <v>-0.22976009999999999</v>
      </c>
      <c r="Z8" s="3">
        <v>0.31021749999999998</v>
      </c>
      <c r="AA8" s="3">
        <v>0.43168129999999999</v>
      </c>
      <c r="AB8" s="12"/>
      <c r="AC8" s="12">
        <f t="shared" si="0"/>
        <v>1.5066219999999999</v>
      </c>
    </row>
    <row r="9" spans="2:29" x14ac:dyDescent="0.2">
      <c r="B9" s="2">
        <v>37089</v>
      </c>
      <c r="C9" s="2" t="s">
        <v>245</v>
      </c>
      <c r="D9" s="2" t="s">
        <v>47</v>
      </c>
      <c r="E9" s="2" t="s">
        <v>15</v>
      </c>
      <c r="F9" s="2" t="s">
        <v>5286</v>
      </c>
      <c r="G9" s="2" t="s">
        <v>4</v>
      </c>
      <c r="H9" s="3">
        <v>0.35466379999999997</v>
      </c>
      <c r="I9" s="3">
        <v>0.20355500000000001</v>
      </c>
      <c r="J9" s="3">
        <v>0.71426100000000003</v>
      </c>
      <c r="K9" s="3">
        <v>0.48245559999999998</v>
      </c>
      <c r="L9" s="3">
        <v>-6.5348500000000004E-2</v>
      </c>
      <c r="M9" s="3">
        <v>0.59592679999999998</v>
      </c>
      <c r="N9" s="3">
        <v>0.61626400000000003</v>
      </c>
      <c r="O9" s="3">
        <v>-0.12247760000000001</v>
      </c>
      <c r="P9" s="3">
        <v>-0.3147045</v>
      </c>
      <c r="Q9" s="3">
        <v>8.4204200000000007E-2</v>
      </c>
      <c r="R9" s="3">
        <v>0.64856210000000003</v>
      </c>
      <c r="S9" s="3">
        <v>0.68823800000000002</v>
      </c>
      <c r="T9" s="3">
        <v>0.29902699999999999</v>
      </c>
      <c r="U9" s="3">
        <v>0.58122439999999997</v>
      </c>
      <c r="V9" s="3">
        <v>0.80087710000000001</v>
      </c>
      <c r="W9" s="3">
        <v>0.98423090000000002</v>
      </c>
      <c r="X9" s="3">
        <v>-4.0147000000000004E-3</v>
      </c>
      <c r="Y9" s="3">
        <v>0.71436359999999999</v>
      </c>
      <c r="Z9" s="3">
        <v>-0.19488929999999999</v>
      </c>
      <c r="AA9" s="3">
        <v>2.6858099999999999E-2</v>
      </c>
      <c r="AC9" s="12">
        <f t="shared" si="0"/>
        <v>0.98423090000000002</v>
      </c>
    </row>
    <row r="10" spans="2:29" x14ac:dyDescent="0.2">
      <c r="B10" s="2">
        <v>1065</v>
      </c>
      <c r="C10" s="2" t="s">
        <v>243</v>
      </c>
      <c r="D10" s="2" t="s">
        <v>54</v>
      </c>
      <c r="E10" s="2" t="s">
        <v>11</v>
      </c>
      <c r="F10" s="2" t="s">
        <v>348</v>
      </c>
      <c r="G10" s="2" t="s">
        <v>4</v>
      </c>
      <c r="H10" s="3">
        <v>0.34629359999999998</v>
      </c>
      <c r="I10" s="3">
        <v>0.59584559999999998</v>
      </c>
      <c r="J10" s="3">
        <v>0.65321209999999996</v>
      </c>
      <c r="K10" s="3">
        <v>0.25766250000000002</v>
      </c>
      <c r="L10" s="3">
        <v>1.32479E-2</v>
      </c>
      <c r="M10" s="3">
        <v>1.0226489999999999</v>
      </c>
      <c r="N10" s="3">
        <v>0.11787690000000001</v>
      </c>
      <c r="O10" s="3">
        <v>0.14893670000000001</v>
      </c>
      <c r="P10" s="3">
        <v>5.6608899999999997E-2</v>
      </c>
      <c r="Q10" s="3">
        <v>1.1010629999999999</v>
      </c>
      <c r="R10" s="3">
        <v>-2.4965600000000001E-2</v>
      </c>
      <c r="S10" s="3">
        <v>0.75182990000000005</v>
      </c>
      <c r="T10" s="3">
        <v>-5.8581500000000002E-2</v>
      </c>
      <c r="U10" s="3">
        <v>0.49617410000000001</v>
      </c>
      <c r="V10" s="3">
        <v>1.0817559999999999</v>
      </c>
      <c r="W10" s="3">
        <v>0.41053539999999999</v>
      </c>
      <c r="X10" s="3">
        <v>-0.38466810000000001</v>
      </c>
      <c r="Y10" s="3">
        <v>0.66355940000000002</v>
      </c>
      <c r="Z10" s="3">
        <v>0.10136870000000001</v>
      </c>
      <c r="AA10" s="3">
        <v>-0.4245314</v>
      </c>
      <c r="AC10" s="12">
        <f t="shared" si="0"/>
        <v>1.1010629999999999</v>
      </c>
    </row>
    <row r="11" spans="2:29" x14ac:dyDescent="0.2">
      <c r="B11" s="2">
        <v>47153</v>
      </c>
      <c r="C11" s="2" t="s">
        <v>244</v>
      </c>
      <c r="D11" s="2" t="s">
        <v>14</v>
      </c>
      <c r="E11" s="2" t="s">
        <v>15</v>
      </c>
      <c r="F11" s="2" t="s">
        <v>5289</v>
      </c>
      <c r="G11" s="2" t="s">
        <v>4</v>
      </c>
      <c r="H11" s="3">
        <v>0.30705199999999999</v>
      </c>
      <c r="I11" s="3">
        <v>0.32441900000000001</v>
      </c>
      <c r="J11" s="3">
        <v>0.91965269999999999</v>
      </c>
      <c r="K11" s="3">
        <v>-0.32898230000000001</v>
      </c>
      <c r="L11" s="3">
        <v>0.80198219999999998</v>
      </c>
      <c r="M11" s="3">
        <v>0.27909539999999999</v>
      </c>
      <c r="N11" s="3">
        <v>0.77299209999999996</v>
      </c>
      <c r="O11" s="3">
        <v>1.6159900000000001E-2</v>
      </c>
      <c r="P11" s="3">
        <v>0.39401320000000001</v>
      </c>
      <c r="Q11" s="3">
        <v>0.23389960000000001</v>
      </c>
      <c r="R11" s="3">
        <v>-0.1943069</v>
      </c>
      <c r="S11" s="3">
        <v>-0.32218160000000001</v>
      </c>
      <c r="T11" s="3">
        <v>-5.4098599999999997E-2</v>
      </c>
      <c r="U11" s="3">
        <v>0.61710140000000002</v>
      </c>
      <c r="V11" s="3">
        <v>-7.3186399999999999E-2</v>
      </c>
      <c r="W11" s="3">
        <v>0.73348930000000001</v>
      </c>
      <c r="X11" s="3">
        <v>0.23797270000000001</v>
      </c>
      <c r="Y11" s="3">
        <v>2.3639299999999999E-2</v>
      </c>
      <c r="Z11" s="3">
        <v>1.219463</v>
      </c>
      <c r="AA11" s="3">
        <v>0.2328636</v>
      </c>
      <c r="AC11" s="12">
        <f t="shared" si="0"/>
        <v>1.219463</v>
      </c>
    </row>
    <row r="12" spans="2:29" x14ac:dyDescent="0.2">
      <c r="B12" s="2">
        <v>51063</v>
      </c>
      <c r="C12" s="2" t="s">
        <v>191</v>
      </c>
      <c r="D12" s="2" t="s">
        <v>24</v>
      </c>
      <c r="E12" s="2" t="s">
        <v>15</v>
      </c>
      <c r="F12" s="2" t="s">
        <v>4992</v>
      </c>
      <c r="G12" s="2" t="s">
        <v>4</v>
      </c>
      <c r="H12" s="3">
        <v>0.30023179999999999</v>
      </c>
      <c r="I12" s="3">
        <v>0.2086779</v>
      </c>
      <c r="J12" s="3">
        <v>-0.37259520000000002</v>
      </c>
      <c r="K12" s="3">
        <v>0.84541100000000002</v>
      </c>
      <c r="L12" s="3">
        <v>-0.1495504</v>
      </c>
      <c r="M12" s="3">
        <v>1.083053</v>
      </c>
      <c r="N12" s="3">
        <v>0.1756306</v>
      </c>
      <c r="O12" s="3">
        <v>0.48236079999999998</v>
      </c>
      <c r="P12" s="3">
        <v>-0.1374409</v>
      </c>
      <c r="Q12" s="3">
        <v>0.80498060000000005</v>
      </c>
      <c r="R12" s="3">
        <v>-0.12595890000000001</v>
      </c>
      <c r="S12" s="3">
        <v>-0.21971969999999999</v>
      </c>
      <c r="T12" s="3">
        <v>0.4737613</v>
      </c>
      <c r="U12" s="3">
        <v>0.89496529999999996</v>
      </c>
      <c r="V12" s="3">
        <v>0.4523141</v>
      </c>
      <c r="W12" s="3">
        <v>0.59478799999999998</v>
      </c>
      <c r="X12" s="3">
        <v>8.2464999999999997E-2</v>
      </c>
      <c r="Y12" s="3">
        <v>0.29925299999999999</v>
      </c>
      <c r="Z12" s="3">
        <v>2.9088599999999999E-2</v>
      </c>
      <c r="AA12" s="3">
        <v>0.28292119999999998</v>
      </c>
      <c r="AC12" s="12">
        <f t="shared" si="0"/>
        <v>1.083053</v>
      </c>
    </row>
    <row r="13" spans="2:29" x14ac:dyDescent="0.2">
      <c r="B13" s="2">
        <v>47163</v>
      </c>
      <c r="C13" s="2" t="s">
        <v>227</v>
      </c>
      <c r="D13" s="2" t="s">
        <v>14</v>
      </c>
      <c r="E13" s="2" t="s">
        <v>15</v>
      </c>
      <c r="F13" s="2" t="s">
        <v>5289</v>
      </c>
      <c r="G13" s="2" t="s">
        <v>4</v>
      </c>
      <c r="H13" s="3">
        <v>0.29887279999999999</v>
      </c>
      <c r="I13" s="3">
        <v>0.55977089999999996</v>
      </c>
      <c r="J13" s="3">
        <v>0.19404489999999999</v>
      </c>
      <c r="K13" s="3">
        <v>0.18525800000000001</v>
      </c>
      <c r="L13" s="3">
        <v>0.90715069999999998</v>
      </c>
      <c r="M13" s="3">
        <v>0.11890630000000001</v>
      </c>
      <c r="N13" s="3">
        <v>-0.18192630000000001</v>
      </c>
      <c r="O13" s="3">
        <v>0.1734426</v>
      </c>
      <c r="P13" s="3">
        <v>0.25764900000000002</v>
      </c>
      <c r="Q13" s="3">
        <v>0.68246039999999997</v>
      </c>
      <c r="R13" s="3">
        <v>0.46379029999999999</v>
      </c>
      <c r="S13" s="3">
        <v>0.4841009</v>
      </c>
      <c r="T13" s="3">
        <v>-0.38815719999999998</v>
      </c>
      <c r="U13" s="3">
        <v>-4.1773900000000003E-2</v>
      </c>
      <c r="V13" s="3">
        <v>0.54366289999999995</v>
      </c>
      <c r="W13" s="3">
        <v>0.32435029999999998</v>
      </c>
      <c r="X13" s="3">
        <v>9.4426099999999999E-2</v>
      </c>
      <c r="Y13" s="3">
        <v>-0.30126370000000002</v>
      </c>
      <c r="Z13" s="3">
        <v>1.2302109999999999</v>
      </c>
      <c r="AA13" s="3">
        <v>0.3724807</v>
      </c>
      <c r="AC13" s="12">
        <f t="shared" si="0"/>
        <v>1.2302109999999999</v>
      </c>
    </row>
    <row r="14" spans="2:29" x14ac:dyDescent="0.2">
      <c r="B14" s="2">
        <v>28093</v>
      </c>
      <c r="C14" s="2" t="s">
        <v>205</v>
      </c>
      <c r="D14" s="2" t="s">
        <v>10</v>
      </c>
      <c r="E14" s="2" t="s">
        <v>11</v>
      </c>
      <c r="F14" s="2" t="s">
        <v>345</v>
      </c>
      <c r="G14" s="2" t="s">
        <v>4</v>
      </c>
      <c r="H14" s="3">
        <v>0.29697519999999999</v>
      </c>
      <c r="I14" s="3">
        <v>-0.1953387</v>
      </c>
      <c r="J14" s="3">
        <v>1.171478</v>
      </c>
      <c r="K14" s="3">
        <v>-0.29163210000000001</v>
      </c>
      <c r="L14" s="3">
        <v>-0.2228173</v>
      </c>
      <c r="M14" s="3">
        <v>0.47370990000000002</v>
      </c>
      <c r="N14" s="3">
        <v>0.69577520000000004</v>
      </c>
      <c r="O14" s="3">
        <v>0.94357089999999999</v>
      </c>
      <c r="P14" s="3">
        <v>-3.3241999999999998E-3</v>
      </c>
      <c r="Q14" s="3">
        <v>3.9503900000000002E-2</v>
      </c>
      <c r="R14" s="3">
        <v>0.1082309</v>
      </c>
      <c r="S14" s="3">
        <v>1.132085</v>
      </c>
      <c r="T14" s="3">
        <v>9.1724299999999995E-2</v>
      </c>
      <c r="U14" s="3">
        <v>-0.28872949999999997</v>
      </c>
      <c r="V14" s="3">
        <v>-0.2684067</v>
      </c>
      <c r="W14" s="3">
        <v>-0.3358951</v>
      </c>
      <c r="X14" s="3">
        <v>0.79257259999999996</v>
      </c>
      <c r="Y14" s="3">
        <v>-2.34101E-2</v>
      </c>
      <c r="Z14" s="3">
        <v>0.24141570000000001</v>
      </c>
      <c r="AA14" s="3">
        <v>1.582017</v>
      </c>
      <c r="AC14" s="12">
        <f t="shared" si="0"/>
        <v>1.582017</v>
      </c>
    </row>
    <row r="15" spans="2:29" x14ac:dyDescent="0.2">
      <c r="B15" s="2">
        <v>37115</v>
      </c>
      <c r="C15" s="2" t="s">
        <v>80</v>
      </c>
      <c r="D15" s="2" t="s">
        <v>47</v>
      </c>
      <c r="E15" s="2" t="s">
        <v>15</v>
      </c>
      <c r="F15" s="2" t="s">
        <v>5286</v>
      </c>
      <c r="G15" s="2" t="s">
        <v>4</v>
      </c>
      <c r="H15" s="3">
        <v>0.28847050000000002</v>
      </c>
      <c r="I15" s="3">
        <v>0.81128080000000002</v>
      </c>
      <c r="J15" s="3">
        <v>-0.42597790000000002</v>
      </c>
      <c r="K15" s="3">
        <v>0.78392810000000002</v>
      </c>
      <c r="L15" s="3">
        <v>0.22946140000000001</v>
      </c>
      <c r="M15" s="3">
        <v>-0.41270600000000002</v>
      </c>
      <c r="N15" s="3">
        <v>0.2462636</v>
      </c>
      <c r="O15" s="3">
        <v>0.13714229999999999</v>
      </c>
      <c r="P15" s="3">
        <v>-0.1227487</v>
      </c>
      <c r="Q15" s="3">
        <v>0.39167200000000002</v>
      </c>
      <c r="R15" s="3">
        <v>0.3679287</v>
      </c>
      <c r="S15" s="3">
        <v>0.3720791</v>
      </c>
      <c r="T15" s="3">
        <v>0.70253589999999999</v>
      </c>
      <c r="U15" s="3">
        <v>0.50105049999999995</v>
      </c>
      <c r="V15" s="3">
        <v>0.78583599999999998</v>
      </c>
      <c r="W15" s="3">
        <v>1.25623</v>
      </c>
      <c r="X15" s="3">
        <v>0.29926999999999998</v>
      </c>
      <c r="Y15" s="3">
        <v>-3.9321299999999997E-2</v>
      </c>
      <c r="Z15" s="3">
        <v>-0.15802579999999999</v>
      </c>
      <c r="AA15" s="3">
        <v>-0.24495939999999999</v>
      </c>
      <c r="AC15" s="12">
        <f t="shared" si="0"/>
        <v>1.25623</v>
      </c>
    </row>
    <row r="16" spans="2:29" x14ac:dyDescent="0.2">
      <c r="B16" s="2">
        <v>13313</v>
      </c>
      <c r="C16" s="2" t="s">
        <v>246</v>
      </c>
      <c r="D16" s="2" t="s">
        <v>51</v>
      </c>
      <c r="E16" s="2" t="s">
        <v>11</v>
      </c>
      <c r="F16" s="2" t="s">
        <v>348</v>
      </c>
      <c r="G16" s="2" t="s">
        <v>4</v>
      </c>
      <c r="H16" s="3">
        <v>0.28677589999999997</v>
      </c>
      <c r="I16" s="3">
        <v>0.5377594</v>
      </c>
      <c r="J16" s="3">
        <v>-0.43506359999999999</v>
      </c>
      <c r="K16" s="3">
        <v>0.2323636</v>
      </c>
      <c r="L16" s="3">
        <v>0.3304917</v>
      </c>
      <c r="M16" s="3">
        <v>0.1682652</v>
      </c>
      <c r="N16" s="3">
        <v>0.57660500000000003</v>
      </c>
      <c r="O16" s="3">
        <v>-3.4042900000000001E-2</v>
      </c>
      <c r="P16" s="3">
        <v>0.90250739999999996</v>
      </c>
      <c r="Q16" s="3">
        <v>0.96848219999999996</v>
      </c>
      <c r="R16" s="3">
        <v>0.70308910000000002</v>
      </c>
      <c r="S16" s="3">
        <v>0.71083160000000001</v>
      </c>
      <c r="T16" s="3">
        <v>0.4865507</v>
      </c>
      <c r="U16" s="3">
        <v>-5.0025800000000002E-2</v>
      </c>
      <c r="V16" s="3">
        <v>0.20096130000000001</v>
      </c>
      <c r="W16" s="3">
        <v>0.31199880000000002</v>
      </c>
      <c r="X16" s="3">
        <v>-0.31953809999999999</v>
      </c>
      <c r="Y16" s="3">
        <v>-0.44066660000000002</v>
      </c>
      <c r="Z16" s="3">
        <v>0.1716626</v>
      </c>
      <c r="AA16" s="3">
        <v>0.42651050000000001</v>
      </c>
      <c r="AC16" s="12">
        <f t="shared" si="0"/>
        <v>0.96848219999999996</v>
      </c>
    </row>
    <row r="17" spans="2:29" x14ac:dyDescent="0.2">
      <c r="B17" s="2">
        <v>36107</v>
      </c>
      <c r="C17" s="2" t="s">
        <v>114</v>
      </c>
      <c r="D17" s="2" t="s">
        <v>56</v>
      </c>
      <c r="E17" s="2" t="s">
        <v>27</v>
      </c>
      <c r="F17" s="2" t="s">
        <v>4989</v>
      </c>
      <c r="G17" s="2" t="s">
        <v>4</v>
      </c>
      <c r="H17" s="3">
        <v>0.26920719999999998</v>
      </c>
      <c r="I17" s="3">
        <v>0.1345934</v>
      </c>
      <c r="J17" s="3">
        <v>0.86611380000000004</v>
      </c>
      <c r="K17" s="3">
        <v>0.38458629999999999</v>
      </c>
      <c r="L17" s="3">
        <v>0.39554020000000001</v>
      </c>
      <c r="M17" s="3">
        <v>0.41913529999999999</v>
      </c>
      <c r="N17" s="3">
        <v>0.80515530000000002</v>
      </c>
      <c r="O17" s="3">
        <v>-0.1165552</v>
      </c>
      <c r="P17" s="3">
        <v>0.40283920000000001</v>
      </c>
      <c r="Q17" s="3">
        <v>0.3537016</v>
      </c>
      <c r="R17" s="3">
        <v>0.24828829999999999</v>
      </c>
      <c r="S17" s="3">
        <v>0.68433359999999999</v>
      </c>
      <c r="T17" s="3">
        <v>0.47364200000000001</v>
      </c>
      <c r="U17" s="3">
        <v>-0.40167989999999998</v>
      </c>
      <c r="V17" s="3">
        <v>0.28064600000000001</v>
      </c>
      <c r="W17" s="3">
        <v>-0.1887615</v>
      </c>
      <c r="X17" s="3">
        <v>-8.4503300000000003E-2</v>
      </c>
      <c r="Y17" s="3">
        <v>0.25106050000000002</v>
      </c>
      <c r="Z17" s="3">
        <v>-5.5012999999999998E-3</v>
      </c>
      <c r="AA17" s="3">
        <v>0.2123024</v>
      </c>
      <c r="AC17" s="12">
        <f t="shared" si="0"/>
        <v>0.86611380000000004</v>
      </c>
    </row>
    <row r="18" spans="2:29" x14ac:dyDescent="0.2">
      <c r="B18" s="2">
        <v>36095</v>
      </c>
      <c r="C18" s="2" t="s">
        <v>247</v>
      </c>
      <c r="D18" s="2" t="s">
        <v>56</v>
      </c>
      <c r="E18" s="2" t="s">
        <v>27</v>
      </c>
      <c r="F18" s="2" t="s">
        <v>5282</v>
      </c>
      <c r="G18" s="2" t="s">
        <v>4</v>
      </c>
      <c r="H18" s="3">
        <v>0.2518996</v>
      </c>
      <c r="I18" s="3">
        <v>0.38386579999999998</v>
      </c>
      <c r="J18" s="3">
        <v>0.47251530000000003</v>
      </c>
      <c r="K18" s="3">
        <v>-0.27023429999999998</v>
      </c>
      <c r="L18" s="3">
        <v>0.72581799999999996</v>
      </c>
      <c r="M18" s="3">
        <v>-0.2096036</v>
      </c>
      <c r="N18" s="3">
        <v>0.41658830000000002</v>
      </c>
      <c r="O18" s="3">
        <v>0.1222525</v>
      </c>
      <c r="P18" s="3">
        <v>0.3177893</v>
      </c>
      <c r="Q18" s="3">
        <v>0.21246760000000001</v>
      </c>
      <c r="R18" s="3">
        <v>0.26794119999999999</v>
      </c>
      <c r="S18" s="3">
        <v>1.16454E-2</v>
      </c>
      <c r="T18" s="3">
        <v>0.22080749999999999</v>
      </c>
      <c r="U18" s="3">
        <v>9.2803499999999997E-2</v>
      </c>
      <c r="V18" s="3">
        <v>0.82756620000000003</v>
      </c>
      <c r="W18" s="3">
        <v>0.33996959999999998</v>
      </c>
      <c r="X18" s="3">
        <v>-0.10173649999999999</v>
      </c>
      <c r="Y18" s="3">
        <v>0.43602770000000002</v>
      </c>
      <c r="Z18" s="3">
        <v>0.32418419999999998</v>
      </c>
      <c r="AA18" s="3">
        <v>0.19542419999999999</v>
      </c>
      <c r="AC18" s="12">
        <f t="shared" si="0"/>
        <v>0.82756620000000003</v>
      </c>
    </row>
    <row r="19" spans="2:29" x14ac:dyDescent="0.2">
      <c r="B19" s="2">
        <v>42007</v>
      </c>
      <c r="C19" s="2" t="s">
        <v>249</v>
      </c>
      <c r="D19" s="2" t="s">
        <v>26</v>
      </c>
      <c r="E19" s="2" t="s">
        <v>27</v>
      </c>
      <c r="F19" s="2" t="s">
        <v>5282</v>
      </c>
      <c r="G19" s="2" t="s">
        <v>4</v>
      </c>
      <c r="H19" s="3">
        <v>0.24518780000000001</v>
      </c>
      <c r="I19" s="3">
        <v>-0.10449070000000001</v>
      </c>
      <c r="J19" s="3">
        <v>0.1179409</v>
      </c>
      <c r="K19" s="3">
        <v>3.4882400000000001E-2</v>
      </c>
      <c r="L19" s="3">
        <v>-0.1251795</v>
      </c>
      <c r="M19" s="3">
        <v>0.43509979999999998</v>
      </c>
      <c r="N19" s="3">
        <v>0.24260319999999999</v>
      </c>
      <c r="O19" s="3">
        <v>4.8354899999999999E-2</v>
      </c>
      <c r="P19" s="3">
        <v>-0.29877769999999998</v>
      </c>
      <c r="Q19" s="3">
        <v>0.15706349999999999</v>
      </c>
      <c r="R19" s="3">
        <v>0.57850299999999999</v>
      </c>
      <c r="S19" s="3">
        <v>0.23276579999999999</v>
      </c>
      <c r="T19" s="3">
        <v>0.55595939999999999</v>
      </c>
      <c r="U19" s="3">
        <v>0.60720830000000003</v>
      </c>
      <c r="V19" s="3">
        <v>0.99539770000000005</v>
      </c>
      <c r="W19" s="3">
        <v>0.31440469999999998</v>
      </c>
      <c r="X19" s="3">
        <v>0.26645099999999999</v>
      </c>
      <c r="Y19" s="3">
        <v>0.18185190000000001</v>
      </c>
      <c r="Z19" s="3">
        <v>-0.2261252</v>
      </c>
      <c r="AA19" s="3">
        <v>0.64465539999999999</v>
      </c>
      <c r="AC19" s="12">
        <f t="shared" si="0"/>
        <v>0.99539770000000005</v>
      </c>
    </row>
    <row r="20" spans="2:29" x14ac:dyDescent="0.2">
      <c r="B20" s="2">
        <v>47089</v>
      </c>
      <c r="C20" s="2" t="s">
        <v>121</v>
      </c>
      <c r="D20" s="2" t="s">
        <v>14</v>
      </c>
      <c r="E20" s="2" t="s">
        <v>15</v>
      </c>
      <c r="F20" s="2" t="s">
        <v>5282</v>
      </c>
      <c r="G20" s="2" t="s">
        <v>4</v>
      </c>
      <c r="H20" s="3">
        <v>0.23876</v>
      </c>
      <c r="I20" s="3">
        <v>-0.19517300000000001</v>
      </c>
      <c r="J20" s="3">
        <v>0.3231754</v>
      </c>
      <c r="K20" s="3">
        <v>0.49975639999999999</v>
      </c>
      <c r="L20" s="3">
        <v>0.11702079999999999</v>
      </c>
      <c r="M20" s="3">
        <v>0.44337199999999999</v>
      </c>
      <c r="N20" s="3">
        <v>0.20712739999999999</v>
      </c>
      <c r="O20" s="3">
        <v>-0.25851449999999998</v>
      </c>
      <c r="P20" s="3">
        <v>0.64192159999999998</v>
      </c>
      <c r="Q20" s="3">
        <v>0.64805559999999995</v>
      </c>
      <c r="R20" s="3">
        <v>0.33959869999999998</v>
      </c>
      <c r="S20" s="3">
        <v>-0.46888039999999997</v>
      </c>
      <c r="T20" s="3">
        <v>0.49468990000000002</v>
      </c>
      <c r="U20" s="3">
        <v>0.69766510000000004</v>
      </c>
      <c r="V20" s="3">
        <v>1.059912</v>
      </c>
      <c r="W20" s="3">
        <v>0.87672470000000002</v>
      </c>
      <c r="X20" s="3">
        <v>-0.44041360000000002</v>
      </c>
      <c r="Y20" s="3">
        <v>0.57534410000000002</v>
      </c>
      <c r="Z20" s="3">
        <v>7.4057999999999997E-3</v>
      </c>
      <c r="AA20" s="3">
        <v>-1.032349</v>
      </c>
      <c r="AC20" s="12">
        <f t="shared" si="0"/>
        <v>1.059912</v>
      </c>
    </row>
    <row r="21" spans="2:29" x14ac:dyDescent="0.2">
      <c r="B21" s="2">
        <v>13047</v>
      </c>
      <c r="C21" s="2" t="s">
        <v>248</v>
      </c>
      <c r="D21" s="2" t="s">
        <v>51</v>
      </c>
      <c r="E21" s="2" t="s">
        <v>11</v>
      </c>
      <c r="F21" s="2" t="s">
        <v>4989</v>
      </c>
      <c r="G21" s="2" t="s">
        <v>4</v>
      </c>
      <c r="H21" s="3">
        <v>0.2378354</v>
      </c>
      <c r="I21" s="3">
        <v>0.3767144</v>
      </c>
      <c r="J21" s="3">
        <v>0.90486350000000004</v>
      </c>
      <c r="K21" s="3">
        <v>0.36643389999999998</v>
      </c>
      <c r="L21" s="3">
        <v>0.1477658</v>
      </c>
      <c r="M21" s="3">
        <v>0.18763070000000001</v>
      </c>
      <c r="N21" s="3">
        <v>-3.64214E-2</v>
      </c>
      <c r="O21" s="3">
        <v>-0.13485800000000001</v>
      </c>
      <c r="P21" s="3">
        <v>0.62924800000000003</v>
      </c>
      <c r="Q21" s="3">
        <v>0.72805030000000004</v>
      </c>
      <c r="R21" s="3">
        <v>-9.5245300000000005E-2</v>
      </c>
      <c r="S21" s="3">
        <v>0.2809237</v>
      </c>
      <c r="T21" s="3">
        <v>-0.15985949999999999</v>
      </c>
      <c r="U21" s="3">
        <v>0.65485439999999995</v>
      </c>
      <c r="V21" s="3">
        <v>0.1103764</v>
      </c>
      <c r="W21" s="3">
        <v>0.69182999999999995</v>
      </c>
      <c r="X21" s="3">
        <v>0.17733199999999999</v>
      </c>
      <c r="Y21" s="3">
        <v>-0.16542090000000001</v>
      </c>
      <c r="Z21" s="3">
        <v>-9.0362499999999998E-2</v>
      </c>
      <c r="AA21" s="3">
        <v>-5.4983600000000001E-2</v>
      </c>
      <c r="AC21" s="12">
        <f t="shared" si="0"/>
        <v>0.90486350000000004</v>
      </c>
    </row>
    <row r="22" spans="2:29" x14ac:dyDescent="0.2">
      <c r="B22" s="2">
        <v>28009</v>
      </c>
      <c r="C22" s="2" t="s">
        <v>251</v>
      </c>
      <c r="D22" s="2" t="s">
        <v>10</v>
      </c>
      <c r="E22" s="2" t="s">
        <v>11</v>
      </c>
      <c r="F22" s="2" t="s">
        <v>5289</v>
      </c>
      <c r="G22" s="2" t="s">
        <v>41</v>
      </c>
      <c r="H22" s="3">
        <v>0.22915369999999999</v>
      </c>
      <c r="I22" s="3">
        <v>0.21266370000000001</v>
      </c>
      <c r="J22" s="3">
        <v>0.71463949999999998</v>
      </c>
      <c r="K22" s="3">
        <v>-3.9945799999999997E-2</v>
      </c>
      <c r="L22" s="3">
        <v>-0.62069450000000004</v>
      </c>
      <c r="M22" s="3">
        <v>1.5753600000000001</v>
      </c>
      <c r="N22" s="3">
        <v>-0.73826619999999998</v>
      </c>
      <c r="O22" s="3">
        <v>0.20302919999999999</v>
      </c>
      <c r="P22" s="3">
        <v>-0.1031483</v>
      </c>
      <c r="Q22" s="3">
        <v>0.54514370000000001</v>
      </c>
      <c r="R22" s="3">
        <v>-0.96715890000000004</v>
      </c>
      <c r="S22" s="3">
        <v>0.93619269999999999</v>
      </c>
      <c r="T22" s="3">
        <v>-0.32856419999999997</v>
      </c>
      <c r="U22" s="3">
        <v>0.30348459999999999</v>
      </c>
      <c r="V22" s="3">
        <v>9.2743300000000001E-2</v>
      </c>
      <c r="W22" s="3">
        <v>-0.2109866</v>
      </c>
      <c r="X22" s="3">
        <v>0.2158735</v>
      </c>
      <c r="Y22" s="3">
        <v>0.3378235</v>
      </c>
      <c r="Z22" s="3">
        <v>1.5857220000000001</v>
      </c>
      <c r="AA22" s="3">
        <v>0.64000880000000004</v>
      </c>
      <c r="AC22" s="12">
        <f t="shared" si="0"/>
        <v>1.5857220000000001</v>
      </c>
    </row>
    <row r="23" spans="2:29" x14ac:dyDescent="0.2">
      <c r="B23" s="2">
        <v>42081</v>
      </c>
      <c r="C23" s="2" t="s">
        <v>250</v>
      </c>
      <c r="D23" s="2" t="s">
        <v>26</v>
      </c>
      <c r="E23" s="2" t="s">
        <v>27</v>
      </c>
      <c r="F23" s="2" t="s">
        <v>5289</v>
      </c>
      <c r="G23" s="2" t="s">
        <v>41</v>
      </c>
      <c r="H23" s="3">
        <v>0.22734550000000001</v>
      </c>
      <c r="I23" s="3">
        <v>0.42241099999999998</v>
      </c>
      <c r="J23" s="3">
        <v>0.127301</v>
      </c>
      <c r="K23" s="3">
        <v>-4.6622999999999998E-2</v>
      </c>
      <c r="L23" s="3">
        <v>0.35344819999999999</v>
      </c>
      <c r="M23" s="3">
        <v>-0.2340303</v>
      </c>
      <c r="N23" s="3">
        <v>0.58728610000000003</v>
      </c>
      <c r="O23" s="3">
        <v>0.23955290000000001</v>
      </c>
      <c r="P23" s="3">
        <v>0.35736859999999998</v>
      </c>
      <c r="Q23" s="3">
        <v>-0.32322149999999999</v>
      </c>
      <c r="R23" s="3">
        <v>0.26979019999999998</v>
      </c>
      <c r="S23" s="3">
        <v>-7.3859999999999995E-2</v>
      </c>
      <c r="T23" s="3">
        <v>0.56831739999999997</v>
      </c>
      <c r="U23" s="3">
        <v>0.58525479999999996</v>
      </c>
      <c r="V23" s="3">
        <v>-0.20220469999999999</v>
      </c>
      <c r="W23" s="3">
        <v>1.4986000000000001E-3</v>
      </c>
      <c r="X23" s="3">
        <v>0.48031679999999999</v>
      </c>
      <c r="Y23" s="3">
        <v>-0.2680594</v>
      </c>
      <c r="Z23" s="3">
        <v>0.80530970000000002</v>
      </c>
      <c r="AA23" s="3">
        <v>0.66970779999999996</v>
      </c>
      <c r="AC23" s="12">
        <f t="shared" si="0"/>
        <v>0.80530970000000002</v>
      </c>
    </row>
    <row r="24" spans="2:29" x14ac:dyDescent="0.2">
      <c r="B24" s="2">
        <v>54037</v>
      </c>
      <c r="C24" s="2" t="s">
        <v>121</v>
      </c>
      <c r="D24" s="2" t="s">
        <v>7</v>
      </c>
      <c r="E24" s="2" t="s">
        <v>8</v>
      </c>
      <c r="F24" s="2" t="s">
        <v>5283</v>
      </c>
      <c r="G24" s="2" t="s">
        <v>41</v>
      </c>
      <c r="H24" s="3">
        <v>0.2231872</v>
      </c>
      <c r="I24" s="3">
        <v>0.46043729999999999</v>
      </c>
      <c r="J24" s="3">
        <v>-0.3244592</v>
      </c>
      <c r="K24" s="3">
        <v>0.22550580000000001</v>
      </c>
      <c r="L24" s="3">
        <v>0.27855400000000002</v>
      </c>
      <c r="M24" s="3">
        <v>-6.4408800000000002E-2</v>
      </c>
      <c r="N24" s="3">
        <v>0.17346880000000001</v>
      </c>
      <c r="O24" s="3">
        <v>-0.19311919999999999</v>
      </c>
      <c r="P24" s="3">
        <v>0.86827829999999995</v>
      </c>
      <c r="Q24" s="3">
        <v>7.8754400000000002E-2</v>
      </c>
      <c r="R24" s="3">
        <v>0.23001640000000001</v>
      </c>
      <c r="S24" s="3">
        <v>0.3620623</v>
      </c>
      <c r="T24" s="3">
        <v>-0.1776007</v>
      </c>
      <c r="U24" s="3">
        <v>1.3124690000000001</v>
      </c>
      <c r="V24" s="3">
        <v>1.0196970000000001</v>
      </c>
      <c r="W24" s="3">
        <v>-7.7106800000000003E-2</v>
      </c>
      <c r="X24" s="3">
        <v>5.8882400000000001E-2</v>
      </c>
      <c r="Y24" s="3">
        <v>0.59197920000000004</v>
      </c>
      <c r="Z24" s="3">
        <v>-0.15798300000000001</v>
      </c>
      <c r="AA24" s="3">
        <v>-0.42487029999999998</v>
      </c>
      <c r="AC24" s="12">
        <f t="shared" si="0"/>
        <v>1.3124690000000001</v>
      </c>
    </row>
    <row r="25" spans="2:29" x14ac:dyDescent="0.2">
      <c r="B25" s="2">
        <v>13149</v>
      </c>
      <c r="C25" s="2" t="s">
        <v>256</v>
      </c>
      <c r="D25" s="2" t="s">
        <v>51</v>
      </c>
      <c r="E25" s="2" t="s">
        <v>11</v>
      </c>
      <c r="F25" s="2" t="s">
        <v>5284</v>
      </c>
      <c r="G25" s="2" t="s">
        <v>41</v>
      </c>
      <c r="H25" s="3">
        <v>0.2212739</v>
      </c>
      <c r="I25" s="3">
        <v>0.25839770000000001</v>
      </c>
      <c r="J25" s="3">
        <v>9.3995999999999993E-3</v>
      </c>
      <c r="K25" s="3">
        <v>0.47155900000000001</v>
      </c>
      <c r="L25" s="3">
        <v>-0.1005605</v>
      </c>
      <c r="M25" s="3">
        <v>-0.51723739999999996</v>
      </c>
      <c r="N25" s="3">
        <v>1.046862</v>
      </c>
      <c r="O25" s="3">
        <v>-0.14420379999999999</v>
      </c>
      <c r="P25" s="3">
        <v>0.56145889999999998</v>
      </c>
      <c r="Q25" s="3">
        <v>2.8804199999999999E-2</v>
      </c>
      <c r="R25" s="3">
        <v>0.84955930000000002</v>
      </c>
      <c r="S25" s="3">
        <v>0.25483499999999998</v>
      </c>
      <c r="T25" s="3">
        <v>0.20574909999999999</v>
      </c>
      <c r="U25" s="3">
        <v>6.4562999999999995E-2</v>
      </c>
      <c r="V25" s="3">
        <v>-0.35873630000000001</v>
      </c>
      <c r="W25" s="3">
        <v>0.37916420000000001</v>
      </c>
      <c r="X25" s="3">
        <v>-0.1534498</v>
      </c>
      <c r="Y25" s="3">
        <v>6.9978299999999993E-2</v>
      </c>
      <c r="Z25" s="3">
        <v>0.77555350000000001</v>
      </c>
      <c r="AA25" s="3">
        <v>0.50250720000000004</v>
      </c>
      <c r="AC25" s="12">
        <f t="shared" si="0"/>
        <v>1.046862</v>
      </c>
    </row>
    <row r="26" spans="2:29" x14ac:dyDescent="0.2">
      <c r="B26" s="2">
        <v>47009</v>
      </c>
      <c r="C26" s="2" t="s">
        <v>254</v>
      </c>
      <c r="D26" s="2" t="s">
        <v>14</v>
      </c>
      <c r="E26" s="2" t="s">
        <v>15</v>
      </c>
      <c r="F26" s="2" t="s">
        <v>5284</v>
      </c>
      <c r="G26" s="2" t="s">
        <v>41</v>
      </c>
      <c r="H26" s="3">
        <v>0.22050790000000001</v>
      </c>
      <c r="I26" s="3">
        <v>0.1308329</v>
      </c>
      <c r="J26" s="3">
        <v>-0.30932179999999998</v>
      </c>
      <c r="K26" s="3">
        <v>0.3439931</v>
      </c>
      <c r="L26" s="3">
        <v>-4.3582999999999997E-2</v>
      </c>
      <c r="M26" s="3">
        <v>0.22571140000000001</v>
      </c>
      <c r="N26" s="3">
        <v>0.9211937</v>
      </c>
      <c r="O26" s="3">
        <v>-5.5748699999999998E-2</v>
      </c>
      <c r="P26" s="3">
        <v>0.37867980000000001</v>
      </c>
      <c r="Q26" s="3">
        <v>0.45880710000000002</v>
      </c>
      <c r="R26" s="3">
        <v>7.5843499999999994E-2</v>
      </c>
      <c r="S26" s="3">
        <v>0.5775903</v>
      </c>
      <c r="T26" s="3">
        <v>-0.32638709999999999</v>
      </c>
      <c r="U26" s="3">
        <v>0.57376020000000005</v>
      </c>
      <c r="V26" s="3">
        <v>0.79094149999999996</v>
      </c>
      <c r="W26" s="3">
        <v>-0.55182609999999999</v>
      </c>
      <c r="X26" s="3">
        <v>-0.13693759999999999</v>
      </c>
      <c r="Y26" s="3">
        <v>0.40425719999999998</v>
      </c>
      <c r="Z26" s="3">
        <v>0.15148239999999999</v>
      </c>
      <c r="AA26" s="3">
        <v>0.58036129999999997</v>
      </c>
      <c r="AC26" s="12">
        <f t="shared" si="0"/>
        <v>0.9211937</v>
      </c>
    </row>
    <row r="27" spans="2:29" x14ac:dyDescent="0.2">
      <c r="B27" s="2">
        <v>54027</v>
      </c>
      <c r="C27" s="2" t="s">
        <v>253</v>
      </c>
      <c r="D27" s="2" t="s">
        <v>7</v>
      </c>
      <c r="E27" s="2" t="s">
        <v>8</v>
      </c>
      <c r="F27" s="2" t="s">
        <v>5282</v>
      </c>
      <c r="G27" s="2" t="s">
        <v>41</v>
      </c>
      <c r="H27" s="3">
        <v>0.20848230000000001</v>
      </c>
      <c r="I27" s="3">
        <v>-1.3487799999999999E-2</v>
      </c>
      <c r="J27" s="3">
        <v>0.76698279999999996</v>
      </c>
      <c r="K27" s="3">
        <v>-0.56549369999999999</v>
      </c>
      <c r="L27" s="3">
        <v>0.31688450000000001</v>
      </c>
      <c r="M27" s="3">
        <v>0.3354973</v>
      </c>
      <c r="N27" s="3">
        <v>5.10421E-2</v>
      </c>
      <c r="O27" s="3">
        <v>-0.1877345</v>
      </c>
      <c r="P27" s="3">
        <v>0.2516504</v>
      </c>
      <c r="Q27" s="3">
        <v>0.73733919999999997</v>
      </c>
      <c r="R27" s="3">
        <v>0.7117888</v>
      </c>
      <c r="S27" s="3">
        <v>-3.4757E-3</v>
      </c>
      <c r="T27" s="3">
        <v>0.18592259999999999</v>
      </c>
      <c r="U27" s="3">
        <v>0.1365574</v>
      </c>
      <c r="V27" s="3">
        <v>0.90728520000000001</v>
      </c>
      <c r="W27" s="3">
        <v>-0.2066991</v>
      </c>
      <c r="X27" s="3">
        <v>-0.15246499999999999</v>
      </c>
      <c r="Y27" s="3">
        <v>0.236429</v>
      </c>
      <c r="Z27" s="3">
        <v>0.56825570000000003</v>
      </c>
      <c r="AA27" s="3">
        <v>-0.1151148</v>
      </c>
      <c r="AC27" s="12">
        <f t="shared" si="0"/>
        <v>0.90728520000000001</v>
      </c>
    </row>
    <row r="28" spans="2:29" x14ac:dyDescent="0.2">
      <c r="B28" s="2">
        <v>13135</v>
      </c>
      <c r="C28" s="2" t="s">
        <v>258</v>
      </c>
      <c r="D28" s="2" t="s">
        <v>51</v>
      </c>
      <c r="E28" s="2" t="s">
        <v>11</v>
      </c>
      <c r="F28" s="2" t="s">
        <v>4991</v>
      </c>
      <c r="G28" s="2" t="s">
        <v>41</v>
      </c>
      <c r="H28" s="3">
        <v>0.18845600000000001</v>
      </c>
      <c r="I28" s="3">
        <v>0.3847795</v>
      </c>
      <c r="J28" s="3">
        <v>0.25414369999999997</v>
      </c>
      <c r="K28" s="3">
        <v>0.39519399999999999</v>
      </c>
      <c r="L28" s="3">
        <v>0.72720899999999999</v>
      </c>
      <c r="M28" s="3">
        <v>0.23805280000000001</v>
      </c>
      <c r="N28" s="3">
        <v>4.4844599999999998E-2</v>
      </c>
      <c r="O28" s="3">
        <v>-0.1313252</v>
      </c>
      <c r="P28" s="3">
        <v>0.62879280000000004</v>
      </c>
      <c r="Q28" s="3">
        <v>-9.6707000000000008E-3</v>
      </c>
      <c r="R28" s="3">
        <v>-0.1519857</v>
      </c>
      <c r="S28" s="3">
        <v>-0.20173550000000001</v>
      </c>
      <c r="T28" s="3">
        <v>0.68509260000000005</v>
      </c>
      <c r="U28" s="3">
        <v>0.1174082</v>
      </c>
      <c r="V28" s="3">
        <v>-0.1921127</v>
      </c>
      <c r="W28" s="3">
        <v>-0.37376769999999998</v>
      </c>
      <c r="X28" s="3">
        <v>7.2269799999999995E-2</v>
      </c>
      <c r="Y28" s="3">
        <v>0.2389135</v>
      </c>
      <c r="Z28" s="3">
        <v>0.54996020000000001</v>
      </c>
      <c r="AA28" s="3">
        <v>0.30460110000000001</v>
      </c>
      <c r="AC28" s="12">
        <f t="shared" si="0"/>
        <v>0.72720899999999999</v>
      </c>
    </row>
    <row r="29" spans="2:29" x14ac:dyDescent="0.2">
      <c r="B29" s="2">
        <v>36007</v>
      </c>
      <c r="C29" s="2" t="s">
        <v>257</v>
      </c>
      <c r="D29" s="2" t="s">
        <v>56</v>
      </c>
      <c r="E29" s="2" t="s">
        <v>27</v>
      </c>
      <c r="F29" s="2" t="s">
        <v>5286</v>
      </c>
      <c r="G29" s="2" t="s">
        <v>41</v>
      </c>
      <c r="H29" s="3">
        <v>0.180785</v>
      </c>
      <c r="I29" s="3">
        <v>5.8667400000000001E-2</v>
      </c>
      <c r="J29" s="3">
        <v>9.5846500000000001E-2</v>
      </c>
      <c r="K29" s="3">
        <v>0.27219559999999998</v>
      </c>
      <c r="L29" s="3">
        <v>0.11643969999999999</v>
      </c>
      <c r="M29" s="3">
        <v>9.6160599999999999E-2</v>
      </c>
      <c r="N29" s="3">
        <v>6.8869700000000006E-2</v>
      </c>
      <c r="O29" s="3">
        <v>5.9013200000000002E-2</v>
      </c>
      <c r="P29" s="3">
        <v>8.5742899999999997E-2</v>
      </c>
      <c r="Q29" s="3">
        <v>0.1150651</v>
      </c>
      <c r="R29" s="3">
        <v>4.4741E-3</v>
      </c>
      <c r="S29" s="3">
        <v>-3.9801400000000001E-2</v>
      </c>
      <c r="T29" s="3">
        <v>3.5177E-2</v>
      </c>
      <c r="U29" s="3">
        <v>0.43515779999999998</v>
      </c>
      <c r="V29" s="3">
        <v>8.1558800000000001E-2</v>
      </c>
      <c r="W29" s="3">
        <v>1.00404</v>
      </c>
      <c r="X29" s="3">
        <v>-0.2419529</v>
      </c>
      <c r="Y29" s="3">
        <v>0.53815570000000001</v>
      </c>
      <c r="Z29" s="3">
        <v>0.2402146</v>
      </c>
      <c r="AA29" s="3">
        <v>0.40988930000000001</v>
      </c>
      <c r="AC29" s="12">
        <f t="shared" si="0"/>
        <v>1.00404</v>
      </c>
    </row>
    <row r="30" spans="2:29" x14ac:dyDescent="0.2">
      <c r="B30" s="2">
        <v>13139</v>
      </c>
      <c r="C30" s="2" t="s">
        <v>263</v>
      </c>
      <c r="D30" s="2" t="s">
        <v>51</v>
      </c>
      <c r="E30" s="2" t="s">
        <v>11</v>
      </c>
      <c r="F30" s="2" t="s">
        <v>4992</v>
      </c>
      <c r="G30" s="2" t="s">
        <v>41</v>
      </c>
      <c r="H30" s="3">
        <v>0.16984399999999999</v>
      </c>
      <c r="I30" s="3">
        <v>0.30410700000000002</v>
      </c>
      <c r="J30" s="3">
        <v>0.48410389999999998</v>
      </c>
      <c r="K30" s="3">
        <v>0.66222479999999995</v>
      </c>
      <c r="L30" s="3">
        <v>0.33520260000000002</v>
      </c>
      <c r="M30" s="3">
        <v>0.84212180000000003</v>
      </c>
      <c r="N30" s="3">
        <v>0.32775539999999997</v>
      </c>
      <c r="O30" s="3">
        <v>-2.0243500000000001E-2</v>
      </c>
      <c r="P30" s="3">
        <v>0.44616260000000002</v>
      </c>
      <c r="Q30" s="3">
        <v>0.13390579999999999</v>
      </c>
      <c r="R30" s="3">
        <v>7.6933299999999996E-2</v>
      </c>
      <c r="S30" s="3">
        <v>-0.12978290000000001</v>
      </c>
      <c r="T30" s="3">
        <v>-0.31702469999999999</v>
      </c>
      <c r="U30" s="3">
        <v>-0.18871209999999999</v>
      </c>
      <c r="V30" s="3">
        <v>-0.14561499999999999</v>
      </c>
      <c r="W30" s="3">
        <v>0.330957</v>
      </c>
      <c r="X30" s="3">
        <v>-7.9236000000000001E-2</v>
      </c>
      <c r="Y30" s="3">
        <v>-0.38329560000000001</v>
      </c>
      <c r="Z30" s="3">
        <v>0.220112</v>
      </c>
      <c r="AA30" s="3">
        <v>0.32735989999999998</v>
      </c>
      <c r="AC30" s="12">
        <f t="shared" si="0"/>
        <v>0.84212180000000003</v>
      </c>
    </row>
    <row r="31" spans="2:29" x14ac:dyDescent="0.2">
      <c r="B31" s="2">
        <v>47019</v>
      </c>
      <c r="C31" s="2" t="s">
        <v>104</v>
      </c>
      <c r="D31" s="2" t="s">
        <v>14</v>
      </c>
      <c r="E31" s="2" t="s">
        <v>15</v>
      </c>
      <c r="F31" s="2" t="s">
        <v>5289</v>
      </c>
      <c r="G31" s="2" t="s">
        <v>41</v>
      </c>
      <c r="H31" s="3">
        <v>0.1681107</v>
      </c>
      <c r="I31" s="3">
        <v>0.50906689999999999</v>
      </c>
      <c r="J31" s="3">
        <v>0.3145308</v>
      </c>
      <c r="K31" s="3">
        <v>0.41341919999999999</v>
      </c>
      <c r="L31" s="3">
        <v>0.79507139999999998</v>
      </c>
      <c r="M31" s="3">
        <v>7.2264300000000004E-2</v>
      </c>
      <c r="N31" s="3">
        <v>0.53921799999999998</v>
      </c>
      <c r="O31" s="3">
        <v>-0.2012475</v>
      </c>
      <c r="P31" s="3">
        <v>0.38691750000000003</v>
      </c>
      <c r="Q31" s="3">
        <v>0.20810409999999999</v>
      </c>
      <c r="R31" s="3">
        <v>-0.1075887</v>
      </c>
      <c r="S31" s="3">
        <v>-1.3130850000000001</v>
      </c>
      <c r="T31" s="3">
        <v>-0.47846959999999999</v>
      </c>
      <c r="U31" s="3">
        <v>0.15967290000000001</v>
      </c>
      <c r="V31" s="3">
        <v>0.49846800000000002</v>
      </c>
      <c r="W31" s="3">
        <v>0.60597849999999998</v>
      </c>
      <c r="X31" s="3">
        <v>-7.9295699999999997E-2</v>
      </c>
      <c r="Y31" s="3">
        <v>0.40883340000000001</v>
      </c>
      <c r="Z31" s="3">
        <v>0.91187980000000002</v>
      </c>
      <c r="AA31" s="3">
        <v>-0.44963599999999998</v>
      </c>
      <c r="AC31" s="12">
        <f t="shared" si="0"/>
        <v>0.91187980000000002</v>
      </c>
    </row>
    <row r="32" spans="2:29" x14ac:dyDescent="0.2">
      <c r="B32" s="2">
        <v>54043</v>
      </c>
      <c r="C32" s="2" t="s">
        <v>22</v>
      </c>
      <c r="D32" s="2" t="s">
        <v>7</v>
      </c>
      <c r="E32" s="2" t="s">
        <v>3</v>
      </c>
      <c r="F32" s="2" t="s">
        <v>345</v>
      </c>
      <c r="G32" s="2" t="s">
        <v>41</v>
      </c>
      <c r="H32" s="3">
        <v>0.16557469999999999</v>
      </c>
      <c r="I32" s="3">
        <v>0.55837230000000004</v>
      </c>
      <c r="J32" s="3">
        <v>0.4864771</v>
      </c>
      <c r="K32" s="3">
        <v>0.2983577</v>
      </c>
      <c r="L32" s="3">
        <v>-0.13562560000000001</v>
      </c>
      <c r="M32" s="3">
        <v>0.72794910000000002</v>
      </c>
      <c r="N32" s="3">
        <v>0.30566389999999999</v>
      </c>
      <c r="O32" s="3">
        <v>9.4088500000000005E-2</v>
      </c>
      <c r="P32" s="3">
        <v>0.69401809999999997</v>
      </c>
      <c r="Q32" s="3">
        <v>-0.75389530000000005</v>
      </c>
      <c r="R32" s="3">
        <v>-9.10305E-2</v>
      </c>
      <c r="S32" s="3">
        <v>0.71684519999999996</v>
      </c>
      <c r="T32" s="3">
        <v>-0.25438319999999998</v>
      </c>
      <c r="U32" s="3">
        <v>-1.70089E-2</v>
      </c>
      <c r="V32" s="3">
        <v>0.14265549999999999</v>
      </c>
      <c r="W32" s="3">
        <v>-0.308471</v>
      </c>
      <c r="X32" s="3">
        <v>0.35392570000000001</v>
      </c>
      <c r="Y32" s="3">
        <v>-0.6054332</v>
      </c>
      <c r="Z32" s="3">
        <v>-0.32887119999999997</v>
      </c>
      <c r="AA32" s="3">
        <v>1.262286</v>
      </c>
      <c r="AC32" s="12">
        <f t="shared" si="0"/>
        <v>1.262286</v>
      </c>
    </row>
    <row r="33" spans="2:29" x14ac:dyDescent="0.2">
      <c r="B33" s="2">
        <v>54077</v>
      </c>
      <c r="C33" s="2" t="s">
        <v>260</v>
      </c>
      <c r="D33" s="2" t="s">
        <v>7</v>
      </c>
      <c r="E33" s="2" t="s">
        <v>8</v>
      </c>
      <c r="F33" s="2" t="s">
        <v>5289</v>
      </c>
      <c r="G33" s="2" t="s">
        <v>41</v>
      </c>
      <c r="H33" s="3">
        <v>0.15675890000000001</v>
      </c>
      <c r="I33" s="3">
        <v>0.15497900000000001</v>
      </c>
      <c r="J33" s="3">
        <v>-0.17721600000000001</v>
      </c>
      <c r="K33" s="3">
        <v>0.62180690000000005</v>
      </c>
      <c r="L33" s="3">
        <v>0.70897829999999995</v>
      </c>
      <c r="M33" s="3">
        <v>0.43009789999999998</v>
      </c>
      <c r="N33" s="3">
        <v>-0.24554799999999999</v>
      </c>
      <c r="O33" s="3">
        <v>-0.18917829999999999</v>
      </c>
      <c r="P33" s="3">
        <v>0.28991139999999999</v>
      </c>
      <c r="Q33" s="3">
        <v>0.22064339999999999</v>
      </c>
      <c r="R33" s="3">
        <v>-0.68223250000000002</v>
      </c>
      <c r="S33" s="3">
        <v>-1.2414259999999999</v>
      </c>
      <c r="T33" s="3">
        <v>0.89659009999999995</v>
      </c>
      <c r="U33" s="3">
        <v>0.45991670000000001</v>
      </c>
      <c r="V33" s="3">
        <v>5.9179799999999998E-2</v>
      </c>
      <c r="W33" s="3">
        <v>-0.27066099999999998</v>
      </c>
      <c r="X33" s="3">
        <v>-2.52649E-2</v>
      </c>
      <c r="Y33" s="3">
        <v>-0.11665639999999999</v>
      </c>
      <c r="Z33" s="3">
        <v>1.385327</v>
      </c>
      <c r="AA33" s="3">
        <v>0.69917240000000003</v>
      </c>
      <c r="AC33" s="12">
        <f t="shared" si="0"/>
        <v>1.385327</v>
      </c>
    </row>
    <row r="34" spans="2:29" x14ac:dyDescent="0.2">
      <c r="B34" s="2">
        <v>54107</v>
      </c>
      <c r="C34" s="2" t="s">
        <v>267</v>
      </c>
      <c r="D34" s="2" t="s">
        <v>7</v>
      </c>
      <c r="E34" s="2" t="s">
        <v>8</v>
      </c>
      <c r="F34" s="2" t="s">
        <v>5289</v>
      </c>
      <c r="G34" s="2" t="s">
        <v>41</v>
      </c>
      <c r="H34" s="3">
        <v>0.14926680000000001</v>
      </c>
      <c r="I34" s="3">
        <v>0.51548280000000002</v>
      </c>
      <c r="J34" s="3">
        <v>0.13306009999999999</v>
      </c>
      <c r="K34" s="3">
        <v>0.23597509999999999</v>
      </c>
      <c r="L34" s="3">
        <v>1.0742719999999999</v>
      </c>
      <c r="M34" s="3">
        <v>0.45175359999999998</v>
      </c>
      <c r="N34" s="3">
        <v>-0.61685559999999995</v>
      </c>
      <c r="O34" s="3">
        <v>-1.8121100000000001E-2</v>
      </c>
      <c r="P34" s="3">
        <v>0.260791</v>
      </c>
      <c r="Q34" s="3">
        <v>-0.33168839999999999</v>
      </c>
      <c r="R34" s="3">
        <v>-6.1975799999999998E-2</v>
      </c>
      <c r="S34" s="3">
        <v>-0.30791020000000002</v>
      </c>
      <c r="T34" s="3">
        <v>8.3893899999999993E-2</v>
      </c>
      <c r="U34" s="3">
        <v>-0.19526640000000001</v>
      </c>
      <c r="V34" s="3">
        <v>9.0419700000000006E-2</v>
      </c>
      <c r="W34" s="3">
        <v>8.7029700000000002E-2</v>
      </c>
      <c r="X34" s="3">
        <v>0.14505489999999999</v>
      </c>
      <c r="Y34" s="3">
        <v>6.2453500000000002E-2</v>
      </c>
      <c r="Z34" s="3">
        <v>1.4173640000000001</v>
      </c>
      <c r="AA34" s="3">
        <v>-0.1896641</v>
      </c>
      <c r="AC34" s="12">
        <f t="shared" si="0"/>
        <v>1.4173640000000001</v>
      </c>
    </row>
    <row r="35" spans="2:29" x14ac:dyDescent="0.2">
      <c r="B35" s="2">
        <v>36109</v>
      </c>
      <c r="C35" s="2" t="s">
        <v>252</v>
      </c>
      <c r="D35" s="2" t="s">
        <v>56</v>
      </c>
      <c r="E35" s="2" t="s">
        <v>27</v>
      </c>
      <c r="F35" s="2" t="s">
        <v>5282</v>
      </c>
      <c r="G35" s="2" t="s">
        <v>41</v>
      </c>
      <c r="H35" s="3">
        <v>0.1461278</v>
      </c>
      <c r="I35" s="3">
        <v>-4.5828000000000001E-2</v>
      </c>
      <c r="J35" s="3">
        <v>0.2502413</v>
      </c>
      <c r="K35" s="3">
        <v>-0.32508920000000002</v>
      </c>
      <c r="L35" s="3">
        <v>-0.22813729999999999</v>
      </c>
      <c r="M35" s="3">
        <v>7.4896799999999999E-2</v>
      </c>
      <c r="N35" s="3">
        <v>0.3373351</v>
      </c>
      <c r="O35" s="3">
        <v>-0.1858301</v>
      </c>
      <c r="P35" s="3">
        <v>-0.3621645</v>
      </c>
      <c r="Q35" s="3">
        <v>0.48275370000000001</v>
      </c>
      <c r="R35" s="3">
        <v>0.43442269999999999</v>
      </c>
      <c r="S35" s="3">
        <v>0.33410780000000001</v>
      </c>
      <c r="T35" s="3">
        <v>0.46479100000000001</v>
      </c>
      <c r="U35" s="3">
        <v>0.1927767</v>
      </c>
      <c r="V35" s="3">
        <v>0.69664510000000002</v>
      </c>
      <c r="W35" s="3">
        <v>0.61758579999999996</v>
      </c>
      <c r="X35" s="3">
        <v>-0.32724629999999999</v>
      </c>
      <c r="Y35" s="3">
        <v>6.6049200000000002E-2</v>
      </c>
      <c r="Z35" s="3">
        <v>-0.29477690000000001</v>
      </c>
      <c r="AA35" s="3">
        <v>0.59389570000000003</v>
      </c>
      <c r="AC35" s="12">
        <f t="shared" si="0"/>
        <v>0.69664510000000002</v>
      </c>
    </row>
    <row r="36" spans="2:29" x14ac:dyDescent="0.2">
      <c r="B36" s="2">
        <v>42013</v>
      </c>
      <c r="C36" s="2" t="s">
        <v>273</v>
      </c>
      <c r="D36" s="2" t="s">
        <v>26</v>
      </c>
      <c r="E36" s="2" t="s">
        <v>27</v>
      </c>
      <c r="F36" s="2" t="s">
        <v>5285</v>
      </c>
      <c r="G36" s="2" t="s">
        <v>41</v>
      </c>
      <c r="H36" s="3">
        <v>0.14366590000000001</v>
      </c>
      <c r="I36" s="3">
        <v>0.23199600000000001</v>
      </c>
      <c r="J36" s="3">
        <v>0.1253484</v>
      </c>
      <c r="K36" s="3">
        <v>0.28405999999999998</v>
      </c>
      <c r="L36" s="3">
        <v>0.18223</v>
      </c>
      <c r="M36" s="3">
        <v>0.73081099999999999</v>
      </c>
      <c r="N36" s="3">
        <v>-0.16774049999999999</v>
      </c>
      <c r="O36" s="3">
        <v>-0.12925610000000001</v>
      </c>
      <c r="P36" s="3">
        <v>0.36246650000000002</v>
      </c>
      <c r="Q36" s="3">
        <v>5.7421199999999999E-2</v>
      </c>
      <c r="R36" s="3">
        <v>0.32941389999999998</v>
      </c>
      <c r="S36" s="3">
        <v>0.77057169999999997</v>
      </c>
      <c r="T36" s="3">
        <v>0.52778670000000005</v>
      </c>
      <c r="U36" s="3">
        <v>7.4132699999999996E-2</v>
      </c>
      <c r="V36" s="3">
        <v>-0.61085619999999996</v>
      </c>
      <c r="W36" s="3">
        <v>-0.52951459999999995</v>
      </c>
      <c r="X36" s="3">
        <v>0.1461567</v>
      </c>
      <c r="Y36" s="3">
        <v>-0.33088380000000001</v>
      </c>
      <c r="Z36" s="3">
        <v>0.76470110000000002</v>
      </c>
      <c r="AA36" s="3">
        <v>-8.9192199999999999E-2</v>
      </c>
      <c r="AC36" s="12">
        <f t="shared" si="0"/>
        <v>0.77057169999999997</v>
      </c>
    </row>
    <row r="37" spans="2:29" x14ac:dyDescent="0.2">
      <c r="B37" s="2">
        <v>42049</v>
      </c>
      <c r="C37" s="2" t="s">
        <v>274</v>
      </c>
      <c r="D37" s="2" t="s">
        <v>26</v>
      </c>
      <c r="E37" s="2" t="s">
        <v>27</v>
      </c>
      <c r="F37" s="2" t="s">
        <v>5291</v>
      </c>
      <c r="G37" s="2" t="s">
        <v>41</v>
      </c>
      <c r="H37" s="3">
        <v>0.1425717</v>
      </c>
      <c r="I37" s="3">
        <v>0.21012529999999999</v>
      </c>
      <c r="J37" s="3">
        <v>-5.49013E-2</v>
      </c>
      <c r="K37" s="3">
        <v>6.4156900000000003E-2</v>
      </c>
      <c r="L37" s="3">
        <v>0.426842</v>
      </c>
      <c r="M37" s="3">
        <v>0.2904255</v>
      </c>
      <c r="N37" s="3">
        <v>0.24493899999999999</v>
      </c>
      <c r="O37" s="3">
        <v>0.27771950000000001</v>
      </c>
      <c r="P37" s="3">
        <v>-0.1124213</v>
      </c>
      <c r="Q37" s="3">
        <v>0.2351251</v>
      </c>
      <c r="R37" s="3">
        <v>-3.9187E-2</v>
      </c>
      <c r="S37" s="3">
        <v>-0.34835339999999998</v>
      </c>
      <c r="T37" s="3">
        <v>-6.1321199999999999E-2</v>
      </c>
      <c r="U37" s="3">
        <v>0.68304069999999995</v>
      </c>
      <c r="V37" s="3">
        <v>-0.17922979999999999</v>
      </c>
      <c r="W37" s="3">
        <v>-4.6234499999999998E-2</v>
      </c>
      <c r="X37" s="3">
        <v>0.9365426</v>
      </c>
      <c r="Y37" s="3">
        <v>-0.77645299999999995</v>
      </c>
      <c r="Z37" s="3">
        <v>0.69201080000000004</v>
      </c>
      <c r="AA37" s="3">
        <v>0.26603589999999999</v>
      </c>
      <c r="AC37" s="12">
        <f t="shared" si="0"/>
        <v>0.9365426</v>
      </c>
    </row>
    <row r="38" spans="2:29" x14ac:dyDescent="0.2">
      <c r="B38" s="2">
        <v>37021</v>
      </c>
      <c r="C38" s="2" t="s">
        <v>265</v>
      </c>
      <c r="D38" s="2" t="s">
        <v>47</v>
      </c>
      <c r="E38" s="2" t="s">
        <v>15</v>
      </c>
      <c r="F38" s="2" t="s">
        <v>5286</v>
      </c>
      <c r="G38" s="2" t="s">
        <v>41</v>
      </c>
      <c r="H38" s="3">
        <v>0.14104140000000001</v>
      </c>
      <c r="I38" s="3">
        <v>-0.24684110000000001</v>
      </c>
      <c r="J38" s="3">
        <v>0.1096239</v>
      </c>
      <c r="K38" s="3">
        <v>9.1317700000000002E-2</v>
      </c>
      <c r="L38" s="3">
        <v>-9.8220500000000002E-2</v>
      </c>
      <c r="M38" s="3">
        <v>-0.24611469999999999</v>
      </c>
      <c r="N38" s="3">
        <v>-0.10336339999999999</v>
      </c>
      <c r="O38" s="3">
        <v>-8.8732199999999997E-2</v>
      </c>
      <c r="P38" s="3">
        <v>-0.19388320000000001</v>
      </c>
      <c r="Q38" s="3">
        <v>0.38541500000000001</v>
      </c>
      <c r="R38" s="3">
        <v>-0.2420177</v>
      </c>
      <c r="S38" s="3">
        <v>-0.24574109999999999</v>
      </c>
      <c r="T38" s="3">
        <v>0.42351680000000003</v>
      </c>
      <c r="U38" s="3">
        <v>0.78684310000000002</v>
      </c>
      <c r="V38" s="3">
        <v>0.70189199999999996</v>
      </c>
      <c r="W38" s="3">
        <v>0.95242930000000003</v>
      </c>
      <c r="X38" s="3">
        <v>-0.1409243</v>
      </c>
      <c r="Y38" s="3">
        <v>1.3889500000000001E-2</v>
      </c>
      <c r="Z38" s="3">
        <v>0.66050730000000002</v>
      </c>
      <c r="AA38" s="3">
        <v>0.16018959999999999</v>
      </c>
      <c r="AC38" s="12">
        <f t="shared" si="0"/>
        <v>0.95242930000000003</v>
      </c>
    </row>
    <row r="39" spans="2:29" x14ac:dyDescent="0.2">
      <c r="B39" s="2">
        <v>42125</v>
      </c>
      <c r="C39" s="2" t="s">
        <v>73</v>
      </c>
      <c r="D39" s="2" t="s">
        <v>26</v>
      </c>
      <c r="E39" s="2" t="s">
        <v>27</v>
      </c>
      <c r="F39" s="2" t="s">
        <v>348</v>
      </c>
      <c r="G39" s="2" t="s">
        <v>41</v>
      </c>
      <c r="H39" s="3">
        <v>0.13915810000000001</v>
      </c>
      <c r="I39" s="3">
        <v>0.15944330000000001</v>
      </c>
      <c r="J39" s="3">
        <v>4.5884300000000003E-2</v>
      </c>
      <c r="K39" s="3">
        <v>-0.3546627</v>
      </c>
      <c r="L39" s="3">
        <v>0.28622589999999998</v>
      </c>
      <c r="M39" s="3">
        <v>3.04379E-2</v>
      </c>
      <c r="N39" s="3">
        <v>0.55118149999999999</v>
      </c>
      <c r="O39" s="3">
        <v>0.59931219999999996</v>
      </c>
      <c r="P39" s="3">
        <v>-0.1679397</v>
      </c>
      <c r="Q39" s="3">
        <v>0.60088799999999998</v>
      </c>
      <c r="R39" s="3">
        <v>0.40850059999999999</v>
      </c>
      <c r="S39" s="3">
        <v>0.3820538</v>
      </c>
      <c r="T39" s="3">
        <v>-0.21619389999999999</v>
      </c>
      <c r="U39" s="3">
        <v>-0.43660939999999998</v>
      </c>
      <c r="V39" s="3">
        <v>-7.1602999999999997E-3</v>
      </c>
      <c r="W39" s="3">
        <v>0.38862619999999998</v>
      </c>
      <c r="X39" s="3">
        <v>0.40096549999999997</v>
      </c>
      <c r="Y39" s="3">
        <v>-0.90615199999999996</v>
      </c>
      <c r="Z39" s="3">
        <v>0.49827779999999999</v>
      </c>
      <c r="AA39" s="3">
        <v>0.38092510000000002</v>
      </c>
      <c r="AC39" s="12">
        <f t="shared" ref="AC39:AC70" si="1">MAX(I39:AA39)</f>
        <v>0.60088799999999998</v>
      </c>
    </row>
    <row r="40" spans="2:29" x14ac:dyDescent="0.2">
      <c r="B40" s="2">
        <v>51071</v>
      </c>
      <c r="C40" s="2" t="s">
        <v>261</v>
      </c>
      <c r="D40" s="2" t="s">
        <v>24</v>
      </c>
      <c r="E40" s="2" t="s">
        <v>15</v>
      </c>
      <c r="F40" s="2" t="s">
        <v>340</v>
      </c>
      <c r="G40" s="2" t="s">
        <v>41</v>
      </c>
      <c r="H40" s="3">
        <v>0.1375267</v>
      </c>
      <c r="I40" s="3">
        <v>0.36079349999999999</v>
      </c>
      <c r="J40" s="3">
        <v>-0.2301772</v>
      </c>
      <c r="K40" s="3">
        <v>-0.19165960000000001</v>
      </c>
      <c r="L40" s="3">
        <v>-3.5801600000000003E-2</v>
      </c>
      <c r="M40" s="3">
        <v>0.37548490000000001</v>
      </c>
      <c r="N40" s="3">
        <v>-9.9568699999999996E-2</v>
      </c>
      <c r="O40" s="3">
        <v>1.1324529999999999</v>
      </c>
      <c r="P40" s="3">
        <v>0.33196209999999998</v>
      </c>
      <c r="Q40" s="3">
        <v>-0.8157278</v>
      </c>
      <c r="R40" s="3">
        <v>-0.41460419999999998</v>
      </c>
      <c r="S40" s="3">
        <v>0.53914039999999996</v>
      </c>
      <c r="T40" s="3">
        <v>1.0407169999999999</v>
      </c>
      <c r="U40" s="3">
        <v>1.0116620000000001</v>
      </c>
      <c r="V40" s="3">
        <v>0.13434209999999999</v>
      </c>
      <c r="W40" s="3">
        <v>0.16069919999999999</v>
      </c>
      <c r="X40" s="3">
        <v>0.71404990000000002</v>
      </c>
      <c r="Y40" s="3">
        <v>-0.153504</v>
      </c>
      <c r="Z40" s="3">
        <v>0.31406329999999999</v>
      </c>
      <c r="AA40" s="3">
        <v>-1.561318</v>
      </c>
      <c r="AC40" s="12">
        <f t="shared" si="1"/>
        <v>1.1324529999999999</v>
      </c>
    </row>
    <row r="41" spans="2:29" x14ac:dyDescent="0.2">
      <c r="B41" s="2">
        <v>47001</v>
      </c>
      <c r="C41" s="2" t="s">
        <v>255</v>
      </c>
      <c r="D41" s="2" t="s">
        <v>14</v>
      </c>
      <c r="E41" s="2" t="s">
        <v>3</v>
      </c>
      <c r="F41" s="2" t="s">
        <v>345</v>
      </c>
      <c r="G41" s="2" t="s">
        <v>41</v>
      </c>
      <c r="H41" s="3">
        <v>0.13609399999999999</v>
      </c>
      <c r="I41" s="3">
        <v>-1.24213E-2</v>
      </c>
      <c r="J41" s="3">
        <v>0.568079</v>
      </c>
      <c r="K41" s="3">
        <v>-0.1245227</v>
      </c>
      <c r="L41" s="3">
        <v>-2.11807E-2</v>
      </c>
      <c r="M41" s="3">
        <v>0.14935660000000001</v>
      </c>
      <c r="N41" s="3">
        <v>0.35602149999999999</v>
      </c>
      <c r="O41" s="3">
        <v>0.27307680000000001</v>
      </c>
      <c r="P41" s="3">
        <v>-0.70713789999999999</v>
      </c>
      <c r="Q41" s="3">
        <v>8.8598099999999999E-2</v>
      </c>
      <c r="R41" s="3">
        <v>-5.3897599999999997E-2</v>
      </c>
      <c r="S41" s="3">
        <v>0.26099830000000002</v>
      </c>
      <c r="T41" s="3">
        <v>-0.16334070000000001</v>
      </c>
      <c r="U41" s="3">
        <v>0.54814050000000003</v>
      </c>
      <c r="V41" s="3">
        <v>0.28278419999999999</v>
      </c>
      <c r="W41" s="3">
        <v>0.12080349999999999</v>
      </c>
      <c r="X41" s="3">
        <v>0.25741760000000002</v>
      </c>
      <c r="Y41" s="3">
        <v>0.10940560000000001</v>
      </c>
      <c r="Z41" s="3">
        <v>-0.22085750000000001</v>
      </c>
      <c r="AA41" s="3">
        <v>0.8744632</v>
      </c>
      <c r="AC41" s="12">
        <f t="shared" si="1"/>
        <v>0.8744632</v>
      </c>
    </row>
    <row r="42" spans="2:29" x14ac:dyDescent="0.2">
      <c r="B42" s="2">
        <v>47139</v>
      </c>
      <c r="C42" s="2" t="s">
        <v>156</v>
      </c>
      <c r="D42" s="2" t="s">
        <v>14</v>
      </c>
      <c r="E42" s="2" t="s">
        <v>15</v>
      </c>
      <c r="F42" s="2" t="s">
        <v>5282</v>
      </c>
      <c r="G42" s="2" t="s">
        <v>41</v>
      </c>
      <c r="H42" s="3">
        <v>0.13535749999999999</v>
      </c>
      <c r="I42" s="3">
        <v>-0.77007990000000004</v>
      </c>
      <c r="J42" s="3">
        <v>-0.13815920000000001</v>
      </c>
      <c r="K42" s="3">
        <v>-0.33889740000000002</v>
      </c>
      <c r="L42" s="3">
        <v>-0.38813550000000002</v>
      </c>
      <c r="M42" s="3">
        <v>-0.14374870000000001</v>
      </c>
      <c r="N42" s="3">
        <v>0.28118539999999997</v>
      </c>
      <c r="O42" s="3">
        <v>-0.151587</v>
      </c>
      <c r="P42" s="3">
        <v>0.48216320000000001</v>
      </c>
      <c r="Q42" s="3">
        <v>-0.26497029999999999</v>
      </c>
      <c r="R42" s="3">
        <v>0.47730610000000001</v>
      </c>
      <c r="S42" s="3">
        <v>0.30068780000000001</v>
      </c>
      <c r="T42" s="3">
        <v>0.75208870000000005</v>
      </c>
      <c r="U42" s="3">
        <v>0.91781120000000005</v>
      </c>
      <c r="V42" s="3">
        <v>1.127421</v>
      </c>
      <c r="W42" s="3">
        <v>0.31132850000000001</v>
      </c>
      <c r="X42" s="3">
        <v>-0.22919249999999999</v>
      </c>
      <c r="Y42" s="3">
        <v>0.11227520000000001</v>
      </c>
      <c r="Z42" s="3">
        <v>0.34903709999999999</v>
      </c>
      <c r="AA42" s="3">
        <v>-0.11474189999999999</v>
      </c>
      <c r="AC42" s="12">
        <f t="shared" si="1"/>
        <v>1.127421</v>
      </c>
    </row>
    <row r="43" spans="2:29" x14ac:dyDescent="0.2">
      <c r="B43" s="2">
        <v>42079</v>
      </c>
      <c r="C43" s="2" t="s">
        <v>271</v>
      </c>
      <c r="D43" s="2" t="s">
        <v>26</v>
      </c>
      <c r="E43" s="2" t="s">
        <v>27</v>
      </c>
      <c r="F43" s="2" t="s">
        <v>348</v>
      </c>
      <c r="G43" s="2" t="s">
        <v>41</v>
      </c>
      <c r="H43" s="3">
        <v>0.13428609999999999</v>
      </c>
      <c r="I43" s="3">
        <v>-5.7069799999999997E-2</v>
      </c>
      <c r="J43" s="3">
        <v>0.75058239999999998</v>
      </c>
      <c r="K43" s="3">
        <v>-7.8949099999999994E-2</v>
      </c>
      <c r="L43" s="3">
        <v>0.17036299999999999</v>
      </c>
      <c r="M43" s="3">
        <v>0.53363240000000001</v>
      </c>
      <c r="N43" s="3">
        <v>-0.23499610000000001</v>
      </c>
      <c r="O43" s="3">
        <v>0.18214350000000001</v>
      </c>
      <c r="P43" s="3">
        <v>-0.23688690000000001</v>
      </c>
      <c r="Q43" s="3">
        <v>1.0776110000000001</v>
      </c>
      <c r="R43" s="3">
        <v>0.1176628</v>
      </c>
      <c r="S43" s="3">
        <v>0.14715500000000001</v>
      </c>
      <c r="T43" s="3">
        <v>-6.6432199999999997E-2</v>
      </c>
      <c r="U43" s="3">
        <v>-9.0353199999999995E-2</v>
      </c>
      <c r="V43" s="3">
        <v>-0.60487029999999997</v>
      </c>
      <c r="W43" s="3">
        <v>0.49445460000000002</v>
      </c>
      <c r="X43" s="3">
        <v>-0.14277319999999999</v>
      </c>
      <c r="Y43" s="3">
        <v>-5.4155000000000002E-2</v>
      </c>
      <c r="Z43" s="3">
        <v>6.9804000000000003E-3</v>
      </c>
      <c r="AA43" s="3">
        <v>0.63733689999999998</v>
      </c>
      <c r="AC43" s="12">
        <f t="shared" si="1"/>
        <v>1.0776110000000001</v>
      </c>
    </row>
    <row r="44" spans="2:29" x14ac:dyDescent="0.2">
      <c r="B44" s="2">
        <v>54099</v>
      </c>
      <c r="C44" s="2" t="s">
        <v>5</v>
      </c>
      <c r="D44" s="2" t="s">
        <v>7</v>
      </c>
      <c r="E44" s="2" t="s">
        <v>3</v>
      </c>
      <c r="F44" s="2" t="s">
        <v>5284</v>
      </c>
      <c r="G44" s="2" t="s">
        <v>41</v>
      </c>
      <c r="H44" s="3">
        <v>0.13246189999999999</v>
      </c>
      <c r="I44" s="3">
        <v>0.37335040000000003</v>
      </c>
      <c r="J44" s="3">
        <v>1.9596200000000001E-2</v>
      </c>
      <c r="K44" s="3">
        <v>0.59775849999999997</v>
      </c>
      <c r="L44" s="3">
        <v>9.1186600000000007E-2</v>
      </c>
      <c r="M44" s="3">
        <v>-9.3184000000000003E-2</v>
      </c>
      <c r="N44" s="3">
        <v>1.233719</v>
      </c>
      <c r="O44" s="3">
        <v>-0.29285280000000002</v>
      </c>
      <c r="P44" s="3">
        <v>0.11603339999999999</v>
      </c>
      <c r="Q44" s="3">
        <v>0.42162159999999999</v>
      </c>
      <c r="R44" s="3">
        <v>-0.78567379999999998</v>
      </c>
      <c r="S44" s="3">
        <v>0.2921318</v>
      </c>
      <c r="T44" s="3">
        <v>-0.43773590000000001</v>
      </c>
      <c r="U44" s="3">
        <v>0.57156039999999997</v>
      </c>
      <c r="V44" s="3">
        <v>1.119353</v>
      </c>
      <c r="W44" s="3">
        <v>-0.68999080000000002</v>
      </c>
      <c r="X44" s="3">
        <v>-0.19044459999999999</v>
      </c>
      <c r="Y44" s="3">
        <v>-7.46922E-2</v>
      </c>
      <c r="Z44" s="3">
        <v>0.3191177</v>
      </c>
      <c r="AA44" s="3">
        <v>-7.4077199999999996E-2</v>
      </c>
      <c r="AC44" s="12">
        <f t="shared" si="1"/>
        <v>1.233719</v>
      </c>
    </row>
    <row r="45" spans="2:29" x14ac:dyDescent="0.2">
      <c r="B45" s="2">
        <v>13227</v>
      </c>
      <c r="C45" s="2" t="s">
        <v>264</v>
      </c>
      <c r="D45" s="2" t="s">
        <v>51</v>
      </c>
      <c r="E45" s="2" t="s">
        <v>11</v>
      </c>
      <c r="F45" s="2" t="s">
        <v>345</v>
      </c>
      <c r="G45" s="2" t="s">
        <v>41</v>
      </c>
      <c r="H45" s="3">
        <v>0.10093530000000001</v>
      </c>
      <c r="I45" s="3">
        <v>-0.1511072</v>
      </c>
      <c r="J45" s="3">
        <v>0.27378079999999999</v>
      </c>
      <c r="K45" s="3">
        <v>0.24811420000000001</v>
      </c>
      <c r="L45" s="3">
        <v>7.8618900000000005E-2</v>
      </c>
      <c r="M45" s="3">
        <v>1.2265099999999999E-2</v>
      </c>
      <c r="N45" s="3">
        <v>-8.4968299999999997E-2</v>
      </c>
      <c r="O45" s="3">
        <v>-0.33599709999999999</v>
      </c>
      <c r="P45" s="3">
        <v>-0.2433631</v>
      </c>
      <c r="Q45" s="3">
        <v>0.70966819999999997</v>
      </c>
      <c r="R45" s="3">
        <v>9.7160700000000003E-2</v>
      </c>
      <c r="S45" s="3">
        <v>0.23024159999999999</v>
      </c>
      <c r="T45" s="3">
        <v>-0.69691340000000002</v>
      </c>
      <c r="U45" s="3">
        <v>2.8674000000000002E-2</v>
      </c>
      <c r="V45" s="3">
        <v>0.77958609999999995</v>
      </c>
      <c r="W45" s="3">
        <v>0.58144099999999999</v>
      </c>
      <c r="X45" s="3">
        <v>-0.16392370000000001</v>
      </c>
      <c r="Y45" s="3">
        <v>2.7041300000000001E-2</v>
      </c>
      <c r="Z45" s="3">
        <v>-0.33531569999999999</v>
      </c>
      <c r="AA45" s="3">
        <v>0.86276790000000003</v>
      </c>
      <c r="AC45" s="12">
        <f t="shared" si="1"/>
        <v>0.86276790000000003</v>
      </c>
    </row>
    <row r="46" spans="2:29" x14ac:dyDescent="0.2">
      <c r="B46" s="2">
        <v>1051</v>
      </c>
      <c r="C46" s="2" t="s">
        <v>268</v>
      </c>
      <c r="D46" s="2" t="s">
        <v>54</v>
      </c>
      <c r="E46" s="2" t="s">
        <v>11</v>
      </c>
      <c r="F46" s="2" t="s">
        <v>5282</v>
      </c>
      <c r="G46" s="2" t="s">
        <v>41</v>
      </c>
      <c r="H46" s="3">
        <v>9.8405300000000001E-2</v>
      </c>
      <c r="I46" s="3">
        <v>0.1185436</v>
      </c>
      <c r="J46" s="3">
        <v>0.16463520000000001</v>
      </c>
      <c r="K46" s="3">
        <v>-6.4424899999999993E-2</v>
      </c>
      <c r="L46" s="3">
        <v>-0.26395600000000002</v>
      </c>
      <c r="M46" s="3">
        <v>-0.74806150000000005</v>
      </c>
      <c r="N46" s="3">
        <v>-0.55172410000000005</v>
      </c>
      <c r="O46" s="3">
        <v>-0.48796119999999998</v>
      </c>
      <c r="P46" s="3">
        <v>0.2334117</v>
      </c>
      <c r="Q46" s="3">
        <v>0.77839930000000002</v>
      </c>
      <c r="R46" s="3">
        <v>7.1079199999999995E-2</v>
      </c>
      <c r="S46" s="3">
        <v>0.3818124</v>
      </c>
      <c r="T46" s="3">
        <v>-5.0456500000000001E-2</v>
      </c>
      <c r="U46" s="3">
        <v>9.1849200000000006E-2</v>
      </c>
      <c r="V46" s="3">
        <v>1.003285</v>
      </c>
      <c r="W46" s="3">
        <v>0.55108639999999998</v>
      </c>
      <c r="X46" s="3">
        <v>-0.38649810000000001</v>
      </c>
      <c r="Y46" s="3">
        <v>0.28526780000000002</v>
      </c>
      <c r="Z46" s="3">
        <v>0.82131350000000003</v>
      </c>
      <c r="AA46" s="3">
        <v>-7.7899200000000002E-2</v>
      </c>
      <c r="AC46" s="12">
        <f t="shared" si="1"/>
        <v>1.003285</v>
      </c>
    </row>
    <row r="47" spans="2:29" x14ac:dyDescent="0.2">
      <c r="B47" s="2">
        <v>47105</v>
      </c>
      <c r="C47" s="2" t="s">
        <v>266</v>
      </c>
      <c r="D47" s="2" t="s">
        <v>14</v>
      </c>
      <c r="E47" s="2" t="s">
        <v>15</v>
      </c>
      <c r="F47" s="2" t="s">
        <v>5282</v>
      </c>
      <c r="G47" s="2" t="s">
        <v>41</v>
      </c>
      <c r="H47" s="3">
        <v>9.5933900000000003E-2</v>
      </c>
      <c r="I47" s="3">
        <v>-0.1078696</v>
      </c>
      <c r="J47" s="3">
        <v>0.35239609999999999</v>
      </c>
      <c r="K47" s="3">
        <v>0.1851517</v>
      </c>
      <c r="L47" s="3">
        <v>-2.31869E-2</v>
      </c>
      <c r="M47" s="3">
        <v>0.41376370000000001</v>
      </c>
      <c r="N47" s="3">
        <v>0.57335619999999998</v>
      </c>
      <c r="O47" s="3">
        <v>-0.29017219999999999</v>
      </c>
      <c r="P47" s="3">
        <v>0.2194643</v>
      </c>
      <c r="Q47" s="3">
        <v>0.33983360000000001</v>
      </c>
      <c r="R47" s="3">
        <v>-8.66281E-2</v>
      </c>
      <c r="S47" s="3">
        <v>-3.5469000000000001E-2</v>
      </c>
      <c r="T47" s="3">
        <v>-0.4320754</v>
      </c>
      <c r="U47" s="3">
        <v>9.1061000000000003E-2</v>
      </c>
      <c r="V47" s="3">
        <v>0.64425929999999998</v>
      </c>
      <c r="W47" s="3">
        <v>0.59358290000000002</v>
      </c>
      <c r="X47" s="3">
        <v>-0.17056199999999999</v>
      </c>
      <c r="Y47" s="3">
        <v>0.41901500000000003</v>
      </c>
      <c r="Z47" s="3">
        <v>-0.70950139999999995</v>
      </c>
      <c r="AA47" s="3">
        <v>-0.1536756</v>
      </c>
      <c r="AC47" s="12">
        <f t="shared" si="1"/>
        <v>0.64425929999999998</v>
      </c>
    </row>
    <row r="48" spans="2:29" x14ac:dyDescent="0.2">
      <c r="B48" s="2">
        <v>1015</v>
      </c>
      <c r="C48" s="2" t="s">
        <v>12</v>
      </c>
      <c r="D48" s="2" t="s">
        <v>54</v>
      </c>
      <c r="E48" s="2" t="s">
        <v>11</v>
      </c>
      <c r="F48" s="2" t="s">
        <v>5286</v>
      </c>
      <c r="G48" s="2" t="s">
        <v>41</v>
      </c>
      <c r="H48" s="3">
        <v>9.1536199999999998E-2</v>
      </c>
      <c r="I48" s="3">
        <v>-7.5436199999999995E-2</v>
      </c>
      <c r="J48" s="3">
        <v>0.5780556</v>
      </c>
      <c r="K48" s="3">
        <v>0.41061760000000003</v>
      </c>
      <c r="L48" s="3">
        <v>0.44820389999999999</v>
      </c>
      <c r="M48" s="3">
        <v>-0.296288</v>
      </c>
      <c r="N48" s="3">
        <v>-0.73607279999999997</v>
      </c>
      <c r="O48" s="3">
        <v>-0.19729089999999999</v>
      </c>
      <c r="P48" s="3">
        <v>-0.25063970000000002</v>
      </c>
      <c r="Q48" s="3">
        <v>0.46654050000000002</v>
      </c>
      <c r="R48" s="3">
        <v>0.66290550000000004</v>
      </c>
      <c r="S48" s="3">
        <v>4.0435199999999998E-2</v>
      </c>
      <c r="T48" s="3">
        <v>-1.28401E-2</v>
      </c>
      <c r="U48" s="3">
        <v>-0.62825089999999995</v>
      </c>
      <c r="V48" s="3">
        <v>2.3828700000000001E-2</v>
      </c>
      <c r="W48" s="3">
        <v>0.96671929999999995</v>
      </c>
      <c r="X48" s="3">
        <v>1.5676499999999999E-2</v>
      </c>
      <c r="Y48" s="3">
        <v>-0.13835359999999999</v>
      </c>
      <c r="Z48" s="3">
        <v>0.69981579999999999</v>
      </c>
      <c r="AA48" s="3">
        <v>-0.2384377</v>
      </c>
      <c r="AC48" s="12">
        <f t="shared" si="1"/>
        <v>0.96671929999999995</v>
      </c>
    </row>
    <row r="49" spans="2:29" x14ac:dyDescent="0.2">
      <c r="B49" s="2">
        <v>51023</v>
      </c>
      <c r="C49" s="2" t="s">
        <v>270</v>
      </c>
      <c r="D49" s="2" t="s">
        <v>24</v>
      </c>
      <c r="E49" s="2" t="s">
        <v>15</v>
      </c>
      <c r="F49" s="2" t="s">
        <v>5286</v>
      </c>
      <c r="G49" s="2" t="s">
        <v>41</v>
      </c>
      <c r="H49" s="3">
        <v>9.0482599999999996E-2</v>
      </c>
      <c r="I49" s="3">
        <v>-0.17231730000000001</v>
      </c>
      <c r="J49" s="3">
        <v>-0.9600109</v>
      </c>
      <c r="K49" s="3">
        <v>0.58807980000000004</v>
      </c>
      <c r="L49" s="3">
        <v>7.9199099999999995E-2</v>
      </c>
      <c r="M49" s="3">
        <v>0.48175059999999997</v>
      </c>
      <c r="N49" s="3">
        <v>-0.25520290000000001</v>
      </c>
      <c r="O49" s="3">
        <v>0.40293770000000001</v>
      </c>
      <c r="P49" s="3">
        <v>-9.0841599999999995E-2</v>
      </c>
      <c r="Q49" s="3">
        <v>8.5670399999999994E-2</v>
      </c>
      <c r="R49" s="3">
        <v>0.1168834</v>
      </c>
      <c r="S49" s="3">
        <v>-0.7293712</v>
      </c>
      <c r="T49" s="3">
        <v>-0.15673860000000001</v>
      </c>
      <c r="U49" s="3">
        <v>0.58512090000000005</v>
      </c>
      <c r="V49" s="3">
        <v>0.5210224</v>
      </c>
      <c r="W49" s="3">
        <v>0.78178499999999995</v>
      </c>
      <c r="X49" s="3">
        <v>-5.1926E-2</v>
      </c>
      <c r="Y49" s="3">
        <v>0.415574</v>
      </c>
      <c r="Z49" s="3">
        <v>0.3901753</v>
      </c>
      <c r="AA49" s="3">
        <v>-0.31262089999999998</v>
      </c>
      <c r="AC49" s="12">
        <f t="shared" si="1"/>
        <v>0.78178499999999995</v>
      </c>
    </row>
    <row r="50" spans="2:29" x14ac:dyDescent="0.2">
      <c r="B50" s="2">
        <v>42085</v>
      </c>
      <c r="C50" s="2" t="s">
        <v>232</v>
      </c>
      <c r="D50" s="2" t="s">
        <v>26</v>
      </c>
      <c r="E50" s="2" t="s">
        <v>27</v>
      </c>
      <c r="F50" s="2" t="s">
        <v>5285</v>
      </c>
      <c r="G50" s="2" t="s">
        <v>41</v>
      </c>
      <c r="H50" s="3">
        <v>8.7972900000000007E-2</v>
      </c>
      <c r="I50" s="3">
        <v>0.31400460000000002</v>
      </c>
      <c r="J50" s="3">
        <v>0.25111670000000003</v>
      </c>
      <c r="K50" s="3">
        <v>5.08406E-2</v>
      </c>
      <c r="L50" s="3">
        <v>-0.26499499999999998</v>
      </c>
      <c r="M50" s="3">
        <v>0.27866479999999999</v>
      </c>
      <c r="N50" s="3">
        <v>0.59226279999999998</v>
      </c>
      <c r="O50" s="3">
        <v>0.56639810000000002</v>
      </c>
      <c r="P50" s="3">
        <v>0.13464029999999999</v>
      </c>
      <c r="Q50" s="3">
        <v>0.18322040000000001</v>
      </c>
      <c r="R50" s="3">
        <v>7.0867100000000002E-2</v>
      </c>
      <c r="S50" s="3">
        <v>0.69567199999999996</v>
      </c>
      <c r="T50" s="3">
        <v>0.10308299999999999</v>
      </c>
      <c r="U50" s="3">
        <v>-0.31129089999999998</v>
      </c>
      <c r="V50" s="3">
        <v>-0.68930460000000005</v>
      </c>
      <c r="W50" s="3">
        <v>-0.47644989999999998</v>
      </c>
      <c r="X50" s="3">
        <v>0.57570560000000004</v>
      </c>
      <c r="Y50" s="3">
        <v>-0.37385819999999997</v>
      </c>
      <c r="Z50" s="3">
        <v>-9.5404299999999997E-2</v>
      </c>
      <c r="AA50" s="3">
        <v>6.6311400000000006E-2</v>
      </c>
      <c r="AC50" s="12">
        <f t="shared" si="1"/>
        <v>0.69567199999999996</v>
      </c>
    </row>
    <row r="51" spans="2:29" x14ac:dyDescent="0.2">
      <c r="B51" s="2">
        <v>42005</v>
      </c>
      <c r="C51" s="2" t="s">
        <v>278</v>
      </c>
      <c r="D51" s="2" t="s">
        <v>26</v>
      </c>
      <c r="E51" s="2" t="s">
        <v>27</v>
      </c>
      <c r="F51" s="2" t="s">
        <v>5285</v>
      </c>
      <c r="G51" s="2" t="s">
        <v>41</v>
      </c>
      <c r="H51" s="3">
        <v>8.1075800000000003E-2</v>
      </c>
      <c r="I51" s="3">
        <v>0.30832399999999999</v>
      </c>
      <c r="J51" s="3">
        <v>2.31349E-2</v>
      </c>
      <c r="K51" s="3">
        <v>0.3325824</v>
      </c>
      <c r="L51" s="3">
        <v>-1.6882600000000001E-2</v>
      </c>
      <c r="M51" s="3">
        <v>0.30999539999999998</v>
      </c>
      <c r="N51" s="3">
        <v>0.57419589999999998</v>
      </c>
      <c r="O51" s="3">
        <v>0.27919709999999998</v>
      </c>
      <c r="P51" s="3">
        <v>0.10553609999999999</v>
      </c>
      <c r="Q51" s="3">
        <v>-0.54088340000000001</v>
      </c>
      <c r="R51" s="3">
        <v>0.5504424</v>
      </c>
      <c r="S51" s="3">
        <v>0.77626660000000003</v>
      </c>
      <c r="T51" s="3">
        <v>0.53695649999999995</v>
      </c>
      <c r="U51" s="3">
        <v>-0.44631510000000002</v>
      </c>
      <c r="V51" s="3">
        <v>-0.44869500000000001</v>
      </c>
      <c r="W51" s="3">
        <v>-0.18793860000000001</v>
      </c>
      <c r="X51" s="3">
        <v>7.6436000000000004E-2</v>
      </c>
      <c r="Y51" s="3">
        <v>-0.80063130000000005</v>
      </c>
      <c r="Z51" s="3">
        <v>-0.1056457</v>
      </c>
      <c r="AA51" s="3">
        <v>0.2143641</v>
      </c>
      <c r="AC51" s="12">
        <f t="shared" si="1"/>
        <v>0.77626660000000003</v>
      </c>
    </row>
    <row r="52" spans="2:29" x14ac:dyDescent="0.2">
      <c r="B52" s="2">
        <v>39019</v>
      </c>
      <c r="C52" s="2" t="s">
        <v>262</v>
      </c>
      <c r="D52" s="2" t="s">
        <v>42</v>
      </c>
      <c r="E52" s="2" t="s">
        <v>27</v>
      </c>
      <c r="F52" s="2" t="s">
        <v>5290</v>
      </c>
      <c r="G52" s="2" t="s">
        <v>41</v>
      </c>
      <c r="H52" s="3">
        <v>7.4302300000000002E-2</v>
      </c>
      <c r="I52" s="3">
        <v>0.24062069999999999</v>
      </c>
      <c r="J52" s="3">
        <v>0.2966934</v>
      </c>
      <c r="K52" s="3">
        <v>0.19526479999999999</v>
      </c>
      <c r="L52" s="3">
        <v>0.41073090000000001</v>
      </c>
      <c r="M52" s="3">
        <v>0.16443669999999999</v>
      </c>
      <c r="N52" s="3">
        <v>1.4423699999999999E-2</v>
      </c>
      <c r="O52" s="3">
        <v>-0.32848240000000001</v>
      </c>
      <c r="P52" s="3">
        <v>0.64792740000000004</v>
      </c>
      <c r="Q52" s="3">
        <v>0.53245390000000004</v>
      </c>
      <c r="R52" s="3">
        <v>-0.53334429999999999</v>
      </c>
      <c r="S52" s="3">
        <v>-0.55078890000000003</v>
      </c>
      <c r="T52" s="3">
        <v>-0.84144030000000003</v>
      </c>
      <c r="U52" s="3">
        <v>0.37437999999999999</v>
      </c>
      <c r="V52" s="3">
        <v>0.26004830000000001</v>
      </c>
      <c r="W52" s="3">
        <v>-0.36833399999999999</v>
      </c>
      <c r="X52" s="3">
        <v>-0.1595095</v>
      </c>
      <c r="Y52" s="3">
        <v>0.19207949999999999</v>
      </c>
      <c r="Z52" s="3">
        <v>0.40765259999999998</v>
      </c>
      <c r="AA52" s="3">
        <v>0.45693159999999999</v>
      </c>
      <c r="AC52" s="12">
        <f t="shared" si="1"/>
        <v>0.64792740000000004</v>
      </c>
    </row>
    <row r="53" spans="2:29" x14ac:dyDescent="0.2">
      <c r="B53" s="2">
        <v>47057</v>
      </c>
      <c r="C53" s="2" t="s">
        <v>276</v>
      </c>
      <c r="D53" s="2" t="s">
        <v>14</v>
      </c>
      <c r="E53" s="2" t="s">
        <v>3</v>
      </c>
      <c r="F53" s="2" t="s">
        <v>5286</v>
      </c>
      <c r="G53" s="2" t="s">
        <v>41</v>
      </c>
      <c r="H53" s="3">
        <v>7.4195300000000006E-2</v>
      </c>
      <c r="I53" s="3">
        <v>-0.68725530000000001</v>
      </c>
      <c r="J53" s="3">
        <v>-0.98038009999999998</v>
      </c>
      <c r="K53" s="3">
        <v>-8.6212800000000006E-2</v>
      </c>
      <c r="L53" s="3">
        <v>-0.1431096</v>
      </c>
      <c r="M53" s="3">
        <v>0.2543686</v>
      </c>
      <c r="N53" s="3">
        <v>0.37010549999999998</v>
      </c>
      <c r="O53" s="3">
        <v>-8.4898699999999994E-2</v>
      </c>
      <c r="P53" s="3">
        <v>-0.64184099999999999</v>
      </c>
      <c r="Q53" s="3">
        <v>0.6289614</v>
      </c>
      <c r="R53" s="3">
        <v>-0.20784240000000001</v>
      </c>
      <c r="S53" s="3">
        <v>0.30959409999999998</v>
      </c>
      <c r="T53" s="3">
        <v>0.4840412</v>
      </c>
      <c r="U53" s="3">
        <v>0.75673769999999996</v>
      </c>
      <c r="V53" s="3">
        <v>0.32599030000000001</v>
      </c>
      <c r="W53" s="3">
        <v>0.81213619999999997</v>
      </c>
      <c r="X53" s="3">
        <v>4.2469399999999997E-2</v>
      </c>
      <c r="Y53" s="3">
        <v>-7.1160299999999996E-2</v>
      </c>
      <c r="Z53" s="3">
        <v>9.6038999999999999E-2</v>
      </c>
      <c r="AA53" s="3">
        <v>0.2319679</v>
      </c>
      <c r="AC53" s="12">
        <f t="shared" si="1"/>
        <v>0.81213619999999997</v>
      </c>
    </row>
    <row r="54" spans="2:29" x14ac:dyDescent="0.2">
      <c r="B54" s="2">
        <v>51169</v>
      </c>
      <c r="C54" s="2" t="s">
        <v>127</v>
      </c>
      <c r="D54" s="2" t="s">
        <v>24</v>
      </c>
      <c r="E54" s="2" t="s">
        <v>3</v>
      </c>
      <c r="F54" s="2" t="s">
        <v>5289</v>
      </c>
      <c r="G54" s="2" t="s">
        <v>41</v>
      </c>
      <c r="H54" s="3">
        <v>7.0725300000000005E-2</v>
      </c>
      <c r="I54" s="3">
        <v>9.8876599999999995E-2</v>
      </c>
      <c r="J54" s="3">
        <v>0.37315720000000002</v>
      </c>
      <c r="K54" s="3">
        <v>0.20861740000000001</v>
      </c>
      <c r="L54" s="3">
        <v>0.29475400000000002</v>
      </c>
      <c r="M54" s="3">
        <v>-8.2503999999999997E-3</v>
      </c>
      <c r="N54" s="3">
        <v>-5.4439800000000003E-2</v>
      </c>
      <c r="O54" s="3">
        <v>0.54398829999999998</v>
      </c>
      <c r="P54" s="3">
        <v>-3.4047300000000003E-2</v>
      </c>
      <c r="Q54" s="3">
        <v>7.8644500000000006E-2</v>
      </c>
      <c r="R54" s="3">
        <v>0.33605069999999998</v>
      </c>
      <c r="S54" s="3">
        <v>-7.8767199999999996E-2</v>
      </c>
      <c r="T54" s="3">
        <v>-7.6432000000000002E-3</v>
      </c>
      <c r="U54" s="3">
        <v>-2.7067000000000001E-2</v>
      </c>
      <c r="V54" s="3">
        <v>0.22454389999999999</v>
      </c>
      <c r="W54" s="3">
        <v>2.4488099999999999E-2</v>
      </c>
      <c r="X54" s="3">
        <v>0.2000681</v>
      </c>
      <c r="Y54" s="3">
        <v>-1.16662E-2</v>
      </c>
      <c r="Z54" s="3">
        <v>0.98191600000000001</v>
      </c>
      <c r="AA54" s="3">
        <v>-1.7994429999999999</v>
      </c>
      <c r="AC54" s="12">
        <f t="shared" si="1"/>
        <v>0.98191600000000001</v>
      </c>
    </row>
    <row r="55" spans="2:29" x14ac:dyDescent="0.2">
      <c r="B55" s="2">
        <v>54069</v>
      </c>
      <c r="C55" s="2" t="s">
        <v>42</v>
      </c>
      <c r="D55" s="2" t="s">
        <v>7</v>
      </c>
      <c r="E55" s="2" t="s">
        <v>27</v>
      </c>
      <c r="F55" s="2" t="s">
        <v>5289</v>
      </c>
      <c r="G55" s="2" t="s">
        <v>41</v>
      </c>
      <c r="H55" s="3">
        <v>6.8916000000000005E-2</v>
      </c>
      <c r="I55" s="3">
        <v>7.02546E-2</v>
      </c>
      <c r="J55" s="3">
        <v>-1.0334989999999999</v>
      </c>
      <c r="K55" s="3">
        <v>-0.27899990000000002</v>
      </c>
      <c r="L55" s="3">
        <v>0.42653010000000002</v>
      </c>
      <c r="M55" s="3">
        <v>-0.99284649999999997</v>
      </c>
      <c r="N55" s="3">
        <v>0.20665559999999999</v>
      </c>
      <c r="O55" s="3">
        <v>2.8811099999999999E-2</v>
      </c>
      <c r="P55" s="3">
        <v>0.27925090000000002</v>
      </c>
      <c r="Q55" s="3">
        <v>-2.27388E-2</v>
      </c>
      <c r="R55" s="3">
        <v>-0.19331180000000001</v>
      </c>
      <c r="S55" s="3">
        <v>-6.7031900000000005E-2</v>
      </c>
      <c r="T55" s="3">
        <v>-0.16490969999999999</v>
      </c>
      <c r="U55" s="3">
        <v>0.55993530000000002</v>
      </c>
      <c r="V55" s="3">
        <v>0.1888774</v>
      </c>
      <c r="W55" s="3">
        <v>4.0477199999999998E-2</v>
      </c>
      <c r="X55" s="3">
        <v>-0.27145619999999998</v>
      </c>
      <c r="Y55" s="3">
        <v>0.48731930000000001</v>
      </c>
      <c r="Z55" s="3">
        <v>1.3808750000000001</v>
      </c>
      <c r="AA55" s="3">
        <v>0.66521050000000004</v>
      </c>
      <c r="AC55" s="12">
        <f t="shared" si="1"/>
        <v>1.3808750000000001</v>
      </c>
    </row>
    <row r="56" spans="2:29" x14ac:dyDescent="0.2">
      <c r="B56" s="2">
        <v>47179</v>
      </c>
      <c r="C56" s="2" t="s">
        <v>73</v>
      </c>
      <c r="D56" s="2" t="s">
        <v>14</v>
      </c>
      <c r="E56" s="2" t="s">
        <v>15</v>
      </c>
      <c r="F56" s="2" t="s">
        <v>348</v>
      </c>
      <c r="G56" s="2" t="s">
        <v>41</v>
      </c>
      <c r="H56" s="3">
        <v>6.0157200000000001E-2</v>
      </c>
      <c r="I56" s="3">
        <v>-0.23049739999999999</v>
      </c>
      <c r="J56" s="3">
        <v>0.22989970000000001</v>
      </c>
      <c r="K56" s="3">
        <v>0.1345305</v>
      </c>
      <c r="L56" s="3">
        <v>0.77100639999999998</v>
      </c>
      <c r="M56" s="3">
        <v>0.1543766</v>
      </c>
      <c r="N56" s="3">
        <v>-0.97645170000000003</v>
      </c>
      <c r="O56" s="3">
        <v>-0.26284790000000002</v>
      </c>
      <c r="P56" s="3">
        <v>0.1837165</v>
      </c>
      <c r="Q56" s="3">
        <v>1.0371809999999999</v>
      </c>
      <c r="R56" s="3">
        <v>-8.2967399999999997E-2</v>
      </c>
      <c r="S56" s="3">
        <v>-0.7471778</v>
      </c>
      <c r="T56" s="3">
        <v>0.23979809999999999</v>
      </c>
      <c r="U56" s="3">
        <v>-0.15522240000000001</v>
      </c>
      <c r="V56" s="3">
        <v>0.34388669999999999</v>
      </c>
      <c r="W56" s="3">
        <v>-0.19192690000000001</v>
      </c>
      <c r="X56" s="3">
        <v>-0.13675609999999999</v>
      </c>
      <c r="Y56" s="3">
        <v>0.3398989</v>
      </c>
      <c r="Z56" s="3">
        <v>0.66314980000000001</v>
      </c>
      <c r="AA56" s="3">
        <v>-0.17060990000000001</v>
      </c>
      <c r="AC56" s="12">
        <f t="shared" si="1"/>
        <v>1.0371809999999999</v>
      </c>
    </row>
    <row r="57" spans="2:29" x14ac:dyDescent="0.2">
      <c r="B57" s="2">
        <v>42129</v>
      </c>
      <c r="C57" s="2" t="s">
        <v>288</v>
      </c>
      <c r="D57" s="2" t="s">
        <v>26</v>
      </c>
      <c r="E57" s="2" t="s">
        <v>27</v>
      </c>
      <c r="F57" s="2" t="s">
        <v>348</v>
      </c>
      <c r="G57" s="2" t="s">
        <v>41</v>
      </c>
      <c r="H57" s="3">
        <v>5.5710799999999998E-2</v>
      </c>
      <c r="I57" s="3">
        <v>0.15769830000000001</v>
      </c>
      <c r="J57" s="3">
        <v>4.6098899999999998E-2</v>
      </c>
      <c r="K57" s="3">
        <v>-9.8352800000000004E-2</v>
      </c>
      <c r="L57" s="3">
        <v>-0.31491039999999998</v>
      </c>
      <c r="M57" s="3">
        <v>0.3158146</v>
      </c>
      <c r="N57" s="3">
        <v>2.2753000000000001E-3</v>
      </c>
      <c r="O57" s="3">
        <v>-4.3674499999999998E-2</v>
      </c>
      <c r="P57" s="3">
        <v>0.1883145</v>
      </c>
      <c r="Q57" s="3">
        <v>0.47633799999999998</v>
      </c>
      <c r="R57" s="3">
        <v>8.0847799999999997E-2</v>
      </c>
      <c r="S57" s="3">
        <v>0.1095976</v>
      </c>
      <c r="T57" s="3">
        <v>-9.6340000000000002E-3</v>
      </c>
      <c r="U57" s="3">
        <v>-2.35865E-2</v>
      </c>
      <c r="V57" s="3">
        <v>-0.28409899999999999</v>
      </c>
      <c r="W57" s="3">
        <v>0.183362</v>
      </c>
      <c r="X57" s="3">
        <v>7.2693199999999999E-2</v>
      </c>
      <c r="Y57" s="3">
        <v>8.8117000000000004E-3</v>
      </c>
      <c r="Z57" s="3">
        <v>-0.1859239</v>
      </c>
      <c r="AA57" s="3">
        <v>0.3768338</v>
      </c>
      <c r="AC57" s="12">
        <f t="shared" si="1"/>
        <v>0.47633799999999998</v>
      </c>
    </row>
    <row r="58" spans="2:29" x14ac:dyDescent="0.2">
      <c r="B58" s="2">
        <v>39127</v>
      </c>
      <c r="C58" s="2" t="s">
        <v>226</v>
      </c>
      <c r="D58" s="2" t="s">
        <v>42</v>
      </c>
      <c r="E58" s="2" t="s">
        <v>8</v>
      </c>
      <c r="F58" s="2" t="s">
        <v>5289</v>
      </c>
      <c r="G58" s="2" t="s">
        <v>41</v>
      </c>
      <c r="H58" s="3">
        <v>5.2536699999999999E-2</v>
      </c>
      <c r="I58" s="3">
        <v>0.67675940000000001</v>
      </c>
      <c r="J58" s="3">
        <v>-0.77691540000000003</v>
      </c>
      <c r="K58" s="3">
        <v>-0.18521879999999999</v>
      </c>
      <c r="L58" s="3">
        <v>1.0798239999999999</v>
      </c>
      <c r="M58" s="3">
        <v>-0.61264180000000001</v>
      </c>
      <c r="N58" s="3">
        <v>3.7873700000000003E-2</v>
      </c>
      <c r="O58" s="3">
        <v>-6.8077700000000005E-2</v>
      </c>
      <c r="P58" s="3">
        <v>6.3904100000000005E-2</v>
      </c>
      <c r="Q58" s="3">
        <v>-0.26478629999999997</v>
      </c>
      <c r="R58" s="3">
        <v>0.42217549999999998</v>
      </c>
      <c r="S58" s="3">
        <v>0.5242445</v>
      </c>
      <c r="T58" s="3">
        <v>0.51936850000000001</v>
      </c>
      <c r="U58" s="3">
        <v>-0.68793079999999995</v>
      </c>
      <c r="V58" s="3">
        <v>-0.34772409999999998</v>
      </c>
      <c r="W58" s="3">
        <v>-0.1852259</v>
      </c>
      <c r="X58" s="3">
        <v>0.1161407</v>
      </c>
      <c r="Y58" s="3">
        <v>-0.66287700000000005</v>
      </c>
      <c r="Z58" s="3">
        <v>1.0935729999999999</v>
      </c>
      <c r="AA58" s="3">
        <v>0.25573200000000001</v>
      </c>
      <c r="AC58" s="12">
        <f t="shared" si="1"/>
        <v>1.0935729999999999</v>
      </c>
    </row>
    <row r="59" spans="2:29" x14ac:dyDescent="0.2">
      <c r="B59" s="2">
        <v>51045</v>
      </c>
      <c r="C59" s="2" t="s">
        <v>259</v>
      </c>
      <c r="D59" s="2" t="s">
        <v>24</v>
      </c>
      <c r="E59" s="2" t="s">
        <v>15</v>
      </c>
      <c r="F59" s="2" t="s">
        <v>5282</v>
      </c>
      <c r="G59" s="2" t="s">
        <v>41</v>
      </c>
      <c r="H59" s="3">
        <v>5.1632699999999997E-2</v>
      </c>
      <c r="I59" s="3">
        <v>-0.59498269999999998</v>
      </c>
      <c r="J59" s="3">
        <v>-0.39736320000000003</v>
      </c>
      <c r="K59" s="3">
        <v>0.51608509999999996</v>
      </c>
      <c r="L59" s="3">
        <v>-0.22212419999999999</v>
      </c>
      <c r="M59" s="3">
        <v>0.32228689999999999</v>
      </c>
      <c r="N59" s="3">
        <v>-0.55530389999999996</v>
      </c>
      <c r="O59" s="3">
        <v>0.27654200000000001</v>
      </c>
      <c r="P59" s="3">
        <v>0.1273321</v>
      </c>
      <c r="Q59" s="3">
        <v>0.48645959999999999</v>
      </c>
      <c r="R59" s="3">
        <v>-0.52838839999999998</v>
      </c>
      <c r="S59" s="3">
        <v>-0.86724670000000004</v>
      </c>
      <c r="T59" s="3">
        <v>-1.1932399999999999E-2</v>
      </c>
      <c r="U59" s="3">
        <v>0.46610499999999999</v>
      </c>
      <c r="V59" s="3">
        <v>0.76270769999999999</v>
      </c>
      <c r="W59" s="3">
        <v>-5.8535400000000001E-2</v>
      </c>
      <c r="X59" s="3">
        <v>0.27009349999999999</v>
      </c>
      <c r="Y59" s="3">
        <v>0.27664630000000001</v>
      </c>
      <c r="Z59" s="3">
        <v>0.4063098</v>
      </c>
      <c r="AA59" s="3">
        <v>0.30633050000000001</v>
      </c>
      <c r="AC59" s="12">
        <f t="shared" si="1"/>
        <v>0.76270769999999999</v>
      </c>
    </row>
    <row r="60" spans="2:29" x14ac:dyDescent="0.2">
      <c r="B60" s="2">
        <v>24043</v>
      </c>
      <c r="C60" s="2" t="s">
        <v>73</v>
      </c>
      <c r="D60" s="2" t="s">
        <v>89</v>
      </c>
      <c r="E60" s="2" t="s">
        <v>27</v>
      </c>
      <c r="F60" s="2" t="s">
        <v>5283</v>
      </c>
      <c r="G60" s="2" t="s">
        <v>41</v>
      </c>
      <c r="H60" s="3">
        <v>5.0025E-2</v>
      </c>
      <c r="I60" s="3">
        <v>0.1005118</v>
      </c>
      <c r="J60" s="3">
        <v>0.38770450000000001</v>
      </c>
      <c r="K60" s="3">
        <v>0.1268386</v>
      </c>
      <c r="L60" s="3">
        <v>0.58921000000000001</v>
      </c>
      <c r="M60" s="3">
        <v>-0.2217132</v>
      </c>
      <c r="N60" s="3">
        <v>4.4518799999999997E-2</v>
      </c>
      <c r="O60" s="3">
        <v>-0.13545099999999999</v>
      </c>
      <c r="P60" s="3">
        <v>0.10637919999999999</v>
      </c>
      <c r="Q60" s="3">
        <v>-0.32853260000000001</v>
      </c>
      <c r="R60" s="3">
        <v>0.2883501</v>
      </c>
      <c r="S60" s="3">
        <v>0.53197399999999995</v>
      </c>
      <c r="T60" s="3">
        <v>-0.58999089999999998</v>
      </c>
      <c r="U60" s="3">
        <v>0.98509539999999995</v>
      </c>
      <c r="V60" s="3">
        <v>-0.22527710000000001</v>
      </c>
      <c r="W60" s="3">
        <v>-0.3924684</v>
      </c>
      <c r="X60" s="3">
        <v>0.17074400000000001</v>
      </c>
      <c r="Y60" s="3">
        <v>0.68813029999999997</v>
      </c>
      <c r="Z60" s="3">
        <v>-0.2355389</v>
      </c>
      <c r="AA60" s="3">
        <v>-0.94000870000000003</v>
      </c>
      <c r="AC60" s="12">
        <f t="shared" si="1"/>
        <v>0.98509539999999995</v>
      </c>
    </row>
    <row r="61" spans="2:29" x14ac:dyDescent="0.2">
      <c r="B61" s="2">
        <v>1083</v>
      </c>
      <c r="C61" s="2" t="s">
        <v>281</v>
      </c>
      <c r="D61" s="2" t="s">
        <v>54</v>
      </c>
      <c r="E61" s="2" t="s">
        <v>11</v>
      </c>
      <c r="F61" s="2" t="s">
        <v>348</v>
      </c>
      <c r="G61" s="2" t="s">
        <v>41</v>
      </c>
      <c r="H61" s="3">
        <v>4.6867100000000002E-2</v>
      </c>
      <c r="I61" s="3">
        <v>0.1051565</v>
      </c>
      <c r="J61" s="3">
        <v>-0.20954100000000001</v>
      </c>
      <c r="K61" s="3">
        <v>0.47552129999999998</v>
      </c>
      <c r="L61" s="3">
        <v>0.54820420000000003</v>
      </c>
      <c r="M61" s="3">
        <v>0.39827820000000003</v>
      </c>
      <c r="N61" s="3">
        <v>-0.71075200000000005</v>
      </c>
      <c r="O61" s="3">
        <v>-0.75561800000000001</v>
      </c>
      <c r="P61" s="3">
        <v>0.26862930000000002</v>
      </c>
      <c r="Q61" s="3">
        <v>0.78169129999999998</v>
      </c>
      <c r="R61" s="3">
        <v>-0.35633550000000003</v>
      </c>
      <c r="S61" s="3">
        <v>0.1915444</v>
      </c>
      <c r="T61" s="3">
        <v>0.15932479999999999</v>
      </c>
      <c r="U61" s="3">
        <v>0.21676090000000001</v>
      </c>
      <c r="V61" s="3">
        <v>-0.16087699999999999</v>
      </c>
      <c r="W61" s="3">
        <v>-0.31959920000000003</v>
      </c>
      <c r="X61" s="3">
        <v>-0.53703040000000002</v>
      </c>
      <c r="Y61" s="3">
        <v>-4.7225099999999999E-2</v>
      </c>
      <c r="Z61" s="3">
        <v>0.7194836</v>
      </c>
      <c r="AA61" s="3">
        <v>0.1228593</v>
      </c>
      <c r="AC61" s="12">
        <f t="shared" si="1"/>
        <v>0.78169129999999998</v>
      </c>
    </row>
    <row r="62" spans="2:29" x14ac:dyDescent="0.2">
      <c r="B62" s="2">
        <v>21049</v>
      </c>
      <c r="C62" s="2" t="s">
        <v>279</v>
      </c>
      <c r="D62" s="2" t="s">
        <v>2</v>
      </c>
      <c r="E62" s="2" t="s">
        <v>3</v>
      </c>
      <c r="F62" s="2" t="s">
        <v>340</v>
      </c>
      <c r="G62" s="2" t="s">
        <v>41</v>
      </c>
      <c r="H62" s="3">
        <v>4.4140600000000002E-2</v>
      </c>
      <c r="I62" s="3">
        <v>0.1309951</v>
      </c>
      <c r="J62" s="3">
        <v>-0.24530440000000001</v>
      </c>
      <c r="K62" s="3">
        <v>-0.2778581</v>
      </c>
      <c r="L62" s="3">
        <v>-0.94819549999999997</v>
      </c>
      <c r="M62" s="3">
        <v>0.80360980000000004</v>
      </c>
      <c r="N62" s="3">
        <v>0.72049949999999996</v>
      </c>
      <c r="O62" s="3">
        <v>0.88369790000000004</v>
      </c>
      <c r="P62" s="3">
        <v>6.3045400000000001E-2</v>
      </c>
      <c r="Q62" s="3">
        <v>-7.4789800000000003E-2</v>
      </c>
      <c r="R62" s="3">
        <v>-0.10461230000000001</v>
      </c>
      <c r="S62" s="3">
        <v>0.40130490000000002</v>
      </c>
      <c r="T62" s="3">
        <v>0.32584079999999999</v>
      </c>
      <c r="U62" s="3">
        <v>-5.5298100000000003E-2</v>
      </c>
      <c r="V62" s="3">
        <v>-0.1944737</v>
      </c>
      <c r="W62" s="3">
        <v>0.4859096</v>
      </c>
      <c r="X62" s="3">
        <v>0.38608629999999999</v>
      </c>
      <c r="Y62" s="3">
        <v>0.29824000000000001</v>
      </c>
      <c r="Z62" s="3">
        <v>-1.913103</v>
      </c>
      <c r="AA62" s="3">
        <v>0.15307670000000001</v>
      </c>
      <c r="AC62" s="12">
        <f t="shared" si="1"/>
        <v>0.88369790000000004</v>
      </c>
    </row>
    <row r="63" spans="2:29" x14ac:dyDescent="0.2">
      <c r="B63" s="2">
        <v>45007</v>
      </c>
      <c r="C63" s="2" t="s">
        <v>255</v>
      </c>
      <c r="D63" s="2" t="s">
        <v>142</v>
      </c>
      <c r="E63" s="2" t="s">
        <v>11</v>
      </c>
      <c r="F63" s="2" t="s">
        <v>5284</v>
      </c>
      <c r="G63" s="2" t="s">
        <v>41</v>
      </c>
      <c r="H63" s="3">
        <v>4.3691800000000003E-2</v>
      </c>
      <c r="I63" s="3">
        <v>-0.13804230000000001</v>
      </c>
      <c r="J63" s="3">
        <v>0.13285269999999999</v>
      </c>
      <c r="K63" s="3">
        <v>0.2171091</v>
      </c>
      <c r="L63" s="3">
        <v>-0.45888640000000003</v>
      </c>
      <c r="M63" s="3">
        <v>-0.43177300000000002</v>
      </c>
      <c r="N63" s="3">
        <v>0.67362719999999998</v>
      </c>
      <c r="O63" s="3">
        <v>0.31973590000000002</v>
      </c>
      <c r="P63" s="3">
        <v>-0.12755420000000001</v>
      </c>
      <c r="Q63" s="3">
        <v>0.23997309999999999</v>
      </c>
      <c r="R63" s="3">
        <v>0.28816350000000002</v>
      </c>
      <c r="S63" s="3">
        <v>0.17418410000000001</v>
      </c>
      <c r="T63" s="3">
        <v>0.3025757</v>
      </c>
      <c r="U63" s="3">
        <v>0.1215571</v>
      </c>
      <c r="V63" s="3">
        <v>0.48334870000000002</v>
      </c>
      <c r="W63" s="3">
        <v>-0.1789953</v>
      </c>
      <c r="X63" s="3">
        <v>0.47275010000000001</v>
      </c>
      <c r="Y63" s="3">
        <v>-0.20384930000000001</v>
      </c>
      <c r="Z63" s="3">
        <v>-0.44596170000000002</v>
      </c>
      <c r="AA63" s="3">
        <v>-0.61067119999999997</v>
      </c>
      <c r="AC63" s="12">
        <f t="shared" si="1"/>
        <v>0.67362719999999998</v>
      </c>
    </row>
    <row r="64" spans="2:29" x14ac:dyDescent="0.2">
      <c r="B64" s="2">
        <v>54051</v>
      </c>
      <c r="C64" s="2" t="s">
        <v>205</v>
      </c>
      <c r="D64" s="2" t="s">
        <v>7</v>
      </c>
      <c r="E64" s="2" t="s">
        <v>27</v>
      </c>
      <c r="F64" s="2" t="s">
        <v>345</v>
      </c>
      <c r="G64" s="2" t="s">
        <v>41</v>
      </c>
      <c r="H64" s="3">
        <v>4.0838899999999997E-2</v>
      </c>
      <c r="I64" s="3">
        <v>0.18018239999999999</v>
      </c>
      <c r="J64" s="3">
        <v>0.209173</v>
      </c>
      <c r="K64" s="3">
        <v>1.09785E-2</v>
      </c>
      <c r="L64" s="3">
        <v>0.32485910000000001</v>
      </c>
      <c r="M64" s="3">
        <v>0.1700478</v>
      </c>
      <c r="N64" s="3">
        <v>-0.17166780000000001</v>
      </c>
      <c r="O64" s="3">
        <v>-0.37943320000000003</v>
      </c>
      <c r="P64" s="3">
        <v>0.21796260000000001</v>
      </c>
      <c r="Q64" s="3">
        <v>0.27019300000000002</v>
      </c>
      <c r="R64" s="3">
        <v>-0.28903479999999998</v>
      </c>
      <c r="S64" s="3">
        <v>-1.09958E-2</v>
      </c>
      <c r="T64" s="3">
        <v>2.5586600000000001E-2</v>
      </c>
      <c r="U64" s="3">
        <v>-1.0170140000000001</v>
      </c>
      <c r="V64" s="3">
        <v>9.6337000000000006E-2</v>
      </c>
      <c r="W64" s="3">
        <v>-5.2004300000000003E-2</v>
      </c>
      <c r="X64" s="3">
        <v>-0.39291429999999999</v>
      </c>
      <c r="Y64" s="3">
        <v>0.52879609999999999</v>
      </c>
      <c r="Z64" s="3">
        <v>0.4827168</v>
      </c>
      <c r="AA64" s="3">
        <v>0.57216920000000004</v>
      </c>
      <c r="AC64" s="12">
        <f t="shared" si="1"/>
        <v>0.57216920000000004</v>
      </c>
    </row>
    <row r="65" spans="2:29" x14ac:dyDescent="0.2">
      <c r="B65" s="2">
        <v>42099</v>
      </c>
      <c r="C65" s="2" t="s">
        <v>226</v>
      </c>
      <c r="D65" s="2" t="s">
        <v>26</v>
      </c>
      <c r="E65" s="2" t="s">
        <v>27</v>
      </c>
      <c r="F65" s="2" t="s">
        <v>5289</v>
      </c>
      <c r="G65" s="2" t="s">
        <v>41</v>
      </c>
      <c r="H65" s="3">
        <v>3.9850900000000002E-2</v>
      </c>
      <c r="I65" s="3">
        <v>1.85034E-2</v>
      </c>
      <c r="J65" s="3">
        <v>0.27833350000000001</v>
      </c>
      <c r="K65" s="3">
        <v>-0.17916099999999999</v>
      </c>
      <c r="L65" s="3">
        <v>0.21023890000000001</v>
      </c>
      <c r="M65" s="3">
        <v>0.2537836</v>
      </c>
      <c r="N65" s="3">
        <v>-0.12741640000000001</v>
      </c>
      <c r="O65" s="3">
        <v>-6.2756099999999995E-2</v>
      </c>
      <c r="P65" s="3">
        <v>0.52432310000000004</v>
      </c>
      <c r="Q65" s="3">
        <v>-0.2270469</v>
      </c>
      <c r="R65" s="3">
        <v>-6.7232899999999998E-2</v>
      </c>
      <c r="S65" s="3">
        <v>-0.56839130000000004</v>
      </c>
      <c r="T65" s="3">
        <v>0.71972320000000001</v>
      </c>
      <c r="U65" s="3">
        <v>-0.1944294</v>
      </c>
      <c r="V65" s="3">
        <v>-0.74222279999999996</v>
      </c>
      <c r="W65" s="3">
        <v>5.3155399999999998E-2</v>
      </c>
      <c r="X65" s="3">
        <v>0.2352622</v>
      </c>
      <c r="Y65" s="3">
        <v>-0.70691680000000001</v>
      </c>
      <c r="Z65" s="3">
        <v>0.72534869999999996</v>
      </c>
      <c r="AA65" s="3">
        <v>0.61406870000000002</v>
      </c>
      <c r="AC65" s="12">
        <f t="shared" si="1"/>
        <v>0.72534869999999996</v>
      </c>
    </row>
    <row r="66" spans="2:29" x14ac:dyDescent="0.2">
      <c r="B66" s="2">
        <v>47011</v>
      </c>
      <c r="C66" s="2" t="s">
        <v>272</v>
      </c>
      <c r="D66" s="2" t="s">
        <v>14</v>
      </c>
      <c r="E66" s="2" t="s">
        <v>15</v>
      </c>
      <c r="F66" s="2" t="s">
        <v>5288</v>
      </c>
      <c r="G66" s="2" t="s">
        <v>41</v>
      </c>
      <c r="H66" s="3">
        <v>3.9518900000000003E-2</v>
      </c>
      <c r="I66" s="3">
        <v>0.39224969999999998</v>
      </c>
      <c r="J66" s="3">
        <v>0.46364060000000001</v>
      </c>
      <c r="K66" s="3">
        <v>0.25890619999999998</v>
      </c>
      <c r="L66" s="3">
        <v>9.17988E-2</v>
      </c>
      <c r="M66" s="3">
        <v>0.37620940000000003</v>
      </c>
      <c r="N66" s="3">
        <v>-0.67557370000000005</v>
      </c>
      <c r="O66" s="3">
        <v>-0.21186350000000001</v>
      </c>
      <c r="P66" s="3">
        <v>0.26671460000000002</v>
      </c>
      <c r="Q66" s="3">
        <v>-0.42765259999999999</v>
      </c>
      <c r="R66" s="3">
        <v>0.47537010000000002</v>
      </c>
      <c r="S66" s="3">
        <v>0.45186520000000002</v>
      </c>
      <c r="T66" s="3">
        <v>-0.24125350000000001</v>
      </c>
      <c r="U66" s="3">
        <v>0.21707560000000001</v>
      </c>
      <c r="V66" s="3">
        <v>0.15253079999999999</v>
      </c>
      <c r="W66" s="3">
        <v>0.16974349999999999</v>
      </c>
      <c r="X66" s="3">
        <v>-0.1563889</v>
      </c>
      <c r="Y66" s="3">
        <v>-0.15821189999999999</v>
      </c>
      <c r="Z66" s="3">
        <v>-0.21024979999999999</v>
      </c>
      <c r="AA66" s="3">
        <v>-0.48405130000000002</v>
      </c>
      <c r="AC66" s="12">
        <f t="shared" si="1"/>
        <v>0.47537010000000002</v>
      </c>
    </row>
    <row r="67" spans="2:29" x14ac:dyDescent="0.2">
      <c r="B67" s="2">
        <v>37087</v>
      </c>
      <c r="C67" s="2" t="s">
        <v>269</v>
      </c>
      <c r="D67" s="2" t="s">
        <v>47</v>
      </c>
      <c r="E67" s="2" t="s">
        <v>15</v>
      </c>
      <c r="F67" s="2" t="s">
        <v>4990</v>
      </c>
      <c r="G67" s="2" t="s">
        <v>41</v>
      </c>
      <c r="H67" s="3">
        <v>3.7658700000000003E-2</v>
      </c>
      <c r="I67" s="3">
        <v>-5.1498999999999998E-3</v>
      </c>
      <c r="J67" s="3">
        <v>1.8179500000000001E-2</v>
      </c>
      <c r="K67" s="3">
        <v>0.65924669999999996</v>
      </c>
      <c r="L67" s="3">
        <v>-0.2268268</v>
      </c>
      <c r="M67" s="3">
        <v>0.14772669999999999</v>
      </c>
      <c r="N67" s="3">
        <v>-0.27850469999999999</v>
      </c>
      <c r="O67" s="3">
        <v>-0.36173050000000001</v>
      </c>
      <c r="P67" s="3">
        <v>0.2372484</v>
      </c>
      <c r="Q67" s="3">
        <v>0.19533220000000001</v>
      </c>
      <c r="R67" s="3">
        <v>-0.67655679999999996</v>
      </c>
      <c r="S67" s="3">
        <v>-0.15803539999999999</v>
      </c>
      <c r="T67" s="3">
        <v>-0.2098071</v>
      </c>
      <c r="U67" s="3">
        <v>0.28372560000000002</v>
      </c>
      <c r="V67" s="3">
        <v>0.62454540000000003</v>
      </c>
      <c r="W67" s="3">
        <v>0.27796609999999999</v>
      </c>
      <c r="X67" s="3">
        <v>-0.27467059999999999</v>
      </c>
      <c r="Y67" s="3">
        <v>0.5252076</v>
      </c>
      <c r="Z67" s="3">
        <v>0.19104360000000001</v>
      </c>
      <c r="AA67" s="3">
        <v>-0.25342480000000001</v>
      </c>
      <c r="AC67" s="12">
        <f t="shared" si="1"/>
        <v>0.65924669999999996</v>
      </c>
    </row>
    <row r="68" spans="2:29" x14ac:dyDescent="0.2">
      <c r="B68" s="2">
        <v>42051</v>
      </c>
      <c r="C68" s="2" t="s">
        <v>204</v>
      </c>
      <c r="D68" s="2" t="s">
        <v>26</v>
      </c>
      <c r="E68" s="2" t="s">
        <v>27</v>
      </c>
      <c r="F68" s="2" t="s">
        <v>348</v>
      </c>
      <c r="G68" s="2" t="s">
        <v>41</v>
      </c>
      <c r="H68" s="3">
        <v>3.75927E-2</v>
      </c>
      <c r="I68" s="3">
        <v>0.1368327</v>
      </c>
      <c r="J68" s="3">
        <v>0.10532759999999999</v>
      </c>
      <c r="K68" s="3">
        <v>0.21439730000000001</v>
      </c>
      <c r="L68" s="3">
        <v>-1.9539500000000001E-2</v>
      </c>
      <c r="M68" s="3">
        <v>0.43258429999999998</v>
      </c>
      <c r="N68" s="3">
        <v>2.0604399999999998E-2</v>
      </c>
      <c r="O68" s="3">
        <v>9.5305100000000004E-2</v>
      </c>
      <c r="P68" s="3">
        <v>0.17119819999999999</v>
      </c>
      <c r="Q68" s="3">
        <v>1.2007620000000001</v>
      </c>
      <c r="R68" s="3">
        <v>-0.13809930000000001</v>
      </c>
      <c r="S68" s="3">
        <v>-0.90136079999999996</v>
      </c>
      <c r="T68" s="3">
        <v>-0.61999119999999996</v>
      </c>
      <c r="U68" s="3">
        <v>-0.27248099999999997</v>
      </c>
      <c r="V68" s="3">
        <v>0.82779809999999998</v>
      </c>
      <c r="W68" s="3">
        <v>-0.64637469999999997</v>
      </c>
      <c r="X68" s="3">
        <v>0.3931887</v>
      </c>
      <c r="Y68" s="3">
        <v>-0.59943429999999998</v>
      </c>
      <c r="Z68" s="3">
        <v>0.38119340000000002</v>
      </c>
      <c r="AA68" s="3">
        <v>-6.7650600000000005E-2</v>
      </c>
      <c r="AC68" s="12">
        <f t="shared" si="1"/>
        <v>1.2007620000000001</v>
      </c>
    </row>
    <row r="69" spans="2:29" x14ac:dyDescent="0.2">
      <c r="B69" s="2">
        <v>42103</v>
      </c>
      <c r="C69" s="2" t="s">
        <v>174</v>
      </c>
      <c r="D69" s="2" t="s">
        <v>26</v>
      </c>
      <c r="E69" s="2" t="s">
        <v>27</v>
      </c>
      <c r="F69" s="2" t="s">
        <v>348</v>
      </c>
      <c r="G69" s="2" t="s">
        <v>41</v>
      </c>
      <c r="H69" s="3">
        <v>3.4690400000000003E-2</v>
      </c>
      <c r="I69" s="3">
        <v>0.27575509999999998</v>
      </c>
      <c r="J69" s="3">
        <v>0.7337456</v>
      </c>
      <c r="K69" s="3">
        <v>0.55451740000000005</v>
      </c>
      <c r="L69" s="3">
        <v>0.1542483</v>
      </c>
      <c r="M69" s="3">
        <v>0.5370895</v>
      </c>
      <c r="N69" s="3">
        <v>-4.6749699999999998E-2</v>
      </c>
      <c r="O69" s="3">
        <v>-0.319554</v>
      </c>
      <c r="P69" s="3">
        <v>0.2883713</v>
      </c>
      <c r="Q69" s="3">
        <v>0.98246999999999995</v>
      </c>
      <c r="R69" s="3">
        <v>-0.20570559999999999</v>
      </c>
      <c r="S69" s="3">
        <v>-0.11501</v>
      </c>
      <c r="T69" s="3">
        <v>-0.21410100000000001</v>
      </c>
      <c r="U69" s="3">
        <v>-0.50455360000000005</v>
      </c>
      <c r="V69" s="3">
        <v>0.23598340000000001</v>
      </c>
      <c r="W69" s="3">
        <v>-0.12770970000000001</v>
      </c>
      <c r="X69" s="3">
        <v>-0.38632050000000001</v>
      </c>
      <c r="Y69" s="3">
        <v>0.33486890000000002</v>
      </c>
      <c r="Z69" s="3">
        <v>-0.68350149999999998</v>
      </c>
      <c r="AA69" s="3">
        <v>-0.83472630000000003</v>
      </c>
      <c r="AC69" s="12">
        <f t="shared" si="1"/>
        <v>0.98246999999999995</v>
      </c>
    </row>
    <row r="70" spans="2:29" x14ac:dyDescent="0.2">
      <c r="B70" s="2">
        <v>45045</v>
      </c>
      <c r="C70" s="2" t="s">
        <v>291</v>
      </c>
      <c r="D70" s="2" t="s">
        <v>142</v>
      </c>
      <c r="E70" s="2" t="s">
        <v>11</v>
      </c>
      <c r="F70" s="2" t="s">
        <v>5283</v>
      </c>
      <c r="G70" s="2" t="s">
        <v>41</v>
      </c>
      <c r="H70" s="3">
        <v>2.5256399999999998E-2</v>
      </c>
      <c r="I70" s="3">
        <v>0.12817790000000001</v>
      </c>
      <c r="J70" s="3">
        <v>8.13083E-2</v>
      </c>
      <c r="K70" s="3">
        <v>-0.20819850000000001</v>
      </c>
      <c r="L70" s="3">
        <v>-0.20114029999999999</v>
      </c>
      <c r="M70" s="3">
        <v>0.20109440000000001</v>
      </c>
      <c r="N70" s="3">
        <v>0.3447675</v>
      </c>
      <c r="O70" s="3">
        <v>-0.10902870000000001</v>
      </c>
      <c r="P70" s="3">
        <v>-0.1637585</v>
      </c>
      <c r="Q70" s="3">
        <v>-0.33980939999999998</v>
      </c>
      <c r="R70" s="3">
        <v>2.3714699999999998E-2</v>
      </c>
      <c r="S70" s="3">
        <v>0.16720189999999999</v>
      </c>
      <c r="T70" s="3">
        <v>0.2285739</v>
      </c>
      <c r="U70" s="3">
        <v>0.58686240000000001</v>
      </c>
      <c r="V70" s="3">
        <v>0.29679489999999997</v>
      </c>
      <c r="W70" s="3">
        <v>-0.1112206</v>
      </c>
      <c r="X70" s="3">
        <v>-6.7995E-3</v>
      </c>
      <c r="Y70" s="3">
        <v>-0.221336</v>
      </c>
      <c r="Z70" s="3">
        <v>-0.11092920000000001</v>
      </c>
      <c r="AA70" s="3">
        <v>-0.1064025</v>
      </c>
      <c r="AC70" s="12">
        <f t="shared" si="1"/>
        <v>0.58686240000000001</v>
      </c>
    </row>
    <row r="71" spans="2:29" x14ac:dyDescent="0.2">
      <c r="B71" s="2">
        <v>54011</v>
      </c>
      <c r="C71" s="2" t="s">
        <v>277</v>
      </c>
      <c r="D71" s="2" t="s">
        <v>7</v>
      </c>
      <c r="E71" s="2" t="s">
        <v>8</v>
      </c>
      <c r="F71" s="2" t="s">
        <v>5284</v>
      </c>
      <c r="G71" s="2" t="s">
        <v>41</v>
      </c>
      <c r="H71" s="3">
        <v>2.2349299999999999E-2</v>
      </c>
      <c r="I71" s="3">
        <v>-0.144291</v>
      </c>
      <c r="J71" s="3">
        <v>0.14036370000000001</v>
      </c>
      <c r="K71" s="3">
        <v>0.1206024</v>
      </c>
      <c r="L71" s="3">
        <v>-0.1689001</v>
      </c>
      <c r="M71" s="3">
        <v>-0.2276407</v>
      </c>
      <c r="N71" s="3">
        <v>0.66702910000000004</v>
      </c>
      <c r="O71" s="3">
        <v>0.17355570000000001</v>
      </c>
      <c r="P71" s="3">
        <v>0.3518792</v>
      </c>
      <c r="Q71" s="3">
        <v>-0.21237500000000001</v>
      </c>
      <c r="R71" s="3">
        <v>2.0742199999999999E-2</v>
      </c>
      <c r="S71" s="3">
        <v>0.29821569999999997</v>
      </c>
      <c r="T71" s="3">
        <v>-0.31381759999999997</v>
      </c>
      <c r="U71" s="3">
        <v>0.1456191</v>
      </c>
      <c r="V71" s="3">
        <v>0.3037513</v>
      </c>
      <c r="W71" s="3">
        <v>-0.1021532</v>
      </c>
      <c r="X71" s="3">
        <v>0.19106119999999999</v>
      </c>
      <c r="Y71" s="3">
        <v>0.17027900000000001</v>
      </c>
      <c r="Z71" s="3">
        <v>-1.130695</v>
      </c>
      <c r="AA71" s="3">
        <v>0.14141139999999999</v>
      </c>
      <c r="AC71" s="12">
        <f t="shared" ref="AC71:AC102" si="2">MAX(I71:AA71)</f>
        <v>0.66702910000000004</v>
      </c>
    </row>
    <row r="72" spans="2:29" x14ac:dyDescent="0.2">
      <c r="B72" s="2">
        <v>54057</v>
      </c>
      <c r="C72" s="2" t="s">
        <v>280</v>
      </c>
      <c r="D72" s="2" t="s">
        <v>7</v>
      </c>
      <c r="E72" s="2" t="s">
        <v>8</v>
      </c>
      <c r="F72" s="2" t="s">
        <v>5290</v>
      </c>
      <c r="G72" s="2" t="s">
        <v>41</v>
      </c>
      <c r="H72" s="3">
        <v>1.9182999999999999E-2</v>
      </c>
      <c r="I72" s="3">
        <v>9.2868699999999998E-2</v>
      </c>
      <c r="J72" s="3">
        <v>0.54874630000000002</v>
      </c>
      <c r="K72" s="3">
        <v>-0.39125520000000003</v>
      </c>
      <c r="L72" s="3">
        <v>0.6431019</v>
      </c>
      <c r="M72" s="3">
        <v>0.24842810000000001</v>
      </c>
      <c r="N72" s="3">
        <v>-0.15446760000000001</v>
      </c>
      <c r="O72" s="3">
        <v>-0.80583260000000001</v>
      </c>
      <c r="P72" s="3">
        <v>0.67262880000000003</v>
      </c>
      <c r="Q72" s="3">
        <v>0.1925791</v>
      </c>
      <c r="R72" s="3">
        <v>9.9381499999999998E-2</v>
      </c>
      <c r="S72" s="3">
        <v>-0.15158930000000001</v>
      </c>
      <c r="T72" s="3">
        <v>-0.26721270000000003</v>
      </c>
      <c r="U72" s="3">
        <v>0.48074250000000002</v>
      </c>
      <c r="V72" s="3">
        <v>-0.11503480000000001</v>
      </c>
      <c r="W72" s="3">
        <v>-0.79725690000000005</v>
      </c>
      <c r="X72" s="3">
        <v>-0.6303569</v>
      </c>
      <c r="Y72" s="3">
        <v>0.65119400000000005</v>
      </c>
      <c r="Z72" s="3">
        <v>2.2927300000000001E-2</v>
      </c>
      <c r="AA72" s="3">
        <v>2.4883800000000001E-2</v>
      </c>
      <c r="AC72" s="12">
        <f t="shared" si="2"/>
        <v>0.67262880000000003</v>
      </c>
    </row>
    <row r="73" spans="2:29" x14ac:dyDescent="0.2">
      <c r="B73" s="2">
        <v>47173</v>
      </c>
      <c r="C73" s="2" t="s">
        <v>86</v>
      </c>
      <c r="D73" s="2" t="s">
        <v>14</v>
      </c>
      <c r="E73" s="2" t="s">
        <v>3</v>
      </c>
      <c r="F73" s="2" t="s">
        <v>5283</v>
      </c>
      <c r="G73" s="2" t="s">
        <v>41</v>
      </c>
      <c r="H73" s="3">
        <v>1.53858E-2</v>
      </c>
      <c r="I73" s="3">
        <v>-0.340945</v>
      </c>
      <c r="J73" s="3">
        <v>-0.57595540000000001</v>
      </c>
      <c r="K73" s="3">
        <v>3.74899E-2</v>
      </c>
      <c r="L73" s="3">
        <v>-4.3099899999999997E-2</v>
      </c>
      <c r="M73" s="3">
        <v>0.41188999999999998</v>
      </c>
      <c r="N73" s="3">
        <v>0.1526266</v>
      </c>
      <c r="O73" s="3">
        <v>-7.3233000000000006E-2</v>
      </c>
      <c r="P73" s="3">
        <v>-0.91765430000000003</v>
      </c>
      <c r="Q73" s="3">
        <v>-0.73249450000000005</v>
      </c>
      <c r="R73" s="3">
        <v>-0.80265299999999995</v>
      </c>
      <c r="S73" s="3">
        <v>9.1998999999999997E-2</v>
      </c>
      <c r="T73" s="3">
        <v>-2.7310299999999999E-2</v>
      </c>
      <c r="U73" s="3">
        <v>0.86139540000000003</v>
      </c>
      <c r="V73" s="3">
        <v>0.73205949999999997</v>
      </c>
      <c r="W73" s="3">
        <v>0.74718790000000002</v>
      </c>
      <c r="X73" s="3">
        <v>-4.8452700000000001E-2</v>
      </c>
      <c r="Y73" s="3">
        <v>9.0101000000000001E-2</v>
      </c>
      <c r="Z73" s="3">
        <v>0.42617500000000003</v>
      </c>
      <c r="AA73" s="3">
        <v>0.30320439999999999</v>
      </c>
      <c r="AC73" s="12">
        <f t="shared" si="2"/>
        <v>0.86139540000000003</v>
      </c>
    </row>
    <row r="74" spans="2:29" x14ac:dyDescent="0.2">
      <c r="B74" s="2">
        <v>42003</v>
      </c>
      <c r="C74" s="2" t="s">
        <v>296</v>
      </c>
      <c r="D74" s="2" t="s">
        <v>26</v>
      </c>
      <c r="E74" s="2" t="s">
        <v>27</v>
      </c>
      <c r="F74" s="2" t="s">
        <v>350</v>
      </c>
      <c r="G74" s="2" t="s">
        <v>41</v>
      </c>
      <c r="H74" s="3">
        <v>1.3400799999999999E-2</v>
      </c>
      <c r="I74" s="3">
        <v>6.2832200000000005E-2</v>
      </c>
      <c r="J74" s="3">
        <v>2.532E-3</v>
      </c>
      <c r="K74" s="3">
        <v>-0.15338070000000001</v>
      </c>
      <c r="L74" s="3">
        <v>9.1937000000000008E-3</v>
      </c>
      <c r="M74" s="3">
        <v>0.26834920000000001</v>
      </c>
      <c r="N74" s="3">
        <v>-0.21126500000000001</v>
      </c>
      <c r="O74" s="3">
        <v>0.22588230000000001</v>
      </c>
      <c r="P74" s="3">
        <v>0.26648640000000001</v>
      </c>
      <c r="Q74" s="3">
        <v>-3.1430999999999998E-3</v>
      </c>
      <c r="R74" s="3">
        <v>0.1578078</v>
      </c>
      <c r="S74" s="3">
        <v>-1.51842E-2</v>
      </c>
      <c r="T74" s="3">
        <v>0.59233939999999996</v>
      </c>
      <c r="U74" s="3">
        <v>0.17955180000000001</v>
      </c>
      <c r="V74" s="3">
        <v>-0.523316</v>
      </c>
      <c r="W74" s="3">
        <v>0.55590340000000005</v>
      </c>
      <c r="X74" s="3">
        <v>0.30822359999999999</v>
      </c>
      <c r="Y74" s="3">
        <v>-1.1811149999999999</v>
      </c>
      <c r="Z74" s="3">
        <v>-0.2865434</v>
      </c>
      <c r="AA74" s="3">
        <v>-5.3899999999999998E-4</v>
      </c>
      <c r="AC74" s="12">
        <f t="shared" si="2"/>
        <v>0.59233939999999996</v>
      </c>
    </row>
    <row r="75" spans="2:29" x14ac:dyDescent="0.2">
      <c r="B75" s="2">
        <v>47171</v>
      </c>
      <c r="C75" s="2" t="s">
        <v>275</v>
      </c>
      <c r="D75" s="2" t="s">
        <v>14</v>
      </c>
      <c r="E75" s="2" t="s">
        <v>15</v>
      </c>
      <c r="F75" s="2" t="s">
        <v>348</v>
      </c>
      <c r="G75" s="2" t="s">
        <v>41</v>
      </c>
      <c r="H75" s="3">
        <v>1.1294800000000001E-2</v>
      </c>
      <c r="I75" s="3">
        <v>-0.25462459999999998</v>
      </c>
      <c r="J75" s="3">
        <v>-9.0319800000000006E-2</v>
      </c>
      <c r="K75" s="3">
        <v>2.5228E-3</v>
      </c>
      <c r="L75" s="3">
        <v>0.26047690000000001</v>
      </c>
      <c r="M75" s="3">
        <v>-9.3263700000000005E-2</v>
      </c>
      <c r="N75" s="3">
        <v>-0.20783399999999999</v>
      </c>
      <c r="O75" s="3">
        <v>-6.9464499999999998E-2</v>
      </c>
      <c r="P75" s="3">
        <v>-0.1918349</v>
      </c>
      <c r="Q75" s="3">
        <v>0.80356439999999996</v>
      </c>
      <c r="R75" s="3">
        <v>-0.13099559999999999</v>
      </c>
      <c r="S75" s="3">
        <v>-0.31020999999999999</v>
      </c>
      <c r="T75" s="3">
        <v>0.19463320000000001</v>
      </c>
      <c r="U75" s="3">
        <v>0.49650159999999999</v>
      </c>
      <c r="V75" s="3">
        <v>0.39306600000000003</v>
      </c>
      <c r="W75" s="3">
        <v>0.10338940000000001</v>
      </c>
      <c r="X75" s="3">
        <v>-9.8597199999999996E-2</v>
      </c>
      <c r="Y75" s="3">
        <v>0.39934500000000001</v>
      </c>
      <c r="Z75" s="3">
        <v>-0.45045400000000002</v>
      </c>
      <c r="AA75" s="3">
        <v>-0.54129919999999998</v>
      </c>
      <c r="AC75" s="12">
        <f t="shared" si="2"/>
        <v>0.80356439999999996</v>
      </c>
    </row>
    <row r="76" spans="2:29" x14ac:dyDescent="0.2">
      <c r="B76" s="2">
        <v>51121</v>
      </c>
      <c r="C76" s="2" t="s">
        <v>57</v>
      </c>
      <c r="D76" s="2" t="s">
        <v>24</v>
      </c>
      <c r="E76" s="2" t="s">
        <v>15</v>
      </c>
      <c r="F76" s="2" t="s">
        <v>5285</v>
      </c>
      <c r="G76" s="2" t="s">
        <v>41</v>
      </c>
      <c r="H76" s="3">
        <v>7.9568999999999994E-3</v>
      </c>
      <c r="I76" s="3">
        <v>-0.31818210000000002</v>
      </c>
      <c r="J76" s="3">
        <v>3.5255799999999997E-2</v>
      </c>
      <c r="K76" s="3">
        <v>0.1604959</v>
      </c>
      <c r="L76" s="3">
        <v>-0.41831740000000001</v>
      </c>
      <c r="M76" s="3">
        <v>-8.6787600000000006E-2</v>
      </c>
      <c r="N76" s="3">
        <v>-2.5295000000000002E-2</v>
      </c>
      <c r="O76" s="3">
        <v>0.30136429999999997</v>
      </c>
      <c r="P76" s="3">
        <v>-3.05537E-2</v>
      </c>
      <c r="Q76" s="3">
        <v>0.45297809999999999</v>
      </c>
      <c r="R76" s="3">
        <v>0.46718219999999999</v>
      </c>
      <c r="S76" s="3">
        <v>1.204763</v>
      </c>
      <c r="T76" s="3">
        <v>0.44158380000000003</v>
      </c>
      <c r="U76" s="3">
        <v>-0.14371030000000001</v>
      </c>
      <c r="V76" s="3">
        <v>-2.92129E-2</v>
      </c>
      <c r="W76" s="3">
        <v>-1.7617500000000001E-2</v>
      </c>
      <c r="X76" s="3">
        <v>0.14797740000000001</v>
      </c>
      <c r="Y76" s="3">
        <v>-0.65468530000000003</v>
      </c>
      <c r="Z76" s="3">
        <v>-0.45041500000000001</v>
      </c>
      <c r="AA76" s="3">
        <v>-0.88564310000000002</v>
      </c>
      <c r="AC76" s="12">
        <f t="shared" si="2"/>
        <v>1.204763</v>
      </c>
    </row>
    <row r="77" spans="2:29" x14ac:dyDescent="0.2">
      <c r="B77" s="2">
        <v>39073</v>
      </c>
      <c r="C77" s="2" t="s">
        <v>285</v>
      </c>
      <c r="D77" s="2" t="s">
        <v>42</v>
      </c>
      <c r="E77" s="2" t="s">
        <v>8</v>
      </c>
      <c r="F77" s="2" t="s">
        <v>4992</v>
      </c>
      <c r="G77" s="2" t="s">
        <v>41</v>
      </c>
      <c r="H77" s="3">
        <v>2.696E-3</v>
      </c>
      <c r="I77" s="3">
        <v>-1.1826E-2</v>
      </c>
      <c r="J77" s="3">
        <v>0.25072719999999998</v>
      </c>
      <c r="K77" s="3">
        <v>-0.39036280000000001</v>
      </c>
      <c r="L77" s="3">
        <v>0.21442040000000001</v>
      </c>
      <c r="M77" s="3">
        <v>0.73146670000000003</v>
      </c>
      <c r="N77" s="3">
        <v>9.1721200000000003E-2</v>
      </c>
      <c r="O77" s="3">
        <v>-0.22864519999999999</v>
      </c>
      <c r="P77" s="3">
        <v>-0.47944369999999997</v>
      </c>
      <c r="Q77" s="3">
        <v>-1.9380700000000001E-2</v>
      </c>
      <c r="R77" s="3">
        <v>0.51501059999999999</v>
      </c>
      <c r="S77" s="3">
        <v>0.371583</v>
      </c>
      <c r="T77" s="3">
        <v>-0.49757449999999998</v>
      </c>
      <c r="U77" s="3">
        <v>9.9107500000000001E-2</v>
      </c>
      <c r="V77" s="3">
        <v>0.43907289999999999</v>
      </c>
      <c r="W77" s="3">
        <v>-0.74411530000000004</v>
      </c>
      <c r="X77" s="3">
        <v>6.6607600000000003E-2</v>
      </c>
      <c r="Y77" s="3">
        <v>-0.76643989999999995</v>
      </c>
      <c r="Z77" s="3">
        <v>-1.0608299999999999E-2</v>
      </c>
      <c r="AA77" s="3">
        <v>0.41990369999999999</v>
      </c>
      <c r="AC77" s="12">
        <f t="shared" si="2"/>
        <v>0.73146670000000003</v>
      </c>
    </row>
    <row r="78" spans="2:29" x14ac:dyDescent="0.2">
      <c r="B78" s="2">
        <v>1077</v>
      </c>
      <c r="C78" s="2" t="s">
        <v>284</v>
      </c>
      <c r="D78" s="2" t="s">
        <v>54</v>
      </c>
      <c r="E78" s="2" t="s">
        <v>11</v>
      </c>
      <c r="F78" s="2" t="s">
        <v>5289</v>
      </c>
      <c r="G78" s="2" t="s">
        <v>41</v>
      </c>
      <c r="H78" s="3">
        <v>1.8665999999999999E-3</v>
      </c>
      <c r="I78" s="3">
        <v>-9.4414200000000004E-2</v>
      </c>
      <c r="J78" s="3">
        <v>-1.1697409999999999</v>
      </c>
      <c r="K78" s="3">
        <v>-0.44864670000000001</v>
      </c>
      <c r="L78" s="3">
        <v>0.43003259999999999</v>
      </c>
      <c r="M78" s="3">
        <v>-0.36954500000000001</v>
      </c>
      <c r="N78" s="3">
        <v>0.49444690000000002</v>
      </c>
      <c r="O78" s="3">
        <v>-0.59284950000000003</v>
      </c>
      <c r="P78" s="3">
        <v>0.37824580000000002</v>
      </c>
      <c r="Q78" s="3">
        <v>0.78970090000000004</v>
      </c>
      <c r="R78" s="3">
        <v>-0.43796479999999999</v>
      </c>
      <c r="S78" s="3">
        <v>0.2294813</v>
      </c>
      <c r="T78" s="3">
        <v>2.54214E-2</v>
      </c>
      <c r="U78" s="3">
        <v>0.11047</v>
      </c>
      <c r="V78" s="3">
        <v>0.31265850000000001</v>
      </c>
      <c r="W78" s="3">
        <v>-0.2418295</v>
      </c>
      <c r="X78" s="3">
        <v>-0.48388880000000001</v>
      </c>
      <c r="Y78" s="3">
        <v>0.23113919999999999</v>
      </c>
      <c r="Z78" s="3">
        <v>0.90212559999999997</v>
      </c>
      <c r="AA78" s="3">
        <v>-2.9376699999999999E-2</v>
      </c>
      <c r="AC78" s="12">
        <f t="shared" si="2"/>
        <v>0.90212559999999997</v>
      </c>
    </row>
    <row r="79" spans="2:29" x14ac:dyDescent="0.2">
      <c r="B79" s="2">
        <v>1033</v>
      </c>
      <c r="C79" s="2" t="s">
        <v>290</v>
      </c>
      <c r="D79" s="2" t="s">
        <v>54</v>
      </c>
      <c r="E79" s="2" t="s">
        <v>11</v>
      </c>
      <c r="F79" s="2" t="s">
        <v>5289</v>
      </c>
      <c r="G79" s="2" t="s">
        <v>41</v>
      </c>
      <c r="H79" s="3">
        <v>-6.0454000000000003E-3</v>
      </c>
      <c r="I79" s="3">
        <v>0.1033024</v>
      </c>
      <c r="J79" s="3">
        <v>0.52769889999999997</v>
      </c>
      <c r="K79" s="3">
        <v>8.7047299999999994E-2</v>
      </c>
      <c r="L79" s="3">
        <v>0.58503590000000005</v>
      </c>
      <c r="M79" s="3">
        <v>-0.21826899999999999</v>
      </c>
      <c r="N79" s="3">
        <v>-0.56388910000000003</v>
      </c>
      <c r="O79" s="3">
        <v>-0.81537800000000005</v>
      </c>
      <c r="P79" s="3">
        <v>0.27794809999999998</v>
      </c>
      <c r="Q79" s="3">
        <v>0.30289060000000001</v>
      </c>
      <c r="R79" s="3">
        <v>0.20994309999999999</v>
      </c>
      <c r="S79" s="3">
        <v>0.66357370000000004</v>
      </c>
      <c r="T79" s="3">
        <v>-0.95766249999999997</v>
      </c>
      <c r="U79" s="3">
        <v>5.75928E-2</v>
      </c>
      <c r="V79" s="3">
        <v>-7.8900799999999993E-2</v>
      </c>
      <c r="W79" s="3">
        <v>-0.54362980000000005</v>
      </c>
      <c r="X79" s="3">
        <v>-0.67984149999999999</v>
      </c>
      <c r="Y79" s="3">
        <v>0.1371185</v>
      </c>
      <c r="Z79" s="3">
        <v>1.2529779999999999</v>
      </c>
      <c r="AA79" s="3">
        <v>-0.4624202</v>
      </c>
      <c r="AC79" s="12">
        <f t="shared" si="2"/>
        <v>1.2529779999999999</v>
      </c>
    </row>
    <row r="80" spans="2:29" x14ac:dyDescent="0.2">
      <c r="B80" s="2">
        <v>47065</v>
      </c>
      <c r="C80" s="2" t="s">
        <v>297</v>
      </c>
      <c r="D80" s="2" t="s">
        <v>14</v>
      </c>
      <c r="E80" s="2" t="s">
        <v>15</v>
      </c>
      <c r="F80" s="2" t="s">
        <v>5283</v>
      </c>
      <c r="G80" s="2" t="s">
        <v>41</v>
      </c>
      <c r="H80" s="3">
        <v>-7.8831000000000005E-3</v>
      </c>
      <c r="I80" s="3">
        <v>9.2864799999999997E-2</v>
      </c>
      <c r="J80" s="3">
        <v>7.0228E-3</v>
      </c>
      <c r="K80" s="3">
        <v>0.12946730000000001</v>
      </c>
      <c r="L80" s="3">
        <v>0.1245714</v>
      </c>
      <c r="M80" s="3">
        <v>-0.24958430000000001</v>
      </c>
      <c r="N80" s="3">
        <v>-5.1324799999999997E-2</v>
      </c>
      <c r="O80" s="3">
        <v>-0.1014848</v>
      </c>
      <c r="P80" s="3">
        <v>7.3757400000000001E-2</v>
      </c>
      <c r="Q80" s="3">
        <v>0.14158209999999999</v>
      </c>
      <c r="R80" s="3">
        <v>-0.57765330000000004</v>
      </c>
      <c r="S80" s="3">
        <v>-0.33140979999999998</v>
      </c>
      <c r="T80" s="3">
        <v>-7.2774199999999997E-2</v>
      </c>
      <c r="U80" s="3">
        <v>0.43442130000000001</v>
      </c>
      <c r="V80" s="3">
        <v>-8.8751399999999994E-2</v>
      </c>
      <c r="W80" s="3">
        <v>0.18656700000000001</v>
      </c>
      <c r="X80" s="3">
        <v>-1.7069000000000001E-2</v>
      </c>
      <c r="Y80" s="3">
        <v>0.4313206</v>
      </c>
      <c r="Z80" s="3">
        <v>8.9111800000000005E-2</v>
      </c>
      <c r="AA80" s="3">
        <v>-0.37041380000000002</v>
      </c>
      <c r="AC80" s="12">
        <f t="shared" si="2"/>
        <v>0.43442130000000001</v>
      </c>
    </row>
    <row r="81" spans="2:29" x14ac:dyDescent="0.2">
      <c r="B81" s="2">
        <v>47115</v>
      </c>
      <c r="C81" s="2" t="s">
        <v>132</v>
      </c>
      <c r="D81" s="2" t="s">
        <v>14</v>
      </c>
      <c r="E81" s="2" t="s">
        <v>15</v>
      </c>
      <c r="F81" s="2" t="s">
        <v>348</v>
      </c>
      <c r="G81" s="2" t="s">
        <v>41</v>
      </c>
      <c r="H81" s="3">
        <v>-9.8664000000000009E-3</v>
      </c>
      <c r="I81" s="3">
        <v>-0.28764200000000001</v>
      </c>
      <c r="J81" s="3">
        <v>-7.9463999999999993E-3</v>
      </c>
      <c r="K81" s="3">
        <v>-0.30539050000000001</v>
      </c>
      <c r="L81" s="3">
        <v>-5.7306999999999997E-2</v>
      </c>
      <c r="M81" s="3">
        <v>-0.26935979999999998</v>
      </c>
      <c r="N81" s="3">
        <v>-0.12548480000000001</v>
      </c>
      <c r="O81" s="3">
        <v>0.2404985</v>
      </c>
      <c r="P81" s="3">
        <v>-0.22181339999999999</v>
      </c>
      <c r="Q81" s="3">
        <v>1.1933199999999999</v>
      </c>
      <c r="R81" s="3">
        <v>-0.58149249999999997</v>
      </c>
      <c r="S81" s="3">
        <v>-0.30162529999999999</v>
      </c>
      <c r="T81" s="3">
        <v>-0.80251030000000001</v>
      </c>
      <c r="U81" s="3">
        <v>-0.58490010000000003</v>
      </c>
      <c r="V81" s="3">
        <v>-0.13862840000000001</v>
      </c>
      <c r="W81" s="3">
        <v>0.38616470000000003</v>
      </c>
      <c r="X81" s="3">
        <v>0.1063822</v>
      </c>
      <c r="Y81" s="3">
        <v>0.1230086</v>
      </c>
      <c r="Z81" s="3">
        <v>0.96608899999999998</v>
      </c>
      <c r="AA81" s="3">
        <v>0.4811762</v>
      </c>
      <c r="AC81" s="12">
        <f t="shared" si="2"/>
        <v>1.1933199999999999</v>
      </c>
    </row>
    <row r="82" spans="2:29" x14ac:dyDescent="0.2">
      <c r="B82" s="2">
        <v>47111</v>
      </c>
      <c r="C82" s="2" t="s">
        <v>46</v>
      </c>
      <c r="D82" s="2" t="s">
        <v>14</v>
      </c>
      <c r="E82" s="2" t="s">
        <v>3</v>
      </c>
      <c r="F82" s="2" t="s">
        <v>5289</v>
      </c>
      <c r="G82" s="2" t="s">
        <v>41</v>
      </c>
      <c r="H82" s="3">
        <v>-1.24832E-2</v>
      </c>
      <c r="I82" s="3">
        <v>0.2705746</v>
      </c>
      <c r="J82" s="3">
        <v>-0.1910318</v>
      </c>
      <c r="K82" s="3">
        <v>0.14613100000000001</v>
      </c>
      <c r="L82" s="3">
        <v>-9.8998100000000006E-2</v>
      </c>
      <c r="M82" s="3">
        <v>4.5224500000000001E-2</v>
      </c>
      <c r="N82" s="3">
        <v>-0.9542387</v>
      </c>
      <c r="O82" s="3">
        <v>-0.1040244</v>
      </c>
      <c r="P82" s="3">
        <v>-0.50087910000000002</v>
      </c>
      <c r="Q82" s="3">
        <v>-0.20112650000000001</v>
      </c>
      <c r="R82" s="3">
        <v>0.34839979999999998</v>
      </c>
      <c r="S82" s="3">
        <v>0.2155522</v>
      </c>
      <c r="T82" s="3">
        <v>0.26462000000000002</v>
      </c>
      <c r="U82" s="3">
        <v>0.18382870000000001</v>
      </c>
      <c r="V82" s="3">
        <v>-0.55526980000000004</v>
      </c>
      <c r="W82" s="3">
        <v>-0.1281389</v>
      </c>
      <c r="X82" s="3">
        <v>-3.2823199999999997E-2</v>
      </c>
      <c r="Y82" s="3">
        <v>-7.8557000000000002E-3</v>
      </c>
      <c r="Z82" s="3">
        <v>0.9005649</v>
      </c>
      <c r="AA82" s="3">
        <v>0.1623097</v>
      </c>
      <c r="AC82" s="12">
        <f t="shared" si="2"/>
        <v>0.9005649</v>
      </c>
    </row>
    <row r="83" spans="2:29" x14ac:dyDescent="0.2">
      <c r="B83" s="2">
        <v>47129</v>
      </c>
      <c r="C83" s="2" t="s">
        <v>17</v>
      </c>
      <c r="D83" s="2" t="s">
        <v>14</v>
      </c>
      <c r="E83" s="2" t="s">
        <v>3</v>
      </c>
      <c r="F83" s="2" t="s">
        <v>5286</v>
      </c>
      <c r="G83" s="2" t="s">
        <v>41</v>
      </c>
      <c r="H83" s="3">
        <v>-1.54258E-2</v>
      </c>
      <c r="I83" s="3">
        <v>-4.2390999999999998E-2</v>
      </c>
      <c r="J83" s="3">
        <v>1.05206</v>
      </c>
      <c r="K83" s="3">
        <v>0.49660080000000001</v>
      </c>
      <c r="L83" s="3">
        <v>-0.51249920000000004</v>
      </c>
      <c r="M83" s="3">
        <v>-1.4680839999999999</v>
      </c>
      <c r="N83" s="3">
        <v>0.29931639999999998</v>
      </c>
      <c r="O83" s="3">
        <v>0.22963720000000001</v>
      </c>
      <c r="P83" s="3">
        <v>-0.78199160000000001</v>
      </c>
      <c r="Q83" s="3">
        <v>-0.2531022</v>
      </c>
      <c r="R83" s="3">
        <v>5.1846400000000001E-2</v>
      </c>
      <c r="S83" s="3">
        <v>0.81484469999999998</v>
      </c>
      <c r="T83" s="3">
        <v>0.47748289999999999</v>
      </c>
      <c r="U83" s="3">
        <v>-0.10159319999999999</v>
      </c>
      <c r="V83" s="3">
        <v>-0.37220530000000002</v>
      </c>
      <c r="W83" s="3">
        <v>1.42736</v>
      </c>
      <c r="X83" s="3">
        <v>0.2208878</v>
      </c>
      <c r="Y83" s="3">
        <v>-3.5020999999999997E-2</v>
      </c>
      <c r="Z83" s="3">
        <v>-0.72370250000000003</v>
      </c>
      <c r="AA83" s="3">
        <v>-1.072535</v>
      </c>
      <c r="AC83" s="12">
        <f t="shared" si="2"/>
        <v>1.42736</v>
      </c>
    </row>
    <row r="84" spans="2:29" x14ac:dyDescent="0.2">
      <c r="B84" s="2">
        <v>37067</v>
      </c>
      <c r="C84" s="2" t="s">
        <v>294</v>
      </c>
      <c r="D84" s="2" t="s">
        <v>47</v>
      </c>
      <c r="E84" s="2" t="s">
        <v>15</v>
      </c>
      <c r="F84" s="2" t="s">
        <v>5287</v>
      </c>
      <c r="G84" s="2" t="s">
        <v>41</v>
      </c>
      <c r="H84" s="3">
        <v>-1.60771E-2</v>
      </c>
      <c r="I84" s="3">
        <v>-0.15071519999999999</v>
      </c>
      <c r="J84" s="3">
        <v>-0.16570380000000001</v>
      </c>
      <c r="K84" s="3">
        <v>-0.24412139999999999</v>
      </c>
      <c r="L84" s="3">
        <v>-0.1852732</v>
      </c>
      <c r="M84" s="3">
        <v>-0.20768819999999999</v>
      </c>
      <c r="N84" s="3">
        <v>0.55018469999999997</v>
      </c>
      <c r="O84" s="3">
        <v>0.18484400000000001</v>
      </c>
      <c r="P84" s="3">
        <v>0.205953</v>
      </c>
      <c r="Q84" s="3">
        <v>-0.57057860000000005</v>
      </c>
      <c r="R84" s="3">
        <v>-0.58789409999999998</v>
      </c>
      <c r="S84" s="3">
        <v>-0.57000010000000001</v>
      </c>
      <c r="T84" s="3">
        <v>0.23085839999999999</v>
      </c>
      <c r="U84" s="3">
        <v>1.5870800000000001E-2</v>
      </c>
      <c r="V84" s="3">
        <v>7.22333E-2</v>
      </c>
      <c r="W84" s="3">
        <v>0.15250639999999999</v>
      </c>
      <c r="X84" s="3">
        <v>2.8941700000000001E-2</v>
      </c>
      <c r="Y84" s="3">
        <v>0.67756550000000004</v>
      </c>
      <c r="Z84" s="3">
        <v>-0.28574870000000002</v>
      </c>
      <c r="AA84" s="3">
        <v>0.54330029999999996</v>
      </c>
      <c r="AC84" s="12">
        <f t="shared" si="2"/>
        <v>0.67756550000000004</v>
      </c>
    </row>
    <row r="85" spans="2:29" x14ac:dyDescent="0.2">
      <c r="B85" s="2">
        <v>13085</v>
      </c>
      <c r="C85" s="2" t="s">
        <v>283</v>
      </c>
      <c r="D85" s="2" t="s">
        <v>51</v>
      </c>
      <c r="E85" s="2" t="s">
        <v>11</v>
      </c>
      <c r="F85" s="2" t="s">
        <v>5288</v>
      </c>
      <c r="G85" s="2" t="s">
        <v>41</v>
      </c>
      <c r="H85" s="3">
        <v>-1.77199E-2</v>
      </c>
      <c r="I85" s="3">
        <v>1.2975E-2</v>
      </c>
      <c r="J85" s="3">
        <v>0.66556119999999996</v>
      </c>
      <c r="K85" s="3">
        <v>8.2834599999999994E-2</v>
      </c>
      <c r="L85" s="3">
        <v>-0.32400810000000002</v>
      </c>
      <c r="M85" s="3">
        <v>1.7992000000000001E-2</v>
      </c>
      <c r="N85" s="3">
        <v>7.2972000000000002E-3</v>
      </c>
      <c r="O85" s="3">
        <v>-0.12422229999999999</v>
      </c>
      <c r="P85" s="3">
        <v>-1.6887289999999999</v>
      </c>
      <c r="Q85" s="3">
        <v>9.1952199999999998E-2</v>
      </c>
      <c r="R85" s="3">
        <v>0.76986679999999996</v>
      </c>
      <c r="S85" s="3">
        <v>-0.1436103</v>
      </c>
      <c r="T85" s="3">
        <v>0.2360082</v>
      </c>
      <c r="U85" s="3">
        <v>0.20828340000000001</v>
      </c>
      <c r="V85" s="3">
        <v>8.2213000000000008E-3</v>
      </c>
      <c r="W85" s="3">
        <v>-0.2023672</v>
      </c>
      <c r="X85" s="3">
        <v>9.40632E-2</v>
      </c>
      <c r="Y85" s="3">
        <v>-0.48180509999999999</v>
      </c>
      <c r="Z85" s="3">
        <v>-0.21813930000000001</v>
      </c>
      <c r="AA85" s="3">
        <v>0.65114810000000001</v>
      </c>
      <c r="AC85" s="12">
        <f t="shared" si="2"/>
        <v>0.76986679999999996</v>
      </c>
    </row>
    <row r="86" spans="2:29" x14ac:dyDescent="0.2">
      <c r="B86" s="2">
        <v>42027</v>
      </c>
      <c r="C86" s="2" t="s">
        <v>286</v>
      </c>
      <c r="D86" s="2" t="s">
        <v>26</v>
      </c>
      <c r="E86" s="2" t="s">
        <v>27</v>
      </c>
      <c r="F86" s="2" t="s">
        <v>5288</v>
      </c>
      <c r="G86" s="2" t="s">
        <v>41</v>
      </c>
      <c r="H86" s="3">
        <v>-1.8443500000000002E-2</v>
      </c>
      <c r="I86" s="3">
        <v>0.2069435</v>
      </c>
      <c r="J86" s="3">
        <v>5.7979099999999999E-2</v>
      </c>
      <c r="K86" s="3">
        <v>0.31827660000000002</v>
      </c>
      <c r="L86" s="3">
        <v>-0.18101800000000001</v>
      </c>
      <c r="M86" s="3">
        <v>8.4279199999999999E-2</v>
      </c>
      <c r="N86" s="3">
        <v>-0.15722510000000001</v>
      </c>
      <c r="O86" s="3">
        <v>-0.3377464</v>
      </c>
      <c r="P86" s="3">
        <v>0.22372159999999999</v>
      </c>
      <c r="Q86" s="3">
        <v>-0.72550429999999999</v>
      </c>
      <c r="R86" s="3">
        <v>0.49571280000000001</v>
      </c>
      <c r="S86" s="3">
        <v>3.37224E-2</v>
      </c>
      <c r="T86" s="3">
        <v>0.302153</v>
      </c>
      <c r="U86" s="3">
        <v>-0.1002892</v>
      </c>
      <c r="V86" s="3">
        <v>-0.46120250000000002</v>
      </c>
      <c r="W86" s="3">
        <v>-1.6188399999999999E-2</v>
      </c>
      <c r="X86" s="3">
        <v>-2.4206800000000001E-2</v>
      </c>
      <c r="Y86" s="3">
        <v>-0.24938250000000001</v>
      </c>
      <c r="Z86" s="3">
        <v>0.15667719999999999</v>
      </c>
      <c r="AA86" s="3">
        <v>2.2872E-2</v>
      </c>
      <c r="AC86" s="12">
        <f t="shared" si="2"/>
        <v>0.49571280000000001</v>
      </c>
    </row>
    <row r="87" spans="2:29" x14ac:dyDescent="0.2">
      <c r="B87" s="2">
        <v>47073</v>
      </c>
      <c r="C87" s="2" t="s">
        <v>282</v>
      </c>
      <c r="D87" s="2" t="s">
        <v>14</v>
      </c>
      <c r="E87" s="2" t="s">
        <v>15</v>
      </c>
      <c r="F87" s="2" t="s">
        <v>4992</v>
      </c>
      <c r="G87" s="2" t="s">
        <v>41</v>
      </c>
      <c r="H87" s="3">
        <v>-2.2635099999999998E-2</v>
      </c>
      <c r="I87" s="3">
        <v>-0.47107959999999999</v>
      </c>
      <c r="J87" s="3">
        <v>0.38841769999999998</v>
      </c>
      <c r="K87" s="3">
        <v>-0.13263520000000001</v>
      </c>
      <c r="L87" s="3">
        <v>-5.9826499999999998E-2</v>
      </c>
      <c r="M87" s="3">
        <v>0.62136829999999998</v>
      </c>
      <c r="N87" s="3">
        <v>-0.2530674</v>
      </c>
      <c r="O87" s="3">
        <v>-9.0947000000000007E-3</v>
      </c>
      <c r="P87" s="3">
        <v>-0.15183160000000001</v>
      </c>
      <c r="Q87" s="3">
        <v>-0.47111219999999998</v>
      </c>
      <c r="R87" s="3">
        <v>0.14942440000000001</v>
      </c>
      <c r="S87" s="3">
        <v>-0.73897800000000002</v>
      </c>
      <c r="T87" s="3">
        <v>0.1395961</v>
      </c>
      <c r="U87" s="3">
        <v>0.45200170000000001</v>
      </c>
      <c r="V87" s="3">
        <v>1.8422000000000001E-2</v>
      </c>
      <c r="W87" s="3">
        <v>-2.9239000000000001E-2</v>
      </c>
      <c r="X87" s="3">
        <v>3.8863099999999998E-2</v>
      </c>
      <c r="Y87" s="3">
        <v>0.21750149999999999</v>
      </c>
      <c r="Z87" s="3">
        <v>-0.36886950000000002</v>
      </c>
      <c r="AA87" s="3">
        <v>0.23007159999999999</v>
      </c>
      <c r="AC87" s="12">
        <f t="shared" si="2"/>
        <v>0.62136829999999998</v>
      </c>
    </row>
    <row r="88" spans="2:29" x14ac:dyDescent="0.2">
      <c r="B88" s="2">
        <v>42019</v>
      </c>
      <c r="C88" s="2" t="s">
        <v>303</v>
      </c>
      <c r="D88" s="2" t="s">
        <v>26</v>
      </c>
      <c r="E88" s="2" t="s">
        <v>27</v>
      </c>
      <c r="F88" s="2" t="s">
        <v>348</v>
      </c>
      <c r="G88" s="2" t="s">
        <v>41</v>
      </c>
      <c r="H88" s="3">
        <v>-2.3600699999999999E-2</v>
      </c>
      <c r="I88" s="3">
        <v>-5.6375799999999997E-2</v>
      </c>
      <c r="J88" s="3">
        <v>-0.28987649999999998</v>
      </c>
      <c r="K88" s="3">
        <v>-4.05844E-2</v>
      </c>
      <c r="L88" s="3">
        <v>-2.4137999999999998E-3</v>
      </c>
      <c r="M88" s="3">
        <v>-0.34302460000000001</v>
      </c>
      <c r="N88" s="3">
        <v>-0.23951349999999999</v>
      </c>
      <c r="O88" s="3">
        <v>-0.1320172</v>
      </c>
      <c r="P88" s="3">
        <v>0.22614500000000001</v>
      </c>
      <c r="Q88" s="3">
        <v>0.3057742</v>
      </c>
      <c r="R88" s="3">
        <v>0.14199790000000001</v>
      </c>
      <c r="S88" s="3">
        <v>0.22240360000000001</v>
      </c>
      <c r="T88" s="3">
        <v>0.26154579999999999</v>
      </c>
      <c r="U88" s="3">
        <v>-1.3165E-3</v>
      </c>
      <c r="V88" s="3">
        <v>-0.288742</v>
      </c>
      <c r="W88" s="3">
        <v>-0.20765819999999999</v>
      </c>
      <c r="X88" s="3">
        <v>-2.1771999999999998E-3</v>
      </c>
      <c r="Y88" s="3">
        <v>-0.23422760000000001</v>
      </c>
      <c r="Z88" s="3">
        <v>0.17916389999999999</v>
      </c>
      <c r="AA88" s="3">
        <v>5.2484299999999998E-2</v>
      </c>
      <c r="AC88" s="12">
        <f t="shared" si="2"/>
        <v>0.3057742</v>
      </c>
    </row>
    <row r="89" spans="2:29" x14ac:dyDescent="0.2">
      <c r="B89" s="2">
        <v>54079</v>
      </c>
      <c r="C89" s="2" t="s">
        <v>134</v>
      </c>
      <c r="D89" s="2" t="s">
        <v>7</v>
      </c>
      <c r="E89" s="2" t="s">
        <v>8</v>
      </c>
      <c r="F89" s="2" t="s">
        <v>5287</v>
      </c>
      <c r="G89" s="2" t="s">
        <v>41</v>
      </c>
      <c r="H89" s="3">
        <v>-2.52035E-2</v>
      </c>
      <c r="I89" s="3">
        <v>0.15736910000000001</v>
      </c>
      <c r="J89" s="3">
        <v>0.1996404</v>
      </c>
      <c r="K89" s="3">
        <v>-0.17329649999999999</v>
      </c>
      <c r="L89" s="3">
        <v>-8.9697299999999994E-2</v>
      </c>
      <c r="M89" s="3">
        <v>-8.5776699999999997E-2</v>
      </c>
      <c r="N89" s="3">
        <v>0.22521060000000001</v>
      </c>
      <c r="O89" s="3">
        <v>-0.47560249999999998</v>
      </c>
      <c r="P89" s="3">
        <v>0.2044975</v>
      </c>
      <c r="Q89" s="3">
        <v>-0.63810420000000001</v>
      </c>
      <c r="R89" s="3">
        <v>4.93141E-2</v>
      </c>
      <c r="S89" s="3">
        <v>8.6501099999999997E-2</v>
      </c>
      <c r="T89" s="3">
        <v>-3.4179300000000003E-2</v>
      </c>
      <c r="U89" s="3">
        <v>-0.31466090000000002</v>
      </c>
      <c r="V89" s="3">
        <v>-0.27019369999999998</v>
      </c>
      <c r="W89" s="3">
        <v>-0.1065212</v>
      </c>
      <c r="X89" s="3">
        <v>-0.2702271</v>
      </c>
      <c r="Y89" s="3">
        <v>0.81194750000000004</v>
      </c>
      <c r="Z89" s="3">
        <v>0.3774941</v>
      </c>
      <c r="AA89" s="3">
        <v>-0.13258110000000001</v>
      </c>
      <c r="AC89" s="12">
        <f t="shared" si="2"/>
        <v>0.81194750000000004</v>
      </c>
    </row>
    <row r="90" spans="2:29" x14ac:dyDescent="0.2">
      <c r="B90" s="2">
        <v>42089</v>
      </c>
      <c r="C90" s="2" t="s">
        <v>37</v>
      </c>
      <c r="D90" s="2" t="s">
        <v>26</v>
      </c>
      <c r="E90" s="2" t="s">
        <v>27</v>
      </c>
      <c r="F90" s="2" t="s">
        <v>5286</v>
      </c>
      <c r="G90" s="2" t="s">
        <v>41</v>
      </c>
      <c r="H90" s="3">
        <v>-2.9220099999999999E-2</v>
      </c>
      <c r="I90" s="3">
        <v>3.3576599999999998E-2</v>
      </c>
      <c r="J90" s="3">
        <v>0.16641259999999999</v>
      </c>
      <c r="K90" s="3">
        <v>-7.0362099999999997E-2</v>
      </c>
      <c r="L90" s="3">
        <v>-1.13718E-2</v>
      </c>
      <c r="M90" s="3">
        <v>-0.42704249999999999</v>
      </c>
      <c r="N90" s="3">
        <v>9.2704999999999992E-3</v>
      </c>
      <c r="O90" s="3">
        <v>0.21450849999999999</v>
      </c>
      <c r="P90" s="3">
        <v>3.5533599999999999E-2</v>
      </c>
      <c r="Q90" s="3">
        <v>-0.4930542</v>
      </c>
      <c r="R90" s="3">
        <v>-0.35033110000000001</v>
      </c>
      <c r="S90" s="3">
        <v>-9.6672999999999995E-2</v>
      </c>
      <c r="T90" s="3">
        <v>0.1415892</v>
      </c>
      <c r="U90" s="3">
        <v>-0.30674849999999998</v>
      </c>
      <c r="V90" s="3">
        <v>-0.53762900000000002</v>
      </c>
      <c r="W90" s="3">
        <v>0.59868069999999995</v>
      </c>
      <c r="X90" s="3">
        <v>-2.3940400000000001E-2</v>
      </c>
      <c r="Y90" s="3">
        <v>0.10392369999999999</v>
      </c>
      <c r="Z90" s="3">
        <v>-2.3891300000000001E-2</v>
      </c>
      <c r="AA90" s="3">
        <v>0.48236610000000002</v>
      </c>
      <c r="AC90" s="12">
        <f t="shared" si="2"/>
        <v>0.59868069999999995</v>
      </c>
    </row>
    <row r="91" spans="2:29" x14ac:dyDescent="0.2">
      <c r="B91" s="2">
        <v>45083</v>
      </c>
      <c r="C91" s="2" t="s">
        <v>300</v>
      </c>
      <c r="D91" s="2" t="s">
        <v>142</v>
      </c>
      <c r="E91" s="2" t="s">
        <v>11</v>
      </c>
      <c r="F91" s="2" t="s">
        <v>5285</v>
      </c>
      <c r="G91" s="2" t="s">
        <v>41</v>
      </c>
      <c r="H91" s="3">
        <v>-3.06021E-2</v>
      </c>
      <c r="I91" s="3">
        <v>0.18233940000000001</v>
      </c>
      <c r="J91" s="3">
        <v>-0.62669370000000002</v>
      </c>
      <c r="K91" s="3">
        <v>0.1762792</v>
      </c>
      <c r="L91" s="3">
        <v>0.25090279999999998</v>
      </c>
      <c r="M91" s="3">
        <v>-0.53257560000000004</v>
      </c>
      <c r="N91" s="3">
        <v>0.1173363</v>
      </c>
      <c r="O91" s="3">
        <v>-4.3784000000000002E-3</v>
      </c>
      <c r="P91" s="3">
        <v>3.1186999999999999E-2</v>
      </c>
      <c r="Q91" s="3">
        <v>-0.9610514</v>
      </c>
      <c r="R91" s="3">
        <v>-0.2224669</v>
      </c>
      <c r="S91" s="3">
        <v>0.80212439999999996</v>
      </c>
      <c r="T91" s="3">
        <v>-0.33655459999999998</v>
      </c>
      <c r="U91" s="3">
        <v>0.59674579999999999</v>
      </c>
      <c r="V91" s="3">
        <v>-4.77157E-2</v>
      </c>
      <c r="W91" s="3">
        <v>0.36948880000000001</v>
      </c>
      <c r="X91" s="3">
        <v>0.51333830000000003</v>
      </c>
      <c r="Y91" s="3">
        <v>-0.165021</v>
      </c>
      <c r="Z91" s="3">
        <v>-0.1089788</v>
      </c>
      <c r="AA91" s="3">
        <v>-0.6157456</v>
      </c>
      <c r="AC91" s="12">
        <f t="shared" si="2"/>
        <v>0.80212439999999996</v>
      </c>
    </row>
    <row r="92" spans="2:29" x14ac:dyDescent="0.2">
      <c r="B92" s="2">
        <v>42021</v>
      </c>
      <c r="C92" s="2" t="s">
        <v>308</v>
      </c>
      <c r="D92" s="2" t="s">
        <v>26</v>
      </c>
      <c r="E92" s="2" t="s">
        <v>27</v>
      </c>
      <c r="F92" s="2" t="s">
        <v>4992</v>
      </c>
      <c r="G92" s="2" t="s">
        <v>41</v>
      </c>
      <c r="H92" s="3">
        <v>-3.3419200000000003E-2</v>
      </c>
      <c r="I92" s="3">
        <v>-0.13170190000000001</v>
      </c>
      <c r="J92" s="3">
        <v>0.45384629999999998</v>
      </c>
      <c r="K92" s="3">
        <v>0.53134190000000003</v>
      </c>
      <c r="L92" s="3">
        <v>-0.44916780000000001</v>
      </c>
      <c r="M92" s="3">
        <v>0.75747390000000003</v>
      </c>
      <c r="N92" s="3">
        <v>0.1281368</v>
      </c>
      <c r="O92" s="3">
        <v>-0.1013196</v>
      </c>
      <c r="P92" s="3">
        <v>-0.32065189999999999</v>
      </c>
      <c r="Q92" s="3">
        <v>-7.4509000000000006E-2</v>
      </c>
      <c r="R92" s="3">
        <v>-0.40162799999999999</v>
      </c>
      <c r="S92" s="3">
        <v>0.47586889999999998</v>
      </c>
      <c r="T92" s="3">
        <v>-6.2439500000000002E-2</v>
      </c>
      <c r="U92" s="3">
        <v>-0.203037</v>
      </c>
      <c r="V92" s="3">
        <v>-0.7741768</v>
      </c>
      <c r="W92" s="3">
        <v>0.59784440000000005</v>
      </c>
      <c r="X92" s="3">
        <v>4.1171800000000001E-2</v>
      </c>
      <c r="Y92" s="3">
        <v>-0.13748469999999999</v>
      </c>
      <c r="Z92" s="3">
        <v>-0.62857249999999998</v>
      </c>
      <c r="AA92" s="3">
        <v>-0.33596100000000001</v>
      </c>
      <c r="AC92" s="12">
        <f t="shared" si="2"/>
        <v>0.75747390000000003</v>
      </c>
    </row>
    <row r="93" spans="2:29" x14ac:dyDescent="0.2">
      <c r="B93" s="2">
        <v>42069</v>
      </c>
      <c r="C93" s="2" t="s">
        <v>302</v>
      </c>
      <c r="D93" s="2" t="s">
        <v>26</v>
      </c>
      <c r="E93" s="2" t="s">
        <v>27</v>
      </c>
      <c r="F93" s="2" t="s">
        <v>5289</v>
      </c>
      <c r="G93" s="2" t="s">
        <v>41</v>
      </c>
      <c r="H93" s="3">
        <v>-3.53838E-2</v>
      </c>
      <c r="I93" s="3">
        <v>-0.21633559999999999</v>
      </c>
      <c r="J93" s="3">
        <v>-0.14036080000000001</v>
      </c>
      <c r="K93" s="3">
        <v>0.1208573</v>
      </c>
      <c r="L93" s="3">
        <v>0.2090477</v>
      </c>
      <c r="M93" s="3">
        <v>0.57066640000000002</v>
      </c>
      <c r="N93" s="3">
        <v>-0.82697279999999995</v>
      </c>
      <c r="O93" s="3">
        <v>-0.2040748</v>
      </c>
      <c r="P93" s="3">
        <v>-0.1097446</v>
      </c>
      <c r="Q93" s="3">
        <v>0.67483090000000001</v>
      </c>
      <c r="R93" s="3">
        <v>-0.4110395</v>
      </c>
      <c r="S93" s="3">
        <v>-0.68514280000000005</v>
      </c>
      <c r="T93" s="3">
        <v>-0.71619679999999997</v>
      </c>
      <c r="U93" s="3">
        <v>0.17695069999999999</v>
      </c>
      <c r="V93" s="3">
        <v>-0.1790127</v>
      </c>
      <c r="W93" s="3">
        <v>5.3572999999999997E-3</v>
      </c>
      <c r="X93" s="3">
        <v>5.0470599999999997E-2</v>
      </c>
      <c r="Y93" s="3">
        <v>0.36301109999999998</v>
      </c>
      <c r="Z93" s="3">
        <v>0.82325219999999999</v>
      </c>
      <c r="AA93" s="3">
        <v>-0.17785580000000001</v>
      </c>
      <c r="AC93" s="12">
        <f t="shared" si="2"/>
        <v>0.82325219999999999</v>
      </c>
    </row>
    <row r="94" spans="2:29" x14ac:dyDescent="0.2">
      <c r="B94" s="2">
        <v>36015</v>
      </c>
      <c r="C94" s="2" t="s">
        <v>287</v>
      </c>
      <c r="D94" s="2" t="s">
        <v>56</v>
      </c>
      <c r="E94" s="2" t="s">
        <v>27</v>
      </c>
      <c r="F94" s="2" t="s">
        <v>5285</v>
      </c>
      <c r="G94" s="2" t="s">
        <v>41</v>
      </c>
      <c r="H94" s="3">
        <v>-3.9047199999999997E-2</v>
      </c>
      <c r="I94" s="3">
        <v>0.22542329999999999</v>
      </c>
      <c r="J94" s="3">
        <v>0.19222020000000001</v>
      </c>
      <c r="K94" s="3">
        <v>-0.36770900000000001</v>
      </c>
      <c r="L94" s="3">
        <v>-0.214142</v>
      </c>
      <c r="M94" s="3">
        <v>-0.71583240000000004</v>
      </c>
      <c r="N94" s="3">
        <v>0.30873450000000002</v>
      </c>
      <c r="O94" s="3">
        <v>0.16002849999999999</v>
      </c>
      <c r="P94" s="3">
        <v>0.30446479999999998</v>
      </c>
      <c r="Q94" s="3">
        <v>-1.0124089999999999</v>
      </c>
      <c r="R94" s="3">
        <v>0.3839516</v>
      </c>
      <c r="S94" s="3">
        <v>0.61471640000000005</v>
      </c>
      <c r="T94" s="3">
        <v>0.3740772</v>
      </c>
      <c r="U94" s="3">
        <v>-0.205369</v>
      </c>
      <c r="V94" s="3">
        <v>-0.89618660000000006</v>
      </c>
      <c r="W94" s="3">
        <v>-0.55795170000000005</v>
      </c>
      <c r="X94" s="3">
        <v>3.8061299999999999E-2</v>
      </c>
      <c r="Y94" s="3">
        <v>0.34327089999999999</v>
      </c>
      <c r="Z94" s="3">
        <v>-8.2993800000000006E-2</v>
      </c>
      <c r="AA94" s="3">
        <v>0.36574899999999999</v>
      </c>
      <c r="AC94" s="12">
        <f t="shared" si="2"/>
        <v>0.61471640000000005</v>
      </c>
    </row>
    <row r="95" spans="2:29" x14ac:dyDescent="0.2">
      <c r="B95" s="2">
        <v>51155</v>
      </c>
      <c r="C95" s="2" t="s">
        <v>18</v>
      </c>
      <c r="D95" s="2" t="s">
        <v>24</v>
      </c>
      <c r="E95" s="2" t="s">
        <v>15</v>
      </c>
      <c r="F95" s="2" t="s">
        <v>4992</v>
      </c>
      <c r="G95" s="2" t="s">
        <v>41</v>
      </c>
      <c r="H95" s="3">
        <v>-4.2712600000000003E-2</v>
      </c>
      <c r="I95" s="3">
        <v>2.1780799999999999E-2</v>
      </c>
      <c r="J95" s="3">
        <v>-1.67314E-2</v>
      </c>
      <c r="K95" s="3">
        <v>0.25092989999999998</v>
      </c>
      <c r="L95" s="3">
        <v>-0.3698284</v>
      </c>
      <c r="M95" s="3">
        <v>0.84478450000000005</v>
      </c>
      <c r="N95" s="3">
        <v>-0.33963579999999999</v>
      </c>
      <c r="O95" s="3">
        <v>0.82876490000000003</v>
      </c>
      <c r="P95" s="3">
        <v>-6.7090300000000005E-2</v>
      </c>
      <c r="Q95" s="3">
        <v>-0.47691729999999999</v>
      </c>
      <c r="R95" s="3">
        <v>2.5642100000000001E-2</v>
      </c>
      <c r="S95" s="3">
        <v>0.61993929999999997</v>
      </c>
      <c r="T95" s="3">
        <v>0.23480519999999999</v>
      </c>
      <c r="U95" s="3">
        <v>-1.297242</v>
      </c>
      <c r="V95" s="3">
        <v>-7.2371699999999997E-2</v>
      </c>
      <c r="W95" s="3">
        <v>-0.12389310000000001</v>
      </c>
      <c r="X95" s="3">
        <v>0.35078500000000001</v>
      </c>
      <c r="Y95" s="3">
        <v>-0.1219012</v>
      </c>
      <c r="Z95" s="3">
        <v>-0.62385679999999999</v>
      </c>
      <c r="AA95" s="3">
        <v>-0.47950369999999998</v>
      </c>
      <c r="AC95" s="12">
        <f t="shared" si="2"/>
        <v>0.84478450000000005</v>
      </c>
    </row>
    <row r="96" spans="2:29" x14ac:dyDescent="0.2">
      <c r="B96" s="2">
        <v>13117</v>
      </c>
      <c r="C96" s="2" t="s">
        <v>294</v>
      </c>
      <c r="D96" s="2" t="s">
        <v>51</v>
      </c>
      <c r="E96" s="2" t="s">
        <v>11</v>
      </c>
      <c r="F96" s="2" t="s">
        <v>4990</v>
      </c>
      <c r="G96" s="2" t="s">
        <v>41</v>
      </c>
      <c r="H96" s="3">
        <v>-4.2822499999999999E-2</v>
      </c>
      <c r="I96" s="3">
        <v>-0.32100200000000001</v>
      </c>
      <c r="J96" s="3">
        <v>-0.12835299999999999</v>
      </c>
      <c r="K96" s="3">
        <v>0.53296730000000003</v>
      </c>
      <c r="L96" s="3">
        <v>-1.3076600000000001E-2</v>
      </c>
      <c r="M96" s="3">
        <v>0.17100689999999999</v>
      </c>
      <c r="N96" s="3">
        <v>-0.17606479999999999</v>
      </c>
      <c r="O96" s="3">
        <v>-3.28139E-2</v>
      </c>
      <c r="P96" s="3">
        <v>-0.25396160000000001</v>
      </c>
      <c r="Q96" s="3">
        <v>-0.17511869999999999</v>
      </c>
      <c r="R96" s="3">
        <v>-0.13496279999999999</v>
      </c>
      <c r="S96" s="3">
        <v>4.61827E-2</v>
      </c>
      <c r="T96" s="3">
        <v>-0.63131870000000001</v>
      </c>
      <c r="U96" s="3">
        <v>0.4646129</v>
      </c>
      <c r="V96" s="3">
        <v>-0.102862</v>
      </c>
      <c r="W96" s="3">
        <v>-1.8209099999999999E-2</v>
      </c>
      <c r="X96" s="3">
        <v>-8.2267900000000005E-2</v>
      </c>
      <c r="Y96" s="3">
        <v>-8.5277599999999995E-2</v>
      </c>
      <c r="Z96" s="3">
        <v>8.6311799999999994E-2</v>
      </c>
      <c r="AA96" s="3">
        <v>4.0578799999999998E-2</v>
      </c>
      <c r="AC96" s="12">
        <f t="shared" si="2"/>
        <v>0.53296730000000003</v>
      </c>
    </row>
    <row r="97" spans="2:29" x14ac:dyDescent="0.2">
      <c r="B97" s="2">
        <v>39013</v>
      </c>
      <c r="C97" s="2" t="s">
        <v>289</v>
      </c>
      <c r="D97" s="2" t="s">
        <v>42</v>
      </c>
      <c r="E97" s="2" t="s">
        <v>27</v>
      </c>
      <c r="F97" s="2" t="s">
        <v>345</v>
      </c>
      <c r="G97" s="2" t="s">
        <v>41</v>
      </c>
      <c r="H97" s="3">
        <v>-4.5466899999999998E-2</v>
      </c>
      <c r="I97" s="3">
        <v>0.42676649999999999</v>
      </c>
      <c r="J97" s="3">
        <v>0.58193170000000005</v>
      </c>
      <c r="K97" s="3">
        <v>5.8083200000000001E-2</v>
      </c>
      <c r="L97" s="3">
        <v>0.24351719999999999</v>
      </c>
      <c r="M97" s="3">
        <v>4.6455099999999999E-2</v>
      </c>
      <c r="N97" s="3">
        <v>-0.2295063</v>
      </c>
      <c r="O97" s="3">
        <v>-0.1758767</v>
      </c>
      <c r="P97" s="3">
        <v>-0.18580740000000001</v>
      </c>
      <c r="Q97" s="3">
        <v>-0.60989389999999999</v>
      </c>
      <c r="R97" s="3">
        <v>0.1047569</v>
      </c>
      <c r="S97" s="3">
        <v>0.41994520000000002</v>
      </c>
      <c r="T97" s="3">
        <v>-1.144258</v>
      </c>
      <c r="U97" s="3">
        <v>-0.30633569999999999</v>
      </c>
      <c r="V97" s="3">
        <v>-0.76355340000000005</v>
      </c>
      <c r="W97" s="3">
        <v>0.19395560000000001</v>
      </c>
      <c r="X97" s="3">
        <v>0.33096310000000001</v>
      </c>
      <c r="Y97" s="3">
        <v>-0.95240610000000003</v>
      </c>
      <c r="Z97" s="3">
        <v>0.26017370000000001</v>
      </c>
      <c r="AA97" s="3">
        <v>0.83721769999999995</v>
      </c>
      <c r="AC97" s="12">
        <f t="shared" si="2"/>
        <v>0.83721769999999995</v>
      </c>
    </row>
    <row r="98" spans="2:29" x14ac:dyDescent="0.2">
      <c r="B98" s="2">
        <v>51191</v>
      </c>
      <c r="C98" s="2" t="s">
        <v>73</v>
      </c>
      <c r="D98" s="2" t="s">
        <v>24</v>
      </c>
      <c r="E98" s="2" t="s">
        <v>15</v>
      </c>
      <c r="F98" s="2" t="s">
        <v>4991</v>
      </c>
      <c r="G98" s="2" t="s">
        <v>41</v>
      </c>
      <c r="H98" s="3">
        <v>-4.7202300000000003E-2</v>
      </c>
      <c r="I98" s="3">
        <v>-0.14836679999999999</v>
      </c>
      <c r="J98" s="3">
        <v>0.40277049999999998</v>
      </c>
      <c r="K98" s="3">
        <v>1.5909099999999999E-2</v>
      </c>
      <c r="L98" s="3">
        <v>0.60963179999999995</v>
      </c>
      <c r="M98" s="3">
        <v>-0.41145579999999998</v>
      </c>
      <c r="N98" s="3">
        <v>-0.14726610000000001</v>
      </c>
      <c r="O98" s="3">
        <v>0.49630730000000001</v>
      </c>
      <c r="P98" s="3">
        <v>0.204258</v>
      </c>
      <c r="Q98" s="3">
        <v>-9.7488099999999994E-2</v>
      </c>
      <c r="R98" s="3">
        <v>6.3688E-3</v>
      </c>
      <c r="S98" s="3">
        <v>-1.6665760000000001</v>
      </c>
      <c r="T98" s="3">
        <v>-0.13743230000000001</v>
      </c>
      <c r="U98" s="3">
        <v>-0.69862999999999997</v>
      </c>
      <c r="V98" s="3">
        <v>0.21092340000000001</v>
      </c>
      <c r="W98" s="3">
        <v>-0.2311694</v>
      </c>
      <c r="X98" s="3">
        <v>0.32224779999999997</v>
      </c>
      <c r="Y98" s="3">
        <v>0.1185967</v>
      </c>
      <c r="Z98" s="3">
        <v>0.43964189999999997</v>
      </c>
      <c r="AA98" s="3">
        <v>-0.18511430000000001</v>
      </c>
      <c r="AC98" s="12">
        <f t="shared" si="2"/>
        <v>0.60963179999999995</v>
      </c>
    </row>
    <row r="99" spans="2:29" x14ac:dyDescent="0.2">
      <c r="B99" s="2">
        <v>39099</v>
      </c>
      <c r="C99" s="2" t="s">
        <v>305</v>
      </c>
      <c r="D99" s="2" t="s">
        <v>42</v>
      </c>
      <c r="E99" s="2" t="s">
        <v>27</v>
      </c>
      <c r="F99" s="2" t="s">
        <v>348</v>
      </c>
      <c r="G99" s="2" t="s">
        <v>41</v>
      </c>
      <c r="H99" s="3">
        <v>-4.7289100000000001E-2</v>
      </c>
      <c r="I99" s="3">
        <v>-0.1179552</v>
      </c>
      <c r="J99" s="3">
        <v>-1.4457899999999999E-2</v>
      </c>
      <c r="K99" s="3">
        <v>-8.1069000000000002E-3</v>
      </c>
      <c r="L99" s="3">
        <v>0.21193880000000001</v>
      </c>
      <c r="M99" s="3">
        <v>0.59162320000000002</v>
      </c>
      <c r="N99" s="3">
        <v>-0.14274139999999999</v>
      </c>
      <c r="O99" s="3">
        <v>-0.3015507</v>
      </c>
      <c r="P99" s="3">
        <v>0.3088381</v>
      </c>
      <c r="Q99" s="3">
        <v>0.72012080000000001</v>
      </c>
      <c r="R99" s="3">
        <v>-0.57536100000000001</v>
      </c>
      <c r="S99" s="3">
        <v>-0.79954360000000002</v>
      </c>
      <c r="T99" s="3">
        <v>-0.28008719999999998</v>
      </c>
      <c r="U99" s="3">
        <v>-0.1046788</v>
      </c>
      <c r="V99" s="3">
        <v>-0.44058000000000003</v>
      </c>
      <c r="W99" s="3">
        <v>0.2075553</v>
      </c>
      <c r="X99" s="3">
        <v>-0.31137920000000002</v>
      </c>
      <c r="Y99" s="3">
        <v>-8.75779E-2</v>
      </c>
      <c r="Z99" s="3">
        <v>6.9176699999999994E-2</v>
      </c>
      <c r="AA99" s="3">
        <v>0.1762746</v>
      </c>
      <c r="AC99" s="12">
        <f t="shared" si="2"/>
        <v>0.72012080000000001</v>
      </c>
    </row>
    <row r="100" spans="2:29" x14ac:dyDescent="0.2">
      <c r="B100" s="2">
        <v>1117</v>
      </c>
      <c r="C100" s="2" t="s">
        <v>307</v>
      </c>
      <c r="D100" s="2" t="s">
        <v>54</v>
      </c>
      <c r="E100" s="2" t="s">
        <v>11</v>
      </c>
      <c r="F100" s="2" t="s">
        <v>350</v>
      </c>
      <c r="G100" s="2" t="s">
        <v>41</v>
      </c>
      <c r="H100" s="3">
        <v>-4.8280299999999998E-2</v>
      </c>
      <c r="I100" s="3">
        <v>-0.16703080000000001</v>
      </c>
      <c r="J100" s="3">
        <v>5.49819E-2</v>
      </c>
      <c r="K100" s="3">
        <v>0.26888469999999998</v>
      </c>
      <c r="L100" s="3">
        <v>-0.15329989999999999</v>
      </c>
      <c r="M100" s="3">
        <v>0.16441929999999999</v>
      </c>
      <c r="N100" s="3">
        <v>2.50674E-2</v>
      </c>
      <c r="O100" s="3">
        <v>-0.524003</v>
      </c>
      <c r="P100" s="3">
        <v>-8.0379400000000004E-2</v>
      </c>
      <c r="Q100" s="3">
        <v>0.38289620000000002</v>
      </c>
      <c r="R100" s="3">
        <v>-3.2827099999999998E-2</v>
      </c>
      <c r="S100" s="3">
        <v>0.19804469999999999</v>
      </c>
      <c r="T100" s="3">
        <v>0.76043240000000001</v>
      </c>
      <c r="U100" s="3">
        <v>-0.2184219</v>
      </c>
      <c r="V100" s="3">
        <v>0.39182990000000001</v>
      </c>
      <c r="W100" s="3">
        <v>-0.61817319999999998</v>
      </c>
      <c r="X100" s="3">
        <v>-0.34265010000000001</v>
      </c>
      <c r="Y100" s="3">
        <v>8.0532099999999995E-2</v>
      </c>
      <c r="Z100" s="3">
        <v>-0.20693239999999999</v>
      </c>
      <c r="AA100" s="3">
        <v>-0.90069569999999999</v>
      </c>
      <c r="AC100" s="12">
        <f t="shared" si="2"/>
        <v>0.76043240000000001</v>
      </c>
    </row>
    <row r="101" spans="2:29" x14ac:dyDescent="0.2">
      <c r="B101" s="2">
        <v>47013</v>
      </c>
      <c r="C101" s="2" t="s">
        <v>306</v>
      </c>
      <c r="D101" s="2" t="s">
        <v>14</v>
      </c>
      <c r="E101" s="2" t="s">
        <v>3</v>
      </c>
      <c r="F101" s="2" t="s">
        <v>5285</v>
      </c>
      <c r="G101" s="2" t="s">
        <v>41</v>
      </c>
      <c r="H101" s="3">
        <v>-5.0743000000000003E-2</v>
      </c>
      <c r="I101" s="3">
        <v>-0.28368480000000001</v>
      </c>
      <c r="J101" s="3">
        <v>0.54713900000000004</v>
      </c>
      <c r="K101" s="3">
        <v>-3.7047499999999997E-2</v>
      </c>
      <c r="L101" s="3">
        <v>-0.71102120000000002</v>
      </c>
      <c r="M101" s="3">
        <v>-1.1168659999999999</v>
      </c>
      <c r="N101" s="3">
        <v>0.1394562</v>
      </c>
      <c r="O101" s="3">
        <v>-0.17034740000000001</v>
      </c>
      <c r="P101" s="3">
        <v>0.20159740000000001</v>
      </c>
      <c r="Q101" s="3">
        <v>-1.443568</v>
      </c>
      <c r="R101" s="3">
        <v>0.26338780000000001</v>
      </c>
      <c r="S101" s="3">
        <v>0.62647900000000001</v>
      </c>
      <c r="T101" s="3">
        <v>0.62296269999999998</v>
      </c>
      <c r="U101" s="3">
        <v>0.31498979999999999</v>
      </c>
      <c r="V101" s="3">
        <v>-0.2543475</v>
      </c>
      <c r="W101" s="3">
        <v>0.58152820000000005</v>
      </c>
      <c r="X101" s="3">
        <v>4.56395E-2</v>
      </c>
      <c r="Y101" s="3">
        <v>2.87572E-2</v>
      </c>
      <c r="Z101" s="3">
        <v>-0.69775120000000002</v>
      </c>
      <c r="AA101" s="3">
        <v>0.37857950000000001</v>
      </c>
      <c r="AC101" s="12">
        <f t="shared" si="2"/>
        <v>0.62647900000000001</v>
      </c>
    </row>
    <row r="102" spans="2:29" x14ac:dyDescent="0.2">
      <c r="B102" s="2">
        <v>1089</v>
      </c>
      <c r="C102" s="2" t="s">
        <v>80</v>
      </c>
      <c r="D102" s="2" t="s">
        <v>54</v>
      </c>
      <c r="E102" s="2" t="s">
        <v>11</v>
      </c>
      <c r="F102" s="2" t="s">
        <v>348</v>
      </c>
      <c r="G102" s="2" t="s">
        <v>41</v>
      </c>
      <c r="H102" s="3">
        <v>-5.0860299999999997E-2</v>
      </c>
      <c r="I102" s="3">
        <v>-0.28897719999999999</v>
      </c>
      <c r="J102" s="3">
        <v>0.2482076</v>
      </c>
      <c r="K102" s="3">
        <v>6.1551700000000001E-2</v>
      </c>
      <c r="L102" s="3">
        <v>0.1566372</v>
      </c>
      <c r="M102" s="3">
        <v>0.28895470000000001</v>
      </c>
      <c r="N102" s="3">
        <v>-0.21117060000000001</v>
      </c>
      <c r="O102" s="3">
        <v>-0.55445800000000001</v>
      </c>
      <c r="P102" s="3">
        <v>-7.0504399999999995E-2</v>
      </c>
      <c r="Q102" s="3">
        <v>1.099364</v>
      </c>
      <c r="R102" s="3">
        <v>-0.57318820000000004</v>
      </c>
      <c r="S102" s="3">
        <v>-0.72351540000000003</v>
      </c>
      <c r="T102" s="3">
        <v>-0.32512980000000002</v>
      </c>
      <c r="U102" s="3">
        <v>0.42170200000000002</v>
      </c>
      <c r="V102" s="3">
        <v>-3.26486E-2</v>
      </c>
      <c r="W102" s="3">
        <v>-0.37792999999999999</v>
      </c>
      <c r="X102" s="3">
        <v>-0.21513640000000001</v>
      </c>
      <c r="Y102" s="3">
        <v>0.47101150000000003</v>
      </c>
      <c r="Z102" s="3">
        <v>0.75619930000000002</v>
      </c>
      <c r="AA102" s="3">
        <v>-1.0973139999999999</v>
      </c>
      <c r="AC102" s="12">
        <f t="shared" si="2"/>
        <v>1.099364</v>
      </c>
    </row>
    <row r="103" spans="2:29" x14ac:dyDescent="0.2">
      <c r="B103" s="2">
        <v>42093</v>
      </c>
      <c r="C103" s="2" t="s">
        <v>301</v>
      </c>
      <c r="D103" s="2" t="s">
        <v>26</v>
      </c>
      <c r="E103" s="2" t="s">
        <v>27</v>
      </c>
      <c r="F103" s="2" t="s">
        <v>348</v>
      </c>
      <c r="G103" s="2" t="s">
        <v>41</v>
      </c>
      <c r="H103" s="3">
        <v>-5.3015699999999999E-2</v>
      </c>
      <c r="I103" s="3">
        <v>-8.3873999999999997E-3</v>
      </c>
      <c r="J103" s="3">
        <v>0.15319659999999999</v>
      </c>
      <c r="K103" s="3">
        <v>0.1134628</v>
      </c>
      <c r="L103" s="3">
        <v>-3.7429700000000003E-2</v>
      </c>
      <c r="M103" s="3">
        <v>4.4021200000000003E-2</v>
      </c>
      <c r="N103" s="3">
        <v>-8.7222800000000003E-2</v>
      </c>
      <c r="O103" s="3">
        <v>2.8939400000000001E-2</v>
      </c>
      <c r="P103" s="3">
        <v>-0.16367080000000001</v>
      </c>
      <c r="Q103" s="3">
        <v>0.40359899999999999</v>
      </c>
      <c r="R103" s="3">
        <v>-2.5294400000000002E-2</v>
      </c>
      <c r="S103" s="3">
        <v>-0.4899289</v>
      </c>
      <c r="T103" s="3">
        <v>-0.22305820000000001</v>
      </c>
      <c r="U103" s="3">
        <v>5.0450299999999997E-2</v>
      </c>
      <c r="V103" s="3">
        <v>9.2020999999999995E-3</v>
      </c>
      <c r="W103" s="3">
        <v>-0.45065359999999999</v>
      </c>
      <c r="X103" s="3">
        <v>-5.0535099999999999E-2</v>
      </c>
      <c r="Y103" s="3">
        <v>-7.1501000000000004E-3</v>
      </c>
      <c r="Z103" s="3">
        <v>-0.14285680000000001</v>
      </c>
      <c r="AA103" s="3">
        <v>-0.1239811</v>
      </c>
      <c r="AC103" s="12">
        <f t="shared" ref="AC103:AC134" si="3">MAX(I103:AA103)</f>
        <v>0.40359899999999999</v>
      </c>
    </row>
    <row r="104" spans="2:29" x14ac:dyDescent="0.2">
      <c r="B104" s="2">
        <v>24001</v>
      </c>
      <c r="C104" s="2" t="s">
        <v>118</v>
      </c>
      <c r="D104" s="2" t="s">
        <v>89</v>
      </c>
      <c r="E104" s="2" t="s">
        <v>27</v>
      </c>
      <c r="F104" s="2" t="s">
        <v>5286</v>
      </c>
      <c r="G104" s="2" t="s">
        <v>41</v>
      </c>
      <c r="H104" s="3">
        <v>-5.5649400000000002E-2</v>
      </c>
      <c r="I104" s="3">
        <v>0.18315300000000001</v>
      </c>
      <c r="J104" s="3">
        <v>-0.7169316</v>
      </c>
      <c r="K104" s="3">
        <v>-0.22010209999999999</v>
      </c>
      <c r="L104" s="3">
        <v>-8.4435899999999994E-2</v>
      </c>
      <c r="M104" s="3">
        <v>-0.14556359999999999</v>
      </c>
      <c r="N104" s="3">
        <v>-0.93905879999999997</v>
      </c>
      <c r="O104" s="3">
        <v>-0.10372820000000001</v>
      </c>
      <c r="P104" s="3">
        <v>0.36554179999999997</v>
      </c>
      <c r="Q104" s="3">
        <v>-0.4074931</v>
      </c>
      <c r="R104" s="3">
        <v>-0.1483738</v>
      </c>
      <c r="S104" s="3">
        <v>0.77917239999999999</v>
      </c>
      <c r="T104" s="3">
        <v>0.29089789999999999</v>
      </c>
      <c r="U104" s="3">
        <v>-0.10991769999999999</v>
      </c>
      <c r="V104" s="3">
        <v>-3.9062699999999999E-2</v>
      </c>
      <c r="W104" s="3">
        <v>0.84968909999999997</v>
      </c>
      <c r="X104" s="3">
        <v>-0.45289990000000002</v>
      </c>
      <c r="Y104" s="3">
        <v>0.35952650000000003</v>
      </c>
      <c r="Z104" s="3">
        <v>-0.288856</v>
      </c>
      <c r="AA104" s="3">
        <v>-0.22889590000000001</v>
      </c>
      <c r="AC104" s="12">
        <f t="shared" si="3"/>
        <v>0.84968909999999997</v>
      </c>
    </row>
    <row r="105" spans="2:29" x14ac:dyDescent="0.2">
      <c r="B105" s="2">
        <v>1107</v>
      </c>
      <c r="C105" s="2" t="s">
        <v>264</v>
      </c>
      <c r="D105" s="2" t="s">
        <v>54</v>
      </c>
      <c r="E105" s="2" t="s">
        <v>11</v>
      </c>
      <c r="F105" s="2" t="s">
        <v>348</v>
      </c>
      <c r="G105" s="2" t="s">
        <v>41</v>
      </c>
      <c r="H105" s="3">
        <v>-6.1037399999999999E-2</v>
      </c>
      <c r="I105" s="3">
        <v>8.3818900000000002E-2</v>
      </c>
      <c r="J105" s="3">
        <v>-0.86785559999999995</v>
      </c>
      <c r="K105" s="3">
        <v>0.68125429999999998</v>
      </c>
      <c r="L105" s="3">
        <v>6.9903300000000002E-2</v>
      </c>
      <c r="M105" s="3">
        <v>0.75435079999999999</v>
      </c>
      <c r="N105" s="3">
        <v>0.30335630000000002</v>
      </c>
      <c r="O105" s="3">
        <v>-0.50689240000000002</v>
      </c>
      <c r="P105" s="3">
        <v>0.28891739999999999</v>
      </c>
      <c r="Q105" s="3">
        <v>0.90662900000000002</v>
      </c>
      <c r="R105" s="3">
        <v>-0.1734058</v>
      </c>
      <c r="S105" s="3">
        <v>-2.4964460000000002</v>
      </c>
      <c r="T105" s="3">
        <v>-0.8709384</v>
      </c>
      <c r="U105" s="3">
        <v>0.52898000000000001</v>
      </c>
      <c r="V105" s="3">
        <v>-0.1554249</v>
      </c>
      <c r="W105" s="3">
        <v>-0.15221870000000001</v>
      </c>
      <c r="X105" s="3">
        <v>-0.23515610000000001</v>
      </c>
      <c r="Y105" s="3">
        <v>0.19088289999999999</v>
      </c>
      <c r="Z105" s="3">
        <v>4.4368199999999997E-2</v>
      </c>
      <c r="AA105" s="3">
        <v>0.4461658</v>
      </c>
      <c r="AC105" s="12">
        <f t="shared" si="3"/>
        <v>0.90662900000000002</v>
      </c>
    </row>
    <row r="106" spans="2:29" x14ac:dyDescent="0.2">
      <c r="B106" s="2">
        <v>13097</v>
      </c>
      <c r="C106" s="2" t="s">
        <v>312</v>
      </c>
      <c r="D106" s="2" t="s">
        <v>51</v>
      </c>
      <c r="E106" s="2" t="s">
        <v>11</v>
      </c>
      <c r="F106" s="2" t="s">
        <v>5289</v>
      </c>
      <c r="G106" s="2" t="s">
        <v>41</v>
      </c>
      <c r="H106" s="3">
        <v>-7.1223900000000007E-2</v>
      </c>
      <c r="I106" s="3">
        <v>-1.9128099999999999E-2</v>
      </c>
      <c r="J106" s="3">
        <v>-0.82644779999999995</v>
      </c>
      <c r="K106" s="3">
        <v>0.1042671</v>
      </c>
      <c r="L106" s="3">
        <v>0.4184118</v>
      </c>
      <c r="M106" s="3">
        <v>0.1981696</v>
      </c>
      <c r="N106" s="3">
        <v>-0.64439650000000004</v>
      </c>
      <c r="O106" s="3">
        <v>-8.6516599999999999E-2</v>
      </c>
      <c r="P106" s="3">
        <v>0.43019780000000002</v>
      </c>
      <c r="Q106" s="3">
        <v>0.32447910000000002</v>
      </c>
      <c r="R106" s="3">
        <v>-0.54818069999999997</v>
      </c>
      <c r="S106" s="3">
        <v>-0.29996620000000002</v>
      </c>
      <c r="T106" s="3">
        <v>-0.24578759999999999</v>
      </c>
      <c r="U106" s="3">
        <v>-0.2120995</v>
      </c>
      <c r="V106" s="3">
        <v>-0.32461509999999999</v>
      </c>
      <c r="W106" s="3">
        <v>-0.84313059999999995</v>
      </c>
      <c r="X106" s="3">
        <v>-0.1192305</v>
      </c>
      <c r="Y106" s="3">
        <v>0.3898102</v>
      </c>
      <c r="Z106" s="3">
        <v>0.57972950000000001</v>
      </c>
      <c r="AA106" s="3">
        <v>0.37118069999999997</v>
      </c>
      <c r="AC106" s="12">
        <f t="shared" si="3"/>
        <v>0.57972950000000001</v>
      </c>
    </row>
    <row r="107" spans="2:29" x14ac:dyDescent="0.2">
      <c r="B107" s="2">
        <v>42025</v>
      </c>
      <c r="C107" s="2" t="s">
        <v>292</v>
      </c>
      <c r="D107" s="2" t="s">
        <v>26</v>
      </c>
      <c r="E107" s="2" t="s">
        <v>27</v>
      </c>
      <c r="F107" s="2" t="s">
        <v>5285</v>
      </c>
      <c r="G107" s="2" t="s">
        <v>41</v>
      </c>
      <c r="H107" s="3">
        <v>-7.2566099999999994E-2</v>
      </c>
      <c r="I107" s="3">
        <v>3.973E-3</v>
      </c>
      <c r="J107" s="3">
        <v>0.17898520000000001</v>
      </c>
      <c r="K107" s="3">
        <v>0.1130023</v>
      </c>
      <c r="L107" s="3">
        <v>-6.8773399999999998E-2</v>
      </c>
      <c r="M107" s="3">
        <v>0.24020520000000001</v>
      </c>
      <c r="N107" s="3">
        <v>0.13144639999999999</v>
      </c>
      <c r="O107" s="3">
        <v>-5.9305799999999999E-2</v>
      </c>
      <c r="P107" s="3">
        <v>-0.83861870000000005</v>
      </c>
      <c r="Q107" s="3">
        <v>-0.11797630000000001</v>
      </c>
      <c r="R107" s="3">
        <v>-0.26983000000000001</v>
      </c>
      <c r="S107" s="3">
        <v>0.60241480000000003</v>
      </c>
      <c r="T107" s="3">
        <v>0.49151119999999998</v>
      </c>
      <c r="U107" s="3">
        <v>-0.62822809999999996</v>
      </c>
      <c r="V107" s="3">
        <v>-0.53432979999999997</v>
      </c>
      <c r="W107" s="3">
        <v>-0.94677230000000001</v>
      </c>
      <c r="X107" s="3">
        <v>7.6750600000000002E-2</v>
      </c>
      <c r="Y107" s="3">
        <v>0.20161480000000001</v>
      </c>
      <c r="Z107" s="3">
        <v>-0.36138559999999997</v>
      </c>
      <c r="AA107" s="3">
        <v>0.4065609</v>
      </c>
      <c r="AC107" s="12">
        <f t="shared" si="3"/>
        <v>0.60241480000000003</v>
      </c>
    </row>
    <row r="108" spans="2:29" x14ac:dyDescent="0.2">
      <c r="B108" s="2">
        <v>13057</v>
      </c>
      <c r="C108" s="2" t="s">
        <v>141</v>
      </c>
      <c r="D108" s="2" t="s">
        <v>51</v>
      </c>
      <c r="E108" s="2" t="s">
        <v>11</v>
      </c>
      <c r="F108" s="2" t="s">
        <v>350</v>
      </c>
      <c r="G108" s="2" t="s">
        <v>41</v>
      </c>
      <c r="H108" s="3">
        <v>-7.6650300000000005E-2</v>
      </c>
      <c r="I108" s="3">
        <v>-0.12266249999999999</v>
      </c>
      <c r="J108" s="3">
        <v>0.1418345</v>
      </c>
      <c r="K108" s="3">
        <v>3.7104999999999999E-2</v>
      </c>
      <c r="L108" s="3">
        <v>9.7763199999999995E-2</v>
      </c>
      <c r="M108" s="3">
        <v>-0.1515049</v>
      </c>
      <c r="N108" s="3">
        <v>-0.1907944</v>
      </c>
      <c r="O108" s="3">
        <v>-0.10508099999999999</v>
      </c>
      <c r="P108" s="3">
        <v>-2.16457E-2</v>
      </c>
      <c r="Q108" s="3">
        <v>0.1247774</v>
      </c>
      <c r="R108" s="3">
        <v>-1.6897700000000002E-2</v>
      </c>
      <c r="S108" s="3">
        <v>-0.49198059999999999</v>
      </c>
      <c r="T108" s="3">
        <v>0.3337581</v>
      </c>
      <c r="U108" s="3">
        <v>7.7610100000000001E-2</v>
      </c>
      <c r="V108" s="3">
        <v>-0.42340070000000002</v>
      </c>
      <c r="W108" s="3">
        <v>0.30262850000000002</v>
      </c>
      <c r="X108" s="3">
        <v>-0.14810909999999999</v>
      </c>
      <c r="Y108" s="3">
        <v>-0.24450820000000001</v>
      </c>
      <c r="Z108" s="3">
        <v>-8.3393900000000007E-2</v>
      </c>
      <c r="AA108" s="3">
        <v>-0.57185350000000001</v>
      </c>
      <c r="AC108" s="12">
        <f t="shared" si="3"/>
        <v>0.3337581</v>
      </c>
    </row>
    <row r="109" spans="2:29" x14ac:dyDescent="0.2">
      <c r="B109" s="2">
        <v>54061</v>
      </c>
      <c r="C109" s="2" t="s">
        <v>293</v>
      </c>
      <c r="D109" s="2" t="s">
        <v>7</v>
      </c>
      <c r="E109" s="2" t="s">
        <v>8</v>
      </c>
      <c r="F109" s="2" t="s">
        <v>5288</v>
      </c>
      <c r="G109" s="2" t="s">
        <v>41</v>
      </c>
      <c r="H109" s="3">
        <v>-7.7260700000000002E-2</v>
      </c>
      <c r="I109" s="3">
        <v>7.2581499999999993E-2</v>
      </c>
      <c r="J109" s="3">
        <v>4.6020999999999999E-2</v>
      </c>
      <c r="K109" s="3">
        <v>0.2712582</v>
      </c>
      <c r="L109" s="3">
        <v>-0.50075210000000003</v>
      </c>
      <c r="M109" s="3">
        <v>-0.78162830000000005</v>
      </c>
      <c r="N109" s="3">
        <v>-0.15225630000000001</v>
      </c>
      <c r="O109" s="3">
        <v>-6.42982E-2</v>
      </c>
      <c r="P109" s="3">
        <v>-0.25767849999999998</v>
      </c>
      <c r="Q109" s="3">
        <v>-1.279908</v>
      </c>
      <c r="R109" s="3">
        <v>0.6726202</v>
      </c>
      <c r="S109" s="3">
        <v>0.56668189999999996</v>
      </c>
      <c r="T109" s="3">
        <v>0.2727599</v>
      </c>
      <c r="U109" s="3">
        <v>-0.60379510000000003</v>
      </c>
      <c r="V109" s="3">
        <v>0.1766402</v>
      </c>
      <c r="W109" s="3">
        <v>0.1885183</v>
      </c>
      <c r="X109" s="3">
        <v>-0.153311</v>
      </c>
      <c r="Y109" s="3">
        <v>-5.67E-2</v>
      </c>
      <c r="Z109" s="3">
        <v>0.147615</v>
      </c>
      <c r="AA109" s="3">
        <v>-3.2321200000000001E-2</v>
      </c>
      <c r="AC109" s="12">
        <f t="shared" si="3"/>
        <v>0.6726202</v>
      </c>
    </row>
    <row r="110" spans="2:29" x14ac:dyDescent="0.2">
      <c r="B110" s="2">
        <v>39087</v>
      </c>
      <c r="C110" s="2" t="s">
        <v>93</v>
      </c>
      <c r="D110" s="2" t="s">
        <v>42</v>
      </c>
      <c r="E110" s="2" t="s">
        <v>8</v>
      </c>
      <c r="F110" s="2" t="s">
        <v>4991</v>
      </c>
      <c r="G110" s="2" t="s">
        <v>41</v>
      </c>
      <c r="H110" s="3">
        <v>-7.8058600000000006E-2</v>
      </c>
      <c r="I110" s="3">
        <v>0.40003430000000001</v>
      </c>
      <c r="J110" s="3">
        <v>-0.2097899</v>
      </c>
      <c r="K110" s="3">
        <v>0.19410920000000001</v>
      </c>
      <c r="L110" s="3">
        <v>0.85678469999999995</v>
      </c>
      <c r="M110" s="3">
        <v>-0.64423920000000001</v>
      </c>
      <c r="N110" s="3">
        <v>0.32045230000000002</v>
      </c>
      <c r="O110" s="3">
        <v>-0.23735899999999999</v>
      </c>
      <c r="P110" s="3">
        <v>0.42252440000000002</v>
      </c>
      <c r="Q110" s="3">
        <v>-0.99879470000000004</v>
      </c>
      <c r="R110" s="3">
        <v>6.2063800000000002E-2</v>
      </c>
      <c r="S110" s="3">
        <v>-0.1882643</v>
      </c>
      <c r="T110" s="3">
        <v>8.7358699999999997E-2</v>
      </c>
      <c r="U110" s="3">
        <v>-0.55033330000000003</v>
      </c>
      <c r="V110" s="3">
        <v>-0.18843950000000001</v>
      </c>
      <c r="W110" s="3">
        <v>-0.78996849999999996</v>
      </c>
      <c r="X110" s="3">
        <v>1.99633E-2</v>
      </c>
      <c r="Y110" s="3">
        <v>-0.31389509999999998</v>
      </c>
      <c r="Z110" s="3">
        <v>0.80736790000000003</v>
      </c>
      <c r="AA110" s="3">
        <v>-0.53268850000000001</v>
      </c>
      <c r="AC110" s="12">
        <f t="shared" si="3"/>
        <v>0.85678469999999995</v>
      </c>
    </row>
    <row r="111" spans="2:29" x14ac:dyDescent="0.2">
      <c r="B111" s="2">
        <v>1009</v>
      </c>
      <c r="C111" s="2" t="s">
        <v>254</v>
      </c>
      <c r="D111" s="2" t="s">
        <v>54</v>
      </c>
      <c r="E111" s="2" t="s">
        <v>11</v>
      </c>
      <c r="F111" s="2" t="s">
        <v>5285</v>
      </c>
      <c r="G111" s="2" t="s">
        <v>41</v>
      </c>
      <c r="H111" s="3">
        <v>-7.8105099999999997E-2</v>
      </c>
      <c r="I111" s="3">
        <v>0.19045309999999999</v>
      </c>
      <c r="J111" s="3">
        <v>-0.52977410000000003</v>
      </c>
      <c r="K111" s="3">
        <v>0.57355239999999996</v>
      </c>
      <c r="L111" s="3">
        <v>-0.4779775</v>
      </c>
      <c r="M111" s="3">
        <v>-0.33113799999999999</v>
      </c>
      <c r="N111" s="3">
        <v>-0.1227949</v>
      </c>
      <c r="O111" s="3">
        <v>-0.74318099999999998</v>
      </c>
      <c r="P111" s="3">
        <v>8.0184699999999998E-2</v>
      </c>
      <c r="Q111" s="3">
        <v>-0.1107585</v>
      </c>
      <c r="R111" s="3">
        <v>0.50070159999999997</v>
      </c>
      <c r="S111" s="3">
        <v>0.81365909999999997</v>
      </c>
      <c r="T111" s="3">
        <v>-0.65109340000000004</v>
      </c>
      <c r="U111" s="3">
        <v>2.4395500000000001E-2</v>
      </c>
      <c r="V111" s="3">
        <v>0.51947480000000001</v>
      </c>
      <c r="W111" s="3">
        <v>1.6726000000000001E-2</v>
      </c>
      <c r="X111" s="3">
        <v>-0.59273770000000003</v>
      </c>
      <c r="Y111" s="3">
        <v>0.2565654</v>
      </c>
      <c r="Z111" s="3">
        <v>-0.52910420000000002</v>
      </c>
      <c r="AA111" s="3">
        <v>-0.37114979999999997</v>
      </c>
      <c r="AC111" s="12">
        <f t="shared" si="3"/>
        <v>0.81365909999999997</v>
      </c>
    </row>
    <row r="112" spans="2:29" x14ac:dyDescent="0.2">
      <c r="B112" s="2">
        <v>37059</v>
      </c>
      <c r="C112" s="2" t="s">
        <v>313</v>
      </c>
      <c r="D112" s="2" t="s">
        <v>47</v>
      </c>
      <c r="E112" s="2" t="s">
        <v>15</v>
      </c>
      <c r="F112" s="2" t="s">
        <v>5287</v>
      </c>
      <c r="G112" s="2" t="s">
        <v>41</v>
      </c>
      <c r="H112" s="3">
        <v>-8.6762900000000004E-2</v>
      </c>
      <c r="I112" s="3">
        <v>5.8751200000000003E-2</v>
      </c>
      <c r="J112" s="3">
        <v>0.2647813</v>
      </c>
      <c r="K112" s="3">
        <v>3.2966299999999997E-2</v>
      </c>
      <c r="L112" s="3">
        <v>6.0011299999999997E-2</v>
      </c>
      <c r="M112" s="3">
        <v>0.39058690000000001</v>
      </c>
      <c r="N112" s="3">
        <v>0.41775449999999997</v>
      </c>
      <c r="O112" s="3">
        <v>-0.120765</v>
      </c>
      <c r="P112" s="3">
        <v>-0.1302904</v>
      </c>
      <c r="Q112" s="3">
        <v>-1.00142</v>
      </c>
      <c r="R112" s="3">
        <v>-0.22806570000000001</v>
      </c>
      <c r="S112" s="3">
        <v>-0.54914079999999998</v>
      </c>
      <c r="T112" s="3">
        <v>-0.28333009999999997</v>
      </c>
      <c r="U112" s="3">
        <v>-7.6361999999999999E-2</v>
      </c>
      <c r="V112" s="3">
        <v>-7.0338999999999999E-2</v>
      </c>
      <c r="W112" s="3">
        <v>0.23878469999999999</v>
      </c>
      <c r="X112" s="3">
        <v>-1.8752499999999998E-2</v>
      </c>
      <c r="Y112" s="3">
        <v>0.4765916</v>
      </c>
      <c r="Z112" s="3">
        <v>-0.1021392</v>
      </c>
      <c r="AA112" s="3">
        <v>-1.008119</v>
      </c>
      <c r="AC112" s="12">
        <f t="shared" si="3"/>
        <v>0.4765916</v>
      </c>
    </row>
    <row r="113" spans="2:29" x14ac:dyDescent="0.2">
      <c r="B113" s="2">
        <v>13213</v>
      </c>
      <c r="C113" s="2" t="s">
        <v>295</v>
      </c>
      <c r="D113" s="2" t="s">
        <v>51</v>
      </c>
      <c r="E113" s="2" t="s">
        <v>11</v>
      </c>
      <c r="F113" s="2" t="s">
        <v>5286</v>
      </c>
      <c r="G113" s="2" t="s">
        <v>41</v>
      </c>
      <c r="H113" s="3">
        <v>-8.74587E-2</v>
      </c>
      <c r="I113" s="3">
        <v>-0.33222790000000002</v>
      </c>
      <c r="J113" s="3">
        <v>-1.4073059999999999</v>
      </c>
      <c r="K113" s="3">
        <v>-0.12805859999999999</v>
      </c>
      <c r="L113" s="3">
        <v>-0.54687479999999999</v>
      </c>
      <c r="M113" s="3">
        <v>-0.4130316</v>
      </c>
      <c r="N113" s="3">
        <v>0.1129628</v>
      </c>
      <c r="O113" s="3">
        <v>-6.9243600000000002E-2</v>
      </c>
      <c r="P113" s="3">
        <v>0.29999290000000001</v>
      </c>
      <c r="Q113" s="3">
        <v>0.22203500000000001</v>
      </c>
      <c r="R113" s="3">
        <v>0.79773459999999996</v>
      </c>
      <c r="S113" s="3">
        <v>0.11329119999999999</v>
      </c>
      <c r="T113" s="3">
        <v>0.49430390000000002</v>
      </c>
      <c r="U113" s="3">
        <v>-2.8482E-3</v>
      </c>
      <c r="V113" s="3">
        <v>0.34694039999999998</v>
      </c>
      <c r="W113" s="3">
        <v>0.90982010000000002</v>
      </c>
      <c r="X113" s="3">
        <v>-0.1397282</v>
      </c>
      <c r="Y113" s="3">
        <v>-0.47755540000000002</v>
      </c>
      <c r="Z113" s="3">
        <v>-1.1353279999999999</v>
      </c>
      <c r="AA113" s="3">
        <v>-0.30659350000000002</v>
      </c>
      <c r="AC113" s="12">
        <f t="shared" si="3"/>
        <v>0.90982010000000002</v>
      </c>
    </row>
    <row r="114" spans="2:29" x14ac:dyDescent="0.2">
      <c r="B114" s="2">
        <v>54019</v>
      </c>
      <c r="C114" s="2" t="s">
        <v>204</v>
      </c>
      <c r="D114" s="2" t="s">
        <v>7</v>
      </c>
      <c r="E114" s="2" t="s">
        <v>8</v>
      </c>
      <c r="F114" s="2" t="s">
        <v>350</v>
      </c>
      <c r="G114" s="2" t="s">
        <v>41</v>
      </c>
      <c r="H114" s="3">
        <v>-9.2116299999999998E-2</v>
      </c>
      <c r="I114" s="3">
        <v>5.2940300000000003E-2</v>
      </c>
      <c r="J114" s="3">
        <v>-0.20759469999999999</v>
      </c>
      <c r="K114" s="3">
        <v>0.123641</v>
      </c>
      <c r="L114" s="3">
        <v>-0.4468992</v>
      </c>
      <c r="M114" s="3">
        <v>0.57194290000000003</v>
      </c>
      <c r="N114" s="3">
        <v>0.45642280000000002</v>
      </c>
      <c r="O114" s="3">
        <v>-0.63079320000000005</v>
      </c>
      <c r="P114" s="3">
        <v>0.311367</v>
      </c>
      <c r="Q114" s="3">
        <v>-0.87959779999999999</v>
      </c>
      <c r="R114" s="3">
        <v>-8.8127300000000006E-2</v>
      </c>
      <c r="S114" s="3">
        <v>0.53233180000000002</v>
      </c>
      <c r="T114" s="3">
        <v>0.81208100000000005</v>
      </c>
      <c r="U114" s="3">
        <v>0.3292891</v>
      </c>
      <c r="V114" s="3">
        <v>-0.77177450000000003</v>
      </c>
      <c r="W114" s="3">
        <v>0.25665379999999999</v>
      </c>
      <c r="X114" s="3">
        <v>-0.56479900000000005</v>
      </c>
      <c r="Y114" s="3">
        <v>1.959E-2</v>
      </c>
      <c r="Z114" s="3">
        <v>-0.75974299999999995</v>
      </c>
      <c r="AA114" s="3">
        <v>-0.86714089999999999</v>
      </c>
      <c r="AC114" s="12">
        <f t="shared" si="3"/>
        <v>0.81208100000000005</v>
      </c>
    </row>
    <row r="115" spans="2:29" x14ac:dyDescent="0.2">
      <c r="B115" s="2">
        <v>13295</v>
      </c>
      <c r="C115" s="2" t="s">
        <v>311</v>
      </c>
      <c r="D115" s="2" t="s">
        <v>51</v>
      </c>
      <c r="E115" s="2" t="s">
        <v>11</v>
      </c>
      <c r="F115" s="2" t="s">
        <v>5290</v>
      </c>
      <c r="G115" s="2" t="s">
        <v>41</v>
      </c>
      <c r="H115" s="3">
        <v>-9.3102400000000002E-2</v>
      </c>
      <c r="I115" s="3">
        <v>7.5561600000000007E-2</v>
      </c>
      <c r="J115" s="3">
        <v>0.28944389999999998</v>
      </c>
      <c r="K115" s="3">
        <v>-0.90805420000000003</v>
      </c>
      <c r="L115" s="3">
        <v>0.36606050000000001</v>
      </c>
      <c r="M115" s="3">
        <v>-6.2691999999999998E-2</v>
      </c>
      <c r="N115" s="3">
        <v>-1.4458660000000001</v>
      </c>
      <c r="O115" s="3">
        <v>8.0938800000000005E-2</v>
      </c>
      <c r="P115" s="3">
        <v>0.67627060000000006</v>
      </c>
      <c r="Q115" s="3">
        <v>0.29954130000000001</v>
      </c>
      <c r="R115" s="3">
        <v>-0.15823029999999999</v>
      </c>
      <c r="S115" s="3">
        <v>8.4311800000000006E-2</v>
      </c>
      <c r="T115" s="3">
        <v>6.3667999999999997E-3</v>
      </c>
      <c r="U115" s="3">
        <v>0.1290673</v>
      </c>
      <c r="V115" s="3">
        <v>-0.23982510000000001</v>
      </c>
      <c r="W115" s="3">
        <v>-0.55508460000000004</v>
      </c>
      <c r="X115" s="3">
        <v>8.7390000000000002E-3</v>
      </c>
      <c r="Y115" s="3">
        <v>-0.37626969999999998</v>
      </c>
      <c r="Z115" s="3">
        <v>0.1419792</v>
      </c>
      <c r="AA115" s="3">
        <v>-0.18120600000000001</v>
      </c>
      <c r="AC115" s="12">
        <f t="shared" si="3"/>
        <v>0.67627060000000006</v>
      </c>
    </row>
    <row r="116" spans="2:29" x14ac:dyDescent="0.2">
      <c r="B116" s="2">
        <v>21061</v>
      </c>
      <c r="C116" s="2" t="s">
        <v>299</v>
      </c>
      <c r="D116" s="2" t="s">
        <v>2</v>
      </c>
      <c r="E116" s="2" t="s">
        <v>3</v>
      </c>
      <c r="F116" s="2" t="s">
        <v>4991</v>
      </c>
      <c r="G116" s="2" t="s">
        <v>41</v>
      </c>
      <c r="H116" s="3">
        <v>-9.3821600000000005E-2</v>
      </c>
      <c r="I116" s="3">
        <v>0.92855359999999998</v>
      </c>
      <c r="J116" s="3">
        <v>0.85073770000000004</v>
      </c>
      <c r="K116" s="3">
        <v>-0.20618739999999999</v>
      </c>
      <c r="L116" s="3">
        <v>0.93406</v>
      </c>
      <c r="M116" s="3">
        <v>-0.29405619999999999</v>
      </c>
      <c r="N116" s="3">
        <v>-6.4550499999999997E-2</v>
      </c>
      <c r="O116" s="3">
        <v>0.1178001</v>
      </c>
      <c r="P116" s="3">
        <v>0.1083085</v>
      </c>
      <c r="Q116" s="3">
        <v>-1.76146</v>
      </c>
      <c r="R116" s="3">
        <v>0.52166939999999995</v>
      </c>
      <c r="S116" s="3">
        <v>0.30288989999999999</v>
      </c>
      <c r="T116" s="3">
        <v>-0.60210260000000004</v>
      </c>
      <c r="U116" s="3">
        <v>-1.2998240000000001</v>
      </c>
      <c r="V116" s="3">
        <v>-1.397921</v>
      </c>
      <c r="W116" s="3">
        <v>-0.65705270000000005</v>
      </c>
      <c r="X116" s="3">
        <v>7.1990899999999997E-2</v>
      </c>
      <c r="Y116" s="3">
        <v>0.34102519999999997</v>
      </c>
      <c r="Z116" s="3">
        <v>0.42392099999999999</v>
      </c>
      <c r="AA116" s="3">
        <v>-0.1004118</v>
      </c>
      <c r="AC116" s="12">
        <f t="shared" si="3"/>
        <v>0.93406</v>
      </c>
    </row>
    <row r="117" spans="2:29" x14ac:dyDescent="0.2">
      <c r="B117" s="2">
        <v>42131</v>
      </c>
      <c r="C117" s="2" t="s">
        <v>233</v>
      </c>
      <c r="D117" s="2" t="s">
        <v>26</v>
      </c>
      <c r="E117" s="2" t="s">
        <v>27</v>
      </c>
      <c r="F117" s="2" t="s">
        <v>4992</v>
      </c>
      <c r="G117" s="2" t="s">
        <v>41</v>
      </c>
      <c r="H117" s="3">
        <v>-9.9130300000000005E-2</v>
      </c>
      <c r="I117" s="3">
        <v>-0.3373813</v>
      </c>
      <c r="J117" s="3">
        <v>-0.3569774</v>
      </c>
      <c r="K117" s="3">
        <v>3.6943400000000001E-2</v>
      </c>
      <c r="L117" s="3">
        <v>-0.55828350000000004</v>
      </c>
      <c r="M117" s="3">
        <v>0.85652139999999999</v>
      </c>
      <c r="N117" s="3">
        <v>-0.50764529999999997</v>
      </c>
      <c r="O117" s="3">
        <v>0.25307180000000001</v>
      </c>
      <c r="P117" s="3">
        <v>0.115007</v>
      </c>
      <c r="Q117" s="3">
        <v>0.71474780000000004</v>
      </c>
      <c r="R117" s="3">
        <v>-0.29379240000000001</v>
      </c>
      <c r="S117" s="3">
        <v>-0.6222434</v>
      </c>
      <c r="T117" s="3">
        <v>8.6876999999999996E-2</v>
      </c>
      <c r="U117" s="3">
        <v>-0.55118420000000001</v>
      </c>
      <c r="V117" s="3">
        <v>-0.2025024</v>
      </c>
      <c r="W117" s="3">
        <v>-0.1585608</v>
      </c>
      <c r="X117" s="3">
        <v>0.2391885</v>
      </c>
      <c r="Y117" s="3">
        <v>-0.2122764</v>
      </c>
      <c r="Z117" s="3">
        <v>-0.21851229999999999</v>
      </c>
      <c r="AA117" s="3">
        <v>-0.16647400000000001</v>
      </c>
      <c r="AC117" s="12">
        <f t="shared" si="3"/>
        <v>0.85652139999999999</v>
      </c>
    </row>
    <row r="118" spans="2:29" x14ac:dyDescent="0.2">
      <c r="B118" s="2">
        <v>47015</v>
      </c>
      <c r="C118" s="2" t="s">
        <v>309</v>
      </c>
      <c r="D118" s="2" t="s">
        <v>14</v>
      </c>
      <c r="E118" s="2" t="s">
        <v>15</v>
      </c>
      <c r="F118" s="2" t="s">
        <v>4992</v>
      </c>
      <c r="G118" s="2" t="s">
        <v>41</v>
      </c>
      <c r="H118" s="3">
        <v>-0.1037405</v>
      </c>
      <c r="I118" s="3">
        <v>-0.51099059999999996</v>
      </c>
      <c r="J118" s="3">
        <v>-0.42446600000000001</v>
      </c>
      <c r="K118" s="3">
        <v>0.16833500000000001</v>
      </c>
      <c r="L118" s="3">
        <v>-0.6235636</v>
      </c>
      <c r="M118" s="3">
        <v>0.69022519999999998</v>
      </c>
      <c r="N118" s="3">
        <v>-0.29242020000000002</v>
      </c>
      <c r="O118" s="3">
        <v>8.4695300000000001E-2</v>
      </c>
      <c r="P118" s="3">
        <v>0.49293039999999999</v>
      </c>
      <c r="Q118" s="3">
        <v>-0.6025874</v>
      </c>
      <c r="R118" s="3">
        <v>-0.72689570000000003</v>
      </c>
      <c r="S118" s="3">
        <v>0.3685408</v>
      </c>
      <c r="T118" s="3">
        <v>0.1108363</v>
      </c>
      <c r="U118" s="3">
        <v>-0.47148259999999997</v>
      </c>
      <c r="V118" s="3">
        <v>-0.1086699</v>
      </c>
      <c r="W118" s="3">
        <v>0.50963099999999995</v>
      </c>
      <c r="X118" s="3">
        <v>-5.6996400000000003E-2</v>
      </c>
      <c r="Y118" s="3">
        <v>0.10379910000000001</v>
      </c>
      <c r="Z118" s="3">
        <v>-0.28793360000000001</v>
      </c>
      <c r="AA118" s="3">
        <v>-0.39405610000000002</v>
      </c>
      <c r="AC118" s="12">
        <f t="shared" si="3"/>
        <v>0.69022519999999998</v>
      </c>
    </row>
    <row r="119" spans="2:29" x14ac:dyDescent="0.2">
      <c r="B119" s="2">
        <v>54039</v>
      </c>
      <c r="C119" s="2" t="s">
        <v>319</v>
      </c>
      <c r="D119" s="2" t="s">
        <v>7</v>
      </c>
      <c r="E119" s="2" t="s">
        <v>8</v>
      </c>
      <c r="F119" s="2" t="s">
        <v>5284</v>
      </c>
      <c r="G119" s="2" t="s">
        <v>41</v>
      </c>
      <c r="H119" s="3">
        <v>-0.1145202</v>
      </c>
      <c r="I119" s="3">
        <v>7.9997799999999994E-2</v>
      </c>
      <c r="J119" s="3">
        <v>6.2857E-3</v>
      </c>
      <c r="K119" s="3">
        <v>-0.3060503</v>
      </c>
      <c r="L119" s="3">
        <v>-0.13624169999999999</v>
      </c>
      <c r="M119" s="3">
        <v>2.5025999999999998E-3</v>
      </c>
      <c r="N119" s="3">
        <v>0.77314930000000004</v>
      </c>
      <c r="O119" s="3">
        <v>-0.33899170000000001</v>
      </c>
      <c r="P119" s="3">
        <v>-0.41865580000000002</v>
      </c>
      <c r="Q119" s="3">
        <v>-0.73720459999999999</v>
      </c>
      <c r="R119" s="3">
        <v>-0.1955423</v>
      </c>
      <c r="S119" s="3">
        <v>0.35960530000000002</v>
      </c>
      <c r="T119" s="3">
        <v>-0.22416710000000001</v>
      </c>
      <c r="U119" s="3">
        <v>-0.10823339999999999</v>
      </c>
      <c r="V119" s="3">
        <v>-0.54543240000000004</v>
      </c>
      <c r="W119" s="3">
        <v>0.37430160000000001</v>
      </c>
      <c r="X119" s="3">
        <v>-0.4546058</v>
      </c>
      <c r="Y119" s="3">
        <v>4.8678399999999997E-2</v>
      </c>
      <c r="Z119" s="3">
        <v>-0.45777430000000002</v>
      </c>
      <c r="AA119" s="3">
        <v>0.1024957</v>
      </c>
      <c r="AC119" s="12">
        <f t="shared" si="3"/>
        <v>0.77314930000000004</v>
      </c>
    </row>
    <row r="120" spans="2:29" x14ac:dyDescent="0.2">
      <c r="B120" s="2">
        <v>1055</v>
      </c>
      <c r="C120" s="2" t="s">
        <v>318</v>
      </c>
      <c r="D120" s="2" t="s">
        <v>54</v>
      </c>
      <c r="E120" s="2" t="s">
        <v>11</v>
      </c>
      <c r="F120" s="2" t="s">
        <v>5288</v>
      </c>
      <c r="G120" s="2" t="s">
        <v>41</v>
      </c>
      <c r="H120" s="3">
        <v>-0.1149707</v>
      </c>
      <c r="I120" s="3">
        <v>-0.25374239999999998</v>
      </c>
      <c r="J120" s="3">
        <v>4.9836199999999997E-2</v>
      </c>
      <c r="K120" s="3">
        <v>7.8797800000000001E-2</v>
      </c>
      <c r="L120" s="3">
        <v>0.65651550000000003</v>
      </c>
      <c r="M120" s="3">
        <v>-0.93799500000000002</v>
      </c>
      <c r="N120" s="3">
        <v>-0.91550670000000001</v>
      </c>
      <c r="O120" s="3">
        <v>-0.78519079999999997</v>
      </c>
      <c r="P120" s="3">
        <v>-0.22238949999999999</v>
      </c>
      <c r="Q120" s="3">
        <v>-0.33008989999999999</v>
      </c>
      <c r="R120" s="3">
        <v>1.063947</v>
      </c>
      <c r="S120" s="3">
        <v>-0.47857899999999998</v>
      </c>
      <c r="T120" s="3">
        <v>-0.13232550000000001</v>
      </c>
      <c r="U120" s="3">
        <v>1.3731500000000001E-2</v>
      </c>
      <c r="V120" s="3">
        <v>7.5008699999999998E-2</v>
      </c>
      <c r="W120" s="3">
        <v>0.45634429999999998</v>
      </c>
      <c r="X120" s="3">
        <v>-0.31912170000000001</v>
      </c>
      <c r="Y120" s="3">
        <v>-0.1399299</v>
      </c>
      <c r="Z120" s="3">
        <v>0.42032170000000002</v>
      </c>
      <c r="AA120" s="3">
        <v>-0.48407529999999999</v>
      </c>
      <c r="AC120" s="12">
        <f t="shared" si="3"/>
        <v>1.063947</v>
      </c>
    </row>
    <row r="121" spans="2:29" x14ac:dyDescent="0.2">
      <c r="B121" s="2">
        <v>37003</v>
      </c>
      <c r="C121" s="2" t="s">
        <v>304</v>
      </c>
      <c r="D121" s="2" t="s">
        <v>47</v>
      </c>
      <c r="E121" s="2" t="s">
        <v>15</v>
      </c>
      <c r="F121" s="2" t="s">
        <v>4989</v>
      </c>
      <c r="G121" s="2" t="s">
        <v>41</v>
      </c>
      <c r="H121" s="3">
        <v>-0.11785950000000001</v>
      </c>
      <c r="I121" s="3">
        <v>2.8532999999999999E-2</v>
      </c>
      <c r="J121" s="3">
        <v>1.2815920000000001</v>
      </c>
      <c r="K121" s="3">
        <v>0.2128891</v>
      </c>
      <c r="L121" s="3">
        <v>-0.3379914</v>
      </c>
      <c r="M121" s="3">
        <v>-0.1963134</v>
      </c>
      <c r="N121" s="3">
        <v>0.43629259999999997</v>
      </c>
      <c r="O121" s="3">
        <v>0.11392770000000001</v>
      </c>
      <c r="P121" s="3">
        <v>-0.48895329999999998</v>
      </c>
      <c r="Q121" s="3">
        <v>-0.3525181</v>
      </c>
      <c r="R121" s="3">
        <v>-0.1290714</v>
      </c>
      <c r="S121" s="3">
        <v>0.12764259999999999</v>
      </c>
      <c r="T121" s="3">
        <v>0.21246899999999999</v>
      </c>
      <c r="U121" s="3">
        <v>-0.45942</v>
      </c>
      <c r="V121" s="3">
        <v>-0.30984529999999999</v>
      </c>
      <c r="W121" s="3">
        <v>-0.29074489999999997</v>
      </c>
      <c r="X121" s="3">
        <v>0.23303090000000001</v>
      </c>
      <c r="Y121" s="3">
        <v>0.12611600000000001</v>
      </c>
      <c r="Z121" s="3">
        <v>-1.0528649999999999</v>
      </c>
      <c r="AA121" s="3">
        <v>-1.394101</v>
      </c>
      <c r="AC121" s="12">
        <f t="shared" si="3"/>
        <v>1.2815920000000001</v>
      </c>
    </row>
    <row r="122" spans="2:29" x14ac:dyDescent="0.2">
      <c r="B122" s="2">
        <v>47093</v>
      </c>
      <c r="C122" s="2" t="s">
        <v>85</v>
      </c>
      <c r="D122" s="2" t="s">
        <v>14</v>
      </c>
      <c r="E122" s="2" t="s">
        <v>15</v>
      </c>
      <c r="F122" s="2" t="s">
        <v>5283</v>
      </c>
      <c r="G122" s="2" t="s">
        <v>41</v>
      </c>
      <c r="H122" s="3">
        <v>-0.1220893</v>
      </c>
      <c r="I122" s="3">
        <v>-0.32630340000000002</v>
      </c>
      <c r="J122" s="3">
        <v>-0.1585357</v>
      </c>
      <c r="K122" s="3">
        <v>-0.37899159999999998</v>
      </c>
      <c r="L122" s="3">
        <v>-0.4784061</v>
      </c>
      <c r="M122" s="3">
        <v>-0.4064451</v>
      </c>
      <c r="N122" s="3">
        <v>-0.38101160000000001</v>
      </c>
      <c r="O122" s="3">
        <v>-0.2876262</v>
      </c>
      <c r="P122" s="3">
        <v>-0.16006989999999999</v>
      </c>
      <c r="Q122" s="3">
        <v>-0.36926520000000002</v>
      </c>
      <c r="R122" s="3">
        <v>-5.1480199999999997E-2</v>
      </c>
      <c r="S122" s="3">
        <v>0.28526649999999998</v>
      </c>
      <c r="T122" s="3">
        <v>2.2334199999999998E-2</v>
      </c>
      <c r="U122" s="3">
        <v>0.63806580000000002</v>
      </c>
      <c r="V122" s="3">
        <v>4.6154800000000003E-2</v>
      </c>
      <c r="W122" s="3">
        <v>7.1404999999999996E-2</v>
      </c>
      <c r="X122" s="3">
        <v>-0.105002</v>
      </c>
      <c r="Y122" s="3">
        <v>0.5342962</v>
      </c>
      <c r="Z122" s="3">
        <v>-0.462725</v>
      </c>
      <c r="AA122" s="3">
        <v>-0.3513577</v>
      </c>
      <c r="AC122" s="12">
        <f t="shared" si="3"/>
        <v>0.63806580000000002</v>
      </c>
    </row>
    <row r="123" spans="2:29" x14ac:dyDescent="0.2">
      <c r="B123" s="2">
        <v>13013</v>
      </c>
      <c r="C123" s="2" t="s">
        <v>322</v>
      </c>
      <c r="D123" s="2" t="s">
        <v>51</v>
      </c>
      <c r="E123" s="2" t="s">
        <v>11</v>
      </c>
      <c r="F123" s="2" t="s">
        <v>5285</v>
      </c>
      <c r="G123" s="2" t="s">
        <v>41</v>
      </c>
      <c r="H123" s="3">
        <v>-0.12364269999999999</v>
      </c>
      <c r="I123" s="3">
        <v>0.26385189999999997</v>
      </c>
      <c r="J123" s="3">
        <v>0.33544429999999997</v>
      </c>
      <c r="K123" s="3">
        <v>-0.2964794</v>
      </c>
      <c r="L123" s="3">
        <v>0.42334850000000002</v>
      </c>
      <c r="M123" s="3">
        <v>-1.11067</v>
      </c>
      <c r="N123" s="3">
        <v>-0.2014174</v>
      </c>
      <c r="O123" s="3">
        <v>0.23606569999999999</v>
      </c>
      <c r="P123" s="3">
        <v>-0.1247547</v>
      </c>
      <c r="Q123" s="3">
        <v>-0.70720890000000003</v>
      </c>
      <c r="R123" s="3">
        <v>0.50975689999999996</v>
      </c>
      <c r="S123" s="3">
        <v>0.74982119999999997</v>
      </c>
      <c r="T123" s="3">
        <v>0.44528279999999998</v>
      </c>
      <c r="U123" s="3">
        <v>-0.26335190000000003</v>
      </c>
      <c r="V123" s="3">
        <v>-0.58997759999999999</v>
      </c>
      <c r="W123" s="3">
        <v>-0.82608809999999999</v>
      </c>
      <c r="X123" s="3">
        <v>0.2270268</v>
      </c>
      <c r="Y123" s="3">
        <v>-0.63721459999999996</v>
      </c>
      <c r="Z123" s="3">
        <v>3.6893700000000001E-2</v>
      </c>
      <c r="AA123" s="3">
        <v>-0.81954090000000002</v>
      </c>
      <c r="AC123" s="12">
        <f t="shared" si="3"/>
        <v>0.74982119999999997</v>
      </c>
    </row>
    <row r="124" spans="2:29" x14ac:dyDescent="0.2">
      <c r="B124" s="2">
        <v>47063</v>
      </c>
      <c r="C124" s="2" t="s">
        <v>298</v>
      </c>
      <c r="D124" s="2" t="s">
        <v>14</v>
      </c>
      <c r="E124" s="2" t="s">
        <v>15</v>
      </c>
      <c r="F124" s="2" t="s">
        <v>5286</v>
      </c>
      <c r="G124" s="2" t="s">
        <v>41</v>
      </c>
      <c r="H124" s="3">
        <v>-0.12543889999999999</v>
      </c>
      <c r="I124" s="3">
        <v>-0.1002227</v>
      </c>
      <c r="J124" s="3">
        <v>-0.6179076</v>
      </c>
      <c r="K124" s="3">
        <v>-6.5220899999999998E-2</v>
      </c>
      <c r="L124" s="3">
        <v>-8.0693500000000001E-2</v>
      </c>
      <c r="M124" s="3">
        <v>-0.75520560000000003</v>
      </c>
      <c r="N124" s="3">
        <v>3.8634500000000002E-2</v>
      </c>
      <c r="O124" s="3">
        <v>-0.1465552</v>
      </c>
      <c r="P124" s="3">
        <v>-0.69776680000000002</v>
      </c>
      <c r="Q124" s="3">
        <v>-1.7295700000000001E-2</v>
      </c>
      <c r="R124" s="3">
        <v>0.41455979999999998</v>
      </c>
      <c r="S124" s="3">
        <v>5.3727299999999999E-2</v>
      </c>
      <c r="T124" s="3">
        <v>-0.1828254</v>
      </c>
      <c r="U124" s="3">
        <v>0.2424113</v>
      </c>
      <c r="V124" s="3">
        <v>0.26190750000000002</v>
      </c>
      <c r="W124" s="3">
        <v>0.46637289999999998</v>
      </c>
      <c r="X124" s="3">
        <v>-6.2214400000000003E-2</v>
      </c>
      <c r="Y124" s="3">
        <v>0.20630680000000001</v>
      </c>
      <c r="Z124" s="3">
        <v>-0.41564250000000003</v>
      </c>
      <c r="AA124" s="3">
        <v>-0.92570810000000003</v>
      </c>
      <c r="AC124" s="12">
        <f t="shared" si="3"/>
        <v>0.46637289999999998</v>
      </c>
    </row>
    <row r="125" spans="2:29" x14ac:dyDescent="0.2">
      <c r="B125" s="2">
        <v>1073</v>
      </c>
      <c r="C125" s="2" t="s">
        <v>121</v>
      </c>
      <c r="D125" s="2" t="s">
        <v>54</v>
      </c>
      <c r="E125" s="2" t="s">
        <v>11</v>
      </c>
      <c r="F125" s="2" t="s">
        <v>5282</v>
      </c>
      <c r="G125" s="2" t="s">
        <v>41</v>
      </c>
      <c r="H125" s="3">
        <v>-0.12745419999999999</v>
      </c>
      <c r="I125" s="3">
        <v>-0.28987400000000002</v>
      </c>
      <c r="J125" s="3">
        <v>-0.93750100000000003</v>
      </c>
      <c r="K125" s="3">
        <v>-0.21969330000000001</v>
      </c>
      <c r="L125" s="3">
        <v>-1.43503E-2</v>
      </c>
      <c r="M125" s="3">
        <v>0.26399610000000001</v>
      </c>
      <c r="N125" s="3">
        <v>0.35773070000000001</v>
      </c>
      <c r="O125" s="3">
        <v>-0.39452310000000002</v>
      </c>
      <c r="P125" s="3">
        <v>-0.21066299999999999</v>
      </c>
      <c r="Q125" s="3">
        <v>-0.17694170000000001</v>
      </c>
      <c r="R125" s="3">
        <v>-0.123861</v>
      </c>
      <c r="S125" s="3">
        <v>-0.65110979999999996</v>
      </c>
      <c r="T125" s="3">
        <v>0.47072609999999998</v>
      </c>
      <c r="U125" s="3">
        <v>0.18043519999999999</v>
      </c>
      <c r="V125" s="3">
        <v>0.49143179999999997</v>
      </c>
      <c r="W125" s="3">
        <v>-0.51013330000000001</v>
      </c>
      <c r="X125" s="3">
        <v>-0.40018100000000001</v>
      </c>
      <c r="Y125" s="3">
        <v>0.15889819999999999</v>
      </c>
      <c r="Z125" s="3">
        <v>-0.45764440000000001</v>
      </c>
      <c r="AA125" s="3">
        <v>4.1628499999999999E-2</v>
      </c>
      <c r="AC125" s="12">
        <f t="shared" si="3"/>
        <v>0.49143179999999997</v>
      </c>
    </row>
    <row r="126" spans="2:29" x14ac:dyDescent="0.2">
      <c r="B126" s="2">
        <v>13045</v>
      </c>
      <c r="C126" s="2" t="s">
        <v>262</v>
      </c>
      <c r="D126" s="2" t="s">
        <v>51</v>
      </c>
      <c r="E126" s="2" t="s">
        <v>11</v>
      </c>
      <c r="F126" s="2" t="s">
        <v>5285</v>
      </c>
      <c r="G126" s="2" t="s">
        <v>41</v>
      </c>
      <c r="H126" s="3">
        <v>-0.1385448</v>
      </c>
      <c r="I126" s="3">
        <v>-0.2290334</v>
      </c>
      <c r="J126" s="3">
        <v>-0.67539530000000003</v>
      </c>
      <c r="K126" s="3">
        <v>-0.42946060000000003</v>
      </c>
      <c r="L126" s="3">
        <v>-0.38327040000000001</v>
      </c>
      <c r="M126" s="3">
        <v>0.20277290000000001</v>
      </c>
      <c r="N126" s="3">
        <v>-0.40424670000000001</v>
      </c>
      <c r="O126" s="3">
        <v>-0.1563427</v>
      </c>
      <c r="P126" s="3">
        <v>-0.1261284</v>
      </c>
      <c r="Q126" s="3">
        <v>9.9598599999999995E-2</v>
      </c>
      <c r="R126" s="3">
        <v>0.54416489999999995</v>
      </c>
      <c r="S126" s="3">
        <v>0.60988120000000001</v>
      </c>
      <c r="T126" s="3">
        <v>0.1298715</v>
      </c>
      <c r="U126" s="3">
        <v>-0.15956629999999999</v>
      </c>
      <c r="V126" s="3">
        <v>-0.29051179999999999</v>
      </c>
      <c r="W126" s="3">
        <v>-1.19539E-2</v>
      </c>
      <c r="X126" s="3">
        <v>-0.1903686</v>
      </c>
      <c r="Y126" s="3">
        <v>-1.8409200000000001E-2</v>
      </c>
      <c r="Z126" s="3">
        <v>-0.78010900000000005</v>
      </c>
      <c r="AA126" s="3">
        <v>-0.36384369999999999</v>
      </c>
      <c r="AC126" s="12">
        <f t="shared" si="3"/>
        <v>0.60988120000000001</v>
      </c>
    </row>
    <row r="127" spans="2:29" x14ac:dyDescent="0.2">
      <c r="B127" s="2">
        <v>1125</v>
      </c>
      <c r="C127" s="2" t="s">
        <v>314</v>
      </c>
      <c r="D127" s="2" t="s">
        <v>54</v>
      </c>
      <c r="E127" s="2" t="s">
        <v>11</v>
      </c>
      <c r="F127" s="2" t="s">
        <v>350</v>
      </c>
      <c r="G127" s="2" t="s">
        <v>41</v>
      </c>
      <c r="H127" s="3">
        <v>-0.14166390000000001</v>
      </c>
      <c r="I127" s="3">
        <v>-0.13819329999999999</v>
      </c>
      <c r="J127" s="3">
        <v>-0.49924550000000001</v>
      </c>
      <c r="K127" s="3">
        <v>-2.1580700000000001E-2</v>
      </c>
      <c r="L127" s="3">
        <v>-0.37838830000000001</v>
      </c>
      <c r="M127" s="3">
        <v>-0.16915910000000001</v>
      </c>
      <c r="N127" s="3">
        <v>0.18356790000000001</v>
      </c>
      <c r="O127" s="3">
        <v>-0.25205460000000002</v>
      </c>
      <c r="P127" s="3">
        <v>0.2114617</v>
      </c>
      <c r="Q127" s="3">
        <v>-0.51938770000000001</v>
      </c>
      <c r="R127" s="3">
        <v>-0.44988679999999998</v>
      </c>
      <c r="S127" s="3">
        <v>-0.43925140000000001</v>
      </c>
      <c r="T127" s="3">
        <v>0.75413200000000002</v>
      </c>
      <c r="U127" s="3">
        <v>0.25126480000000001</v>
      </c>
      <c r="V127" s="3">
        <v>8.9895199999999995E-2</v>
      </c>
      <c r="W127" s="3">
        <v>4.3248700000000001E-2</v>
      </c>
      <c r="X127" s="3">
        <v>-0.16881380000000001</v>
      </c>
      <c r="Y127" s="3">
        <v>-0.2219188</v>
      </c>
      <c r="Z127" s="3">
        <v>-0.76838119999999999</v>
      </c>
      <c r="AA127" s="3">
        <v>-0.19892389999999999</v>
      </c>
      <c r="AC127" s="12">
        <f t="shared" si="3"/>
        <v>0.75413200000000002</v>
      </c>
    </row>
    <row r="128" spans="2:29" x14ac:dyDescent="0.2">
      <c r="B128" s="2">
        <v>37027</v>
      </c>
      <c r="C128" s="2" t="s">
        <v>320</v>
      </c>
      <c r="D128" s="2" t="s">
        <v>47</v>
      </c>
      <c r="E128" s="2" t="s">
        <v>15</v>
      </c>
      <c r="F128" s="2" t="s">
        <v>5282</v>
      </c>
      <c r="G128" s="2" t="s">
        <v>41</v>
      </c>
      <c r="H128" s="3">
        <v>-0.15163650000000001</v>
      </c>
      <c r="I128" s="3">
        <v>-0.1452814</v>
      </c>
      <c r="J128" s="3">
        <v>-1.172563</v>
      </c>
      <c r="K128" s="3">
        <v>-0.44020860000000001</v>
      </c>
      <c r="L128" s="3">
        <v>6.5317200000000006E-2</v>
      </c>
      <c r="M128" s="3">
        <v>-0.65506430000000004</v>
      </c>
      <c r="N128" s="3">
        <v>5.9587099999999997E-2</v>
      </c>
      <c r="O128" s="3">
        <v>0.1128292</v>
      </c>
      <c r="P128" s="3">
        <v>-0.35344789999999998</v>
      </c>
      <c r="Q128" s="3">
        <v>0.22187580000000001</v>
      </c>
      <c r="R128" s="3">
        <v>0.1074696</v>
      </c>
      <c r="S128" s="3">
        <v>-1.3215330000000001</v>
      </c>
      <c r="T128" s="3">
        <v>-0.50506569999999995</v>
      </c>
      <c r="U128" s="3">
        <v>0.43389430000000001</v>
      </c>
      <c r="V128" s="3">
        <v>0.50406930000000005</v>
      </c>
      <c r="W128" s="3">
        <v>0.20790510000000001</v>
      </c>
      <c r="X128" s="3">
        <v>6.3697799999999999E-2</v>
      </c>
      <c r="Y128" s="3">
        <v>1.1231400000000001E-2</v>
      </c>
      <c r="Z128" s="3">
        <v>9.0623099999999998E-2</v>
      </c>
      <c r="AA128" s="3">
        <v>-0.16642860000000001</v>
      </c>
      <c r="AC128" s="12">
        <f t="shared" si="3"/>
        <v>0.50406930000000005</v>
      </c>
    </row>
    <row r="129" spans="2:29" x14ac:dyDescent="0.2">
      <c r="B129" s="2">
        <v>47145</v>
      </c>
      <c r="C129" s="2" t="s">
        <v>29</v>
      </c>
      <c r="D129" s="2" t="s">
        <v>14</v>
      </c>
      <c r="E129" s="2" t="s">
        <v>15</v>
      </c>
      <c r="F129" s="2" t="s">
        <v>350</v>
      </c>
      <c r="G129" s="2" t="s">
        <v>41</v>
      </c>
      <c r="H129" s="3">
        <v>-0.15171789999999999</v>
      </c>
      <c r="I129" s="3">
        <v>-0.45698929999999999</v>
      </c>
      <c r="J129" s="3">
        <v>0.37022250000000001</v>
      </c>
      <c r="K129" s="3">
        <v>-9.1145299999999999E-2</v>
      </c>
      <c r="L129" s="3">
        <v>-1.189095</v>
      </c>
      <c r="M129" s="3">
        <v>-0.1568754</v>
      </c>
      <c r="N129" s="3">
        <v>0.65141899999999997</v>
      </c>
      <c r="O129" s="3">
        <v>7.3902200000000001E-2</v>
      </c>
      <c r="P129" s="3">
        <v>-0.83545239999999998</v>
      </c>
      <c r="Q129" s="3">
        <v>-0.24039959999999999</v>
      </c>
      <c r="R129" s="3">
        <v>-0.29685450000000002</v>
      </c>
      <c r="S129" s="3">
        <v>-0.49308380000000002</v>
      </c>
      <c r="T129" s="3">
        <v>1.0296190000000001</v>
      </c>
      <c r="U129" s="3">
        <v>0.1664581</v>
      </c>
      <c r="V129" s="3">
        <v>-7.8475699999999995E-2</v>
      </c>
      <c r="W129" s="3">
        <v>9.6631300000000003E-2</v>
      </c>
      <c r="X129" s="3">
        <v>-7.1126800000000004E-2</v>
      </c>
      <c r="Y129" s="3">
        <v>0.30190420000000001</v>
      </c>
      <c r="Z129" s="3">
        <v>-1.675748</v>
      </c>
      <c r="AA129" s="3">
        <v>1.24501E-2</v>
      </c>
      <c r="AC129" s="12">
        <f t="shared" si="3"/>
        <v>1.0296190000000001</v>
      </c>
    </row>
    <row r="130" spans="2:29" x14ac:dyDescent="0.2">
      <c r="B130" s="2">
        <v>13143</v>
      </c>
      <c r="C130" s="2" t="s">
        <v>326</v>
      </c>
      <c r="D130" s="2" t="s">
        <v>51</v>
      </c>
      <c r="E130" s="2" t="s">
        <v>11</v>
      </c>
      <c r="F130" s="2" t="s">
        <v>5286</v>
      </c>
      <c r="G130" s="2" t="s">
        <v>41</v>
      </c>
      <c r="H130" s="3">
        <v>-0.157801</v>
      </c>
      <c r="I130" s="3">
        <v>-0.49483270000000001</v>
      </c>
      <c r="J130" s="3">
        <v>0.2838137</v>
      </c>
      <c r="K130" s="3">
        <v>-0.63161230000000002</v>
      </c>
      <c r="L130" s="3">
        <v>-0.6885561</v>
      </c>
      <c r="M130" s="3">
        <v>0.108749</v>
      </c>
      <c r="N130" s="3">
        <v>-0.83144709999999999</v>
      </c>
      <c r="O130" s="3">
        <v>-2.0936099999999999E-2</v>
      </c>
      <c r="P130" s="3">
        <v>-1.133237</v>
      </c>
      <c r="Q130" s="3">
        <v>9.2779000000000004E-3</v>
      </c>
      <c r="R130" s="3">
        <v>0.247116</v>
      </c>
      <c r="S130" s="3">
        <v>-0.27138869999999998</v>
      </c>
      <c r="T130" s="3">
        <v>0.30465229999999999</v>
      </c>
      <c r="U130" s="3">
        <v>0.3382018</v>
      </c>
      <c r="V130" s="3">
        <v>-0.12546270000000001</v>
      </c>
      <c r="W130" s="3">
        <v>0.38806889999999999</v>
      </c>
      <c r="X130" s="3">
        <v>0.11279649999999999</v>
      </c>
      <c r="Y130" s="3">
        <v>-0.1032694</v>
      </c>
      <c r="Z130" s="3">
        <v>-0.7636908</v>
      </c>
      <c r="AA130" s="3">
        <v>0.27353680000000002</v>
      </c>
      <c r="AC130" s="12">
        <f t="shared" si="3"/>
        <v>0.38806889999999999</v>
      </c>
    </row>
    <row r="131" spans="2:29" x14ac:dyDescent="0.2">
      <c r="B131" s="2">
        <v>54003</v>
      </c>
      <c r="C131" s="2" t="s">
        <v>317</v>
      </c>
      <c r="D131" s="2" t="s">
        <v>7</v>
      </c>
      <c r="E131" s="2" t="s">
        <v>8</v>
      </c>
      <c r="F131" s="2" t="s">
        <v>5282</v>
      </c>
      <c r="G131" s="2" t="s">
        <v>41</v>
      </c>
      <c r="H131" s="3">
        <v>-0.1594962</v>
      </c>
      <c r="I131" s="3">
        <v>-0.267932</v>
      </c>
      <c r="J131" s="3">
        <v>-0.13837630000000001</v>
      </c>
      <c r="K131" s="3">
        <v>-0.4159525</v>
      </c>
      <c r="L131" s="3">
        <v>-0.38985229999999998</v>
      </c>
      <c r="M131" s="3">
        <v>0.1070649</v>
      </c>
      <c r="N131" s="3">
        <v>-0.13171140000000001</v>
      </c>
      <c r="O131" s="3">
        <v>-0.21473800000000001</v>
      </c>
      <c r="P131" s="3">
        <v>1.90863E-2</v>
      </c>
      <c r="Q131" s="3">
        <v>0.53959159999999995</v>
      </c>
      <c r="R131" s="3">
        <v>0.1786655</v>
      </c>
      <c r="S131" s="3">
        <v>-1.306689</v>
      </c>
      <c r="T131" s="3">
        <v>-0.25703510000000002</v>
      </c>
      <c r="U131" s="3">
        <v>0.12565090000000001</v>
      </c>
      <c r="V131" s="3">
        <v>0.81617839999999997</v>
      </c>
      <c r="W131" s="3">
        <v>-0.477435</v>
      </c>
      <c r="X131" s="3">
        <v>-0.2430861</v>
      </c>
      <c r="Y131" s="3">
        <v>0.36413960000000001</v>
      </c>
      <c r="Z131" s="3">
        <v>-0.57258759999999997</v>
      </c>
      <c r="AA131" s="3">
        <v>-0.76540940000000002</v>
      </c>
      <c r="AC131" s="12">
        <f t="shared" si="3"/>
        <v>0.81617839999999997</v>
      </c>
    </row>
    <row r="132" spans="2:29" x14ac:dyDescent="0.2">
      <c r="B132" s="2">
        <v>37197</v>
      </c>
      <c r="C132" s="2" t="s">
        <v>316</v>
      </c>
      <c r="D132" s="2" t="s">
        <v>47</v>
      </c>
      <c r="E132" s="2" t="s">
        <v>15</v>
      </c>
      <c r="F132" s="2" t="s">
        <v>350</v>
      </c>
      <c r="G132" s="2" t="s">
        <v>41</v>
      </c>
      <c r="H132" s="3">
        <v>-0.16110070000000001</v>
      </c>
      <c r="I132" s="3">
        <v>0.2220925</v>
      </c>
      <c r="J132" s="3">
        <v>-4.3522499999999999E-2</v>
      </c>
      <c r="K132" s="3">
        <v>0.1796847</v>
      </c>
      <c r="L132" s="3">
        <v>-0.63335790000000003</v>
      </c>
      <c r="M132" s="3">
        <v>-0.2100727</v>
      </c>
      <c r="N132" s="3">
        <v>0.13105320000000001</v>
      </c>
      <c r="O132" s="3">
        <v>-0.13611809999999999</v>
      </c>
      <c r="P132" s="3">
        <v>0.34703980000000001</v>
      </c>
      <c r="Q132" s="3">
        <v>-0.96146670000000001</v>
      </c>
      <c r="R132" s="3">
        <v>-1.013754</v>
      </c>
      <c r="S132" s="3">
        <v>8.6741899999999997E-2</v>
      </c>
      <c r="T132" s="3">
        <v>0.68678989999999995</v>
      </c>
      <c r="U132" s="3">
        <v>-0.56099080000000001</v>
      </c>
      <c r="V132" s="3">
        <v>-0.11236699999999999</v>
      </c>
      <c r="W132" s="3">
        <v>-0.19233810000000001</v>
      </c>
      <c r="X132" s="3">
        <v>-4.88624E-2</v>
      </c>
      <c r="Y132" s="3">
        <v>7.1634299999999998E-2</v>
      </c>
      <c r="Z132" s="3">
        <v>-1.187216</v>
      </c>
      <c r="AA132" s="3">
        <v>0.31411749999999999</v>
      </c>
      <c r="AC132" s="12">
        <f t="shared" si="3"/>
        <v>0.68678989999999995</v>
      </c>
    </row>
    <row r="133" spans="2:29" x14ac:dyDescent="0.2">
      <c r="B133" s="2">
        <v>13223</v>
      </c>
      <c r="C133" s="2" t="s">
        <v>324</v>
      </c>
      <c r="D133" s="2" t="s">
        <v>51</v>
      </c>
      <c r="E133" s="2" t="s">
        <v>11</v>
      </c>
      <c r="F133" s="2" t="s">
        <v>5288</v>
      </c>
      <c r="G133" s="2" t="s">
        <v>41</v>
      </c>
      <c r="H133" s="3">
        <v>-0.16150729999999999</v>
      </c>
      <c r="I133" s="3">
        <v>9.3635099999999999E-2</v>
      </c>
      <c r="J133" s="3">
        <v>-0.1090564</v>
      </c>
      <c r="K133" s="3">
        <v>-0.33703070000000002</v>
      </c>
      <c r="L133" s="3">
        <v>-3.6887099999999999E-2</v>
      </c>
      <c r="M133" s="3">
        <v>0.10236820000000001</v>
      </c>
      <c r="N133" s="3">
        <v>9.1362700000000005E-2</v>
      </c>
      <c r="O133" s="3">
        <v>-1.6102E-3</v>
      </c>
      <c r="P133" s="3">
        <v>-0.20772350000000001</v>
      </c>
      <c r="Q133" s="3">
        <v>-0.65724099999999996</v>
      </c>
      <c r="R133" s="3">
        <v>0.32572990000000002</v>
      </c>
      <c r="S133" s="3">
        <v>0.24839639999999999</v>
      </c>
      <c r="T133" s="3">
        <v>-0.6787841</v>
      </c>
      <c r="U133" s="3">
        <v>-0.81930349999999996</v>
      </c>
      <c r="V133" s="3">
        <v>-0.67665790000000003</v>
      </c>
      <c r="W133" s="3">
        <v>0.1819259</v>
      </c>
      <c r="X133" s="3">
        <v>-0.1179774</v>
      </c>
      <c r="Y133" s="3">
        <v>3.0904399999999999E-2</v>
      </c>
      <c r="Z133" s="3">
        <v>-0.58918559999999998</v>
      </c>
      <c r="AA133" s="3">
        <v>8.8496099999999994E-2</v>
      </c>
      <c r="AC133" s="12">
        <f t="shared" si="3"/>
        <v>0.32572990000000002</v>
      </c>
    </row>
    <row r="134" spans="2:29" x14ac:dyDescent="0.2">
      <c r="B134" s="2">
        <v>42037</v>
      </c>
      <c r="C134" s="2" t="s">
        <v>325</v>
      </c>
      <c r="D134" s="2" t="s">
        <v>26</v>
      </c>
      <c r="E134" s="2" t="s">
        <v>27</v>
      </c>
      <c r="F134" s="2" t="s">
        <v>5289</v>
      </c>
      <c r="G134" s="2" t="s">
        <v>41</v>
      </c>
      <c r="H134" s="3">
        <v>-0.16390560000000001</v>
      </c>
      <c r="I134" s="3">
        <v>0.21008959999999999</v>
      </c>
      <c r="J134" s="3">
        <v>-6.5608000000000003E-3</v>
      </c>
      <c r="K134" s="3">
        <v>-0.15432870000000001</v>
      </c>
      <c r="L134" s="3">
        <v>-7.7805000000000001E-3</v>
      </c>
      <c r="M134" s="3">
        <v>0.21744350000000001</v>
      </c>
      <c r="N134" s="3">
        <v>-0.58093269999999997</v>
      </c>
      <c r="O134" s="3">
        <v>-1.9372899999999998E-2</v>
      </c>
      <c r="P134" s="3">
        <v>6.3213599999999995E-2</v>
      </c>
      <c r="Q134" s="3">
        <v>-0.62753990000000004</v>
      </c>
      <c r="R134" s="3">
        <v>-0.66270280000000004</v>
      </c>
      <c r="S134" s="3">
        <v>-9.5087900000000003E-2</v>
      </c>
      <c r="T134" s="3">
        <v>-0.41104200000000002</v>
      </c>
      <c r="U134" s="3">
        <v>-0.22262199999999999</v>
      </c>
      <c r="V134" s="3">
        <v>-0.3756854</v>
      </c>
      <c r="W134" s="3">
        <v>-0.91222859999999995</v>
      </c>
      <c r="X134" s="3">
        <v>0.27963670000000002</v>
      </c>
      <c r="Y134" s="3">
        <v>-0.23331879999999999</v>
      </c>
      <c r="Z134" s="3">
        <v>0.2959154</v>
      </c>
      <c r="AA134" s="3">
        <v>0.1286979</v>
      </c>
      <c r="AC134" s="12">
        <f t="shared" si="3"/>
        <v>0.2959154</v>
      </c>
    </row>
    <row r="135" spans="2:29" x14ac:dyDescent="0.2">
      <c r="B135" s="2">
        <v>21019</v>
      </c>
      <c r="C135" s="2" t="s">
        <v>310</v>
      </c>
      <c r="D135" s="2" t="s">
        <v>2</v>
      </c>
      <c r="E135" s="2" t="s">
        <v>3</v>
      </c>
      <c r="F135" s="2" t="s">
        <v>340</v>
      </c>
      <c r="G135" s="2" t="s">
        <v>41</v>
      </c>
      <c r="H135" s="3">
        <v>-0.164571</v>
      </c>
      <c r="I135" s="3">
        <v>0.24875610000000001</v>
      </c>
      <c r="J135" s="3">
        <v>-0.68113179999999995</v>
      </c>
      <c r="K135" s="3">
        <v>-9.7001400000000002E-2</v>
      </c>
      <c r="L135" s="3">
        <v>-0.39145760000000002</v>
      </c>
      <c r="M135" s="3">
        <v>0.65486049999999996</v>
      </c>
      <c r="N135" s="3">
        <v>-0.54780050000000002</v>
      </c>
      <c r="O135" s="3">
        <v>0.68318129999999999</v>
      </c>
      <c r="P135" s="3">
        <v>0.54128039999999999</v>
      </c>
      <c r="Q135" s="3">
        <v>-8.0768000000000003E-3</v>
      </c>
      <c r="R135" s="3">
        <v>-0.67960209999999999</v>
      </c>
      <c r="S135" s="3">
        <v>0.34348440000000002</v>
      </c>
      <c r="T135" s="3">
        <v>-0.65970989999999996</v>
      </c>
      <c r="U135" s="3">
        <v>-1.0357350000000001</v>
      </c>
      <c r="V135" s="3">
        <v>-0.85837680000000005</v>
      </c>
      <c r="W135" s="3">
        <v>-1.003225</v>
      </c>
      <c r="X135" s="3">
        <v>0.24897549999999999</v>
      </c>
      <c r="Y135" s="3">
        <v>8.7554999999999994E-2</v>
      </c>
      <c r="Z135" s="3">
        <v>-0.23848730000000001</v>
      </c>
      <c r="AA135" s="3">
        <v>0.26566210000000001</v>
      </c>
      <c r="AC135" s="12">
        <f t="shared" ref="AC135:AC158" si="4">MAX(I135:AA135)</f>
        <v>0.68318129999999999</v>
      </c>
    </row>
    <row r="136" spans="2:29" x14ac:dyDescent="0.2">
      <c r="B136" s="2">
        <v>21089</v>
      </c>
      <c r="C136" s="2" t="s">
        <v>315</v>
      </c>
      <c r="D136" s="2" t="s">
        <v>2</v>
      </c>
      <c r="E136" s="2" t="s">
        <v>3</v>
      </c>
      <c r="F136" s="2" t="s">
        <v>5290</v>
      </c>
      <c r="G136" s="2" t="s">
        <v>41</v>
      </c>
      <c r="H136" s="3">
        <v>-0.1694282</v>
      </c>
      <c r="I136" s="3">
        <v>0.2040468</v>
      </c>
      <c r="J136" s="3">
        <v>-0.64002630000000005</v>
      </c>
      <c r="K136" s="3">
        <v>-0.78634570000000004</v>
      </c>
      <c r="L136" s="3">
        <v>9.2358399999999993E-2</v>
      </c>
      <c r="M136" s="3">
        <v>-0.32117449999999997</v>
      </c>
      <c r="N136" s="3">
        <v>-0.12693180000000001</v>
      </c>
      <c r="O136" s="3">
        <v>0.25707419999999997</v>
      </c>
      <c r="P136" s="3">
        <v>1.09937</v>
      </c>
      <c r="Q136" s="3">
        <v>-0.12231839999999999</v>
      </c>
      <c r="R136" s="3">
        <v>0.1127967</v>
      </c>
      <c r="S136" s="3">
        <v>-0.27138649999999997</v>
      </c>
      <c r="T136" s="3">
        <v>-0.1015124</v>
      </c>
      <c r="U136" s="3">
        <v>-1.1327609999999999</v>
      </c>
      <c r="V136" s="3">
        <v>-0.95771649999999997</v>
      </c>
      <c r="W136" s="3">
        <v>-1.100476</v>
      </c>
      <c r="X136" s="3">
        <v>-0.56258739999999996</v>
      </c>
      <c r="Y136" s="3">
        <v>0.53348479999999998</v>
      </c>
      <c r="Z136" s="3">
        <v>-0.15701209999999999</v>
      </c>
      <c r="AA136" s="3">
        <v>0.76198149999999998</v>
      </c>
      <c r="AC136" s="12">
        <f t="shared" si="4"/>
        <v>1.09937</v>
      </c>
    </row>
    <row r="137" spans="2:29" x14ac:dyDescent="0.2">
      <c r="B137" s="2">
        <v>37169</v>
      </c>
      <c r="C137" s="2" t="s">
        <v>321</v>
      </c>
      <c r="D137" s="2" t="s">
        <v>47</v>
      </c>
      <c r="E137" s="2" t="s">
        <v>15</v>
      </c>
      <c r="F137" s="2" t="s">
        <v>5283</v>
      </c>
      <c r="G137" s="2" t="s">
        <v>41</v>
      </c>
      <c r="H137" s="3">
        <v>-0.18306919999999999</v>
      </c>
      <c r="I137" s="3">
        <v>-5.3947299999999997E-2</v>
      </c>
      <c r="J137" s="3">
        <v>-1.9179949999999999</v>
      </c>
      <c r="K137" s="3">
        <v>0.1345558</v>
      </c>
      <c r="L137" s="3">
        <v>-7.6676499999999995E-2</v>
      </c>
      <c r="M137" s="3">
        <v>-0.56884100000000004</v>
      </c>
      <c r="N137" s="3">
        <v>0.74398569999999997</v>
      </c>
      <c r="O137" s="3">
        <v>0.20887430000000001</v>
      </c>
      <c r="P137" s="3">
        <v>-0.64801810000000004</v>
      </c>
      <c r="Q137" s="3">
        <v>-0.82261119999999999</v>
      </c>
      <c r="R137" s="3">
        <v>-0.31959219999999999</v>
      </c>
      <c r="S137" s="3">
        <v>-0.72638309999999995</v>
      </c>
      <c r="T137" s="3">
        <v>-0.25145820000000002</v>
      </c>
      <c r="U137" s="3">
        <v>0.74636639999999999</v>
      </c>
      <c r="V137" s="3">
        <v>0.24005199999999999</v>
      </c>
      <c r="W137" s="3">
        <v>-0.42043740000000002</v>
      </c>
      <c r="X137" s="3">
        <v>0.1025407</v>
      </c>
      <c r="Y137" s="3">
        <v>0.2630286</v>
      </c>
      <c r="Z137" s="3">
        <v>-0.29236519999999999</v>
      </c>
      <c r="AA137" s="3">
        <v>0.18060570000000001</v>
      </c>
      <c r="AC137" s="12">
        <f t="shared" si="4"/>
        <v>0.74636639999999999</v>
      </c>
    </row>
    <row r="138" spans="2:29" x14ac:dyDescent="0.2">
      <c r="B138" s="2">
        <v>1103</v>
      </c>
      <c r="C138" s="2" t="s">
        <v>17</v>
      </c>
      <c r="D138" s="2" t="s">
        <v>54</v>
      </c>
      <c r="E138" s="2" t="s">
        <v>11</v>
      </c>
      <c r="F138" s="2" t="s">
        <v>348</v>
      </c>
      <c r="G138" s="2" t="s">
        <v>41</v>
      </c>
      <c r="H138" s="3">
        <v>-0.1876457</v>
      </c>
      <c r="I138" s="3">
        <v>-0.19766529999999999</v>
      </c>
      <c r="J138" s="3">
        <v>-0.22813720000000001</v>
      </c>
      <c r="K138" s="3">
        <v>6.7689299999999994E-2</v>
      </c>
      <c r="L138" s="3">
        <v>-1.7184399999999999E-2</v>
      </c>
      <c r="M138" s="3">
        <v>-0.15712870000000001</v>
      </c>
      <c r="N138" s="3">
        <v>-0.87935490000000005</v>
      </c>
      <c r="O138" s="3">
        <v>-0.69030579999999997</v>
      </c>
      <c r="P138" s="3">
        <v>-0.23270270000000001</v>
      </c>
      <c r="Q138" s="3">
        <v>0.68157060000000003</v>
      </c>
      <c r="R138" s="3">
        <v>0.13211690000000001</v>
      </c>
      <c r="S138" s="3">
        <v>-0.62527840000000001</v>
      </c>
      <c r="T138" s="3">
        <v>-0.35669010000000001</v>
      </c>
      <c r="U138" s="3">
        <v>-0.1263628</v>
      </c>
      <c r="V138" s="3">
        <v>0.33159230000000001</v>
      </c>
      <c r="W138" s="3">
        <v>0.16736780000000001</v>
      </c>
      <c r="X138" s="3">
        <v>-0.54969040000000002</v>
      </c>
      <c r="Y138" s="3">
        <v>0.35195989999999999</v>
      </c>
      <c r="Z138" s="3">
        <v>4.8563000000000002E-2</v>
      </c>
      <c r="AA138" s="3">
        <v>-1.285628</v>
      </c>
      <c r="AC138" s="12">
        <f t="shared" si="4"/>
        <v>0.68157060000000003</v>
      </c>
    </row>
    <row r="139" spans="2:29" x14ac:dyDescent="0.2">
      <c r="B139" s="2">
        <v>37023</v>
      </c>
      <c r="C139" s="2" t="s">
        <v>323</v>
      </c>
      <c r="D139" s="2" t="s">
        <v>47</v>
      </c>
      <c r="E139" s="2" t="s">
        <v>15</v>
      </c>
      <c r="F139" s="2" t="s">
        <v>5283</v>
      </c>
      <c r="G139" s="2" t="s">
        <v>41</v>
      </c>
      <c r="H139" s="3">
        <v>-0.2062088</v>
      </c>
      <c r="I139" s="3">
        <v>-0.23013439999999999</v>
      </c>
      <c r="J139" s="3">
        <v>-0.38913819999999999</v>
      </c>
      <c r="K139" s="3">
        <v>-0.25257459999999998</v>
      </c>
      <c r="L139" s="3">
        <v>-0.73748519999999995</v>
      </c>
      <c r="M139" s="3">
        <v>-0.22454350000000001</v>
      </c>
      <c r="N139" s="3">
        <v>4.6961299999999997E-2</v>
      </c>
      <c r="O139" s="3">
        <v>-3.82464E-2</v>
      </c>
      <c r="P139" s="3">
        <v>-0.49603360000000002</v>
      </c>
      <c r="Q139" s="3">
        <v>-0.1131167</v>
      </c>
      <c r="R139" s="3">
        <v>0.38230829999999999</v>
      </c>
      <c r="S139" s="3">
        <v>-0.53864820000000002</v>
      </c>
      <c r="T139" s="3">
        <v>-0.21888630000000001</v>
      </c>
      <c r="U139" s="3">
        <v>0.55456070000000002</v>
      </c>
      <c r="V139" s="3">
        <v>4.5187400000000003E-2</v>
      </c>
      <c r="W139" s="3">
        <v>7.7115900000000001E-2</v>
      </c>
      <c r="X139" s="3">
        <v>-0.20242270000000001</v>
      </c>
      <c r="Y139" s="3">
        <v>0.4430019</v>
      </c>
      <c r="Z139" s="3">
        <v>-1.4764330000000001</v>
      </c>
      <c r="AA139" s="3">
        <v>-0.54943949999999997</v>
      </c>
      <c r="AC139" s="12">
        <f t="shared" si="4"/>
        <v>0.55456070000000002</v>
      </c>
    </row>
    <row r="140" spans="2:29" x14ac:dyDescent="0.2">
      <c r="B140" s="2">
        <v>13115</v>
      </c>
      <c r="C140" s="2" t="s">
        <v>191</v>
      </c>
      <c r="D140" s="2" t="s">
        <v>51</v>
      </c>
      <c r="E140" s="2" t="s">
        <v>11</v>
      </c>
      <c r="F140" s="2" t="s">
        <v>5289</v>
      </c>
      <c r="G140" s="2" t="s">
        <v>41</v>
      </c>
      <c r="H140" s="3">
        <v>-0.21279770000000001</v>
      </c>
      <c r="I140" s="3">
        <v>-1.0717999999999999E-3</v>
      </c>
      <c r="J140" s="3">
        <v>8.8402499999999995E-2</v>
      </c>
      <c r="K140" s="3">
        <v>-0.20721339999999999</v>
      </c>
      <c r="L140" s="3">
        <v>0.33159810000000001</v>
      </c>
      <c r="M140" s="3">
        <v>0.21814520000000001</v>
      </c>
      <c r="N140" s="3">
        <v>-0.46920719999999999</v>
      </c>
      <c r="O140" s="3">
        <v>0.21633640000000001</v>
      </c>
      <c r="P140" s="3">
        <v>-0.3184611</v>
      </c>
      <c r="Q140" s="3">
        <v>-1.8129759999999999</v>
      </c>
      <c r="R140" s="3">
        <v>3.4878999999999999E-3</v>
      </c>
      <c r="S140" s="3">
        <v>-1.1960230000000001</v>
      </c>
      <c r="T140" s="3">
        <v>1.25565E-2</v>
      </c>
      <c r="U140" s="3">
        <v>-0.97752550000000005</v>
      </c>
      <c r="V140" s="3">
        <v>-0.3562324</v>
      </c>
      <c r="W140" s="3">
        <v>0.25173400000000001</v>
      </c>
      <c r="X140" s="3">
        <v>0.1082323</v>
      </c>
      <c r="Y140" s="3">
        <v>-0.38137979999999999</v>
      </c>
      <c r="Z140" s="3">
        <v>0.3479235</v>
      </c>
      <c r="AA140" s="3">
        <v>9.8516800000000002E-2</v>
      </c>
      <c r="AC140" s="12">
        <f t="shared" si="4"/>
        <v>0.3479235</v>
      </c>
    </row>
    <row r="141" spans="2:29" x14ac:dyDescent="0.2">
      <c r="B141" s="2">
        <v>39155</v>
      </c>
      <c r="C141" s="2" t="s">
        <v>330</v>
      </c>
      <c r="D141" s="2" t="s">
        <v>42</v>
      </c>
      <c r="E141" s="2" t="s">
        <v>27</v>
      </c>
      <c r="F141" s="2" t="s">
        <v>345</v>
      </c>
      <c r="G141" s="2" t="s">
        <v>41</v>
      </c>
      <c r="H141" s="3">
        <v>-0.21728690000000001</v>
      </c>
      <c r="I141" s="3">
        <v>-0.25466559999999999</v>
      </c>
      <c r="J141" s="3">
        <v>-0.1499316</v>
      </c>
      <c r="K141" s="3">
        <v>-2.4255700000000002E-2</v>
      </c>
      <c r="L141" s="3">
        <v>-0.26856609999999997</v>
      </c>
      <c r="M141" s="3">
        <v>0.19171160000000001</v>
      </c>
      <c r="N141" s="3">
        <v>-0.1425439</v>
      </c>
      <c r="O141" s="3">
        <v>2.9675999999999999E-3</v>
      </c>
      <c r="P141" s="3">
        <v>-0.2485945</v>
      </c>
      <c r="Q141" s="3">
        <v>1.32526E-2</v>
      </c>
      <c r="R141" s="3">
        <v>-0.1705893</v>
      </c>
      <c r="S141" s="3">
        <v>-0.53232060000000003</v>
      </c>
      <c r="T141" s="3">
        <v>-0.33408130000000003</v>
      </c>
      <c r="U141" s="3">
        <v>-0.68661570000000005</v>
      </c>
      <c r="V141" s="3">
        <v>-0.34776649999999998</v>
      </c>
      <c r="W141" s="3">
        <v>-0.25755749999999999</v>
      </c>
      <c r="X141" s="3">
        <v>-0.18897</v>
      </c>
      <c r="Y141" s="3">
        <v>1.44052E-2</v>
      </c>
      <c r="Z141" s="3">
        <v>-0.96056540000000001</v>
      </c>
      <c r="AA141" s="3">
        <v>0.2162345</v>
      </c>
      <c r="AC141" s="12">
        <f t="shared" si="4"/>
        <v>0.2162345</v>
      </c>
    </row>
    <row r="142" spans="2:29" x14ac:dyDescent="0.2">
      <c r="B142" s="2">
        <v>1021</v>
      </c>
      <c r="C142" s="2" t="s">
        <v>329</v>
      </c>
      <c r="D142" s="2" t="s">
        <v>54</v>
      </c>
      <c r="E142" s="2" t="s">
        <v>11</v>
      </c>
      <c r="F142" s="2" t="s">
        <v>5289</v>
      </c>
      <c r="G142" s="2" t="s">
        <v>41</v>
      </c>
      <c r="H142" s="3">
        <v>-0.2326616</v>
      </c>
      <c r="I142" s="3">
        <v>-0.2132995</v>
      </c>
      <c r="J142" s="3">
        <v>-0.30125220000000003</v>
      </c>
      <c r="K142" s="3">
        <v>0.21233099999999999</v>
      </c>
      <c r="L142" s="3">
        <v>0.2799526</v>
      </c>
      <c r="M142" s="3">
        <v>-0.92473150000000004</v>
      </c>
      <c r="N142" s="3">
        <v>-0.95231889999999997</v>
      </c>
      <c r="O142" s="3">
        <v>-0.52080859999999995</v>
      </c>
      <c r="P142" s="3">
        <v>0.24287619999999999</v>
      </c>
      <c r="Q142" s="3">
        <v>7.3269899999999999E-2</v>
      </c>
      <c r="R142" s="3">
        <v>7.06426E-2</v>
      </c>
      <c r="S142" s="3">
        <v>-0.68323710000000004</v>
      </c>
      <c r="T142" s="3">
        <v>0.3334512</v>
      </c>
      <c r="U142" s="3">
        <v>-0.46247120000000003</v>
      </c>
      <c r="V142" s="3">
        <v>-0.35398160000000001</v>
      </c>
      <c r="W142" s="3">
        <v>-0.55039859999999996</v>
      </c>
      <c r="X142" s="3">
        <v>-0.13769989999999999</v>
      </c>
      <c r="Y142" s="3">
        <v>-0.50088330000000003</v>
      </c>
      <c r="Z142" s="3">
        <v>0.46006819999999998</v>
      </c>
      <c r="AA142" s="3">
        <v>-0.49208020000000002</v>
      </c>
      <c r="AC142" s="12">
        <f t="shared" si="4"/>
        <v>0.46006819999999998</v>
      </c>
    </row>
    <row r="143" spans="2:29" x14ac:dyDescent="0.2">
      <c r="B143" s="2">
        <v>54029</v>
      </c>
      <c r="C143" s="2" t="s">
        <v>126</v>
      </c>
      <c r="D143" s="2" t="s">
        <v>7</v>
      </c>
      <c r="E143" s="2" t="s">
        <v>27</v>
      </c>
      <c r="F143" s="2" t="s">
        <v>4989</v>
      </c>
      <c r="G143" s="2" t="s">
        <v>41</v>
      </c>
      <c r="H143" s="3">
        <v>-0.2341509</v>
      </c>
      <c r="I143" s="3">
        <v>-0.29312250000000001</v>
      </c>
      <c r="J143" s="3">
        <v>0.54991350000000006</v>
      </c>
      <c r="K143" s="3">
        <v>1.1631E-3</v>
      </c>
      <c r="L143" s="3">
        <v>-0.66029210000000005</v>
      </c>
      <c r="M143" s="3">
        <v>0.29485</v>
      </c>
      <c r="N143" s="3">
        <v>-0.43282159999999997</v>
      </c>
      <c r="O143" s="3">
        <v>-0.17340620000000001</v>
      </c>
      <c r="P143" s="3">
        <v>8.2865999999999995E-2</v>
      </c>
      <c r="Q143" s="3">
        <v>0.36703819999999998</v>
      </c>
      <c r="R143" s="3">
        <v>0.1375826</v>
      </c>
      <c r="S143" s="3">
        <v>-0.42272559999999998</v>
      </c>
      <c r="T143" s="3">
        <v>0.32557510000000001</v>
      </c>
      <c r="U143" s="3">
        <v>-0.48333870000000001</v>
      </c>
      <c r="V143" s="3">
        <v>-1.06882E-2</v>
      </c>
      <c r="W143" s="3">
        <v>-0.50026009999999999</v>
      </c>
      <c r="X143" s="3">
        <v>-0.43261319999999998</v>
      </c>
      <c r="Y143" s="3">
        <v>0.47908269999999997</v>
      </c>
      <c r="Z143" s="3">
        <v>-1.688852</v>
      </c>
      <c r="AA143" s="3">
        <v>-1.5888180000000001</v>
      </c>
      <c r="AC143" s="12">
        <f t="shared" si="4"/>
        <v>0.54991350000000006</v>
      </c>
    </row>
    <row r="144" spans="2:29" x14ac:dyDescent="0.2">
      <c r="B144" s="2">
        <v>1007</v>
      </c>
      <c r="C144" s="2" t="s">
        <v>328</v>
      </c>
      <c r="D144" s="2" t="s">
        <v>54</v>
      </c>
      <c r="E144" s="2" t="s">
        <v>11</v>
      </c>
      <c r="F144" s="2" t="s">
        <v>5282</v>
      </c>
      <c r="G144" s="2" t="s">
        <v>41</v>
      </c>
      <c r="H144" s="3">
        <v>-0.24491109999999999</v>
      </c>
      <c r="I144" s="3">
        <v>-0.4391621</v>
      </c>
      <c r="J144" s="3">
        <v>-1.1003480000000001</v>
      </c>
      <c r="K144" s="3">
        <v>0.1139289</v>
      </c>
      <c r="L144" s="3">
        <v>0.29523129999999997</v>
      </c>
      <c r="M144" s="3">
        <v>-0.23959179999999999</v>
      </c>
      <c r="N144" s="3">
        <v>-0.49773089999999998</v>
      </c>
      <c r="O144" s="3">
        <v>-0.4754794</v>
      </c>
      <c r="P144" s="3">
        <v>-0.58662550000000002</v>
      </c>
      <c r="Q144" s="3">
        <v>0.66160549999999996</v>
      </c>
      <c r="R144" s="3">
        <v>-1.313491</v>
      </c>
      <c r="S144" s="3">
        <v>-2.2416170000000002</v>
      </c>
      <c r="T144" s="3">
        <v>0.22806509999999999</v>
      </c>
      <c r="U144" s="3">
        <v>0.6810003</v>
      </c>
      <c r="V144" s="3">
        <v>0.858456</v>
      </c>
      <c r="W144" s="3">
        <v>-0.46394570000000002</v>
      </c>
      <c r="X144" s="3">
        <v>-0.54689049999999995</v>
      </c>
      <c r="Y144" s="3">
        <v>0.32005879999999998</v>
      </c>
      <c r="Z144" s="3">
        <v>0.40578409999999998</v>
      </c>
      <c r="AA144" s="3">
        <v>-0.31255840000000001</v>
      </c>
      <c r="AC144" s="12">
        <f t="shared" si="4"/>
        <v>0.858456</v>
      </c>
    </row>
    <row r="145" spans="2:29" x14ac:dyDescent="0.2">
      <c r="B145" s="2">
        <v>54081</v>
      </c>
      <c r="C145" s="2" t="s">
        <v>331</v>
      </c>
      <c r="D145" s="2" t="s">
        <v>7</v>
      </c>
      <c r="E145" s="2" t="s">
        <v>8</v>
      </c>
      <c r="F145" s="2" t="s">
        <v>5285</v>
      </c>
      <c r="G145" s="2" t="s">
        <v>41</v>
      </c>
      <c r="H145" s="3">
        <v>-0.2464054</v>
      </c>
      <c r="I145" s="3">
        <v>-0.60929199999999994</v>
      </c>
      <c r="J145" s="3">
        <v>-0.1063099</v>
      </c>
      <c r="K145" s="3">
        <v>5.99885E-2</v>
      </c>
      <c r="L145" s="3">
        <v>-0.70395680000000005</v>
      </c>
      <c r="M145" s="3">
        <v>-0.55464429999999998</v>
      </c>
      <c r="N145" s="3">
        <v>4.9010000000000004E-4</v>
      </c>
      <c r="O145" s="3">
        <v>-9.5821900000000002E-2</v>
      </c>
      <c r="P145" s="3">
        <v>0.16152949999999999</v>
      </c>
      <c r="Q145" s="3">
        <v>-1.061914</v>
      </c>
      <c r="R145" s="3">
        <v>7.0714399999999997E-2</v>
      </c>
      <c r="S145" s="3">
        <v>1.054986</v>
      </c>
      <c r="T145" s="3">
        <v>0.3523867</v>
      </c>
      <c r="U145" s="3">
        <v>-0.81935190000000002</v>
      </c>
      <c r="V145" s="3">
        <v>-0.50881929999999997</v>
      </c>
      <c r="W145" s="3">
        <v>-0.1895182</v>
      </c>
      <c r="X145" s="3">
        <v>3.9227499999999998E-2</v>
      </c>
      <c r="Y145" s="3">
        <v>0.22699259999999999</v>
      </c>
      <c r="Z145" s="3">
        <v>-2.3608030000000002</v>
      </c>
      <c r="AA145" s="3">
        <v>0.3624135</v>
      </c>
      <c r="AC145" s="12">
        <f t="shared" si="4"/>
        <v>1.054986</v>
      </c>
    </row>
    <row r="146" spans="2:29" x14ac:dyDescent="0.2">
      <c r="B146" s="2">
        <v>1115</v>
      </c>
      <c r="C146" s="2" t="s">
        <v>327</v>
      </c>
      <c r="D146" s="2" t="s">
        <v>54</v>
      </c>
      <c r="E146" s="2" t="s">
        <v>11</v>
      </c>
      <c r="F146" s="2" t="s">
        <v>4990</v>
      </c>
      <c r="G146" s="2" t="s">
        <v>41</v>
      </c>
      <c r="H146" s="3">
        <v>-0.25253769999999998</v>
      </c>
      <c r="I146" s="3">
        <v>-0.52768599999999999</v>
      </c>
      <c r="J146" s="3">
        <v>-0.73170290000000004</v>
      </c>
      <c r="K146" s="3">
        <v>0.53499730000000001</v>
      </c>
      <c r="L146" s="3">
        <v>-0.2306299</v>
      </c>
      <c r="M146" s="3">
        <v>-0.55181959999999997</v>
      </c>
      <c r="N146" s="3">
        <v>-0.64433149999999995</v>
      </c>
      <c r="O146" s="3">
        <v>-0.67498420000000003</v>
      </c>
      <c r="P146" s="3">
        <v>-0.37263479999999999</v>
      </c>
      <c r="Q146" s="3">
        <v>0.31092829999999999</v>
      </c>
      <c r="R146" s="3">
        <v>4.3288899999999998E-2</v>
      </c>
      <c r="S146" s="3">
        <v>-0.40893570000000001</v>
      </c>
      <c r="T146" s="3">
        <v>-0.60289700000000002</v>
      </c>
      <c r="U146" s="3">
        <v>2.8472899999999999E-2</v>
      </c>
      <c r="V146" s="3">
        <v>0.46496290000000001</v>
      </c>
      <c r="W146" s="3">
        <v>-0.175898</v>
      </c>
      <c r="X146" s="3">
        <v>-0.454656</v>
      </c>
      <c r="Y146" s="3">
        <v>0.42854239999999999</v>
      </c>
      <c r="Z146" s="3">
        <v>0.1077563</v>
      </c>
      <c r="AA146" s="3">
        <v>-1.3409899999999999</v>
      </c>
      <c r="AC146" s="12">
        <f t="shared" si="4"/>
        <v>0.53499730000000001</v>
      </c>
    </row>
    <row r="147" spans="2:29" x14ac:dyDescent="0.2">
      <c r="B147" s="2">
        <v>39025</v>
      </c>
      <c r="C147" s="2" t="s">
        <v>332</v>
      </c>
      <c r="D147" s="2" t="s">
        <v>42</v>
      </c>
      <c r="E147" s="2" t="s">
        <v>8</v>
      </c>
      <c r="F147" s="2" t="s">
        <v>345</v>
      </c>
      <c r="G147" s="2" t="s">
        <v>41</v>
      </c>
      <c r="H147" s="3">
        <v>-0.2701964</v>
      </c>
      <c r="I147" s="3">
        <v>-0.37476779999999998</v>
      </c>
      <c r="J147" s="3">
        <v>-1.2112270000000001</v>
      </c>
      <c r="K147" s="3">
        <v>-0.16836870000000001</v>
      </c>
      <c r="L147" s="3">
        <v>-0.46952739999999998</v>
      </c>
      <c r="M147" s="3">
        <v>-0.12159399999999999</v>
      </c>
      <c r="N147" s="3">
        <v>0.37985829999999998</v>
      </c>
      <c r="O147" s="3">
        <v>-0.2807827</v>
      </c>
      <c r="P147" s="3">
        <v>-0.45306190000000002</v>
      </c>
      <c r="Q147" s="3">
        <v>-0.62831530000000002</v>
      </c>
      <c r="R147" s="3">
        <v>0.36545050000000001</v>
      </c>
      <c r="S147" s="3">
        <v>-0.21405089999999999</v>
      </c>
      <c r="T147" s="3">
        <v>-0.3719131</v>
      </c>
      <c r="U147" s="3">
        <v>-0.5067178</v>
      </c>
      <c r="V147" s="3">
        <v>-7.2095599999999996E-2</v>
      </c>
      <c r="W147" s="3">
        <v>0.1587199</v>
      </c>
      <c r="X147" s="3">
        <v>1.4926999999999999E-2</v>
      </c>
      <c r="Y147" s="3">
        <v>-0.37030489999999999</v>
      </c>
      <c r="Z147" s="3">
        <v>-1.343008</v>
      </c>
      <c r="AA147" s="3">
        <v>0.53304810000000002</v>
      </c>
      <c r="AC147" s="12">
        <f t="shared" si="4"/>
        <v>0.53304810000000002</v>
      </c>
    </row>
    <row r="148" spans="2:29" x14ac:dyDescent="0.2">
      <c r="B148" s="2">
        <v>13195</v>
      </c>
      <c r="C148" s="2" t="s">
        <v>80</v>
      </c>
      <c r="D148" s="2" t="s">
        <v>51</v>
      </c>
      <c r="E148" s="2" t="s">
        <v>11</v>
      </c>
      <c r="F148" s="2" t="s">
        <v>5285</v>
      </c>
      <c r="G148" s="2" t="s">
        <v>41</v>
      </c>
      <c r="H148" s="3">
        <v>-0.28330949999999999</v>
      </c>
      <c r="I148" s="3">
        <v>-0.29173009999999999</v>
      </c>
      <c r="J148" s="3">
        <v>-0.50372609999999995</v>
      </c>
      <c r="K148" s="3">
        <v>-1.2682070000000001</v>
      </c>
      <c r="L148" s="3">
        <v>-0.84701850000000001</v>
      </c>
      <c r="M148" s="3">
        <v>-0.71846270000000001</v>
      </c>
      <c r="N148" s="3">
        <v>-5.3742199999999997E-2</v>
      </c>
      <c r="O148" s="3">
        <v>-4.4355100000000001E-2</v>
      </c>
      <c r="P148" s="3">
        <v>-2.4698100000000001E-2</v>
      </c>
      <c r="Q148" s="3">
        <v>-0.72056960000000003</v>
      </c>
      <c r="R148" s="3">
        <v>-1.5127999999999999E-3</v>
      </c>
      <c r="S148" s="3">
        <v>1.123767</v>
      </c>
      <c r="T148" s="3">
        <v>-1.1199600000000001E-2</v>
      </c>
      <c r="U148" s="3">
        <v>0.1246881</v>
      </c>
      <c r="V148" s="3">
        <v>-0.73185719999999999</v>
      </c>
      <c r="W148" s="3">
        <v>-0.2382398</v>
      </c>
      <c r="X148" s="3">
        <v>0.13555490000000001</v>
      </c>
      <c r="Y148" s="3">
        <v>-0.39000439999999997</v>
      </c>
      <c r="Z148" s="3">
        <v>-0.87311859999999997</v>
      </c>
      <c r="AA148" s="3">
        <v>-4.8449600000000002E-2</v>
      </c>
      <c r="AC148" s="12">
        <f t="shared" si="4"/>
        <v>1.123767</v>
      </c>
    </row>
    <row r="149" spans="2:29" x14ac:dyDescent="0.2">
      <c r="B149" s="2">
        <v>13015</v>
      </c>
      <c r="C149" s="2" t="s">
        <v>338</v>
      </c>
      <c r="D149" s="2" t="s">
        <v>51</v>
      </c>
      <c r="E149" s="2" t="s">
        <v>11</v>
      </c>
      <c r="F149" s="2" t="s">
        <v>5288</v>
      </c>
      <c r="G149" s="2" t="s">
        <v>41</v>
      </c>
      <c r="H149" s="3">
        <v>-0.3589195</v>
      </c>
      <c r="I149" s="3">
        <v>-0.15198429999999999</v>
      </c>
      <c r="J149" s="3">
        <v>-1.0586660000000001</v>
      </c>
      <c r="K149" s="3">
        <v>-0.38343860000000002</v>
      </c>
      <c r="L149" s="3">
        <v>-7.9028999999999992E-3</v>
      </c>
      <c r="M149" s="3">
        <v>-0.69333959999999994</v>
      </c>
      <c r="N149" s="3">
        <v>-0.34009220000000001</v>
      </c>
      <c r="O149" s="3">
        <v>-3.6535000000000001E-3</v>
      </c>
      <c r="P149" s="3">
        <v>-0.218802</v>
      </c>
      <c r="Q149" s="3">
        <v>-0.92145200000000005</v>
      </c>
      <c r="R149" s="3">
        <v>0.1659687</v>
      </c>
      <c r="S149" s="3">
        <v>-0.15454519999999999</v>
      </c>
      <c r="T149" s="3">
        <v>-6.6449400000000006E-2</v>
      </c>
      <c r="U149" s="3">
        <v>-0.67825630000000003</v>
      </c>
      <c r="V149" s="3">
        <v>-0.6297855</v>
      </c>
      <c r="W149" s="3">
        <v>-1.1754819999999999</v>
      </c>
      <c r="X149" s="3">
        <v>-0.1097795</v>
      </c>
      <c r="Y149" s="3">
        <v>-0.53295930000000002</v>
      </c>
      <c r="Z149" s="3">
        <v>-1.6230999999999999E-3</v>
      </c>
      <c r="AA149" s="3">
        <v>0.14277200000000001</v>
      </c>
      <c r="AC149" s="12">
        <f t="shared" si="4"/>
        <v>0.1659687</v>
      </c>
    </row>
    <row r="150" spans="2:29" x14ac:dyDescent="0.2">
      <c r="B150" s="2">
        <v>47159</v>
      </c>
      <c r="C150" s="2" t="s">
        <v>335</v>
      </c>
      <c r="D150" s="2" t="s">
        <v>14</v>
      </c>
      <c r="E150" s="2" t="s">
        <v>15</v>
      </c>
      <c r="F150" s="2" t="s">
        <v>5285</v>
      </c>
      <c r="G150" s="2" t="s">
        <v>41</v>
      </c>
      <c r="H150" s="3">
        <v>-0.36478240000000001</v>
      </c>
      <c r="I150" s="3">
        <v>-0.15245359999999999</v>
      </c>
      <c r="J150" s="3">
        <v>-1.5700769999999999</v>
      </c>
      <c r="K150" s="3">
        <v>-0.36512230000000001</v>
      </c>
      <c r="L150" s="3">
        <v>-0.84816749999999996</v>
      </c>
      <c r="M150" s="3">
        <v>-1.147696</v>
      </c>
      <c r="N150" s="3">
        <v>-0.41166429999999998</v>
      </c>
      <c r="O150" s="3">
        <v>0.1714031</v>
      </c>
      <c r="P150" s="3">
        <v>-3.45682E-2</v>
      </c>
      <c r="Q150" s="3">
        <v>-0.13330349999999999</v>
      </c>
      <c r="R150" s="3">
        <v>-0.40757169999999998</v>
      </c>
      <c r="S150" s="3">
        <v>0.51982329999999999</v>
      </c>
      <c r="T150" s="3">
        <v>0.13234499999999999</v>
      </c>
      <c r="U150" s="3">
        <v>6.6148299999999993E-2</v>
      </c>
      <c r="V150" s="3">
        <v>-0.3855653</v>
      </c>
      <c r="W150" s="3">
        <v>-0.36543569999999997</v>
      </c>
      <c r="X150" s="3">
        <v>-7.3476399999999997E-2</v>
      </c>
      <c r="Y150" s="3">
        <v>0.26444119999999999</v>
      </c>
      <c r="Z150" s="3">
        <v>-0.80974049999999997</v>
      </c>
      <c r="AA150" s="3">
        <v>-1.380185</v>
      </c>
      <c r="AC150" s="12">
        <f t="shared" si="4"/>
        <v>0.51982329999999999</v>
      </c>
    </row>
    <row r="151" spans="2:29" x14ac:dyDescent="0.2">
      <c r="B151" s="2">
        <v>13083</v>
      </c>
      <c r="C151" s="2" t="s">
        <v>333</v>
      </c>
      <c r="D151" s="2" t="s">
        <v>51</v>
      </c>
      <c r="E151" s="2" t="s">
        <v>11</v>
      </c>
      <c r="F151" s="2" t="s">
        <v>345</v>
      </c>
      <c r="G151" s="2" t="s">
        <v>41</v>
      </c>
      <c r="H151" s="3">
        <v>-0.37128349999999999</v>
      </c>
      <c r="I151" s="3">
        <v>-0.61356319999999998</v>
      </c>
      <c r="J151" s="3">
        <v>0.17181060000000001</v>
      </c>
      <c r="K151" s="3">
        <v>-1.8533409999999999</v>
      </c>
      <c r="L151" s="3">
        <v>-0.46996389999999999</v>
      </c>
      <c r="M151" s="3">
        <v>-0.79314470000000004</v>
      </c>
      <c r="N151" s="3">
        <v>-1.053085</v>
      </c>
      <c r="O151" s="3">
        <v>-0.1772744</v>
      </c>
      <c r="P151" s="3">
        <v>-0.9407837</v>
      </c>
      <c r="Q151" s="3">
        <v>0.26372830000000003</v>
      </c>
      <c r="R151" s="3">
        <v>-0.77662330000000002</v>
      </c>
      <c r="S151" s="3">
        <v>-0.28069440000000001</v>
      </c>
      <c r="T151" s="3">
        <v>-0.27966809999999998</v>
      </c>
      <c r="U151" s="3">
        <v>0.15859090000000001</v>
      </c>
      <c r="V151" s="3">
        <v>-0.45059759999999999</v>
      </c>
      <c r="W151" s="3">
        <v>-0.52219260000000001</v>
      </c>
      <c r="X151" s="3">
        <v>-7.9924999999999996E-3</v>
      </c>
      <c r="Y151" s="3">
        <v>-8.9386999999999994E-2</v>
      </c>
      <c r="Z151" s="3">
        <v>-0.16021679999999999</v>
      </c>
      <c r="AA151" s="3">
        <v>0.82001279999999999</v>
      </c>
      <c r="AC151" s="12">
        <f t="shared" si="4"/>
        <v>0.82001279999999999</v>
      </c>
    </row>
    <row r="152" spans="2:29" x14ac:dyDescent="0.2">
      <c r="B152" s="2">
        <v>39015</v>
      </c>
      <c r="C152" s="2" t="s">
        <v>336</v>
      </c>
      <c r="D152" s="2" t="s">
        <v>42</v>
      </c>
      <c r="E152" s="2" t="s">
        <v>8</v>
      </c>
      <c r="F152" s="2" t="s">
        <v>5288</v>
      </c>
      <c r="G152" s="2" t="s">
        <v>41</v>
      </c>
      <c r="H152" s="3">
        <v>-0.40184150000000002</v>
      </c>
      <c r="I152" s="3">
        <v>-0.50694249999999996</v>
      </c>
      <c r="J152" s="3">
        <v>-0.39387270000000002</v>
      </c>
      <c r="K152" s="3">
        <v>-0.37014390000000003</v>
      </c>
      <c r="L152" s="3">
        <v>-0.46135229999999999</v>
      </c>
      <c r="M152" s="3">
        <v>-0.32394980000000001</v>
      </c>
      <c r="N152" s="3">
        <v>0.1590174</v>
      </c>
      <c r="O152" s="3">
        <v>1.7339E-2</v>
      </c>
      <c r="P152" s="3">
        <v>5.5702300000000003E-2</v>
      </c>
      <c r="Q152" s="3">
        <v>-0.32960850000000003</v>
      </c>
      <c r="R152" s="3">
        <v>0.456791</v>
      </c>
      <c r="S152" s="3">
        <v>-1.556108</v>
      </c>
      <c r="T152" s="3">
        <v>-0.3757567</v>
      </c>
      <c r="U152" s="3">
        <v>-0.95533939999999995</v>
      </c>
      <c r="V152" s="3">
        <v>-0.5540775</v>
      </c>
      <c r="W152" s="3">
        <v>-0.68301840000000003</v>
      </c>
      <c r="X152" s="3">
        <v>7.6620999999999998E-3</v>
      </c>
      <c r="Y152" s="3">
        <v>-0.4744004</v>
      </c>
      <c r="Z152" s="3">
        <v>-1.742693</v>
      </c>
      <c r="AA152" s="3">
        <v>0.3957637</v>
      </c>
      <c r="AC152" s="12">
        <f t="shared" si="4"/>
        <v>0.456791</v>
      </c>
    </row>
    <row r="153" spans="2:29" x14ac:dyDescent="0.2">
      <c r="B153" s="2">
        <v>1079</v>
      </c>
      <c r="C153" s="2" t="s">
        <v>93</v>
      </c>
      <c r="D153" s="2" t="s">
        <v>54</v>
      </c>
      <c r="E153" s="2" t="s">
        <v>11</v>
      </c>
      <c r="F153" s="2" t="s">
        <v>5289</v>
      </c>
      <c r="G153" s="2" t="s">
        <v>41</v>
      </c>
      <c r="H153" s="3">
        <v>-0.40982160000000001</v>
      </c>
      <c r="I153" s="3">
        <v>-0.56998559999999998</v>
      </c>
      <c r="J153" s="3">
        <v>-1.737401</v>
      </c>
      <c r="K153" s="3">
        <v>5.1981199999999998E-2</v>
      </c>
      <c r="L153" s="3">
        <v>-0.45902510000000002</v>
      </c>
      <c r="M153" s="3">
        <v>-0.80944959999999999</v>
      </c>
      <c r="N153" s="3">
        <v>-0.98142830000000003</v>
      </c>
      <c r="O153" s="3">
        <v>-0.72960599999999998</v>
      </c>
      <c r="P153" s="3">
        <v>-0.601688</v>
      </c>
      <c r="Q153" s="3">
        <v>0.30257810000000002</v>
      </c>
      <c r="R153" s="3">
        <v>7.6163099999999997E-2</v>
      </c>
      <c r="S153" s="3">
        <v>8.1724599999999994E-2</v>
      </c>
      <c r="T153" s="3">
        <v>-0.51327250000000002</v>
      </c>
      <c r="U153" s="3">
        <v>-7.5766999999999996E-3</v>
      </c>
      <c r="V153" s="3">
        <v>-0.43338450000000001</v>
      </c>
      <c r="W153" s="3">
        <v>-0.22360769999999999</v>
      </c>
      <c r="X153" s="3">
        <v>-0.41564760000000001</v>
      </c>
      <c r="Y153" s="3">
        <v>-0.38582689999999997</v>
      </c>
      <c r="Z153" s="3">
        <v>0.64403650000000001</v>
      </c>
      <c r="AA153" s="3">
        <v>-1.075194</v>
      </c>
      <c r="AC153" s="12">
        <f t="shared" si="4"/>
        <v>0.64403650000000001</v>
      </c>
    </row>
    <row r="154" spans="2:29" x14ac:dyDescent="0.2">
      <c r="B154" s="2">
        <v>54005</v>
      </c>
      <c r="C154" s="2" t="s">
        <v>334</v>
      </c>
      <c r="D154" s="2" t="s">
        <v>7</v>
      </c>
      <c r="E154" s="2" t="s">
        <v>3</v>
      </c>
      <c r="F154" s="2" t="s">
        <v>5284</v>
      </c>
      <c r="G154" s="2" t="s">
        <v>41</v>
      </c>
      <c r="H154" s="3">
        <v>-0.43169879999999999</v>
      </c>
      <c r="I154" s="3">
        <v>-0.26912809999999998</v>
      </c>
      <c r="J154" s="3">
        <v>0.48710500000000001</v>
      </c>
      <c r="K154" s="3">
        <v>-0.32507370000000002</v>
      </c>
      <c r="L154" s="3">
        <v>-2.2097549999999999</v>
      </c>
      <c r="M154" s="3">
        <v>-0.61017489999999996</v>
      </c>
      <c r="N154" s="3">
        <v>0.54663839999999997</v>
      </c>
      <c r="O154" s="3">
        <v>-0.21212490000000001</v>
      </c>
      <c r="P154" s="3">
        <v>-0.44827689999999998</v>
      </c>
      <c r="Q154" s="3">
        <v>-1.01946</v>
      </c>
      <c r="R154" s="3">
        <v>1.40442E-2</v>
      </c>
      <c r="S154" s="3">
        <v>0.38372859999999998</v>
      </c>
      <c r="T154" s="3">
        <v>-0.17388629999999999</v>
      </c>
      <c r="U154" s="3">
        <v>0.4523684</v>
      </c>
      <c r="V154" s="3">
        <v>-3.2196200000000001E-2</v>
      </c>
      <c r="W154" s="3">
        <v>0.23901149999999999</v>
      </c>
      <c r="X154" s="3">
        <v>-0.3496496</v>
      </c>
      <c r="Y154" s="3">
        <v>0.1526004</v>
      </c>
      <c r="Z154" s="3">
        <v>-4.0443239999999996</v>
      </c>
      <c r="AA154" s="3">
        <v>-0.78372319999999995</v>
      </c>
      <c r="AC154" s="12">
        <f t="shared" si="4"/>
        <v>0.54663839999999997</v>
      </c>
    </row>
    <row r="155" spans="2:29" x14ac:dyDescent="0.2">
      <c r="B155" s="2">
        <v>45077</v>
      </c>
      <c r="C155" s="2" t="s">
        <v>264</v>
      </c>
      <c r="D155" s="2" t="s">
        <v>142</v>
      </c>
      <c r="E155" s="2" t="s">
        <v>11</v>
      </c>
      <c r="F155" s="2" t="s">
        <v>5282</v>
      </c>
      <c r="G155" s="2" t="s">
        <v>41</v>
      </c>
      <c r="H155" s="3">
        <v>-0.43406630000000002</v>
      </c>
      <c r="I155" s="3">
        <v>-0.55538710000000002</v>
      </c>
      <c r="J155" s="3">
        <v>-0.36475380000000002</v>
      </c>
      <c r="K155" s="3">
        <v>3.4070499999999997E-2</v>
      </c>
      <c r="L155" s="3">
        <v>-1.128074</v>
      </c>
      <c r="M155" s="3">
        <v>-0.6622131</v>
      </c>
      <c r="N155" s="3">
        <v>-0.34446559999999998</v>
      </c>
      <c r="O155" s="3">
        <v>-0.1474335</v>
      </c>
      <c r="P155" s="3">
        <v>-0.89918370000000003</v>
      </c>
      <c r="Q155" s="3">
        <v>-0.62203370000000002</v>
      </c>
      <c r="R155" s="3">
        <v>-0.124793</v>
      </c>
      <c r="S155" s="3">
        <v>6.5025700000000006E-2</v>
      </c>
      <c r="T155" s="3">
        <v>0.1045456</v>
      </c>
      <c r="U155" s="3">
        <v>-3.0362000000000002E-3</v>
      </c>
      <c r="V155" s="3">
        <v>0.20415440000000001</v>
      </c>
      <c r="W155" s="3">
        <v>-0.50717279999999998</v>
      </c>
      <c r="X155" s="3">
        <v>-4.8903000000000002E-2</v>
      </c>
      <c r="Y155" s="3">
        <v>-0.155837</v>
      </c>
      <c r="Z155" s="3">
        <v>-1.641591</v>
      </c>
      <c r="AA155" s="3">
        <v>-1.4501790000000001</v>
      </c>
      <c r="AC155" s="12">
        <f t="shared" si="4"/>
        <v>0.20415440000000001</v>
      </c>
    </row>
    <row r="156" spans="2:29" x14ac:dyDescent="0.2">
      <c r="B156" s="2">
        <v>54009</v>
      </c>
      <c r="C156" s="2" t="s">
        <v>337</v>
      </c>
      <c r="D156" s="2" t="s">
        <v>7</v>
      </c>
      <c r="E156" s="2" t="s">
        <v>27</v>
      </c>
      <c r="F156" s="2" t="s">
        <v>5287</v>
      </c>
      <c r="G156" s="2" t="s">
        <v>41</v>
      </c>
      <c r="H156" s="3">
        <v>-0.47405120000000001</v>
      </c>
      <c r="I156" s="3">
        <v>-1.2674700000000001</v>
      </c>
      <c r="J156" s="3">
        <v>-0.33545229999999998</v>
      </c>
      <c r="K156" s="3">
        <v>-0.13559009999999999</v>
      </c>
      <c r="L156" s="3">
        <v>-1.2338199999999999</v>
      </c>
      <c r="M156" s="3">
        <v>0.26768900000000001</v>
      </c>
      <c r="N156" s="3">
        <v>-0.1091968</v>
      </c>
      <c r="O156" s="3">
        <v>-0.1486499</v>
      </c>
      <c r="P156" s="3">
        <v>-1.191924</v>
      </c>
      <c r="Q156" s="3">
        <v>-0.65630639999999996</v>
      </c>
      <c r="R156" s="3">
        <v>-0.359294</v>
      </c>
      <c r="S156" s="3">
        <v>1.6935800000000001E-2</v>
      </c>
      <c r="T156" s="3">
        <v>-0.56833339999999999</v>
      </c>
      <c r="U156" s="3">
        <v>0.17486170000000001</v>
      </c>
      <c r="V156" s="3">
        <v>-0.4102616</v>
      </c>
      <c r="W156" s="3">
        <v>-0.38251790000000002</v>
      </c>
      <c r="X156" s="3">
        <v>-0.28855320000000001</v>
      </c>
      <c r="Y156" s="3">
        <v>0.48422130000000002</v>
      </c>
      <c r="Z156" s="3">
        <v>-3.0127830000000002</v>
      </c>
      <c r="AA156" s="3">
        <v>0.1494714</v>
      </c>
      <c r="AC156" s="12">
        <f t="shared" si="4"/>
        <v>0.48422130000000002</v>
      </c>
    </row>
    <row r="157" spans="2:29" x14ac:dyDescent="0.2">
      <c r="B157" s="2">
        <v>39081</v>
      </c>
      <c r="C157" s="2" t="s">
        <v>121</v>
      </c>
      <c r="D157" s="2" t="s">
        <v>42</v>
      </c>
      <c r="E157" s="2" t="s">
        <v>27</v>
      </c>
      <c r="F157" s="2" t="s">
        <v>345</v>
      </c>
      <c r="G157" s="2" t="s">
        <v>41</v>
      </c>
      <c r="H157" s="3">
        <v>-0.4946024</v>
      </c>
      <c r="I157" s="3">
        <v>-0.85604939999999996</v>
      </c>
      <c r="J157" s="3">
        <v>0.27516309999999999</v>
      </c>
      <c r="K157" s="3">
        <v>-0.1151562</v>
      </c>
      <c r="L157" s="3">
        <v>-0.56043600000000005</v>
      </c>
      <c r="M157" s="3">
        <v>-0.76378970000000002</v>
      </c>
      <c r="N157" s="3">
        <v>-1.090042</v>
      </c>
      <c r="O157" s="3">
        <v>-0.30636740000000001</v>
      </c>
      <c r="P157" s="3">
        <v>-0.30974590000000002</v>
      </c>
      <c r="Q157" s="3">
        <v>-0.59514319999999998</v>
      </c>
      <c r="R157" s="3">
        <v>0.31213079999999999</v>
      </c>
      <c r="S157" s="3">
        <v>-0.70904129999999999</v>
      </c>
      <c r="T157" s="3">
        <v>-1.156917</v>
      </c>
      <c r="U157" s="3">
        <v>-1.0148489999999999</v>
      </c>
      <c r="V157" s="3">
        <v>-0.97352399999999994</v>
      </c>
      <c r="W157" s="3">
        <v>-0.32275029999999999</v>
      </c>
      <c r="X157" s="3">
        <v>4.3373799999999997E-2</v>
      </c>
      <c r="Y157" s="3">
        <v>-0.47299429999999998</v>
      </c>
      <c r="Z157" s="3">
        <v>-1.308074</v>
      </c>
      <c r="AA157" s="3">
        <v>0.52676650000000003</v>
      </c>
      <c r="AC157" s="12">
        <f t="shared" si="4"/>
        <v>0.52676650000000003</v>
      </c>
    </row>
    <row r="158" spans="2:29" x14ac:dyDescent="0.2">
      <c r="B158" s="2">
        <v>1127</v>
      </c>
      <c r="C158" s="2" t="s">
        <v>311</v>
      </c>
      <c r="D158" s="2" t="s">
        <v>54</v>
      </c>
      <c r="E158" s="2" t="s">
        <v>11</v>
      </c>
      <c r="F158" s="2" t="s">
        <v>5288</v>
      </c>
      <c r="G158" s="2" t="s">
        <v>41</v>
      </c>
      <c r="H158" s="3">
        <v>-0.78595530000000002</v>
      </c>
      <c r="I158" s="3">
        <v>-1.2379830000000001</v>
      </c>
      <c r="J158" s="3">
        <v>-6.1967599999999998E-2</v>
      </c>
      <c r="K158" s="3">
        <v>-0.41330699999999998</v>
      </c>
      <c r="L158" s="3">
        <v>-1.9792000000000001</v>
      </c>
      <c r="M158" s="3">
        <v>-1.604714</v>
      </c>
      <c r="N158" s="3">
        <v>-1.2220279999999999</v>
      </c>
      <c r="O158" s="3">
        <v>-0.42324580000000001</v>
      </c>
      <c r="P158" s="3">
        <v>-1.04209</v>
      </c>
      <c r="Q158" s="3">
        <v>-0.50461730000000005</v>
      </c>
      <c r="R158" s="3">
        <v>0.297039</v>
      </c>
      <c r="S158" s="3">
        <v>-0.44072509999999998</v>
      </c>
      <c r="T158" s="3">
        <v>-0.23247809999999999</v>
      </c>
      <c r="U158" s="3">
        <v>-0.33037080000000002</v>
      </c>
      <c r="V158" s="3">
        <v>-1.2262770000000001</v>
      </c>
      <c r="W158" s="3">
        <v>0.16775770000000001</v>
      </c>
      <c r="X158" s="3">
        <v>-0.16708200000000001</v>
      </c>
      <c r="Y158" s="3">
        <v>-0.33486009999999999</v>
      </c>
      <c r="Z158" s="3">
        <v>-2.533334</v>
      </c>
      <c r="AA158" s="3">
        <v>-1.643667</v>
      </c>
      <c r="AC158" s="12">
        <f t="shared" si="4"/>
        <v>0.297039</v>
      </c>
    </row>
    <row r="159" spans="2:29" x14ac:dyDescent="0.2">
      <c r="B159" s="101"/>
      <c r="C159" s="101"/>
      <c r="D159" s="101"/>
      <c r="E159" s="101"/>
      <c r="F159" s="101"/>
      <c r="G159" s="101"/>
      <c r="H159" s="102"/>
      <c r="I159" s="102"/>
      <c r="J159" s="102"/>
      <c r="K159" s="102"/>
      <c r="L159" s="102"/>
      <c r="M159" s="102"/>
      <c r="N159" s="102"/>
      <c r="O159" s="102"/>
      <c r="P159" s="102"/>
      <c r="Q159" s="102"/>
      <c r="R159" s="102"/>
      <c r="S159" s="102"/>
      <c r="T159" s="102"/>
      <c r="U159" s="102"/>
      <c r="V159" s="102"/>
      <c r="W159" s="102"/>
      <c r="X159" s="102"/>
      <c r="Y159" s="102"/>
      <c r="Z159" s="102"/>
      <c r="AA159" s="102"/>
      <c r="AC159" s="12"/>
    </row>
    <row r="160" spans="2:29" x14ac:dyDescent="0.2">
      <c r="G160" s="1" t="s">
        <v>4987</v>
      </c>
      <c r="H160" s="51">
        <f>MAX(H7:H158)</f>
        <v>0.46890749999999998</v>
      </c>
    </row>
    <row r="161" spans="7:8" x14ac:dyDescent="0.2">
      <c r="G161" s="1" t="s">
        <v>6586</v>
      </c>
      <c r="H161" s="51">
        <f>MIN(H7:H158)</f>
        <v>-0.78595530000000002</v>
      </c>
    </row>
  </sheetData>
  <mergeCells count="7">
    <mergeCell ref="H5:AA5"/>
    <mergeCell ref="B5:B6"/>
    <mergeCell ref="C5:C6"/>
    <mergeCell ref="D5:D6"/>
    <mergeCell ref="E5:E6"/>
    <mergeCell ref="F5:F6"/>
    <mergeCell ref="G5:G6"/>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B2:V68"/>
  <sheetViews>
    <sheetView workbookViewId="0">
      <pane xSplit="3" ySplit="5" topLeftCell="D6" activePane="bottomRight" state="frozen"/>
      <selection activeCell="F3032" sqref="F3032"/>
      <selection pane="topRight" activeCell="F3032" sqref="F3032"/>
      <selection pane="bottomLeft" activeCell="F3032" sqref="F3032"/>
      <selection pane="bottomRight" activeCell="H41" sqref="H41"/>
    </sheetView>
  </sheetViews>
  <sheetFormatPr defaultColWidth="9.140625" defaultRowHeight="12.75" x14ac:dyDescent="0.2"/>
  <cols>
    <col min="1" max="1" width="9.140625" style="1"/>
    <col min="2" max="2" width="23.85546875" style="7" customWidth="1"/>
    <col min="3" max="3" width="21.7109375" style="8" customWidth="1"/>
    <col min="4" max="22" width="18.7109375" style="9" customWidth="1"/>
    <col min="23" max="16384" width="9.140625" style="1"/>
  </cols>
  <sheetData>
    <row r="2" spans="2:22" ht="18" customHeight="1" x14ac:dyDescent="0.25">
      <c r="C2" s="70" t="s">
        <v>5190</v>
      </c>
      <c r="D2" s="54"/>
      <c r="E2" s="14"/>
    </row>
    <row r="3" spans="2:22" ht="18" x14ac:dyDescent="0.25">
      <c r="C3" s="70" t="s">
        <v>6590</v>
      </c>
      <c r="D3" s="14"/>
      <c r="E3" s="14"/>
    </row>
    <row r="5" spans="2:22" s="33" customFormat="1" ht="38.25" customHeight="1" x14ac:dyDescent="0.25">
      <c r="B5" s="48" t="s">
        <v>346</v>
      </c>
      <c r="C5" s="48" t="s">
        <v>4988</v>
      </c>
      <c r="D5" s="48" t="s">
        <v>339</v>
      </c>
      <c r="E5" s="48" t="s">
        <v>4989</v>
      </c>
      <c r="F5" s="48" t="s">
        <v>4990</v>
      </c>
      <c r="G5" s="48" t="s">
        <v>4991</v>
      </c>
      <c r="H5" s="48" t="s">
        <v>4992</v>
      </c>
      <c r="I5" s="48" t="s">
        <v>4993</v>
      </c>
      <c r="J5" s="117" t="s">
        <v>6601</v>
      </c>
      <c r="K5" s="117" t="s">
        <v>5290</v>
      </c>
      <c r="L5" s="117" t="s">
        <v>6606</v>
      </c>
      <c r="M5" s="48" t="s">
        <v>4994</v>
      </c>
      <c r="N5" s="48" t="s">
        <v>5285</v>
      </c>
      <c r="O5" s="117" t="s">
        <v>350</v>
      </c>
      <c r="P5" s="117" t="s">
        <v>6607</v>
      </c>
      <c r="Q5" s="117" t="s">
        <v>6608</v>
      </c>
      <c r="R5" s="117" t="s">
        <v>5293</v>
      </c>
      <c r="S5" s="117" t="s">
        <v>6603</v>
      </c>
      <c r="T5" s="48" t="s">
        <v>5287</v>
      </c>
      <c r="U5" s="48" t="s">
        <v>6609</v>
      </c>
      <c r="V5" s="48" t="s">
        <v>4995</v>
      </c>
    </row>
    <row r="6" spans="2:22" x14ac:dyDescent="0.2">
      <c r="B6" s="136" t="s">
        <v>4996</v>
      </c>
      <c r="C6" s="10" t="s">
        <v>4997</v>
      </c>
      <c r="D6" s="11" t="s">
        <v>5298</v>
      </c>
      <c r="E6" s="11" t="s">
        <v>5299</v>
      </c>
      <c r="F6" s="11" t="s">
        <v>5300</v>
      </c>
      <c r="G6" s="11">
        <v>-3.4000000000000002E-2</v>
      </c>
      <c r="H6" s="11" t="s">
        <v>5301</v>
      </c>
      <c r="I6" s="11" t="s">
        <v>5302</v>
      </c>
      <c r="J6" s="11">
        <v>1E-3</v>
      </c>
      <c r="K6" s="11">
        <v>-4.2999999999999997E-2</v>
      </c>
      <c r="L6" s="11" t="s">
        <v>5303</v>
      </c>
      <c r="M6" s="11">
        <v>1.0999999999999999E-2</v>
      </c>
      <c r="N6" s="11" t="s">
        <v>5078</v>
      </c>
      <c r="O6" s="11" t="s">
        <v>5304</v>
      </c>
      <c r="P6" s="11">
        <v>4.3999999999999997E-2</v>
      </c>
      <c r="Q6" s="11" t="s">
        <v>5024</v>
      </c>
      <c r="R6" s="11" t="s">
        <v>5305</v>
      </c>
      <c r="S6" s="11">
        <v>4.0000000000000001E-3</v>
      </c>
      <c r="T6" s="11" t="s">
        <v>5306</v>
      </c>
      <c r="U6" s="11" t="s">
        <v>5307</v>
      </c>
      <c r="V6" s="11">
        <v>6.0000000000000001E-3</v>
      </c>
    </row>
    <row r="7" spans="2:22" x14ac:dyDescent="0.2">
      <c r="B7" s="136"/>
      <c r="C7" s="10" t="s">
        <v>4999</v>
      </c>
      <c r="D7" s="11" t="s">
        <v>5308</v>
      </c>
      <c r="E7" s="11" t="s">
        <v>5309</v>
      </c>
      <c r="F7" s="11" t="s">
        <v>5310</v>
      </c>
      <c r="G7" s="11" t="s">
        <v>5311</v>
      </c>
      <c r="H7" s="11" t="s">
        <v>5312</v>
      </c>
      <c r="I7" s="11" t="s">
        <v>5313</v>
      </c>
      <c r="J7" s="11" t="s">
        <v>5314</v>
      </c>
      <c r="K7" s="11" t="s">
        <v>5315</v>
      </c>
      <c r="L7" s="11" t="s">
        <v>5316</v>
      </c>
      <c r="M7" s="11" t="s">
        <v>5317</v>
      </c>
      <c r="N7" s="11" t="s">
        <v>5318</v>
      </c>
      <c r="O7" s="11" t="s">
        <v>5319</v>
      </c>
      <c r="P7" s="11" t="s">
        <v>5320</v>
      </c>
      <c r="Q7" s="11" t="s">
        <v>5136</v>
      </c>
      <c r="R7" s="11" t="s">
        <v>5321</v>
      </c>
      <c r="S7" s="11" t="s">
        <v>5269</v>
      </c>
      <c r="T7" s="11" t="s">
        <v>5322</v>
      </c>
      <c r="U7" s="11" t="s">
        <v>5323</v>
      </c>
      <c r="V7" s="11" t="s">
        <v>5324</v>
      </c>
    </row>
    <row r="8" spans="2:22" x14ac:dyDescent="0.2">
      <c r="B8" s="135" t="s">
        <v>5005</v>
      </c>
      <c r="C8" s="34" t="s">
        <v>4997</v>
      </c>
      <c r="D8" s="35">
        <v>0.41799999999999998</v>
      </c>
      <c r="E8" s="35" t="s">
        <v>5325</v>
      </c>
      <c r="F8" s="35">
        <v>4.4999999999999998E-2</v>
      </c>
      <c r="G8" s="35" t="s">
        <v>5326</v>
      </c>
      <c r="H8" s="35">
        <v>-7.0999999999999994E-2</v>
      </c>
      <c r="I8" s="35" t="s">
        <v>5327</v>
      </c>
      <c r="J8" s="35" t="s">
        <v>5072</v>
      </c>
      <c r="K8" s="35">
        <v>2E-3</v>
      </c>
      <c r="L8" s="35" t="s">
        <v>5328</v>
      </c>
      <c r="M8" s="35">
        <v>-3.0000000000000001E-3</v>
      </c>
      <c r="N8" s="35" t="s">
        <v>5329</v>
      </c>
      <c r="O8" s="35">
        <v>-5.0000000000000001E-3</v>
      </c>
      <c r="P8" s="35" t="s">
        <v>5330</v>
      </c>
      <c r="Q8" s="35">
        <v>0</v>
      </c>
      <c r="R8" s="35" t="s">
        <v>5272</v>
      </c>
      <c r="S8" s="35" t="s">
        <v>5074</v>
      </c>
      <c r="T8" s="35" t="s">
        <v>5331</v>
      </c>
      <c r="U8" s="35">
        <v>1.4E-2</v>
      </c>
      <c r="V8" s="35" t="s">
        <v>5332</v>
      </c>
    </row>
    <row r="9" spans="2:22" x14ac:dyDescent="0.2">
      <c r="B9" s="135"/>
      <c r="C9" s="34" t="s">
        <v>4999</v>
      </c>
      <c r="D9" s="35" t="s">
        <v>5333</v>
      </c>
      <c r="E9" s="35" t="s">
        <v>5334</v>
      </c>
      <c r="F9" s="35" t="s">
        <v>5335</v>
      </c>
      <c r="G9" s="35" t="s">
        <v>5336</v>
      </c>
      <c r="H9" s="35" t="s">
        <v>5337</v>
      </c>
      <c r="I9" s="35" t="s">
        <v>5338</v>
      </c>
      <c r="J9" s="35" t="s">
        <v>5340</v>
      </c>
      <c r="K9" s="35" t="s">
        <v>5341</v>
      </c>
      <c r="L9" s="35" t="s">
        <v>5342</v>
      </c>
      <c r="M9" s="35" t="s">
        <v>5343</v>
      </c>
      <c r="N9" s="35" t="s">
        <v>5344</v>
      </c>
      <c r="O9" s="35" t="s">
        <v>5345</v>
      </c>
      <c r="P9" s="35" t="s">
        <v>5346</v>
      </c>
      <c r="Q9" s="35" t="s">
        <v>5094</v>
      </c>
      <c r="R9" s="35" t="s">
        <v>5347</v>
      </c>
      <c r="S9" s="35" t="s">
        <v>5339</v>
      </c>
      <c r="T9" s="35" t="s">
        <v>5348</v>
      </c>
      <c r="U9" s="35" t="s">
        <v>5349</v>
      </c>
      <c r="V9" s="35" t="s">
        <v>5350</v>
      </c>
    </row>
    <row r="10" spans="2:22" x14ac:dyDescent="0.2">
      <c r="B10" s="136" t="s">
        <v>6613</v>
      </c>
      <c r="C10" s="10" t="s">
        <v>4997</v>
      </c>
      <c r="D10" s="11">
        <v>58.322000000000003</v>
      </c>
      <c r="E10" s="11" t="s">
        <v>5351</v>
      </c>
      <c r="F10" s="11" t="s">
        <v>5352</v>
      </c>
      <c r="G10" s="11" t="s">
        <v>5353</v>
      </c>
      <c r="H10" s="11" t="s">
        <v>5354</v>
      </c>
      <c r="I10" s="11">
        <v>0.58299999999999996</v>
      </c>
      <c r="J10" s="11">
        <v>2.9000000000000001E-2</v>
      </c>
      <c r="K10" s="11" t="s">
        <v>5356</v>
      </c>
      <c r="L10" s="11">
        <v>-0.29699999999999999</v>
      </c>
      <c r="M10" s="11" t="s">
        <v>5357</v>
      </c>
      <c r="N10" s="11">
        <v>1.2E-2</v>
      </c>
      <c r="O10" s="11" t="s">
        <v>5358</v>
      </c>
      <c r="P10" s="11">
        <v>0.115</v>
      </c>
      <c r="Q10" s="11" t="s">
        <v>5196</v>
      </c>
      <c r="R10" s="11">
        <v>-0.36899999999999999</v>
      </c>
      <c r="S10" s="11" t="s">
        <v>5355</v>
      </c>
      <c r="T10" s="11" t="s">
        <v>5359</v>
      </c>
      <c r="U10" s="11">
        <v>-0.23300000000000001</v>
      </c>
      <c r="V10" s="11">
        <v>-0.106</v>
      </c>
    </row>
    <row r="11" spans="2:22" x14ac:dyDescent="0.2">
      <c r="B11" s="136"/>
      <c r="C11" s="10" t="s">
        <v>4999</v>
      </c>
      <c r="D11" s="11" t="s">
        <v>5360</v>
      </c>
      <c r="E11" s="11" t="s">
        <v>5361</v>
      </c>
      <c r="F11" s="11" t="s">
        <v>5362</v>
      </c>
      <c r="G11" s="11" t="s">
        <v>5363</v>
      </c>
      <c r="H11" s="11" t="s">
        <v>5364</v>
      </c>
      <c r="I11" s="11" t="s">
        <v>5365</v>
      </c>
      <c r="J11" s="11" t="s">
        <v>5367</v>
      </c>
      <c r="K11" s="11" t="s">
        <v>5368</v>
      </c>
      <c r="L11" s="11" t="s">
        <v>5369</v>
      </c>
      <c r="M11" s="11" t="s">
        <v>5370</v>
      </c>
      <c r="N11" s="11" t="s">
        <v>5371</v>
      </c>
      <c r="O11" s="11" t="s">
        <v>5372</v>
      </c>
      <c r="P11" s="11" t="s">
        <v>5373</v>
      </c>
      <c r="Q11" s="11" t="s">
        <v>5374</v>
      </c>
      <c r="R11" s="11" t="s">
        <v>5375</v>
      </c>
      <c r="S11" s="11" t="s">
        <v>5366</v>
      </c>
      <c r="T11" s="11" t="s">
        <v>5376</v>
      </c>
      <c r="U11" s="11" t="s">
        <v>5377</v>
      </c>
      <c r="V11" s="11" t="s">
        <v>5378</v>
      </c>
    </row>
    <row r="12" spans="2:22" x14ac:dyDescent="0.2">
      <c r="B12" s="135" t="s">
        <v>5008</v>
      </c>
      <c r="C12" s="34" t="s">
        <v>4997</v>
      </c>
      <c r="D12" s="36">
        <v>-11000</v>
      </c>
      <c r="E12" s="35">
        <v>-56.121000000000002</v>
      </c>
      <c r="F12" s="35">
        <v>-4.5430000000000001</v>
      </c>
      <c r="G12" s="35" t="s">
        <v>5379</v>
      </c>
      <c r="H12" s="35" t="s">
        <v>5380</v>
      </c>
      <c r="I12" s="35" t="s">
        <v>5381</v>
      </c>
      <c r="J12" s="35">
        <v>0.55300000000000005</v>
      </c>
      <c r="K12" s="35">
        <v>-11.444000000000001</v>
      </c>
      <c r="L12" s="35" t="s">
        <v>5382</v>
      </c>
      <c r="M12" s="35" t="s">
        <v>5383</v>
      </c>
      <c r="N12" s="35">
        <v>-11.281000000000001</v>
      </c>
      <c r="O12" s="35">
        <v>-3.9020000000000001</v>
      </c>
      <c r="P12" s="35" t="s">
        <v>5384</v>
      </c>
      <c r="Q12" s="35" t="s">
        <v>5385</v>
      </c>
      <c r="R12" s="35">
        <v>21.309000000000001</v>
      </c>
      <c r="S12" s="35">
        <v>-1.2999999999999999E-2</v>
      </c>
      <c r="T12" s="35">
        <v>-12.077</v>
      </c>
      <c r="U12" s="35" t="s">
        <v>5386</v>
      </c>
      <c r="V12" s="35">
        <v>-19.079000000000001</v>
      </c>
    </row>
    <row r="13" spans="2:22" x14ac:dyDescent="0.2">
      <c r="B13" s="135"/>
      <c r="C13" s="34" t="s">
        <v>4999</v>
      </c>
      <c r="D13" s="35" t="s">
        <v>5387</v>
      </c>
      <c r="E13" s="35" t="s">
        <v>5388</v>
      </c>
      <c r="F13" s="35" t="s">
        <v>5389</v>
      </c>
      <c r="G13" s="35" t="s">
        <v>5390</v>
      </c>
      <c r="H13" s="35" t="s">
        <v>5391</v>
      </c>
      <c r="I13" s="35" t="s">
        <v>5392</v>
      </c>
      <c r="J13" s="35" t="s">
        <v>5394</v>
      </c>
      <c r="K13" s="35" t="s">
        <v>5395</v>
      </c>
      <c r="L13" s="35" t="s">
        <v>5396</v>
      </c>
      <c r="M13" s="35" t="s">
        <v>5397</v>
      </c>
      <c r="N13" s="35" t="s">
        <v>5398</v>
      </c>
      <c r="O13" s="35" t="s">
        <v>5399</v>
      </c>
      <c r="P13" s="35" t="s">
        <v>5400</v>
      </c>
      <c r="Q13" s="35" t="s">
        <v>5401</v>
      </c>
      <c r="R13" s="35" t="s">
        <v>5402</v>
      </c>
      <c r="S13" s="35" t="s">
        <v>5393</v>
      </c>
      <c r="T13" s="35" t="s">
        <v>5403</v>
      </c>
      <c r="U13" s="35" t="s">
        <v>5404</v>
      </c>
      <c r="V13" s="35" t="s">
        <v>5405</v>
      </c>
    </row>
    <row r="14" spans="2:22" x14ac:dyDescent="0.2">
      <c r="B14" s="136" t="s">
        <v>5009</v>
      </c>
      <c r="C14" s="10" t="s">
        <v>4997</v>
      </c>
      <c r="D14" s="11">
        <v>70.215999999999994</v>
      </c>
      <c r="E14" s="11" t="s">
        <v>5406</v>
      </c>
      <c r="F14" s="11" t="s">
        <v>5407</v>
      </c>
      <c r="G14" s="11">
        <v>0.59499999999999997</v>
      </c>
      <c r="H14" s="11">
        <v>1.1970000000000001</v>
      </c>
      <c r="I14" s="11" t="s">
        <v>5408</v>
      </c>
      <c r="J14" s="11">
        <v>-4.5999999999999999E-2</v>
      </c>
      <c r="K14" s="11" t="s">
        <v>5410</v>
      </c>
      <c r="L14" s="11">
        <v>-0.55400000000000005</v>
      </c>
      <c r="M14" s="11" t="s">
        <v>5411</v>
      </c>
      <c r="N14" s="11" t="s">
        <v>5412</v>
      </c>
      <c r="O14" s="11" t="s">
        <v>5413</v>
      </c>
      <c r="P14" s="11" t="s">
        <v>5414</v>
      </c>
      <c r="Q14" s="11" t="s">
        <v>5244</v>
      </c>
      <c r="R14" s="11" t="s">
        <v>5415</v>
      </c>
      <c r="S14" s="11" t="s">
        <v>5409</v>
      </c>
      <c r="T14" s="11">
        <v>-0.10299999999999999</v>
      </c>
      <c r="U14" s="11" t="s">
        <v>5416</v>
      </c>
      <c r="V14" s="11">
        <v>0.252</v>
      </c>
    </row>
    <row r="15" spans="2:22" x14ac:dyDescent="0.2">
      <c r="B15" s="136"/>
      <c r="C15" s="10" t="s">
        <v>4999</v>
      </c>
      <c r="D15" s="11" t="s">
        <v>5417</v>
      </c>
      <c r="E15" s="11" t="s">
        <v>5418</v>
      </c>
      <c r="F15" s="11" t="s">
        <v>5419</v>
      </c>
      <c r="G15" s="11" t="s">
        <v>5420</v>
      </c>
      <c r="H15" s="11" t="s">
        <v>5421</v>
      </c>
      <c r="I15" s="11" t="s">
        <v>5422</v>
      </c>
      <c r="J15" s="11" t="s">
        <v>5424</v>
      </c>
      <c r="K15" s="11" t="s">
        <v>5425</v>
      </c>
      <c r="L15" s="11" t="s">
        <v>5426</v>
      </c>
      <c r="M15" s="11" t="s">
        <v>5427</v>
      </c>
      <c r="N15" s="11" t="s">
        <v>5428</v>
      </c>
      <c r="O15" s="11" t="s">
        <v>5429</v>
      </c>
      <c r="P15" s="11" t="s">
        <v>5430</v>
      </c>
      <c r="Q15" s="11" t="s">
        <v>5431</v>
      </c>
      <c r="R15" s="11" t="s">
        <v>5432</v>
      </c>
      <c r="S15" s="11" t="s">
        <v>5423</v>
      </c>
      <c r="T15" s="11" t="s">
        <v>5433</v>
      </c>
      <c r="U15" s="11" t="s">
        <v>5434</v>
      </c>
      <c r="V15" s="11" t="s">
        <v>5435</v>
      </c>
    </row>
    <row r="16" spans="2:22" x14ac:dyDescent="0.2">
      <c r="B16" s="135" t="s">
        <v>5010</v>
      </c>
      <c r="C16" s="34" t="s">
        <v>4997</v>
      </c>
      <c r="D16" s="35" t="s">
        <v>5436</v>
      </c>
      <c r="E16" s="35" t="s">
        <v>5437</v>
      </c>
      <c r="F16" s="35" t="s">
        <v>5438</v>
      </c>
      <c r="G16" s="35" t="s">
        <v>5439</v>
      </c>
      <c r="H16" s="35" t="s">
        <v>5440</v>
      </c>
      <c r="I16" s="35" t="s">
        <v>5441</v>
      </c>
      <c r="J16" s="35">
        <v>0</v>
      </c>
      <c r="K16" s="35">
        <v>-1E-3</v>
      </c>
      <c r="L16" s="35" t="s">
        <v>5198</v>
      </c>
      <c r="M16" s="35" t="s">
        <v>5021</v>
      </c>
      <c r="N16" s="35" t="s">
        <v>5032</v>
      </c>
      <c r="O16" s="35" t="s">
        <v>5442</v>
      </c>
      <c r="P16" s="35">
        <v>-2E-3</v>
      </c>
      <c r="Q16" s="35">
        <v>0</v>
      </c>
      <c r="R16" s="35" t="s">
        <v>5443</v>
      </c>
      <c r="S16" s="35" t="s">
        <v>5143</v>
      </c>
      <c r="T16" s="35">
        <v>-6.0000000000000001E-3</v>
      </c>
      <c r="U16" s="35">
        <v>3.9E-2</v>
      </c>
      <c r="V16" s="35" t="s">
        <v>5072</v>
      </c>
    </row>
    <row r="17" spans="2:22" x14ac:dyDescent="0.2">
      <c r="B17" s="135"/>
      <c r="C17" s="34" t="s">
        <v>4999</v>
      </c>
      <c r="D17" s="35" t="s">
        <v>5444</v>
      </c>
      <c r="E17" s="35" t="s">
        <v>5445</v>
      </c>
      <c r="F17" s="35" t="s">
        <v>5446</v>
      </c>
      <c r="G17" s="35" t="s">
        <v>5447</v>
      </c>
      <c r="H17" s="35" t="s">
        <v>5448</v>
      </c>
      <c r="I17" s="35" t="s">
        <v>5449</v>
      </c>
      <c r="J17" s="35" t="s">
        <v>5081</v>
      </c>
      <c r="K17" s="35" t="s">
        <v>5450</v>
      </c>
      <c r="L17" s="35" t="s">
        <v>5451</v>
      </c>
      <c r="M17" s="35" t="s">
        <v>5452</v>
      </c>
      <c r="N17" s="35" t="s">
        <v>5154</v>
      </c>
      <c r="O17" s="35" t="s">
        <v>5453</v>
      </c>
      <c r="P17" s="35" t="s">
        <v>5454</v>
      </c>
      <c r="Q17" s="35" t="s">
        <v>5039</v>
      </c>
      <c r="R17" s="35" t="s">
        <v>5455</v>
      </c>
      <c r="S17" s="35" t="s">
        <v>5069</v>
      </c>
      <c r="T17" s="35" t="s">
        <v>5262</v>
      </c>
      <c r="U17" s="35" t="s">
        <v>5456</v>
      </c>
      <c r="V17" s="35" t="s">
        <v>5457</v>
      </c>
    </row>
    <row r="18" spans="2:22" x14ac:dyDescent="0.2">
      <c r="B18" s="136" t="s">
        <v>5013</v>
      </c>
      <c r="C18" s="10" t="s">
        <v>4997</v>
      </c>
      <c r="D18" s="11" t="s">
        <v>5458</v>
      </c>
      <c r="E18" s="11">
        <v>3.2480000000000002</v>
      </c>
      <c r="F18" s="11">
        <v>5.2759999999999998</v>
      </c>
      <c r="G18" s="11">
        <v>2.6429999999999998</v>
      </c>
      <c r="H18" s="11" t="s">
        <v>5459</v>
      </c>
      <c r="I18" s="11">
        <v>18.678999999999998</v>
      </c>
      <c r="J18" s="11" t="s">
        <v>5256</v>
      </c>
      <c r="K18" s="11" t="s">
        <v>5460</v>
      </c>
      <c r="L18" s="11">
        <v>0.36299999999999999</v>
      </c>
      <c r="M18" s="11">
        <v>0.112</v>
      </c>
      <c r="N18" s="11">
        <v>-0.03</v>
      </c>
      <c r="O18" s="11">
        <v>0.19900000000000001</v>
      </c>
      <c r="P18" s="11" t="s">
        <v>5461</v>
      </c>
      <c r="Q18" s="11" t="s">
        <v>5462</v>
      </c>
      <c r="R18" s="11" t="s">
        <v>5463</v>
      </c>
      <c r="S18" s="11">
        <v>-0.19400000000000001</v>
      </c>
      <c r="T18" s="11">
        <v>0.23799999999999999</v>
      </c>
      <c r="U18" s="11">
        <v>-7.0670000000000002</v>
      </c>
      <c r="V18" s="11" t="s">
        <v>5464</v>
      </c>
    </row>
    <row r="19" spans="2:22" x14ac:dyDescent="0.2">
      <c r="B19" s="136"/>
      <c r="C19" s="10" t="s">
        <v>4999</v>
      </c>
      <c r="D19" s="11" t="s">
        <v>5465</v>
      </c>
      <c r="E19" s="11" t="s">
        <v>5466</v>
      </c>
      <c r="F19" s="11" t="s">
        <v>5467</v>
      </c>
      <c r="G19" s="11" t="s">
        <v>5468</v>
      </c>
      <c r="H19" s="11" t="s">
        <v>5469</v>
      </c>
      <c r="I19" s="11" t="s">
        <v>5470</v>
      </c>
      <c r="J19" s="11" t="s">
        <v>5472</v>
      </c>
      <c r="K19" s="11" t="s">
        <v>5473</v>
      </c>
      <c r="L19" s="11" t="s">
        <v>5474</v>
      </c>
      <c r="M19" s="11" t="s">
        <v>5475</v>
      </c>
      <c r="N19" s="11" t="s">
        <v>5476</v>
      </c>
      <c r="O19" s="11" t="s">
        <v>5477</v>
      </c>
      <c r="P19" s="11" t="s">
        <v>5478</v>
      </c>
      <c r="Q19" s="11" t="s">
        <v>5479</v>
      </c>
      <c r="R19" s="11" t="s">
        <v>5480</v>
      </c>
      <c r="S19" s="11" t="s">
        <v>5471</v>
      </c>
      <c r="T19" s="11" t="s">
        <v>5481</v>
      </c>
      <c r="U19" s="11" t="s">
        <v>5482</v>
      </c>
      <c r="V19" s="11" t="s">
        <v>5483</v>
      </c>
    </row>
    <row r="20" spans="2:22" x14ac:dyDescent="0.2">
      <c r="B20" s="135" t="s">
        <v>5014</v>
      </c>
      <c r="C20" s="34" t="s">
        <v>4997</v>
      </c>
      <c r="D20" s="35" t="s">
        <v>5484</v>
      </c>
      <c r="E20" s="35">
        <v>-1.4999999999999999E-2</v>
      </c>
      <c r="F20" s="35">
        <v>-1E-3</v>
      </c>
      <c r="G20" s="35">
        <v>-6.0000000000000001E-3</v>
      </c>
      <c r="H20" s="35" t="s">
        <v>5485</v>
      </c>
      <c r="I20" s="35">
        <v>1.7000000000000001E-2</v>
      </c>
      <c r="J20" s="35">
        <v>0</v>
      </c>
      <c r="K20" s="35">
        <v>2E-3</v>
      </c>
      <c r="L20" s="35" t="s">
        <v>5032</v>
      </c>
      <c r="M20" s="35" t="s">
        <v>5122</v>
      </c>
      <c r="N20" s="35" t="s">
        <v>5111</v>
      </c>
      <c r="O20" s="35">
        <v>4.0000000000000001E-3</v>
      </c>
      <c r="P20" s="35" t="s">
        <v>5486</v>
      </c>
      <c r="Q20" s="35" t="s">
        <v>5027</v>
      </c>
      <c r="R20" s="35" t="s">
        <v>5243</v>
      </c>
      <c r="S20" s="35" t="s">
        <v>5024</v>
      </c>
      <c r="T20" s="35">
        <v>6.0000000000000001E-3</v>
      </c>
      <c r="U20" s="35">
        <v>1.6E-2</v>
      </c>
      <c r="V20" s="35">
        <v>-5.0000000000000001E-3</v>
      </c>
    </row>
    <row r="21" spans="2:22" x14ac:dyDescent="0.2">
      <c r="B21" s="135"/>
      <c r="C21" s="34" t="s">
        <v>4999</v>
      </c>
      <c r="D21" s="35" t="s">
        <v>5487</v>
      </c>
      <c r="E21" s="35" t="s">
        <v>5488</v>
      </c>
      <c r="F21" s="35" t="s">
        <v>5489</v>
      </c>
      <c r="G21" s="35" t="s">
        <v>5490</v>
      </c>
      <c r="H21" s="35" t="s">
        <v>5491</v>
      </c>
      <c r="I21" s="35" t="s">
        <v>5492</v>
      </c>
      <c r="J21" s="35" t="s">
        <v>5135</v>
      </c>
      <c r="K21" s="35" t="s">
        <v>5493</v>
      </c>
      <c r="L21" s="35" t="s">
        <v>5494</v>
      </c>
      <c r="M21" s="35" t="s">
        <v>5139</v>
      </c>
      <c r="N21" s="35" t="s">
        <v>5495</v>
      </c>
      <c r="O21" s="35" t="s">
        <v>5496</v>
      </c>
      <c r="P21" s="35" t="s">
        <v>5497</v>
      </c>
      <c r="Q21" s="35" t="s">
        <v>5037</v>
      </c>
      <c r="R21" s="35" t="s">
        <v>5498</v>
      </c>
      <c r="S21" s="35" t="s">
        <v>5136</v>
      </c>
      <c r="T21" s="35" t="s">
        <v>5275</v>
      </c>
      <c r="U21" s="35" t="s">
        <v>5499</v>
      </c>
      <c r="V21" s="35" t="s">
        <v>5091</v>
      </c>
    </row>
    <row r="22" spans="2:22" x14ac:dyDescent="0.2">
      <c r="B22" s="136" t="s">
        <v>5018</v>
      </c>
      <c r="C22" s="10" t="s">
        <v>4997</v>
      </c>
      <c r="D22" s="11">
        <v>17.978999999999999</v>
      </c>
      <c r="E22" s="11">
        <v>-0.16800000000000001</v>
      </c>
      <c r="F22" s="11" t="s">
        <v>5500</v>
      </c>
      <c r="G22" s="11" t="s">
        <v>5501</v>
      </c>
      <c r="H22" s="11" t="s">
        <v>5502</v>
      </c>
      <c r="I22" s="11">
        <v>0.189</v>
      </c>
      <c r="J22" s="11" t="s">
        <v>5504</v>
      </c>
      <c r="K22" s="11" t="s">
        <v>5505</v>
      </c>
      <c r="L22" s="11" t="s">
        <v>5506</v>
      </c>
      <c r="M22" s="11" t="s">
        <v>5239</v>
      </c>
      <c r="N22" s="11">
        <v>-3.9E-2</v>
      </c>
      <c r="O22" s="11" t="s">
        <v>5149</v>
      </c>
      <c r="P22" s="11" t="s">
        <v>5507</v>
      </c>
      <c r="Q22" s="11">
        <v>1E-3</v>
      </c>
      <c r="R22" s="11" t="s">
        <v>5508</v>
      </c>
      <c r="S22" s="11" t="s">
        <v>5503</v>
      </c>
      <c r="T22" s="11" t="s">
        <v>5509</v>
      </c>
      <c r="U22" s="11" t="s">
        <v>5510</v>
      </c>
      <c r="V22" s="11">
        <v>1.4999999999999999E-2</v>
      </c>
    </row>
    <row r="23" spans="2:22" x14ac:dyDescent="0.2">
      <c r="B23" s="136"/>
      <c r="C23" s="10" t="s">
        <v>4999</v>
      </c>
      <c r="D23" s="11" t="s">
        <v>5511</v>
      </c>
      <c r="E23" s="11" t="s">
        <v>5512</v>
      </c>
      <c r="F23" s="11" t="s">
        <v>5513</v>
      </c>
      <c r="G23" s="11" t="s">
        <v>5514</v>
      </c>
      <c r="H23" s="11" t="s">
        <v>5515</v>
      </c>
      <c r="I23" s="11" t="s">
        <v>5516</v>
      </c>
      <c r="J23" s="11" t="s">
        <v>5518</v>
      </c>
      <c r="K23" s="11" t="s">
        <v>5519</v>
      </c>
      <c r="L23" s="11" t="s">
        <v>5520</v>
      </c>
      <c r="M23" s="11" t="s">
        <v>5521</v>
      </c>
      <c r="N23" s="11" t="s">
        <v>5522</v>
      </c>
      <c r="O23" s="11" t="s">
        <v>5523</v>
      </c>
      <c r="P23" s="11" t="s">
        <v>5524</v>
      </c>
      <c r="Q23" s="11" t="s">
        <v>5098</v>
      </c>
      <c r="R23" s="11" t="s">
        <v>5525</v>
      </c>
      <c r="S23" s="11" t="s">
        <v>5517</v>
      </c>
      <c r="T23" s="11" t="s">
        <v>5526</v>
      </c>
      <c r="U23" s="11" t="s">
        <v>5527</v>
      </c>
      <c r="V23" s="11" t="s">
        <v>5528</v>
      </c>
    </row>
    <row r="24" spans="2:22" x14ac:dyDescent="0.2">
      <c r="B24" s="135" t="s">
        <v>5020</v>
      </c>
      <c r="C24" s="34" t="s">
        <v>4997</v>
      </c>
      <c r="D24" s="35">
        <v>10.847</v>
      </c>
      <c r="E24" s="35">
        <v>7.9000000000000001E-2</v>
      </c>
      <c r="F24" s="35" t="s">
        <v>5529</v>
      </c>
      <c r="G24" s="35">
        <v>-7.9000000000000001E-2</v>
      </c>
      <c r="H24" s="35" t="s">
        <v>5530</v>
      </c>
      <c r="I24" s="35" t="s">
        <v>5531</v>
      </c>
      <c r="J24" s="35" t="s">
        <v>5137</v>
      </c>
      <c r="K24" s="35">
        <v>-3.1E-2</v>
      </c>
      <c r="L24" s="35">
        <v>-2.5000000000000001E-2</v>
      </c>
      <c r="M24" s="35">
        <v>1.2999999999999999E-2</v>
      </c>
      <c r="N24" s="35" t="s">
        <v>5248</v>
      </c>
      <c r="O24" s="35">
        <v>-1.0999999999999999E-2</v>
      </c>
      <c r="P24" s="35">
        <v>-0.115</v>
      </c>
      <c r="Q24" s="35" t="s">
        <v>5130</v>
      </c>
      <c r="R24" s="35">
        <v>4.2999999999999997E-2</v>
      </c>
      <c r="S24" s="35">
        <v>0</v>
      </c>
      <c r="T24" s="35" t="s">
        <v>5532</v>
      </c>
      <c r="U24" s="35" t="s">
        <v>5533</v>
      </c>
      <c r="V24" s="35">
        <v>-3.0000000000000001E-3</v>
      </c>
    </row>
    <row r="25" spans="2:22" x14ac:dyDescent="0.2">
      <c r="B25" s="135"/>
      <c r="C25" s="34" t="s">
        <v>4999</v>
      </c>
      <c r="D25" s="35" t="s">
        <v>5534</v>
      </c>
      <c r="E25" s="35" t="s">
        <v>5535</v>
      </c>
      <c r="F25" s="35" t="s">
        <v>5536</v>
      </c>
      <c r="G25" s="35" t="s">
        <v>5537</v>
      </c>
      <c r="H25" s="35" t="s">
        <v>5538</v>
      </c>
      <c r="I25" s="35" t="s">
        <v>5539</v>
      </c>
      <c r="J25" s="35" t="s">
        <v>5540</v>
      </c>
      <c r="K25" s="35" t="s">
        <v>5541</v>
      </c>
      <c r="L25" s="35" t="s">
        <v>5542</v>
      </c>
      <c r="M25" s="35" t="s">
        <v>5543</v>
      </c>
      <c r="N25" s="35" t="s">
        <v>5544</v>
      </c>
      <c r="O25" s="35" t="s">
        <v>5545</v>
      </c>
      <c r="P25" s="35" t="s">
        <v>5546</v>
      </c>
      <c r="Q25" s="35" t="s">
        <v>5088</v>
      </c>
      <c r="R25" s="35" t="s">
        <v>5547</v>
      </c>
      <c r="S25" s="35" t="s">
        <v>5266</v>
      </c>
      <c r="T25" s="35" t="s">
        <v>5548</v>
      </c>
      <c r="U25" s="35" t="s">
        <v>5549</v>
      </c>
      <c r="V25" s="35" t="s">
        <v>5550</v>
      </c>
    </row>
    <row r="26" spans="2:22" x14ac:dyDescent="0.2">
      <c r="B26" s="136" t="s">
        <v>5023</v>
      </c>
      <c r="C26" s="10" t="s">
        <v>4997</v>
      </c>
      <c r="D26" s="11">
        <v>-1.96</v>
      </c>
      <c r="E26" s="11">
        <v>0.01</v>
      </c>
      <c r="F26" s="11" t="s">
        <v>5551</v>
      </c>
      <c r="G26" s="11" t="s">
        <v>5552</v>
      </c>
      <c r="H26" s="11">
        <v>-1E-3</v>
      </c>
      <c r="I26" s="11">
        <v>-7.0000000000000001E-3</v>
      </c>
      <c r="J26" s="11" t="s">
        <v>5064</v>
      </c>
      <c r="K26" s="11" t="s">
        <v>5145</v>
      </c>
      <c r="L26" s="11">
        <v>3.0000000000000001E-3</v>
      </c>
      <c r="M26" s="11">
        <v>2E-3</v>
      </c>
      <c r="N26" s="11" t="s">
        <v>5036</v>
      </c>
      <c r="O26" s="11">
        <v>-3.0000000000000001E-3</v>
      </c>
      <c r="P26" s="11">
        <v>-2E-3</v>
      </c>
      <c r="Q26" s="11">
        <v>0</v>
      </c>
      <c r="R26" s="11" t="s">
        <v>5147</v>
      </c>
      <c r="S26" s="11">
        <v>0</v>
      </c>
      <c r="T26" s="11">
        <v>3.0000000000000001E-3</v>
      </c>
      <c r="U26" s="11">
        <v>8.0000000000000002E-3</v>
      </c>
      <c r="V26" s="11" t="s">
        <v>5026</v>
      </c>
    </row>
    <row r="27" spans="2:22" x14ac:dyDescent="0.2">
      <c r="B27" s="136"/>
      <c r="C27" s="10" t="s">
        <v>4999</v>
      </c>
      <c r="D27" s="11" t="s">
        <v>5553</v>
      </c>
      <c r="E27" s="11" t="s">
        <v>5554</v>
      </c>
      <c r="F27" s="11" t="s">
        <v>5555</v>
      </c>
      <c r="G27" s="11" t="s">
        <v>5556</v>
      </c>
      <c r="H27" s="11" t="s">
        <v>5557</v>
      </c>
      <c r="I27" s="11" t="s">
        <v>5558</v>
      </c>
      <c r="J27" s="11" t="s">
        <v>5012</v>
      </c>
      <c r="K27" s="11" t="s">
        <v>5559</v>
      </c>
      <c r="L27" s="11" t="s">
        <v>5560</v>
      </c>
      <c r="M27" s="11" t="s">
        <v>5106</v>
      </c>
      <c r="N27" s="11" t="s">
        <v>5561</v>
      </c>
      <c r="O27" s="11" t="s">
        <v>5562</v>
      </c>
      <c r="P27" s="11" t="s">
        <v>5563</v>
      </c>
      <c r="Q27" s="11" t="s">
        <v>5039</v>
      </c>
      <c r="R27" s="11" t="s">
        <v>5564</v>
      </c>
      <c r="S27" s="11" t="s">
        <v>5022</v>
      </c>
      <c r="T27" s="11" t="s">
        <v>5148</v>
      </c>
      <c r="U27" s="11" t="s">
        <v>5565</v>
      </c>
      <c r="V27" s="11" t="s">
        <v>5566</v>
      </c>
    </row>
    <row r="28" spans="2:22" x14ac:dyDescent="0.2">
      <c r="B28" s="135" t="s">
        <v>5292</v>
      </c>
      <c r="C28" s="34" t="s">
        <v>4997</v>
      </c>
      <c r="D28" s="35" t="s">
        <v>5567</v>
      </c>
      <c r="E28" s="35" t="s">
        <v>5568</v>
      </c>
      <c r="F28" s="35">
        <v>0.11799999999999999</v>
      </c>
      <c r="G28" s="35">
        <v>0.17399999999999999</v>
      </c>
      <c r="H28" s="35" t="s">
        <v>5569</v>
      </c>
      <c r="I28" s="35" t="s">
        <v>5570</v>
      </c>
      <c r="J28" s="35" t="s">
        <v>5232</v>
      </c>
      <c r="K28" s="35" t="s">
        <v>5571</v>
      </c>
      <c r="L28" s="35">
        <v>-4.1000000000000002E-2</v>
      </c>
      <c r="M28" s="35" t="s">
        <v>5572</v>
      </c>
      <c r="N28" s="35" t="s">
        <v>5573</v>
      </c>
      <c r="O28" s="35" t="s">
        <v>5574</v>
      </c>
      <c r="P28" s="35">
        <v>8.8999999999999996E-2</v>
      </c>
      <c r="Q28" s="35">
        <v>0</v>
      </c>
      <c r="R28" s="35" t="s">
        <v>5575</v>
      </c>
      <c r="S28" s="35" t="s">
        <v>5047</v>
      </c>
      <c r="T28" s="35" t="s">
        <v>5576</v>
      </c>
      <c r="U28" s="35">
        <v>6.0999999999999999E-2</v>
      </c>
      <c r="V28" s="35" t="s">
        <v>5577</v>
      </c>
    </row>
    <row r="29" spans="2:22" x14ac:dyDescent="0.2">
      <c r="B29" s="135"/>
      <c r="C29" s="34" t="s">
        <v>4999</v>
      </c>
      <c r="D29" s="35" t="s">
        <v>5578</v>
      </c>
      <c r="E29" s="35" t="s">
        <v>5579</v>
      </c>
      <c r="F29" s="35" t="s">
        <v>5580</v>
      </c>
      <c r="G29" s="35" t="s">
        <v>5581</v>
      </c>
      <c r="H29" s="35" t="s">
        <v>5582</v>
      </c>
      <c r="I29" s="35" t="s">
        <v>5583</v>
      </c>
      <c r="J29" s="35" t="s">
        <v>5585</v>
      </c>
      <c r="K29" s="35" t="s">
        <v>5586</v>
      </c>
      <c r="L29" s="35" t="s">
        <v>5587</v>
      </c>
      <c r="M29" s="35" t="s">
        <v>5588</v>
      </c>
      <c r="N29" s="35" t="s">
        <v>5589</v>
      </c>
      <c r="O29" s="35" t="s">
        <v>5590</v>
      </c>
      <c r="P29" s="35" t="s">
        <v>5591</v>
      </c>
      <c r="Q29" s="35" t="s">
        <v>5081</v>
      </c>
      <c r="R29" s="35" t="s">
        <v>5592</v>
      </c>
      <c r="S29" s="35" t="s">
        <v>5584</v>
      </c>
      <c r="T29" s="35" t="s">
        <v>5593</v>
      </c>
      <c r="U29" s="35" t="s">
        <v>5594</v>
      </c>
      <c r="V29" s="35" t="s">
        <v>5595</v>
      </c>
    </row>
    <row r="30" spans="2:22" x14ac:dyDescent="0.2">
      <c r="B30" s="136" t="s">
        <v>5029</v>
      </c>
      <c r="C30" s="10" t="s">
        <v>4997</v>
      </c>
      <c r="D30" s="11">
        <v>-11.901</v>
      </c>
      <c r="E30" s="11">
        <v>-3.3000000000000002E-2</v>
      </c>
      <c r="F30" s="11">
        <v>8.9999999999999993E-3</v>
      </c>
      <c r="G30" s="11" t="s">
        <v>5596</v>
      </c>
      <c r="H30" s="11" t="s">
        <v>5597</v>
      </c>
      <c r="I30" s="11" t="s">
        <v>5598</v>
      </c>
      <c r="J30" s="11" t="s">
        <v>5042</v>
      </c>
      <c r="K30" s="11">
        <v>3.7999999999999999E-2</v>
      </c>
      <c r="L30" s="11" t="s">
        <v>5599</v>
      </c>
      <c r="M30" s="11" t="s">
        <v>5600</v>
      </c>
      <c r="N30" s="11">
        <v>-0.01</v>
      </c>
      <c r="O30" s="11" t="s">
        <v>5601</v>
      </c>
      <c r="P30" s="11" t="s">
        <v>5602</v>
      </c>
      <c r="Q30" s="11" t="s">
        <v>5049</v>
      </c>
      <c r="R30" s="11" t="s">
        <v>5603</v>
      </c>
      <c r="S30" s="11" t="s">
        <v>5051</v>
      </c>
      <c r="T30" s="11">
        <v>-3.2000000000000001E-2</v>
      </c>
      <c r="U30" s="11">
        <v>8.9999999999999993E-3</v>
      </c>
      <c r="V30" s="11" t="s">
        <v>5604</v>
      </c>
    </row>
    <row r="31" spans="2:22" x14ac:dyDescent="0.2">
      <c r="B31" s="136"/>
      <c r="C31" s="10" t="s">
        <v>4999</v>
      </c>
      <c r="D31" s="11" t="s">
        <v>5605</v>
      </c>
      <c r="E31" s="11" t="s">
        <v>5606</v>
      </c>
      <c r="F31" s="11" t="s">
        <v>5607</v>
      </c>
      <c r="G31" s="11" t="s">
        <v>5608</v>
      </c>
      <c r="H31" s="11" t="s">
        <v>5609</v>
      </c>
      <c r="I31" s="11" t="s">
        <v>5610</v>
      </c>
      <c r="J31" s="11" t="s">
        <v>5612</v>
      </c>
      <c r="K31" s="11" t="s">
        <v>5613</v>
      </c>
      <c r="L31" s="11" t="s">
        <v>5614</v>
      </c>
      <c r="M31" s="11" t="s">
        <v>5615</v>
      </c>
      <c r="N31" s="11" t="s">
        <v>5616</v>
      </c>
      <c r="O31" s="11" t="s">
        <v>5617</v>
      </c>
      <c r="P31" s="11" t="s">
        <v>5618</v>
      </c>
      <c r="Q31" s="11" t="s">
        <v>5619</v>
      </c>
      <c r="R31" s="11" t="s">
        <v>5620</v>
      </c>
      <c r="S31" s="11" t="s">
        <v>5611</v>
      </c>
      <c r="T31" s="11" t="s">
        <v>5621</v>
      </c>
      <c r="U31" s="11" t="s">
        <v>5622</v>
      </c>
      <c r="V31" s="11" t="s">
        <v>5623</v>
      </c>
    </row>
    <row r="32" spans="2:22" x14ac:dyDescent="0.2">
      <c r="B32" s="135" t="s">
        <v>5030</v>
      </c>
      <c r="C32" s="34" t="s">
        <v>4997</v>
      </c>
      <c r="D32" s="35" t="s">
        <v>5624</v>
      </c>
      <c r="E32" s="35" t="s">
        <v>5146</v>
      </c>
      <c r="F32" s="35">
        <v>0</v>
      </c>
      <c r="G32" s="35" t="s">
        <v>5196</v>
      </c>
      <c r="H32" s="35" t="s">
        <v>5050</v>
      </c>
      <c r="I32" s="35" t="s">
        <v>5625</v>
      </c>
      <c r="J32" s="35" t="s">
        <v>5033</v>
      </c>
      <c r="K32" s="35" t="s">
        <v>5143</v>
      </c>
      <c r="L32" s="35" t="s">
        <v>5049</v>
      </c>
      <c r="M32" s="35" t="s">
        <v>5061</v>
      </c>
      <c r="N32" s="35" t="s">
        <v>5007</v>
      </c>
      <c r="O32" s="35" t="s">
        <v>5027</v>
      </c>
      <c r="P32" s="35" t="s">
        <v>5015</v>
      </c>
      <c r="Q32" s="35" t="s">
        <v>5055</v>
      </c>
      <c r="R32" s="35" t="s">
        <v>5007</v>
      </c>
      <c r="S32" s="35" t="s">
        <v>5033</v>
      </c>
      <c r="T32" s="35" t="s">
        <v>5064</v>
      </c>
      <c r="U32" s="35" t="s">
        <v>5229</v>
      </c>
      <c r="V32" s="35" t="s">
        <v>5061</v>
      </c>
    </row>
    <row r="33" spans="2:22" x14ac:dyDescent="0.2">
      <c r="B33" s="135"/>
      <c r="C33" s="34" t="s">
        <v>4999</v>
      </c>
      <c r="D33" s="35" t="s">
        <v>5626</v>
      </c>
      <c r="E33" s="35" t="s">
        <v>5247</v>
      </c>
      <c r="F33" s="35" t="s">
        <v>5133</v>
      </c>
      <c r="G33" s="35" t="s">
        <v>5627</v>
      </c>
      <c r="H33" s="35" t="s">
        <v>5259</v>
      </c>
      <c r="I33" s="35" t="s">
        <v>5628</v>
      </c>
      <c r="J33" s="35" t="s">
        <v>5038</v>
      </c>
      <c r="K33" s="35" t="s">
        <v>5136</v>
      </c>
      <c r="L33" s="35" t="s">
        <v>5619</v>
      </c>
      <c r="M33" s="35" t="s">
        <v>5227</v>
      </c>
      <c r="N33" s="35" t="s">
        <v>5113</v>
      </c>
      <c r="O33" s="35" t="s">
        <v>5028</v>
      </c>
      <c r="P33" s="35" t="s">
        <v>5629</v>
      </c>
      <c r="Q33" s="35" t="s">
        <v>5017</v>
      </c>
      <c r="R33" s="35" t="s">
        <v>5070</v>
      </c>
      <c r="S33" s="35" t="s">
        <v>5038</v>
      </c>
      <c r="T33" s="35" t="s">
        <v>5068</v>
      </c>
      <c r="U33" s="35" t="s">
        <v>5630</v>
      </c>
      <c r="V33" s="35" t="s">
        <v>5113</v>
      </c>
    </row>
    <row r="34" spans="2:22" x14ac:dyDescent="0.2">
      <c r="B34" s="136" t="s">
        <v>5040</v>
      </c>
      <c r="C34" s="10" t="s">
        <v>4997</v>
      </c>
      <c r="D34" s="11" t="s">
        <v>5631</v>
      </c>
      <c r="E34" s="11" t="s">
        <v>5632</v>
      </c>
      <c r="F34" s="11" t="s">
        <v>5633</v>
      </c>
      <c r="G34" s="11" t="s">
        <v>5634</v>
      </c>
      <c r="H34" s="11" t="s">
        <v>5635</v>
      </c>
      <c r="I34" s="11" t="s">
        <v>5636</v>
      </c>
      <c r="J34" s="11">
        <v>-1E-3</v>
      </c>
      <c r="K34" s="11" t="s">
        <v>5060</v>
      </c>
      <c r="L34" s="11" t="s">
        <v>5637</v>
      </c>
      <c r="M34" s="11" t="s">
        <v>5074</v>
      </c>
      <c r="N34" s="11" t="s">
        <v>5638</v>
      </c>
      <c r="O34" s="11">
        <v>0</v>
      </c>
      <c r="P34" s="11">
        <v>-1.0999999999999999E-2</v>
      </c>
      <c r="Q34" s="11">
        <v>0</v>
      </c>
      <c r="R34" s="11">
        <v>1.2E-2</v>
      </c>
      <c r="S34" s="11" t="s">
        <v>5115</v>
      </c>
      <c r="T34" s="11" t="s">
        <v>5639</v>
      </c>
      <c r="U34" s="11" t="s">
        <v>5640</v>
      </c>
      <c r="V34" s="11" t="s">
        <v>5157</v>
      </c>
    </row>
    <row r="35" spans="2:22" x14ac:dyDescent="0.2">
      <c r="B35" s="136"/>
      <c r="C35" s="10" t="s">
        <v>4999</v>
      </c>
      <c r="D35" s="11" t="s">
        <v>5641</v>
      </c>
      <c r="E35" s="11" t="s">
        <v>5642</v>
      </c>
      <c r="F35" s="11" t="s">
        <v>5643</v>
      </c>
      <c r="G35" s="11" t="s">
        <v>5644</v>
      </c>
      <c r="H35" s="11" t="s">
        <v>5645</v>
      </c>
      <c r="I35" s="11" t="s">
        <v>5646</v>
      </c>
      <c r="J35" s="11" t="s">
        <v>5121</v>
      </c>
      <c r="K35" s="11" t="s">
        <v>5647</v>
      </c>
      <c r="L35" s="11" t="s">
        <v>5648</v>
      </c>
      <c r="M35" s="11" t="s">
        <v>5649</v>
      </c>
      <c r="N35" s="11" t="s">
        <v>5650</v>
      </c>
      <c r="O35" s="11" t="s">
        <v>5651</v>
      </c>
      <c r="P35" s="11" t="s">
        <v>5652</v>
      </c>
      <c r="Q35" s="11" t="s">
        <v>5094</v>
      </c>
      <c r="R35" s="11" t="s">
        <v>5653</v>
      </c>
      <c r="S35" s="11" t="s">
        <v>5117</v>
      </c>
      <c r="T35" s="11" t="s">
        <v>5654</v>
      </c>
      <c r="U35" s="11" t="s">
        <v>5655</v>
      </c>
      <c r="V35" s="11" t="s">
        <v>5656</v>
      </c>
    </row>
    <row r="36" spans="2:22" x14ac:dyDescent="0.2">
      <c r="B36" s="135" t="s">
        <v>5041</v>
      </c>
      <c r="C36" s="34" t="s">
        <v>4997</v>
      </c>
      <c r="D36" s="35">
        <v>-9.6530000000000005</v>
      </c>
      <c r="E36" s="35" t="s">
        <v>5657</v>
      </c>
      <c r="F36" s="35" t="s">
        <v>5658</v>
      </c>
      <c r="G36" s="35" t="s">
        <v>5659</v>
      </c>
      <c r="H36" s="35" t="s">
        <v>5660</v>
      </c>
      <c r="I36" s="35">
        <v>-0.19400000000000001</v>
      </c>
      <c r="J36" s="35" t="s">
        <v>5019</v>
      </c>
      <c r="K36" s="35" t="s">
        <v>5661</v>
      </c>
      <c r="L36" s="35">
        <v>-0.02</v>
      </c>
      <c r="M36" s="35" t="s">
        <v>5232</v>
      </c>
      <c r="N36" s="35">
        <v>5.0000000000000001E-3</v>
      </c>
      <c r="O36" s="35" t="s">
        <v>5213</v>
      </c>
      <c r="P36" s="35" t="s">
        <v>5662</v>
      </c>
      <c r="Q36" s="35" t="s">
        <v>5064</v>
      </c>
      <c r="R36" s="35">
        <v>-2.1999999999999999E-2</v>
      </c>
      <c r="S36" s="35">
        <v>2E-3</v>
      </c>
      <c r="T36" s="35" t="s">
        <v>5329</v>
      </c>
      <c r="U36" s="35" t="s">
        <v>5663</v>
      </c>
      <c r="V36" s="35">
        <v>8.0000000000000002E-3</v>
      </c>
    </row>
    <row r="37" spans="2:22" x14ac:dyDescent="0.2">
      <c r="B37" s="135"/>
      <c r="C37" s="34" t="s">
        <v>4999</v>
      </c>
      <c r="D37" s="35" t="s">
        <v>5664</v>
      </c>
      <c r="E37" s="35" t="s">
        <v>5665</v>
      </c>
      <c r="F37" s="35" t="s">
        <v>5666</v>
      </c>
      <c r="G37" s="35" t="s">
        <v>5667</v>
      </c>
      <c r="H37" s="35" t="s">
        <v>5668</v>
      </c>
      <c r="I37" s="35" t="s">
        <v>5669</v>
      </c>
      <c r="J37" s="35" t="s">
        <v>5251</v>
      </c>
      <c r="K37" s="35" t="s">
        <v>5670</v>
      </c>
      <c r="L37" s="35" t="s">
        <v>5671</v>
      </c>
      <c r="M37" s="35" t="s">
        <v>5672</v>
      </c>
      <c r="N37" s="35" t="s">
        <v>5673</v>
      </c>
      <c r="O37" s="35" t="s">
        <v>5674</v>
      </c>
      <c r="P37" s="35" t="s">
        <v>5675</v>
      </c>
      <c r="Q37" s="35" t="s">
        <v>5012</v>
      </c>
      <c r="R37" s="35" t="s">
        <v>5676</v>
      </c>
      <c r="S37" s="35" t="s">
        <v>5234</v>
      </c>
      <c r="T37" s="35" t="s">
        <v>5344</v>
      </c>
      <c r="U37" s="35" t="s">
        <v>5677</v>
      </c>
      <c r="V37" s="35" t="s">
        <v>5222</v>
      </c>
    </row>
    <row r="38" spans="2:22" x14ac:dyDescent="0.2">
      <c r="B38" s="136" t="s">
        <v>5043</v>
      </c>
      <c r="C38" s="10" t="s">
        <v>4997</v>
      </c>
      <c r="D38" s="11" t="s">
        <v>5678</v>
      </c>
      <c r="E38" s="11" t="s">
        <v>5208</v>
      </c>
      <c r="F38" s="11" t="s">
        <v>5679</v>
      </c>
      <c r="G38" s="11" t="s">
        <v>5680</v>
      </c>
      <c r="H38" s="11">
        <v>7.8E-2</v>
      </c>
      <c r="I38" s="11" t="s">
        <v>5681</v>
      </c>
      <c r="J38" s="11" t="s">
        <v>5682</v>
      </c>
      <c r="K38" s="11">
        <v>3.6999999999999998E-2</v>
      </c>
      <c r="L38" s="11">
        <v>-6.5000000000000002E-2</v>
      </c>
      <c r="M38" s="11" t="s">
        <v>5683</v>
      </c>
      <c r="N38" s="11" t="s">
        <v>5684</v>
      </c>
      <c r="O38" s="11" t="s">
        <v>5685</v>
      </c>
      <c r="P38" s="11" t="s">
        <v>5686</v>
      </c>
      <c r="Q38" s="11">
        <v>-1E-3</v>
      </c>
      <c r="R38" s="11">
        <v>7.0000000000000007E-2</v>
      </c>
      <c r="S38" s="11" t="s">
        <v>5281</v>
      </c>
      <c r="T38" s="11" t="s">
        <v>5687</v>
      </c>
      <c r="U38" s="11" t="s">
        <v>5688</v>
      </c>
      <c r="V38" s="11">
        <v>-3.0000000000000001E-3</v>
      </c>
    </row>
    <row r="39" spans="2:22" x14ac:dyDescent="0.2">
      <c r="B39" s="136"/>
      <c r="C39" s="10" t="s">
        <v>4999</v>
      </c>
      <c r="D39" s="11" t="s">
        <v>5689</v>
      </c>
      <c r="E39" s="11" t="s">
        <v>5690</v>
      </c>
      <c r="F39" s="11" t="s">
        <v>5691</v>
      </c>
      <c r="G39" s="11" t="s">
        <v>5692</v>
      </c>
      <c r="H39" s="11" t="s">
        <v>5693</v>
      </c>
      <c r="I39" s="11" t="s">
        <v>5694</v>
      </c>
      <c r="J39" s="11" t="s">
        <v>5696</v>
      </c>
      <c r="K39" s="11" t="s">
        <v>5697</v>
      </c>
      <c r="L39" s="11" t="s">
        <v>5698</v>
      </c>
      <c r="M39" s="11" t="s">
        <v>5699</v>
      </c>
      <c r="N39" s="11" t="s">
        <v>5700</v>
      </c>
      <c r="O39" s="11" t="s">
        <v>5701</v>
      </c>
      <c r="P39" s="11" t="s">
        <v>5702</v>
      </c>
      <c r="Q39" s="11" t="s">
        <v>5121</v>
      </c>
      <c r="R39" s="11" t="s">
        <v>5703</v>
      </c>
      <c r="S39" s="11" t="s">
        <v>5695</v>
      </c>
      <c r="T39" s="11" t="s">
        <v>5704</v>
      </c>
      <c r="U39" s="11" t="s">
        <v>5705</v>
      </c>
      <c r="V39" s="11" t="s">
        <v>5706</v>
      </c>
    </row>
    <row r="40" spans="2:22" x14ac:dyDescent="0.2">
      <c r="B40" s="135" t="s">
        <v>5044</v>
      </c>
      <c r="C40" s="34" t="s">
        <v>4997</v>
      </c>
      <c r="D40" s="35" t="s">
        <v>5707</v>
      </c>
      <c r="E40" s="35" t="s">
        <v>5708</v>
      </c>
      <c r="F40" s="35">
        <v>-1.7999999999999999E-2</v>
      </c>
      <c r="G40" s="35" t="s">
        <v>5709</v>
      </c>
      <c r="H40" s="35">
        <v>0.23300000000000001</v>
      </c>
      <c r="I40" s="35">
        <v>-0.20799999999999999</v>
      </c>
      <c r="J40" s="35" t="s">
        <v>5217</v>
      </c>
      <c r="K40" s="35" t="s">
        <v>5710</v>
      </c>
      <c r="L40" s="35" t="s">
        <v>5711</v>
      </c>
      <c r="M40" s="35">
        <v>1.2E-2</v>
      </c>
      <c r="N40" s="35">
        <v>2.5999999999999999E-2</v>
      </c>
      <c r="O40" s="35">
        <v>-3.7999999999999999E-2</v>
      </c>
      <c r="P40" s="35" t="s">
        <v>5712</v>
      </c>
      <c r="Q40" s="35">
        <v>0</v>
      </c>
      <c r="R40" s="35" t="s">
        <v>5713</v>
      </c>
      <c r="S40" s="35" t="s">
        <v>5195</v>
      </c>
      <c r="T40" s="35" t="s">
        <v>5714</v>
      </c>
      <c r="U40" s="35" t="s">
        <v>5715</v>
      </c>
      <c r="V40" s="35">
        <v>-0.03</v>
      </c>
    </row>
    <row r="41" spans="2:22" x14ac:dyDescent="0.2">
      <c r="B41" s="135"/>
      <c r="C41" s="34" t="s">
        <v>4999</v>
      </c>
      <c r="D41" s="35" t="s">
        <v>5716</v>
      </c>
      <c r="E41" s="35" t="s">
        <v>5717</v>
      </c>
      <c r="F41" s="35" t="s">
        <v>5718</v>
      </c>
      <c r="G41" s="35" t="s">
        <v>5719</v>
      </c>
      <c r="H41" s="35" t="s">
        <v>5720</v>
      </c>
      <c r="I41" s="35" t="s">
        <v>5721</v>
      </c>
      <c r="J41" s="35" t="s">
        <v>5723</v>
      </c>
      <c r="K41" s="35" t="s">
        <v>5724</v>
      </c>
      <c r="L41" s="35" t="s">
        <v>5725</v>
      </c>
      <c r="M41" s="35" t="s">
        <v>5726</v>
      </c>
      <c r="N41" s="35" t="s">
        <v>5727</v>
      </c>
      <c r="O41" s="35" t="s">
        <v>5728</v>
      </c>
      <c r="P41" s="35" t="s">
        <v>5729</v>
      </c>
      <c r="Q41" s="35" t="s">
        <v>5098</v>
      </c>
      <c r="R41" s="35" t="s">
        <v>5730</v>
      </c>
      <c r="S41" s="35" t="s">
        <v>5722</v>
      </c>
      <c r="T41" s="35" t="s">
        <v>5731</v>
      </c>
      <c r="U41" s="35" t="s">
        <v>5732</v>
      </c>
      <c r="V41" s="35" t="s">
        <v>5733</v>
      </c>
    </row>
    <row r="42" spans="2:22" x14ac:dyDescent="0.2">
      <c r="B42" s="136" t="s">
        <v>5045</v>
      </c>
      <c r="C42" s="10" t="s">
        <v>4997</v>
      </c>
      <c r="D42" s="11">
        <v>5.57</v>
      </c>
      <c r="E42" s="11">
        <v>4.0000000000000001E-3</v>
      </c>
      <c r="F42" s="11">
        <v>4.9000000000000002E-2</v>
      </c>
      <c r="G42" s="11">
        <v>4.8000000000000001E-2</v>
      </c>
      <c r="H42" s="11" t="s">
        <v>5734</v>
      </c>
      <c r="I42" s="11">
        <v>-0.16400000000000001</v>
      </c>
      <c r="J42" s="11">
        <v>-3.0000000000000001E-3</v>
      </c>
      <c r="K42" s="11">
        <v>1E-3</v>
      </c>
      <c r="L42" s="11">
        <v>8.9999999999999993E-3</v>
      </c>
      <c r="M42" s="11">
        <v>1.2E-2</v>
      </c>
      <c r="N42" s="11">
        <v>-5.0000000000000001E-3</v>
      </c>
      <c r="O42" s="11">
        <v>-1.2E-2</v>
      </c>
      <c r="P42" s="11" t="s">
        <v>5735</v>
      </c>
      <c r="Q42" s="11">
        <v>0</v>
      </c>
      <c r="R42" s="11">
        <v>1.2E-2</v>
      </c>
      <c r="S42" s="11" t="s">
        <v>5150</v>
      </c>
      <c r="T42" s="11">
        <v>-4.0000000000000001E-3</v>
      </c>
      <c r="U42" s="11">
        <v>8.3000000000000004E-2</v>
      </c>
      <c r="V42" s="11" t="s">
        <v>5736</v>
      </c>
    </row>
    <row r="43" spans="2:22" x14ac:dyDescent="0.2">
      <c r="B43" s="136"/>
      <c r="C43" s="10" t="s">
        <v>4999</v>
      </c>
      <c r="D43" s="11" t="s">
        <v>5737</v>
      </c>
      <c r="E43" s="11" t="s">
        <v>5738</v>
      </c>
      <c r="F43" s="11" t="s">
        <v>5739</v>
      </c>
      <c r="G43" s="11" t="s">
        <v>5740</v>
      </c>
      <c r="H43" s="11" t="s">
        <v>5741</v>
      </c>
      <c r="I43" s="11" t="s">
        <v>5742</v>
      </c>
      <c r="J43" s="11" t="s">
        <v>5252</v>
      </c>
      <c r="K43" s="11" t="s">
        <v>5743</v>
      </c>
      <c r="L43" s="11" t="s">
        <v>5744</v>
      </c>
      <c r="M43" s="11" t="s">
        <v>5745</v>
      </c>
      <c r="N43" s="11" t="s">
        <v>5274</v>
      </c>
      <c r="O43" s="11" t="s">
        <v>5250</v>
      </c>
      <c r="P43" s="11" t="s">
        <v>5746</v>
      </c>
      <c r="Q43" s="11" t="s">
        <v>5022</v>
      </c>
      <c r="R43" s="11" t="s">
        <v>5747</v>
      </c>
      <c r="S43" s="11" t="s">
        <v>5151</v>
      </c>
      <c r="T43" s="11" t="s">
        <v>5748</v>
      </c>
      <c r="U43" s="11" t="s">
        <v>5749</v>
      </c>
      <c r="V43" s="11" t="s">
        <v>5750</v>
      </c>
    </row>
    <row r="44" spans="2:22" x14ac:dyDescent="0.2">
      <c r="B44" s="135" t="s">
        <v>5046</v>
      </c>
      <c r="C44" s="34" t="s">
        <v>4997</v>
      </c>
      <c r="D44" s="35">
        <v>-73.257999999999996</v>
      </c>
      <c r="E44" s="35" t="s">
        <v>5751</v>
      </c>
      <c r="F44" s="35">
        <v>0.96799999999999997</v>
      </c>
      <c r="G44" s="35" t="s">
        <v>5752</v>
      </c>
      <c r="H44" s="35">
        <v>0.45300000000000001</v>
      </c>
      <c r="I44" s="35">
        <v>-2.4</v>
      </c>
      <c r="J44" s="35">
        <v>8.0000000000000002E-3</v>
      </c>
      <c r="K44" s="35">
        <v>1.6E-2</v>
      </c>
      <c r="L44" s="35" t="s">
        <v>5753</v>
      </c>
      <c r="M44" s="35">
        <v>7.4999999999999997E-2</v>
      </c>
      <c r="N44" s="35">
        <v>-0.114</v>
      </c>
      <c r="O44" s="35">
        <v>0.126</v>
      </c>
      <c r="P44" s="35" t="s">
        <v>5754</v>
      </c>
      <c r="Q44" s="35">
        <v>2E-3</v>
      </c>
      <c r="R44" s="35" t="s">
        <v>5755</v>
      </c>
      <c r="S44" s="35" t="s">
        <v>5600</v>
      </c>
      <c r="T44" s="35" t="s">
        <v>5756</v>
      </c>
      <c r="U44" s="35">
        <v>0.246</v>
      </c>
      <c r="V44" s="35">
        <v>7.0000000000000007E-2</v>
      </c>
    </row>
    <row r="45" spans="2:22" x14ac:dyDescent="0.2">
      <c r="B45" s="135"/>
      <c r="C45" s="34" t="s">
        <v>4999</v>
      </c>
      <c r="D45" s="35" t="s">
        <v>5757</v>
      </c>
      <c r="E45" s="35" t="s">
        <v>5758</v>
      </c>
      <c r="F45" s="35" t="s">
        <v>5759</v>
      </c>
      <c r="G45" s="35" t="s">
        <v>5760</v>
      </c>
      <c r="H45" s="35" t="s">
        <v>5761</v>
      </c>
      <c r="I45" s="35" t="s">
        <v>5762</v>
      </c>
      <c r="J45" s="35" t="s">
        <v>5764</v>
      </c>
      <c r="K45" s="35" t="s">
        <v>5765</v>
      </c>
      <c r="L45" s="35" t="s">
        <v>5766</v>
      </c>
      <c r="M45" s="35" t="s">
        <v>5767</v>
      </c>
      <c r="N45" s="35" t="s">
        <v>5768</v>
      </c>
      <c r="O45" s="35" t="s">
        <v>5769</v>
      </c>
      <c r="P45" s="35" t="s">
        <v>5770</v>
      </c>
      <c r="Q45" s="35" t="s">
        <v>5771</v>
      </c>
      <c r="R45" s="35" t="s">
        <v>5772</v>
      </c>
      <c r="S45" s="35" t="s">
        <v>5763</v>
      </c>
      <c r="T45" s="35" t="s">
        <v>5773</v>
      </c>
      <c r="U45" s="35" t="s">
        <v>5774</v>
      </c>
      <c r="V45" s="35" t="s">
        <v>5775</v>
      </c>
    </row>
    <row r="46" spans="2:22" x14ac:dyDescent="0.2">
      <c r="B46" s="136" t="s">
        <v>5048</v>
      </c>
      <c r="C46" s="10" t="s">
        <v>4997</v>
      </c>
      <c r="D46" s="11" t="s">
        <v>5776</v>
      </c>
      <c r="E46" s="11" t="s">
        <v>5195</v>
      </c>
      <c r="F46" s="11">
        <v>6.0000000000000001E-3</v>
      </c>
      <c r="G46" s="11" t="s">
        <v>5092</v>
      </c>
      <c r="H46" s="11">
        <v>2E-3</v>
      </c>
      <c r="I46" s="11" t="s">
        <v>5777</v>
      </c>
      <c r="J46" s="11" t="s">
        <v>5055</v>
      </c>
      <c r="K46" s="11">
        <v>2E-3</v>
      </c>
      <c r="L46" s="11">
        <v>-1E-3</v>
      </c>
      <c r="M46" s="11" t="s">
        <v>5064</v>
      </c>
      <c r="N46" s="11" t="s">
        <v>5007</v>
      </c>
      <c r="O46" s="11">
        <v>0</v>
      </c>
      <c r="P46" s="11">
        <v>-1E-3</v>
      </c>
      <c r="Q46" s="11" t="s">
        <v>5112</v>
      </c>
      <c r="R46" s="11">
        <v>1E-3</v>
      </c>
      <c r="S46" s="11">
        <v>0</v>
      </c>
      <c r="T46" s="11">
        <v>0</v>
      </c>
      <c r="U46" s="11" t="s">
        <v>5193</v>
      </c>
      <c r="V46" s="11" t="s">
        <v>5049</v>
      </c>
    </row>
    <row r="47" spans="2:22" x14ac:dyDescent="0.2">
      <c r="B47" s="136"/>
      <c r="C47" s="10" t="s">
        <v>4999</v>
      </c>
      <c r="D47" s="11" t="s">
        <v>5778</v>
      </c>
      <c r="E47" s="11" t="s">
        <v>5236</v>
      </c>
      <c r="F47" s="11" t="s">
        <v>5779</v>
      </c>
      <c r="G47" s="11" t="s">
        <v>5780</v>
      </c>
      <c r="H47" s="11" t="s">
        <v>5221</v>
      </c>
      <c r="I47" s="11" t="s">
        <v>5781</v>
      </c>
      <c r="J47" s="11" t="s">
        <v>5012</v>
      </c>
      <c r="K47" s="11" t="s">
        <v>5106</v>
      </c>
      <c r="L47" s="11" t="s">
        <v>5121</v>
      </c>
      <c r="M47" s="11" t="s">
        <v>5068</v>
      </c>
      <c r="N47" s="11" t="s">
        <v>5070</v>
      </c>
      <c r="O47" s="11" t="s">
        <v>5135</v>
      </c>
      <c r="P47" s="11" t="s">
        <v>5782</v>
      </c>
      <c r="Q47" s="11" t="s">
        <v>5038</v>
      </c>
      <c r="R47" s="11" t="s">
        <v>5101</v>
      </c>
      <c r="S47" s="11" t="s">
        <v>5039</v>
      </c>
      <c r="T47" s="11" t="s">
        <v>5098</v>
      </c>
      <c r="U47" s="11" t="s">
        <v>5374</v>
      </c>
      <c r="V47" s="11" t="s">
        <v>5619</v>
      </c>
    </row>
    <row r="48" spans="2:22" x14ac:dyDescent="0.2">
      <c r="B48" s="135" t="s">
        <v>5053</v>
      </c>
      <c r="C48" s="34" t="s">
        <v>4997</v>
      </c>
      <c r="D48" s="35" t="s">
        <v>5783</v>
      </c>
      <c r="E48" s="35" t="s">
        <v>5248</v>
      </c>
      <c r="F48" s="35">
        <v>-4.3999999999999997E-2</v>
      </c>
      <c r="G48" s="35" t="s">
        <v>5784</v>
      </c>
      <c r="H48" s="35">
        <v>-7.0000000000000001E-3</v>
      </c>
      <c r="I48" s="35">
        <v>7.1999999999999995E-2</v>
      </c>
      <c r="J48" s="35" t="s">
        <v>5061</v>
      </c>
      <c r="K48" s="35">
        <v>7.0000000000000001E-3</v>
      </c>
      <c r="L48" s="35" t="s">
        <v>5442</v>
      </c>
      <c r="M48" s="35" t="s">
        <v>5093</v>
      </c>
      <c r="N48" s="35">
        <v>3.0000000000000001E-3</v>
      </c>
      <c r="O48" s="35" t="s">
        <v>5137</v>
      </c>
      <c r="P48" s="35">
        <v>-6.0000000000000001E-3</v>
      </c>
      <c r="Q48" s="35">
        <v>0</v>
      </c>
      <c r="R48" s="35">
        <v>-4.0000000000000001E-3</v>
      </c>
      <c r="S48" s="35">
        <v>0</v>
      </c>
      <c r="T48" s="35">
        <v>-2E-3</v>
      </c>
      <c r="U48" s="35" t="s">
        <v>5281</v>
      </c>
      <c r="V48" s="35" t="s">
        <v>5031</v>
      </c>
    </row>
    <row r="49" spans="2:22" x14ac:dyDescent="0.2">
      <c r="B49" s="135"/>
      <c r="C49" s="34" t="s">
        <v>4999</v>
      </c>
      <c r="D49" s="35" t="s">
        <v>5785</v>
      </c>
      <c r="E49" s="35" t="s">
        <v>5786</v>
      </c>
      <c r="F49" s="35" t="s">
        <v>5787</v>
      </c>
      <c r="G49" s="35" t="s">
        <v>5788</v>
      </c>
      <c r="H49" s="35" t="s">
        <v>5789</v>
      </c>
      <c r="I49" s="35" t="s">
        <v>5790</v>
      </c>
      <c r="J49" s="35" t="s">
        <v>5246</v>
      </c>
      <c r="K49" s="35" t="s">
        <v>5779</v>
      </c>
      <c r="L49" s="35" t="s">
        <v>5791</v>
      </c>
      <c r="M49" s="35" t="s">
        <v>5792</v>
      </c>
      <c r="N49" s="35" t="s">
        <v>5793</v>
      </c>
      <c r="O49" s="35" t="s">
        <v>5794</v>
      </c>
      <c r="P49" s="35" t="s">
        <v>5795</v>
      </c>
      <c r="Q49" s="35" t="s">
        <v>5039</v>
      </c>
      <c r="R49" s="35" t="s">
        <v>5796</v>
      </c>
      <c r="S49" s="35" t="s">
        <v>5081</v>
      </c>
      <c r="T49" s="35" t="s">
        <v>5201</v>
      </c>
      <c r="U49" s="35" t="s">
        <v>5797</v>
      </c>
      <c r="V49" s="35" t="s">
        <v>5798</v>
      </c>
    </row>
    <row r="50" spans="2:22" x14ac:dyDescent="0.2">
      <c r="B50" s="136" t="s">
        <v>5056</v>
      </c>
      <c r="C50" s="10" t="s">
        <v>4997</v>
      </c>
      <c r="D50" s="11" t="s">
        <v>5799</v>
      </c>
      <c r="E50" s="11">
        <v>-2.5999999999999999E-2</v>
      </c>
      <c r="F50" s="11">
        <v>6.0000000000000001E-3</v>
      </c>
      <c r="G50" s="11">
        <v>-0.02</v>
      </c>
      <c r="H50" s="11" t="s">
        <v>5203</v>
      </c>
      <c r="I50" s="11">
        <v>-3.4000000000000002E-2</v>
      </c>
      <c r="J50" s="11" t="s">
        <v>5007</v>
      </c>
      <c r="K50" s="11" t="s">
        <v>5639</v>
      </c>
      <c r="L50" s="11">
        <v>0</v>
      </c>
      <c r="M50" s="11" t="s">
        <v>5084</v>
      </c>
      <c r="N50" s="11">
        <v>-5.0000000000000001E-3</v>
      </c>
      <c r="O50" s="11" t="s">
        <v>5800</v>
      </c>
      <c r="P50" s="11">
        <v>-2.9000000000000001E-2</v>
      </c>
      <c r="Q50" s="11" t="s">
        <v>5033</v>
      </c>
      <c r="R50" s="11">
        <v>1.0999999999999999E-2</v>
      </c>
      <c r="S50" s="11" t="s">
        <v>5007</v>
      </c>
      <c r="T50" s="11">
        <v>3.0000000000000001E-3</v>
      </c>
      <c r="U50" s="11">
        <v>2.7E-2</v>
      </c>
      <c r="V50" s="11">
        <v>-1E-3</v>
      </c>
    </row>
    <row r="51" spans="2:22" x14ac:dyDescent="0.2">
      <c r="B51" s="136"/>
      <c r="C51" s="10" t="s">
        <v>4999</v>
      </c>
      <c r="D51" s="11" t="s">
        <v>5801</v>
      </c>
      <c r="E51" s="11" t="s">
        <v>5802</v>
      </c>
      <c r="F51" s="11" t="s">
        <v>5803</v>
      </c>
      <c r="G51" s="11" t="s">
        <v>5804</v>
      </c>
      <c r="H51" s="11" t="s">
        <v>5805</v>
      </c>
      <c r="I51" s="11" t="s">
        <v>5806</v>
      </c>
      <c r="J51" s="11" t="s">
        <v>5070</v>
      </c>
      <c r="K51" s="11" t="s">
        <v>5807</v>
      </c>
      <c r="L51" s="11" t="s">
        <v>5808</v>
      </c>
      <c r="M51" s="11" t="s">
        <v>5809</v>
      </c>
      <c r="N51" s="11" t="s">
        <v>5810</v>
      </c>
      <c r="O51" s="11" t="s">
        <v>5152</v>
      </c>
      <c r="P51" s="11" t="s">
        <v>5811</v>
      </c>
      <c r="Q51" s="11" t="s">
        <v>5037</v>
      </c>
      <c r="R51" s="11" t="s">
        <v>5812</v>
      </c>
      <c r="S51" s="11" t="s">
        <v>5070</v>
      </c>
      <c r="T51" s="11" t="s">
        <v>5813</v>
      </c>
      <c r="U51" s="11" t="s">
        <v>5814</v>
      </c>
      <c r="V51" s="11" t="s">
        <v>5815</v>
      </c>
    </row>
    <row r="52" spans="2:22" x14ac:dyDescent="0.2">
      <c r="B52" s="135" t="s">
        <v>5059</v>
      </c>
      <c r="C52" s="34" t="s">
        <v>4997</v>
      </c>
      <c r="D52" s="35">
        <v>-25.943000000000001</v>
      </c>
      <c r="E52" s="35">
        <v>-7.3999999999999996E-2</v>
      </c>
      <c r="F52" s="35">
        <v>-0.29799999999999999</v>
      </c>
      <c r="G52" s="35" t="s">
        <v>5816</v>
      </c>
      <c r="H52" s="35" t="s">
        <v>5817</v>
      </c>
      <c r="I52" s="35">
        <v>0.59499999999999997</v>
      </c>
      <c r="J52" s="35">
        <v>6.0000000000000001E-3</v>
      </c>
      <c r="K52" s="35" t="s">
        <v>5818</v>
      </c>
      <c r="L52" s="35">
        <v>-4.1000000000000002E-2</v>
      </c>
      <c r="M52" s="35">
        <v>2.5000000000000001E-2</v>
      </c>
      <c r="N52" s="35">
        <v>-1.4E-2</v>
      </c>
      <c r="O52" s="35" t="s">
        <v>5237</v>
      </c>
      <c r="P52" s="35" t="s">
        <v>5819</v>
      </c>
      <c r="Q52" s="35" t="s">
        <v>5156</v>
      </c>
      <c r="R52" s="35" t="s">
        <v>5820</v>
      </c>
      <c r="S52" s="35" t="s">
        <v>5442</v>
      </c>
      <c r="T52" s="35" t="s">
        <v>5821</v>
      </c>
      <c r="U52" s="35">
        <v>-0.20599999999999999</v>
      </c>
      <c r="V52" s="35">
        <v>-1.4999999999999999E-2</v>
      </c>
    </row>
    <row r="53" spans="2:22" x14ac:dyDescent="0.2">
      <c r="B53" s="135"/>
      <c r="C53" s="34" t="s">
        <v>4999</v>
      </c>
      <c r="D53" s="35" t="s">
        <v>5822</v>
      </c>
      <c r="E53" s="35" t="s">
        <v>5823</v>
      </c>
      <c r="F53" s="35" t="s">
        <v>5824</v>
      </c>
      <c r="G53" s="35" t="s">
        <v>5825</v>
      </c>
      <c r="H53" s="35" t="s">
        <v>5826</v>
      </c>
      <c r="I53" s="35" t="s">
        <v>5827</v>
      </c>
      <c r="J53" s="35" t="s">
        <v>5828</v>
      </c>
      <c r="K53" s="35" t="s">
        <v>5829</v>
      </c>
      <c r="L53" s="35" t="s">
        <v>5830</v>
      </c>
      <c r="M53" s="35" t="s">
        <v>5831</v>
      </c>
      <c r="N53" s="35" t="s">
        <v>5832</v>
      </c>
      <c r="O53" s="35" t="s">
        <v>5833</v>
      </c>
      <c r="P53" s="35" t="s">
        <v>5834</v>
      </c>
      <c r="Q53" s="35" t="s">
        <v>5069</v>
      </c>
      <c r="R53" s="35" t="s">
        <v>5835</v>
      </c>
      <c r="S53" s="35" t="s">
        <v>5791</v>
      </c>
      <c r="T53" s="35" t="s">
        <v>5836</v>
      </c>
      <c r="U53" s="35" t="s">
        <v>5837</v>
      </c>
      <c r="V53" s="35" t="s">
        <v>5838</v>
      </c>
    </row>
    <row r="54" spans="2:22" x14ac:dyDescent="0.2">
      <c r="B54" s="136" t="s">
        <v>5062</v>
      </c>
      <c r="C54" s="10" t="s">
        <v>4997</v>
      </c>
      <c r="D54" s="11" t="s">
        <v>5839</v>
      </c>
      <c r="E54" s="11">
        <v>-3.0000000000000001E-3</v>
      </c>
      <c r="F54" s="11" t="s">
        <v>5249</v>
      </c>
      <c r="G54" s="11" t="s">
        <v>5057</v>
      </c>
      <c r="H54" s="11">
        <v>-2E-3</v>
      </c>
      <c r="I54" s="11" t="s">
        <v>5271</v>
      </c>
      <c r="J54" s="11" t="s">
        <v>5055</v>
      </c>
      <c r="K54" s="11">
        <v>-1E-3</v>
      </c>
      <c r="L54" s="11" t="s">
        <v>5099</v>
      </c>
      <c r="M54" s="11" t="s">
        <v>5143</v>
      </c>
      <c r="N54" s="11" t="s">
        <v>5216</v>
      </c>
      <c r="O54" s="11" t="s">
        <v>5064</v>
      </c>
      <c r="P54" s="11">
        <v>0</v>
      </c>
      <c r="Q54" s="11">
        <v>0</v>
      </c>
      <c r="R54" s="11">
        <v>-1E-3</v>
      </c>
      <c r="S54" s="11" t="s">
        <v>4998</v>
      </c>
      <c r="T54" s="11" t="s">
        <v>5115</v>
      </c>
      <c r="U54" s="11">
        <v>-2E-3</v>
      </c>
      <c r="V54" s="11" t="s">
        <v>5143</v>
      </c>
    </row>
    <row r="55" spans="2:22" x14ac:dyDescent="0.2">
      <c r="B55" s="136"/>
      <c r="C55" s="10" t="s">
        <v>4999</v>
      </c>
      <c r="D55" s="11" t="s">
        <v>5840</v>
      </c>
      <c r="E55" s="11" t="s">
        <v>5235</v>
      </c>
      <c r="F55" s="11" t="s">
        <v>5841</v>
      </c>
      <c r="G55" s="11" t="s">
        <v>5202</v>
      </c>
      <c r="H55" s="11" t="s">
        <v>5842</v>
      </c>
      <c r="I55" s="11" t="s">
        <v>5843</v>
      </c>
      <c r="J55" s="11" t="s">
        <v>5012</v>
      </c>
      <c r="K55" s="11" t="s">
        <v>5103</v>
      </c>
      <c r="L55" s="11" t="s">
        <v>5126</v>
      </c>
      <c r="M55" s="11" t="s">
        <v>5136</v>
      </c>
      <c r="N55" s="11" t="s">
        <v>5118</v>
      </c>
      <c r="O55" s="11" t="s">
        <v>5142</v>
      </c>
      <c r="P55" s="11" t="s">
        <v>5215</v>
      </c>
      <c r="Q55" s="11" t="s">
        <v>5039</v>
      </c>
      <c r="R55" s="11" t="s">
        <v>5107</v>
      </c>
      <c r="S55" s="11" t="s">
        <v>5012</v>
      </c>
      <c r="T55" s="11" t="s">
        <v>5844</v>
      </c>
      <c r="U55" s="11" t="s">
        <v>5845</v>
      </c>
      <c r="V55" s="11" t="s">
        <v>5142</v>
      </c>
    </row>
    <row r="56" spans="2:22" x14ac:dyDescent="0.2">
      <c r="B56" s="135" t="s">
        <v>5071</v>
      </c>
      <c r="C56" s="34" t="s">
        <v>4997</v>
      </c>
      <c r="D56" s="35" t="s">
        <v>5846</v>
      </c>
      <c r="E56" s="35">
        <v>-1.9E-2</v>
      </c>
      <c r="F56" s="35" t="s">
        <v>5204</v>
      </c>
      <c r="G56" s="35">
        <v>-2.5000000000000001E-2</v>
      </c>
      <c r="H56" s="35">
        <v>5.2999999999999999E-2</v>
      </c>
      <c r="I56" s="35">
        <v>4.9000000000000002E-2</v>
      </c>
      <c r="J56" s="35">
        <v>1E-3</v>
      </c>
      <c r="K56" s="35" t="s">
        <v>5238</v>
      </c>
      <c r="L56" s="35">
        <v>-1E-3</v>
      </c>
      <c r="M56" s="35" t="s">
        <v>5051</v>
      </c>
      <c r="N56" s="35">
        <v>-7.0000000000000001E-3</v>
      </c>
      <c r="O56" s="35">
        <v>4.0000000000000001E-3</v>
      </c>
      <c r="P56" s="35" t="s">
        <v>5551</v>
      </c>
      <c r="Q56" s="35" t="s">
        <v>5027</v>
      </c>
      <c r="R56" s="35" t="s">
        <v>5060</v>
      </c>
      <c r="S56" s="35">
        <v>-1E-3</v>
      </c>
      <c r="T56" s="35" t="s">
        <v>5032</v>
      </c>
      <c r="U56" s="35">
        <v>2E-3</v>
      </c>
      <c r="V56" s="35">
        <v>3.0000000000000001E-3</v>
      </c>
    </row>
    <row r="57" spans="2:22" x14ac:dyDescent="0.2">
      <c r="B57" s="135"/>
      <c r="C57" s="34" t="s">
        <v>4999</v>
      </c>
      <c r="D57" s="35" t="s">
        <v>5847</v>
      </c>
      <c r="E57" s="35" t="s">
        <v>5848</v>
      </c>
      <c r="F57" s="35" t="s">
        <v>5849</v>
      </c>
      <c r="G57" s="35" t="s">
        <v>5205</v>
      </c>
      <c r="H57" s="35" t="s">
        <v>5850</v>
      </c>
      <c r="I57" s="35" t="s">
        <v>5851</v>
      </c>
      <c r="J57" s="35" t="s">
        <v>5067</v>
      </c>
      <c r="K57" s="35" t="s">
        <v>5852</v>
      </c>
      <c r="L57" s="35" t="s">
        <v>5853</v>
      </c>
      <c r="M57" s="35" t="s">
        <v>5854</v>
      </c>
      <c r="N57" s="35" t="s">
        <v>5855</v>
      </c>
      <c r="O57" s="35" t="s">
        <v>5856</v>
      </c>
      <c r="P57" s="35" t="s">
        <v>5857</v>
      </c>
      <c r="Q57" s="35" t="s">
        <v>5037</v>
      </c>
      <c r="R57" s="35" t="s">
        <v>5858</v>
      </c>
      <c r="S57" s="35" t="s">
        <v>5089</v>
      </c>
      <c r="T57" s="35" t="s">
        <v>5859</v>
      </c>
      <c r="U57" s="35" t="s">
        <v>5860</v>
      </c>
      <c r="V57" s="35" t="s">
        <v>5861</v>
      </c>
    </row>
    <row r="58" spans="2:22" x14ac:dyDescent="0.2">
      <c r="B58" s="136" t="s">
        <v>5075</v>
      </c>
      <c r="C58" s="10" t="s">
        <v>4997</v>
      </c>
      <c r="D58" s="11" t="s">
        <v>5862</v>
      </c>
      <c r="E58" s="11" t="s">
        <v>5863</v>
      </c>
      <c r="F58" s="11">
        <v>0.2</v>
      </c>
      <c r="G58" s="11" t="s">
        <v>5864</v>
      </c>
      <c r="H58" s="11">
        <v>-0.13400000000000001</v>
      </c>
      <c r="I58" s="11">
        <v>-0.51600000000000001</v>
      </c>
      <c r="J58" s="11">
        <v>2E-3</v>
      </c>
      <c r="K58" s="11" t="s">
        <v>5865</v>
      </c>
      <c r="L58" s="11" t="s">
        <v>5866</v>
      </c>
      <c r="M58" s="11" t="s">
        <v>5867</v>
      </c>
      <c r="N58" s="11">
        <v>-1E-3</v>
      </c>
      <c r="O58" s="11" t="s">
        <v>5868</v>
      </c>
      <c r="P58" s="11">
        <v>-0.11600000000000001</v>
      </c>
      <c r="Q58" s="11" t="s">
        <v>5076</v>
      </c>
      <c r="R58" s="11">
        <v>-1.6E-2</v>
      </c>
      <c r="S58" s="11">
        <v>-4.0000000000000001E-3</v>
      </c>
      <c r="T58" s="11">
        <v>-1.4E-2</v>
      </c>
      <c r="U58" s="11" t="s">
        <v>5869</v>
      </c>
      <c r="V58" s="11" t="s">
        <v>5870</v>
      </c>
    </row>
    <row r="59" spans="2:22" x14ac:dyDescent="0.2">
      <c r="B59" s="136"/>
      <c r="C59" s="10" t="s">
        <v>4999</v>
      </c>
      <c r="D59" s="11" t="s">
        <v>5871</v>
      </c>
      <c r="E59" s="11" t="s">
        <v>5872</v>
      </c>
      <c r="F59" s="11" t="s">
        <v>5873</v>
      </c>
      <c r="G59" s="11" t="s">
        <v>5874</v>
      </c>
      <c r="H59" s="11" t="s">
        <v>5875</v>
      </c>
      <c r="I59" s="11" t="s">
        <v>5876</v>
      </c>
      <c r="J59" s="11" t="s">
        <v>5138</v>
      </c>
      <c r="K59" s="11" t="s">
        <v>5877</v>
      </c>
      <c r="L59" s="11" t="s">
        <v>5878</v>
      </c>
      <c r="M59" s="11" t="s">
        <v>5879</v>
      </c>
      <c r="N59" s="11" t="s">
        <v>5880</v>
      </c>
      <c r="O59" s="11" t="s">
        <v>5881</v>
      </c>
      <c r="P59" s="11" t="s">
        <v>5882</v>
      </c>
      <c r="Q59" s="11" t="s">
        <v>5000</v>
      </c>
      <c r="R59" s="11" t="s">
        <v>5883</v>
      </c>
      <c r="S59" s="11" t="s">
        <v>5105</v>
      </c>
      <c r="T59" s="11" t="s">
        <v>5884</v>
      </c>
      <c r="U59" s="11" t="s">
        <v>5885</v>
      </c>
      <c r="V59" s="11" t="s">
        <v>5886</v>
      </c>
    </row>
    <row r="60" spans="2:22" x14ac:dyDescent="0.2">
      <c r="B60" s="135" t="s">
        <v>5077</v>
      </c>
      <c r="C60" s="34" t="s">
        <v>4997</v>
      </c>
      <c r="D60" s="35">
        <v>-9.7539999999999996</v>
      </c>
      <c r="E60" s="35" t="s">
        <v>5887</v>
      </c>
      <c r="F60" s="35" t="s">
        <v>5888</v>
      </c>
      <c r="G60" s="35" t="s">
        <v>5889</v>
      </c>
      <c r="H60" s="35">
        <v>-0.16</v>
      </c>
      <c r="I60" s="35" t="s">
        <v>5890</v>
      </c>
      <c r="J60" s="35" t="s">
        <v>5132</v>
      </c>
      <c r="K60" s="35">
        <v>4.4999999999999998E-2</v>
      </c>
      <c r="L60" s="35" t="s">
        <v>5891</v>
      </c>
      <c r="M60" s="35" t="s">
        <v>5892</v>
      </c>
      <c r="N60" s="35">
        <v>3.0000000000000001E-3</v>
      </c>
      <c r="O60" s="35" t="s">
        <v>5893</v>
      </c>
      <c r="P60" s="35" t="s">
        <v>5894</v>
      </c>
      <c r="Q60" s="35" t="s">
        <v>5011</v>
      </c>
      <c r="R60" s="35">
        <v>-0.04</v>
      </c>
      <c r="S60" s="35" t="s">
        <v>5199</v>
      </c>
      <c r="T60" s="35" t="s">
        <v>5895</v>
      </c>
      <c r="U60" s="35">
        <v>-0.06</v>
      </c>
      <c r="V60" s="35" t="s">
        <v>5896</v>
      </c>
    </row>
    <row r="61" spans="2:22" x14ac:dyDescent="0.2">
      <c r="B61" s="135"/>
      <c r="C61" s="34" t="s">
        <v>4999</v>
      </c>
      <c r="D61" s="35" t="s">
        <v>5897</v>
      </c>
      <c r="E61" s="35" t="s">
        <v>5898</v>
      </c>
      <c r="F61" s="35" t="s">
        <v>5899</v>
      </c>
      <c r="G61" s="35" t="s">
        <v>5900</v>
      </c>
      <c r="H61" s="35" t="s">
        <v>5901</v>
      </c>
      <c r="I61" s="35" t="s">
        <v>5902</v>
      </c>
      <c r="J61" s="35" t="s">
        <v>5904</v>
      </c>
      <c r="K61" s="35" t="s">
        <v>5905</v>
      </c>
      <c r="L61" s="35" t="s">
        <v>5906</v>
      </c>
      <c r="M61" s="35" t="s">
        <v>5907</v>
      </c>
      <c r="N61" s="35" t="s">
        <v>5908</v>
      </c>
      <c r="O61" s="35" t="s">
        <v>5909</v>
      </c>
      <c r="P61" s="35" t="s">
        <v>5910</v>
      </c>
      <c r="Q61" s="35" t="s">
        <v>5911</v>
      </c>
      <c r="R61" s="35" t="s">
        <v>5912</v>
      </c>
      <c r="S61" s="35" t="s">
        <v>5903</v>
      </c>
      <c r="T61" s="35" t="s">
        <v>5913</v>
      </c>
      <c r="U61" s="35" t="s">
        <v>5914</v>
      </c>
      <c r="V61" s="35" t="s">
        <v>5915</v>
      </c>
    </row>
    <row r="62" spans="2:22" x14ac:dyDescent="0.2">
      <c r="B62" s="136" t="s">
        <v>5079</v>
      </c>
      <c r="C62" s="10" t="s">
        <v>4997</v>
      </c>
      <c r="D62" s="11" t="s">
        <v>5241</v>
      </c>
      <c r="E62" s="11">
        <v>0</v>
      </c>
      <c r="F62" s="11">
        <v>0</v>
      </c>
      <c r="G62" s="11">
        <v>0</v>
      </c>
      <c r="H62" s="11">
        <v>0</v>
      </c>
      <c r="I62" s="11">
        <v>0</v>
      </c>
      <c r="J62" s="11" t="s">
        <v>5112</v>
      </c>
      <c r="K62" s="11" t="s">
        <v>5055</v>
      </c>
      <c r="L62" s="11" t="s">
        <v>5055</v>
      </c>
      <c r="M62" s="11">
        <v>0</v>
      </c>
      <c r="N62" s="11" t="s">
        <v>5055</v>
      </c>
      <c r="O62" s="11">
        <v>0</v>
      </c>
      <c r="P62" s="11">
        <v>0</v>
      </c>
      <c r="Q62" s="11" t="s">
        <v>5055</v>
      </c>
      <c r="R62" s="11">
        <v>0</v>
      </c>
      <c r="S62" s="11" t="s">
        <v>5033</v>
      </c>
      <c r="T62" s="11" t="s">
        <v>5055</v>
      </c>
      <c r="U62" s="11">
        <v>0</v>
      </c>
      <c r="V62" s="11" t="s">
        <v>5112</v>
      </c>
    </row>
    <row r="63" spans="2:22" x14ac:dyDescent="0.2">
      <c r="B63" s="136"/>
      <c r="C63" s="10" t="s">
        <v>4999</v>
      </c>
      <c r="D63" s="11" t="s">
        <v>5916</v>
      </c>
      <c r="E63" s="11" t="s">
        <v>5039</v>
      </c>
      <c r="F63" s="11" t="s">
        <v>5039</v>
      </c>
      <c r="G63" s="11" t="s">
        <v>5039</v>
      </c>
      <c r="H63" s="11" t="s">
        <v>5039</v>
      </c>
      <c r="I63" s="11" t="s">
        <v>5094</v>
      </c>
      <c r="J63" s="11" t="s">
        <v>5038</v>
      </c>
      <c r="K63" s="11" t="s">
        <v>5017</v>
      </c>
      <c r="L63" s="11" t="s">
        <v>5017</v>
      </c>
      <c r="M63" s="11" t="s">
        <v>5039</v>
      </c>
      <c r="N63" s="11" t="s">
        <v>5017</v>
      </c>
      <c r="O63" s="11" t="s">
        <v>5039</v>
      </c>
      <c r="P63" s="11" t="s">
        <v>5039</v>
      </c>
      <c r="Q63" s="11" t="s">
        <v>5017</v>
      </c>
      <c r="R63" s="11" t="s">
        <v>5039</v>
      </c>
      <c r="S63" s="11" t="s">
        <v>5038</v>
      </c>
      <c r="T63" s="11" t="s">
        <v>5017</v>
      </c>
      <c r="U63" s="11" t="s">
        <v>5039</v>
      </c>
      <c r="V63" s="11" t="s">
        <v>5038</v>
      </c>
    </row>
    <row r="64" spans="2:22" x14ac:dyDescent="0.2">
      <c r="B64" s="135" t="s">
        <v>5140</v>
      </c>
      <c r="C64" s="34" t="s">
        <v>5001</v>
      </c>
      <c r="D64" s="35" t="s">
        <v>5917</v>
      </c>
      <c r="E64" s="35">
        <v>14.233000000000001</v>
      </c>
      <c r="F64" s="35" t="s">
        <v>5918</v>
      </c>
      <c r="G64" s="35" t="s">
        <v>5919</v>
      </c>
      <c r="H64" s="35" t="s">
        <v>5920</v>
      </c>
      <c r="I64" s="35" t="s">
        <v>5921</v>
      </c>
      <c r="J64" s="35" t="s">
        <v>5922</v>
      </c>
      <c r="K64" s="35" t="s">
        <v>5923</v>
      </c>
      <c r="L64" s="35" t="s">
        <v>5924</v>
      </c>
      <c r="M64" s="35">
        <v>-4.2000000000000003E-2</v>
      </c>
      <c r="N64" s="35" t="s">
        <v>5925</v>
      </c>
      <c r="O64" s="35" t="s">
        <v>5926</v>
      </c>
      <c r="P64" s="35" t="s">
        <v>5927</v>
      </c>
      <c r="Q64" s="35" t="s">
        <v>5928</v>
      </c>
      <c r="R64" s="35" t="s">
        <v>5929</v>
      </c>
      <c r="S64" s="35">
        <v>-0.57299999999999995</v>
      </c>
      <c r="T64" s="35" t="s">
        <v>5930</v>
      </c>
      <c r="U64" s="35">
        <v>-2.46</v>
      </c>
      <c r="V64" s="35" t="s">
        <v>5931</v>
      </c>
    </row>
    <row r="65" spans="2:22" x14ac:dyDescent="0.2">
      <c r="B65" s="135"/>
      <c r="C65" s="34" t="s">
        <v>5002</v>
      </c>
      <c r="D65" s="35" t="s">
        <v>5932</v>
      </c>
      <c r="E65" s="35" t="s">
        <v>5933</v>
      </c>
      <c r="F65" s="35" t="s">
        <v>5934</v>
      </c>
      <c r="G65" s="35" t="s">
        <v>5935</v>
      </c>
      <c r="H65" s="35" t="s">
        <v>5936</v>
      </c>
      <c r="I65" s="35" t="s">
        <v>5937</v>
      </c>
      <c r="J65" s="35" t="s">
        <v>5939</v>
      </c>
      <c r="K65" s="35" t="s">
        <v>5940</v>
      </c>
      <c r="L65" s="35" t="s">
        <v>5941</v>
      </c>
      <c r="M65" s="35" t="s">
        <v>5942</v>
      </c>
      <c r="N65" s="35" t="s">
        <v>5943</v>
      </c>
      <c r="O65" s="35" t="s">
        <v>5944</v>
      </c>
      <c r="P65" s="35" t="s">
        <v>5945</v>
      </c>
      <c r="Q65" s="35" t="s">
        <v>5946</v>
      </c>
      <c r="R65" s="35" t="s">
        <v>5947</v>
      </c>
      <c r="S65" s="35" t="s">
        <v>5938</v>
      </c>
      <c r="T65" s="35" t="s">
        <v>5948</v>
      </c>
      <c r="U65" s="35" t="s">
        <v>5949</v>
      </c>
      <c r="V65" s="35" t="s">
        <v>5950</v>
      </c>
    </row>
    <row r="66" spans="2:22" x14ac:dyDescent="0.2">
      <c r="B66" s="135"/>
      <c r="C66" s="34" t="s">
        <v>5003</v>
      </c>
      <c r="D66" s="35">
        <v>0.77900000000000003</v>
      </c>
      <c r="E66" s="35">
        <v>0.36499999999999999</v>
      </c>
      <c r="F66" s="35">
        <v>0.69899999999999995</v>
      </c>
      <c r="G66" s="35">
        <v>0.61899999999999999</v>
      </c>
      <c r="H66" s="35">
        <v>0.56399999999999995</v>
      </c>
      <c r="I66" s="35">
        <v>0.52300000000000002</v>
      </c>
      <c r="J66" s="35">
        <v>0.79</v>
      </c>
      <c r="K66" s="35">
        <v>0.34499999999999997</v>
      </c>
      <c r="L66" s="35">
        <v>0.432</v>
      </c>
      <c r="M66" s="35">
        <v>0.57699999999999996</v>
      </c>
      <c r="N66" s="35">
        <v>0.432</v>
      </c>
      <c r="O66" s="35">
        <v>0.65900000000000003</v>
      </c>
      <c r="P66" s="35">
        <v>0.378</v>
      </c>
      <c r="Q66" s="35">
        <v>0.379</v>
      </c>
      <c r="R66" s="35">
        <v>0.58899999999999997</v>
      </c>
      <c r="S66" s="35">
        <v>0.873</v>
      </c>
      <c r="T66" s="35">
        <v>0.749</v>
      </c>
      <c r="U66" s="35">
        <v>0.41499999999999998</v>
      </c>
      <c r="V66" s="35">
        <v>0.27900000000000003</v>
      </c>
    </row>
    <row r="67" spans="2:22" x14ac:dyDescent="0.2">
      <c r="B67" s="135"/>
      <c r="C67" s="34" t="s">
        <v>5004</v>
      </c>
      <c r="D67" s="35">
        <v>1139</v>
      </c>
      <c r="E67" s="35">
        <v>1144</v>
      </c>
      <c r="F67" s="35">
        <v>1146</v>
      </c>
      <c r="G67" s="35">
        <v>1145</v>
      </c>
      <c r="H67" s="35">
        <v>1145</v>
      </c>
      <c r="I67" s="35">
        <v>1146</v>
      </c>
      <c r="J67" s="35">
        <v>1146</v>
      </c>
      <c r="K67" s="35">
        <v>1143</v>
      </c>
      <c r="L67" s="35">
        <v>1144</v>
      </c>
      <c r="M67" s="35">
        <v>1144</v>
      </c>
      <c r="N67" s="35">
        <v>1138</v>
      </c>
      <c r="O67" s="35">
        <v>1146</v>
      </c>
      <c r="P67" s="35">
        <v>1146</v>
      </c>
      <c r="Q67" s="35">
        <v>1146</v>
      </c>
      <c r="R67" s="35">
        <v>1146</v>
      </c>
      <c r="S67" s="35">
        <v>1146</v>
      </c>
      <c r="T67" s="35">
        <v>1146</v>
      </c>
      <c r="U67" s="35">
        <v>1142</v>
      </c>
      <c r="V67" s="35">
        <v>1146</v>
      </c>
    </row>
    <row r="68" spans="2:22" x14ac:dyDescent="0.2">
      <c r="B68" s="135"/>
      <c r="C68" s="34" t="s">
        <v>4985</v>
      </c>
      <c r="D68" s="35">
        <v>134.79</v>
      </c>
      <c r="E68" s="35">
        <v>22.055</v>
      </c>
      <c r="F68" s="35">
        <v>89.382999999999996</v>
      </c>
      <c r="G68" s="35">
        <v>62.365000000000002</v>
      </c>
      <c r="H68" s="35">
        <v>49.74</v>
      </c>
      <c r="I68" s="35">
        <v>42.143000000000001</v>
      </c>
      <c r="J68" s="35">
        <v>144.76</v>
      </c>
      <c r="K68" s="35">
        <v>20.216000000000001</v>
      </c>
      <c r="L68" s="35">
        <v>29.18</v>
      </c>
      <c r="M68" s="35">
        <v>52.442</v>
      </c>
      <c r="N68" s="35">
        <v>29.021999999999998</v>
      </c>
      <c r="O68" s="35">
        <v>74.233000000000004</v>
      </c>
      <c r="P68" s="35">
        <v>23.341000000000001</v>
      </c>
      <c r="Q68" s="35">
        <v>23.451000000000001</v>
      </c>
      <c r="R68" s="35">
        <v>55.154000000000003</v>
      </c>
      <c r="S68" s="35">
        <v>265.67399999999998</v>
      </c>
      <c r="T68" s="35">
        <v>114.771</v>
      </c>
      <c r="U68" s="35">
        <v>27.195</v>
      </c>
      <c r="V68" s="35">
        <v>14.882</v>
      </c>
    </row>
  </sheetData>
  <mergeCells count="30">
    <mergeCell ref="B64:B68"/>
    <mergeCell ref="B42:B43"/>
    <mergeCell ref="B44:B45"/>
    <mergeCell ref="B46:B47"/>
    <mergeCell ref="B48:B49"/>
    <mergeCell ref="B50:B51"/>
    <mergeCell ref="B52:B53"/>
    <mergeCell ref="B54:B55"/>
    <mergeCell ref="B56:B57"/>
    <mergeCell ref="B58:B59"/>
    <mergeCell ref="B60:B61"/>
    <mergeCell ref="B62:B63"/>
    <mergeCell ref="B40:B41"/>
    <mergeCell ref="B18:B19"/>
    <mergeCell ref="B20:B21"/>
    <mergeCell ref="B22:B23"/>
    <mergeCell ref="B24:B25"/>
    <mergeCell ref="B26:B27"/>
    <mergeCell ref="B28:B29"/>
    <mergeCell ref="B30:B31"/>
    <mergeCell ref="B32:B33"/>
    <mergeCell ref="B34:B35"/>
    <mergeCell ref="B36:B37"/>
    <mergeCell ref="B38:B39"/>
    <mergeCell ref="B16:B17"/>
    <mergeCell ref="B6:B7"/>
    <mergeCell ref="B8:B9"/>
    <mergeCell ref="B10:B11"/>
    <mergeCell ref="B12:B13"/>
    <mergeCell ref="B14:B1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B2:AC276"/>
  <sheetViews>
    <sheetView workbookViewId="0">
      <pane xSplit="7" ySplit="6" topLeftCell="H7" activePane="bottomRight" state="frozen"/>
      <selection activeCell="F3032" sqref="F3032"/>
      <selection pane="topRight" activeCell="F3032" sqref="F3032"/>
      <selection pane="bottomLeft" activeCell="F3032" sqref="F3032"/>
      <selection pane="bottomRight"/>
    </sheetView>
  </sheetViews>
  <sheetFormatPr defaultColWidth="9.140625" defaultRowHeight="12.75" x14ac:dyDescent="0.2"/>
  <cols>
    <col min="1" max="1" width="9.140625" style="1"/>
    <col min="2" max="2" width="6.7109375" style="1" bestFit="1" customWidth="1"/>
    <col min="3" max="3" width="16" style="1" bestFit="1" customWidth="1"/>
    <col min="4" max="4" width="14" style="1" bestFit="1" customWidth="1"/>
    <col min="5" max="5" width="14.140625" style="1" bestFit="1" customWidth="1"/>
    <col min="6" max="6" width="30.28515625" style="1" customWidth="1"/>
    <col min="7" max="7" width="11.28515625" style="1" bestFit="1" customWidth="1"/>
    <col min="8" max="20" width="12.7109375" style="1" customWidth="1"/>
    <col min="21" max="22" width="17.28515625" style="1" customWidth="1"/>
    <col min="23" max="27" width="12.7109375" style="1" customWidth="1"/>
    <col min="28" max="28" width="3.5703125" style="1" customWidth="1"/>
    <col min="29" max="29" width="10.7109375" style="1" customWidth="1"/>
    <col min="30" max="16384" width="9.140625" style="1"/>
  </cols>
  <sheetData>
    <row r="2" spans="2:29" ht="18" customHeight="1" x14ac:dyDescent="0.25">
      <c r="C2" s="38" t="s">
        <v>5190</v>
      </c>
      <c r="D2" s="40"/>
      <c r="E2" s="53"/>
      <c r="F2" s="39"/>
    </row>
    <row r="3" spans="2:29" ht="18" x14ac:dyDescent="0.25">
      <c r="C3" s="38" t="s">
        <v>6593</v>
      </c>
      <c r="D3" s="40"/>
      <c r="E3" s="39"/>
      <c r="F3" s="39"/>
    </row>
    <row r="5" spans="2:29" s="8" customFormat="1" ht="15" customHeight="1" x14ac:dyDescent="0.2">
      <c r="B5" s="125" t="s">
        <v>235</v>
      </c>
      <c r="C5" s="125" t="s">
        <v>236</v>
      </c>
      <c r="D5" s="125" t="s">
        <v>237</v>
      </c>
      <c r="E5" s="125" t="s">
        <v>238</v>
      </c>
      <c r="F5" s="125" t="s">
        <v>239</v>
      </c>
      <c r="G5" s="125" t="s">
        <v>0</v>
      </c>
      <c r="H5" s="134" t="s">
        <v>241</v>
      </c>
      <c r="I5" s="134"/>
      <c r="J5" s="134"/>
      <c r="K5" s="134"/>
      <c r="L5" s="134"/>
      <c r="M5" s="134"/>
      <c r="N5" s="134"/>
      <c r="O5" s="134"/>
      <c r="P5" s="134"/>
      <c r="Q5" s="134"/>
      <c r="R5" s="134"/>
      <c r="S5" s="134"/>
      <c r="T5" s="134"/>
      <c r="U5" s="134"/>
      <c r="V5" s="134"/>
      <c r="W5" s="134"/>
      <c r="X5" s="134"/>
      <c r="Y5" s="134"/>
      <c r="Z5" s="134"/>
      <c r="AA5" s="134"/>
    </row>
    <row r="6" spans="2:29" s="31" customFormat="1" ht="38.25" x14ac:dyDescent="0.2">
      <c r="B6" s="126"/>
      <c r="C6" s="126"/>
      <c r="D6" s="126"/>
      <c r="E6" s="126"/>
      <c r="F6" s="126"/>
      <c r="G6" s="126"/>
      <c r="H6" s="47" t="s">
        <v>240</v>
      </c>
      <c r="I6" s="47" t="s">
        <v>339</v>
      </c>
      <c r="J6" s="47" t="s">
        <v>4989</v>
      </c>
      <c r="K6" s="47" t="s">
        <v>4990</v>
      </c>
      <c r="L6" s="47" t="s">
        <v>4991</v>
      </c>
      <c r="M6" s="47" t="s">
        <v>4992</v>
      </c>
      <c r="N6" s="47" t="s">
        <v>4993</v>
      </c>
      <c r="O6" s="118" t="s">
        <v>6601</v>
      </c>
      <c r="P6" s="118" t="s">
        <v>5290</v>
      </c>
      <c r="Q6" s="118" t="s">
        <v>341</v>
      </c>
      <c r="R6" s="47" t="s">
        <v>342</v>
      </c>
      <c r="S6" s="47" t="s">
        <v>5285</v>
      </c>
      <c r="T6" s="118" t="s">
        <v>6610</v>
      </c>
      <c r="U6" s="118" t="s">
        <v>6611</v>
      </c>
      <c r="V6" s="118" t="s">
        <v>6612</v>
      </c>
      <c r="W6" s="118" t="s">
        <v>5293</v>
      </c>
      <c r="X6" s="118" t="s">
        <v>6603</v>
      </c>
      <c r="Y6" s="47" t="s">
        <v>344</v>
      </c>
      <c r="Z6" s="47" t="s">
        <v>5289</v>
      </c>
      <c r="AA6" s="47" t="s">
        <v>345</v>
      </c>
      <c r="AC6" s="37" t="s">
        <v>4986</v>
      </c>
    </row>
    <row r="7" spans="2:29" x14ac:dyDescent="0.2">
      <c r="B7" s="2">
        <v>21231</v>
      </c>
      <c r="C7" s="2" t="s">
        <v>5</v>
      </c>
      <c r="D7" s="2" t="s">
        <v>2</v>
      </c>
      <c r="E7" s="2" t="s">
        <v>3</v>
      </c>
      <c r="F7" s="2" t="s">
        <v>4989</v>
      </c>
      <c r="G7" s="2" t="s">
        <v>4</v>
      </c>
      <c r="H7" s="2">
        <v>0.72</v>
      </c>
      <c r="I7" s="3">
        <v>1.3775139999999999</v>
      </c>
      <c r="J7" s="3">
        <v>1.793941</v>
      </c>
      <c r="K7" s="3">
        <v>0.53121719999999994</v>
      </c>
      <c r="L7" s="3">
        <v>1.2159990000000001</v>
      </c>
      <c r="M7" s="3">
        <v>0.51323470000000004</v>
      </c>
      <c r="N7" s="3">
        <v>0.79909070000000004</v>
      </c>
      <c r="O7" s="3">
        <v>0.17275099999999999</v>
      </c>
      <c r="P7" s="3">
        <v>0.36543120000000001</v>
      </c>
      <c r="Q7" s="3">
        <v>1.5651379999999999</v>
      </c>
      <c r="R7" s="3">
        <v>0.97965869999999999</v>
      </c>
      <c r="S7" s="3">
        <v>0.49175649999999999</v>
      </c>
      <c r="T7" s="3">
        <v>0.46431939999999999</v>
      </c>
      <c r="U7" s="3">
        <v>1.5088410000000001</v>
      </c>
      <c r="V7" s="3">
        <v>1.289944</v>
      </c>
      <c r="W7" s="3">
        <v>-0.11852360000000001</v>
      </c>
      <c r="X7" s="3">
        <v>-0.14941180000000001</v>
      </c>
      <c r="Y7" s="3">
        <v>0.18557280000000001</v>
      </c>
      <c r="Z7" s="3">
        <v>1.392395</v>
      </c>
      <c r="AA7" s="3">
        <v>-0.64736959999999999</v>
      </c>
      <c r="AC7" s="3">
        <f t="shared" ref="AC7:AC70" si="0">MAX(I7:AA7)</f>
        <v>1.793941</v>
      </c>
    </row>
    <row r="8" spans="2:29" x14ac:dyDescent="0.2">
      <c r="B8" s="2">
        <v>54013</v>
      </c>
      <c r="C8" s="2" t="s">
        <v>12</v>
      </c>
      <c r="D8" s="2" t="s">
        <v>7</v>
      </c>
      <c r="E8" s="2" t="s">
        <v>8</v>
      </c>
      <c r="F8" s="2" t="s">
        <v>4991</v>
      </c>
      <c r="G8" s="2" t="s">
        <v>4</v>
      </c>
      <c r="H8" s="2">
        <v>0.57999999999999996</v>
      </c>
      <c r="I8" s="3">
        <v>-6.4975699999999997E-2</v>
      </c>
      <c r="J8" s="3">
        <v>6.1861899999999997E-2</v>
      </c>
      <c r="K8" s="3">
        <v>-7.1110099999999996E-2</v>
      </c>
      <c r="L8" s="3">
        <v>2.0199569999999998</v>
      </c>
      <c r="M8" s="3">
        <v>1.435845</v>
      </c>
      <c r="N8" s="3">
        <v>0.93113040000000002</v>
      </c>
      <c r="O8" s="3">
        <v>-6.4354700000000001E-2</v>
      </c>
      <c r="P8" s="3">
        <v>0.67053549999999995</v>
      </c>
      <c r="Q8" s="3">
        <v>1.036646</v>
      </c>
      <c r="R8" s="3">
        <v>-0.61945269999999997</v>
      </c>
      <c r="S8" s="3">
        <v>-4.7262499999999999E-2</v>
      </c>
      <c r="T8" s="3">
        <v>-0.56555120000000003</v>
      </c>
      <c r="U8" s="3">
        <v>1.9306700000000001</v>
      </c>
      <c r="V8" s="3">
        <v>1.3850499999999999</v>
      </c>
      <c r="W8" s="3">
        <v>0.39993289999999998</v>
      </c>
      <c r="X8" s="3">
        <v>0.10677349999999999</v>
      </c>
      <c r="Y8" s="3">
        <v>-5.9182199999999997E-2</v>
      </c>
      <c r="Z8" s="3">
        <v>1.680318</v>
      </c>
      <c r="AA8" s="3">
        <v>0.85954710000000001</v>
      </c>
      <c r="AC8" s="3">
        <f t="shared" si="0"/>
        <v>2.0199569999999998</v>
      </c>
    </row>
    <row r="9" spans="2:29" x14ac:dyDescent="0.2">
      <c r="B9" s="2">
        <v>28103</v>
      </c>
      <c r="C9" s="2" t="s">
        <v>9</v>
      </c>
      <c r="D9" s="2" t="s">
        <v>10</v>
      </c>
      <c r="E9" s="2" t="s">
        <v>11</v>
      </c>
      <c r="F9" s="2" t="s">
        <v>4992</v>
      </c>
      <c r="G9" s="2" t="s">
        <v>4</v>
      </c>
      <c r="H9" s="2">
        <v>0.57999999999999996</v>
      </c>
      <c r="I9" s="3">
        <v>0.91104779999999996</v>
      </c>
      <c r="J9" s="3">
        <v>0.3865267</v>
      </c>
      <c r="K9" s="3">
        <v>0.72075800000000001</v>
      </c>
      <c r="L9" s="3">
        <v>1.305166</v>
      </c>
      <c r="M9" s="3">
        <v>2.1852209999999999</v>
      </c>
      <c r="N9" s="3">
        <v>2.79942E-2</v>
      </c>
      <c r="O9" s="3">
        <v>0.1115164</v>
      </c>
      <c r="P9" s="3">
        <v>0.49731370000000003</v>
      </c>
      <c r="Q9" s="3">
        <v>1.16832</v>
      </c>
      <c r="R9" s="3">
        <v>0.66211810000000004</v>
      </c>
      <c r="S9" s="3">
        <v>0.21526139999999999</v>
      </c>
      <c r="T9" s="3">
        <v>-0.929149</v>
      </c>
      <c r="U9" s="3">
        <v>1.5820780000000001</v>
      </c>
      <c r="V9" s="3">
        <v>1.007873</v>
      </c>
      <c r="W9" s="3">
        <v>-0.90173250000000005</v>
      </c>
      <c r="X9" s="3">
        <v>0.33843099999999998</v>
      </c>
      <c r="Y9" s="3">
        <v>-0.114329</v>
      </c>
      <c r="Z9" s="3">
        <v>0.6444898</v>
      </c>
      <c r="AA9" s="3">
        <v>1.236464</v>
      </c>
      <c r="AC9" s="3">
        <f t="shared" si="0"/>
        <v>2.1852209999999999</v>
      </c>
    </row>
    <row r="10" spans="2:29" x14ac:dyDescent="0.2">
      <c r="B10" s="2">
        <v>54023</v>
      </c>
      <c r="C10" s="2" t="s">
        <v>6</v>
      </c>
      <c r="D10" s="2" t="s">
        <v>7</v>
      </c>
      <c r="E10" s="2" t="s">
        <v>8</v>
      </c>
      <c r="F10" s="2" t="s">
        <v>4990</v>
      </c>
      <c r="G10" s="2" t="s">
        <v>4</v>
      </c>
      <c r="H10" s="2">
        <v>0.49</v>
      </c>
      <c r="I10" s="3">
        <v>0.78035929999999998</v>
      </c>
      <c r="J10" s="3">
        <v>1.823645</v>
      </c>
      <c r="K10" s="3">
        <v>1.879178</v>
      </c>
      <c r="L10" s="3">
        <v>1.0551809999999999</v>
      </c>
      <c r="M10" s="3">
        <v>0.45434799999999997</v>
      </c>
      <c r="N10" s="3">
        <v>-0.30551919999999999</v>
      </c>
      <c r="O10" s="3">
        <v>-5.5029700000000001E-2</v>
      </c>
      <c r="P10" s="3">
        <v>0.38369180000000003</v>
      </c>
      <c r="Q10" s="3">
        <v>0.26367770000000001</v>
      </c>
      <c r="R10" s="3">
        <v>-0.50354500000000002</v>
      </c>
      <c r="S10" s="3">
        <v>-8.6625400000000005E-2</v>
      </c>
      <c r="T10" s="3">
        <v>-0.69819370000000003</v>
      </c>
      <c r="U10" s="3">
        <v>1.476837</v>
      </c>
      <c r="V10" s="3">
        <v>1.540351</v>
      </c>
      <c r="W10" s="3">
        <v>-9.9990099999999998E-2</v>
      </c>
      <c r="X10" s="3">
        <v>-0.33577230000000002</v>
      </c>
      <c r="Y10" s="3">
        <v>0.7085572</v>
      </c>
      <c r="Z10" s="3">
        <v>0.36411840000000001</v>
      </c>
      <c r="AA10" s="3">
        <v>0.60328780000000004</v>
      </c>
      <c r="AC10" s="3">
        <f t="shared" si="0"/>
        <v>1.879178</v>
      </c>
    </row>
    <row r="11" spans="2:29" x14ac:dyDescent="0.2">
      <c r="B11" s="2">
        <v>21147</v>
      </c>
      <c r="C11" s="2" t="s">
        <v>1</v>
      </c>
      <c r="D11" s="2" t="s">
        <v>2</v>
      </c>
      <c r="E11" s="2" t="s">
        <v>3</v>
      </c>
      <c r="F11" s="2" t="s">
        <v>5289</v>
      </c>
      <c r="G11" s="2" t="s">
        <v>4</v>
      </c>
      <c r="H11" s="2">
        <v>0.45</v>
      </c>
      <c r="I11" s="3">
        <v>0.72717489999999996</v>
      </c>
      <c r="J11" s="3">
        <v>1.515247</v>
      </c>
      <c r="K11" s="3">
        <v>1.1329659999999999</v>
      </c>
      <c r="L11" s="3">
        <v>1.812962</v>
      </c>
      <c r="M11" s="3">
        <v>0.2156691</v>
      </c>
      <c r="N11" s="3">
        <v>0.25515149999999998</v>
      </c>
      <c r="O11" s="3">
        <v>-0.2241533</v>
      </c>
      <c r="P11" s="3">
        <v>-0.25019980000000003</v>
      </c>
      <c r="Q11" s="3">
        <v>1.258213</v>
      </c>
      <c r="R11" s="3">
        <v>0.5581663</v>
      </c>
      <c r="S11" s="3">
        <v>0.52376009999999995</v>
      </c>
      <c r="T11" s="3">
        <v>-1.1987969999999999</v>
      </c>
      <c r="U11" s="3">
        <v>0.44197110000000001</v>
      </c>
      <c r="V11" s="3">
        <v>3.7019299999999998E-2</v>
      </c>
      <c r="W11" s="3">
        <v>2.29748E-2</v>
      </c>
      <c r="X11" s="3">
        <v>-0.20832529999999999</v>
      </c>
      <c r="Y11" s="3">
        <v>0.17724210000000001</v>
      </c>
      <c r="Z11" s="3">
        <v>1.943986</v>
      </c>
      <c r="AA11" s="3">
        <v>-0.1092263</v>
      </c>
      <c r="AC11" s="3">
        <f t="shared" si="0"/>
        <v>1.943986</v>
      </c>
    </row>
    <row r="12" spans="2:29" x14ac:dyDescent="0.2">
      <c r="B12" s="2">
        <v>42105</v>
      </c>
      <c r="C12" s="2" t="s">
        <v>25</v>
      </c>
      <c r="D12" s="2" t="s">
        <v>26</v>
      </c>
      <c r="E12" s="2" t="s">
        <v>27</v>
      </c>
      <c r="F12" s="2" t="s">
        <v>5284</v>
      </c>
      <c r="G12" s="2" t="s">
        <v>4</v>
      </c>
      <c r="H12" s="2">
        <v>0.45</v>
      </c>
      <c r="I12" s="3">
        <v>0.97994049999999999</v>
      </c>
      <c r="J12" s="3">
        <v>1.1260619999999999</v>
      </c>
      <c r="K12" s="3">
        <v>-5.09002E-2</v>
      </c>
      <c r="L12" s="3">
        <v>0.26897330000000003</v>
      </c>
      <c r="M12" s="3">
        <v>0.29325390000000001</v>
      </c>
      <c r="N12" s="3">
        <v>1.436075</v>
      </c>
      <c r="O12" s="3">
        <v>-3.75208E-2</v>
      </c>
      <c r="P12" s="3">
        <v>0.68618710000000005</v>
      </c>
      <c r="Q12" s="3">
        <v>0.19670550000000001</v>
      </c>
      <c r="R12" s="3">
        <v>0.35316160000000002</v>
      </c>
      <c r="S12" s="3">
        <v>1.2736209999999999</v>
      </c>
      <c r="T12" s="3">
        <v>0.37001450000000002</v>
      </c>
      <c r="U12" s="3">
        <v>1.299604</v>
      </c>
      <c r="V12" s="3">
        <v>0.70585819999999999</v>
      </c>
      <c r="W12" s="3">
        <v>-0.30269629999999997</v>
      </c>
      <c r="X12" s="3">
        <v>0.1093995</v>
      </c>
      <c r="Y12" s="3">
        <v>-0.2851011</v>
      </c>
      <c r="Z12" s="3">
        <v>0.68502269999999998</v>
      </c>
      <c r="AA12" s="3">
        <v>-0.48483219999999999</v>
      </c>
      <c r="AC12" s="3">
        <f t="shared" si="0"/>
        <v>1.436075</v>
      </c>
    </row>
    <row r="13" spans="2:29" x14ac:dyDescent="0.2">
      <c r="B13" s="2">
        <v>54091</v>
      </c>
      <c r="C13" s="2" t="s">
        <v>43</v>
      </c>
      <c r="D13" s="2" t="s">
        <v>7</v>
      </c>
      <c r="E13" s="2" t="s">
        <v>8</v>
      </c>
      <c r="F13" s="2" t="s">
        <v>5283</v>
      </c>
      <c r="G13" s="2" t="s">
        <v>4</v>
      </c>
      <c r="H13" s="2">
        <v>0.42</v>
      </c>
      <c r="I13" s="3">
        <v>0.59159349999999999</v>
      </c>
      <c r="J13" s="3">
        <v>0.93299220000000005</v>
      </c>
      <c r="K13" s="3">
        <v>0.96113660000000001</v>
      </c>
      <c r="L13" s="3">
        <v>0.62642969999999998</v>
      </c>
      <c r="M13" s="3">
        <v>2.6890000000000001E-2</v>
      </c>
      <c r="N13" s="3">
        <v>1.015951</v>
      </c>
      <c r="O13" s="3">
        <v>-0.1121274</v>
      </c>
      <c r="P13" s="3">
        <v>0.42041410000000001</v>
      </c>
      <c r="Q13" s="3">
        <v>6.1585300000000003E-2</v>
      </c>
      <c r="R13" s="3">
        <v>9.0308899999999998E-2</v>
      </c>
      <c r="S13" s="3">
        <v>-0.23649039999999999</v>
      </c>
      <c r="T13" s="3">
        <v>0.50872130000000004</v>
      </c>
      <c r="U13" s="3">
        <v>1.2028019999999999</v>
      </c>
      <c r="V13" s="3">
        <v>0.56326350000000003</v>
      </c>
      <c r="W13" s="3">
        <v>-0.24369589999999999</v>
      </c>
      <c r="X13" s="3">
        <v>-3.3858999999999998E-3</v>
      </c>
      <c r="Y13" s="3">
        <v>0.32152940000000002</v>
      </c>
      <c r="Z13" s="3">
        <v>0.96225360000000004</v>
      </c>
      <c r="AA13" s="3">
        <v>0.28694779999999998</v>
      </c>
      <c r="AC13" s="3">
        <f t="shared" si="0"/>
        <v>1.2028019999999999</v>
      </c>
    </row>
    <row r="14" spans="2:29" x14ac:dyDescent="0.2">
      <c r="B14" s="2">
        <v>51163</v>
      </c>
      <c r="C14" s="2" t="s">
        <v>31</v>
      </c>
      <c r="D14" s="2" t="s">
        <v>24</v>
      </c>
      <c r="E14" s="2" t="s">
        <v>15</v>
      </c>
      <c r="F14" s="2" t="s">
        <v>5283</v>
      </c>
      <c r="G14" s="2" t="s">
        <v>4</v>
      </c>
      <c r="H14" s="2">
        <v>0.41</v>
      </c>
      <c r="I14" s="3">
        <v>0.58323899999999995</v>
      </c>
      <c r="J14" s="3">
        <v>0.29953580000000002</v>
      </c>
      <c r="K14" s="3">
        <v>0.32670650000000001</v>
      </c>
      <c r="L14" s="3">
        <v>0.32776110000000003</v>
      </c>
      <c r="M14" s="3">
        <v>0.35414099999999998</v>
      </c>
      <c r="N14" s="3">
        <v>0.70374250000000005</v>
      </c>
      <c r="O14" s="3">
        <v>0.50921380000000005</v>
      </c>
      <c r="P14" s="3">
        <v>0.68969020000000003</v>
      </c>
      <c r="Q14" s="3">
        <v>2.0626599999999998E-2</v>
      </c>
      <c r="R14" s="3">
        <v>0.31898280000000001</v>
      </c>
      <c r="S14" s="3">
        <v>0.17309920000000001</v>
      </c>
      <c r="T14" s="3">
        <v>-0.27340429999999999</v>
      </c>
      <c r="U14" s="3">
        <v>1.37069</v>
      </c>
      <c r="V14" s="3">
        <v>0.88732800000000001</v>
      </c>
      <c r="W14" s="3">
        <v>0.98323660000000002</v>
      </c>
      <c r="X14" s="3">
        <v>0.18727450000000001</v>
      </c>
      <c r="Y14" s="3">
        <v>3.43737E-2</v>
      </c>
      <c r="Z14" s="3">
        <v>0.59014259999999996</v>
      </c>
      <c r="AA14" s="3">
        <v>-0.25653389999999998</v>
      </c>
      <c r="AC14" s="3">
        <f t="shared" si="0"/>
        <v>1.37069</v>
      </c>
    </row>
    <row r="15" spans="2:29" x14ac:dyDescent="0.2">
      <c r="B15" s="2">
        <v>21199</v>
      </c>
      <c r="C15" s="2" t="s">
        <v>18</v>
      </c>
      <c r="D15" s="2" t="s">
        <v>2</v>
      </c>
      <c r="E15" s="2" t="s">
        <v>3</v>
      </c>
      <c r="F15" s="2" t="s">
        <v>5289</v>
      </c>
      <c r="G15" s="2" t="s">
        <v>4</v>
      </c>
      <c r="H15" s="2">
        <v>0.4</v>
      </c>
      <c r="I15" s="3">
        <v>0.2057911</v>
      </c>
      <c r="J15" s="3">
        <v>0.96579720000000002</v>
      </c>
      <c r="K15" s="3">
        <v>1.7690299999999999E-2</v>
      </c>
      <c r="L15" s="3">
        <v>0.99566379999999999</v>
      </c>
      <c r="M15" s="3">
        <v>0.28046349999999998</v>
      </c>
      <c r="N15" s="3">
        <v>1.30571E-2</v>
      </c>
      <c r="O15" s="3">
        <v>3.9641999999999997E-2</v>
      </c>
      <c r="P15" s="3">
        <v>0.22416230000000001</v>
      </c>
      <c r="Q15" s="3">
        <v>0.14388110000000001</v>
      </c>
      <c r="R15" s="3">
        <v>0.63633879999999998</v>
      </c>
      <c r="S15" s="3">
        <v>0.3469293</v>
      </c>
      <c r="T15" s="3">
        <v>-0.25671060000000001</v>
      </c>
      <c r="U15" s="3">
        <v>0.72613879999999997</v>
      </c>
      <c r="V15" s="3">
        <v>1.0760719999999999</v>
      </c>
      <c r="W15" s="3">
        <v>-0.2553588</v>
      </c>
      <c r="X15" s="3">
        <v>2.1424200000000001E-2</v>
      </c>
      <c r="Y15" s="3">
        <v>0.45838060000000003</v>
      </c>
      <c r="Z15" s="3">
        <v>1.6445270000000001</v>
      </c>
      <c r="AA15" s="3">
        <v>0.39022459999999998</v>
      </c>
      <c r="AC15" s="3">
        <f t="shared" si="0"/>
        <v>1.6445270000000001</v>
      </c>
    </row>
    <row r="16" spans="2:29" x14ac:dyDescent="0.2">
      <c r="B16" s="2">
        <v>21207</v>
      </c>
      <c r="C16" s="2" t="s">
        <v>19</v>
      </c>
      <c r="D16" s="2" t="s">
        <v>2</v>
      </c>
      <c r="E16" s="2" t="s">
        <v>3</v>
      </c>
      <c r="F16" s="2" t="s">
        <v>5283</v>
      </c>
      <c r="G16" s="2" t="s">
        <v>4</v>
      </c>
      <c r="H16" s="2">
        <v>0.4</v>
      </c>
      <c r="I16" s="3">
        <v>0.62934270000000003</v>
      </c>
      <c r="J16" s="3">
        <v>0.98544319999999996</v>
      </c>
      <c r="K16" s="3">
        <v>0.67929589999999995</v>
      </c>
      <c r="L16" s="3">
        <v>-0.9003295</v>
      </c>
      <c r="M16" s="3">
        <v>0.31772050000000002</v>
      </c>
      <c r="N16" s="3">
        <v>0.98551730000000004</v>
      </c>
      <c r="O16" s="3">
        <v>7.11503E-2</v>
      </c>
      <c r="P16" s="3">
        <v>0.35471209999999997</v>
      </c>
      <c r="Q16" s="3">
        <v>0.42194930000000003</v>
      </c>
      <c r="R16" s="3">
        <v>0.34068720000000002</v>
      </c>
      <c r="S16" s="3">
        <v>0.31863079999999999</v>
      </c>
      <c r="T16" s="3">
        <v>1.0206299999999999</v>
      </c>
      <c r="U16" s="3">
        <v>1.6801980000000001</v>
      </c>
      <c r="V16" s="3">
        <v>0.56397520000000001</v>
      </c>
      <c r="W16" s="3">
        <v>8.0446100000000006E-2</v>
      </c>
      <c r="X16" s="3">
        <v>-0.31547140000000001</v>
      </c>
      <c r="Y16" s="3">
        <v>0.23579900000000001</v>
      </c>
      <c r="Z16" s="3">
        <v>-1.0670489999999999</v>
      </c>
      <c r="AA16" s="3">
        <v>1.1855599999999999</v>
      </c>
      <c r="AC16" s="3">
        <f t="shared" si="0"/>
        <v>1.6801980000000001</v>
      </c>
    </row>
    <row r="17" spans="2:29" x14ac:dyDescent="0.2">
      <c r="B17" s="2">
        <v>21087</v>
      </c>
      <c r="C17" s="2" t="s">
        <v>32</v>
      </c>
      <c r="D17" s="2" t="s">
        <v>2</v>
      </c>
      <c r="E17" s="2" t="s">
        <v>3</v>
      </c>
      <c r="F17" s="2" t="s">
        <v>339</v>
      </c>
      <c r="G17" s="2" t="s">
        <v>4</v>
      </c>
      <c r="H17" s="2">
        <v>0.4</v>
      </c>
      <c r="I17" s="3">
        <v>1.381213</v>
      </c>
      <c r="J17" s="3">
        <v>5.85525E-2</v>
      </c>
      <c r="K17" s="3">
        <v>0.37661660000000002</v>
      </c>
      <c r="L17" s="3">
        <v>0.93108610000000003</v>
      </c>
      <c r="M17" s="3">
        <v>0.44458520000000001</v>
      </c>
      <c r="N17" s="3">
        <v>5.2929700000000003E-2</v>
      </c>
      <c r="O17" s="3">
        <v>0.43059570000000003</v>
      </c>
      <c r="P17" s="3">
        <v>0.37195780000000001</v>
      </c>
      <c r="Q17" s="3">
        <v>-0.87983469999999997</v>
      </c>
      <c r="R17" s="3">
        <v>1.0339910000000001</v>
      </c>
      <c r="S17" s="3">
        <v>0.17868619999999999</v>
      </c>
      <c r="T17" s="3">
        <v>0.65624400000000005</v>
      </c>
      <c r="U17" s="3">
        <v>0.258409</v>
      </c>
      <c r="V17" s="3">
        <v>-8.3000000000000001E-3</v>
      </c>
      <c r="W17" s="3">
        <v>0.3604115</v>
      </c>
      <c r="X17" s="3">
        <v>-2.4079300000000001E-2</v>
      </c>
      <c r="Y17" s="3">
        <v>-7.4393500000000001E-2</v>
      </c>
      <c r="Z17" s="3">
        <v>1.19716</v>
      </c>
      <c r="AA17" s="3">
        <v>0.88517210000000002</v>
      </c>
      <c r="AC17" s="3">
        <f t="shared" si="0"/>
        <v>1.381213</v>
      </c>
    </row>
    <row r="18" spans="2:29" x14ac:dyDescent="0.2">
      <c r="B18" s="2">
        <v>51105</v>
      </c>
      <c r="C18" s="2" t="s">
        <v>33</v>
      </c>
      <c r="D18" s="2" t="s">
        <v>24</v>
      </c>
      <c r="E18" s="2" t="s">
        <v>3</v>
      </c>
      <c r="F18" s="2" t="s">
        <v>5289</v>
      </c>
      <c r="G18" s="2" t="s">
        <v>4</v>
      </c>
      <c r="H18" s="2">
        <v>0.4</v>
      </c>
      <c r="I18" s="3">
        <v>0.6174579</v>
      </c>
      <c r="J18" s="3">
        <v>0.82532070000000002</v>
      </c>
      <c r="K18" s="3">
        <v>0.1989186</v>
      </c>
      <c r="L18" s="3">
        <v>1.2614510000000001</v>
      </c>
      <c r="M18" s="3">
        <v>1.1962090000000001</v>
      </c>
      <c r="N18" s="3">
        <v>0.1172984</v>
      </c>
      <c r="O18" s="3">
        <v>0.65467759999999997</v>
      </c>
      <c r="P18" s="3">
        <v>-0.25025760000000002</v>
      </c>
      <c r="Q18" s="3">
        <v>-0.8564003</v>
      </c>
      <c r="R18" s="3">
        <v>0.45341920000000002</v>
      </c>
      <c r="S18" s="3">
        <v>0.18568000000000001</v>
      </c>
      <c r="T18" s="3">
        <v>0.50823229999999997</v>
      </c>
      <c r="U18" s="3">
        <v>0.21757650000000001</v>
      </c>
      <c r="V18" s="3">
        <v>-0.44324859999999999</v>
      </c>
      <c r="W18" s="3">
        <v>0.91545379999999998</v>
      </c>
      <c r="X18" s="3">
        <v>0.72022649999999999</v>
      </c>
      <c r="Y18" s="3">
        <v>-0.20986109999999999</v>
      </c>
      <c r="Z18" s="3">
        <v>2.293355</v>
      </c>
      <c r="AA18" s="3">
        <v>-0.81554130000000002</v>
      </c>
      <c r="AC18" s="3">
        <f t="shared" si="0"/>
        <v>2.293355</v>
      </c>
    </row>
    <row r="19" spans="2:29" x14ac:dyDescent="0.2">
      <c r="B19" s="2">
        <v>47007</v>
      </c>
      <c r="C19" s="2" t="s">
        <v>13</v>
      </c>
      <c r="D19" s="2" t="s">
        <v>14</v>
      </c>
      <c r="E19" s="2" t="s">
        <v>15</v>
      </c>
      <c r="F19" s="2" t="s">
        <v>4990</v>
      </c>
      <c r="G19" s="2" t="s">
        <v>4</v>
      </c>
      <c r="H19" s="2">
        <v>0.39</v>
      </c>
      <c r="I19" s="3">
        <v>0.40621089999999999</v>
      </c>
      <c r="J19" s="3">
        <v>-0.52456429999999998</v>
      </c>
      <c r="K19" s="3">
        <v>1.8806970000000001</v>
      </c>
      <c r="L19" s="3">
        <v>0.49057440000000002</v>
      </c>
      <c r="M19" s="3">
        <v>2.1243399999999999E-2</v>
      </c>
      <c r="N19" s="3">
        <v>0.34797139999999999</v>
      </c>
      <c r="O19" s="3">
        <v>0.44784370000000001</v>
      </c>
      <c r="P19" s="3">
        <v>0.13467960000000001</v>
      </c>
      <c r="Q19" s="3">
        <v>-2.9241E-2</v>
      </c>
      <c r="R19" s="3">
        <v>1.448188</v>
      </c>
      <c r="S19" s="3">
        <v>-0.23889289999999999</v>
      </c>
      <c r="T19" s="3">
        <v>1.1151709999999999</v>
      </c>
      <c r="U19" s="3">
        <v>0.78890400000000005</v>
      </c>
      <c r="V19" s="3">
        <v>-0.1248102</v>
      </c>
      <c r="W19" s="3">
        <v>0.79233430000000005</v>
      </c>
      <c r="X19" s="3">
        <v>0.48607400000000001</v>
      </c>
      <c r="Y19" s="3">
        <v>-0.404752</v>
      </c>
      <c r="Z19" s="3">
        <v>0.314834</v>
      </c>
      <c r="AA19" s="3">
        <v>7.6644100000000007E-2</v>
      </c>
      <c r="AC19" s="3">
        <f t="shared" si="0"/>
        <v>1.8806970000000001</v>
      </c>
    </row>
    <row r="20" spans="2:29" x14ac:dyDescent="0.2">
      <c r="B20" s="2">
        <v>51077</v>
      </c>
      <c r="C20" s="2" t="s">
        <v>23</v>
      </c>
      <c r="D20" s="2" t="s">
        <v>24</v>
      </c>
      <c r="E20" s="2" t="s">
        <v>15</v>
      </c>
      <c r="F20" s="2" t="s">
        <v>4991</v>
      </c>
      <c r="G20" s="2" t="s">
        <v>4</v>
      </c>
      <c r="H20" s="2">
        <v>0.39</v>
      </c>
      <c r="I20" s="3">
        <v>0.94730029999999998</v>
      </c>
      <c r="J20" s="3">
        <v>0.16774810000000001</v>
      </c>
      <c r="K20" s="3">
        <v>0.28202300000000002</v>
      </c>
      <c r="L20" s="3">
        <v>1.8310850000000001</v>
      </c>
      <c r="M20" s="3">
        <v>0.3337562</v>
      </c>
      <c r="N20" s="3">
        <v>0.6615065</v>
      </c>
      <c r="O20" s="3">
        <v>0.69438480000000002</v>
      </c>
      <c r="P20" s="3">
        <v>-0.30467499999999997</v>
      </c>
      <c r="Q20" s="3">
        <v>0.13274430000000001</v>
      </c>
      <c r="R20" s="3">
        <v>0.16247819999999999</v>
      </c>
      <c r="S20" s="3">
        <v>0.60922799999999999</v>
      </c>
      <c r="T20" s="3">
        <v>0.72700549999999997</v>
      </c>
      <c r="U20" s="3">
        <v>0.19184699999999999</v>
      </c>
      <c r="V20" s="3">
        <v>3.1234899999999999E-2</v>
      </c>
      <c r="W20" s="3">
        <v>-0.25628879999999998</v>
      </c>
      <c r="X20" s="3">
        <v>0.43519720000000001</v>
      </c>
      <c r="Y20" s="3">
        <v>-0.1983317</v>
      </c>
      <c r="Z20" s="3">
        <v>0.38743640000000001</v>
      </c>
      <c r="AA20" s="3">
        <v>0.56748799999999999</v>
      </c>
      <c r="AC20" s="3">
        <f t="shared" si="0"/>
        <v>1.8310850000000001</v>
      </c>
    </row>
    <row r="21" spans="2:29" x14ac:dyDescent="0.2">
      <c r="B21" s="2">
        <v>47091</v>
      </c>
      <c r="C21" s="2" t="s">
        <v>16</v>
      </c>
      <c r="D21" s="2" t="s">
        <v>14</v>
      </c>
      <c r="E21" s="2" t="s">
        <v>15</v>
      </c>
      <c r="F21" s="2" t="s">
        <v>5289</v>
      </c>
      <c r="G21" s="2" t="s">
        <v>4</v>
      </c>
      <c r="H21" s="2">
        <v>0.38</v>
      </c>
      <c r="I21" s="3">
        <v>0.73873370000000005</v>
      </c>
      <c r="J21" s="3">
        <v>0.27067020000000003</v>
      </c>
      <c r="K21" s="3">
        <v>0.3003171</v>
      </c>
      <c r="L21" s="3">
        <v>1.360851</v>
      </c>
      <c r="M21" s="3">
        <v>0.28701860000000001</v>
      </c>
      <c r="N21" s="3">
        <v>1.3727149999999999</v>
      </c>
      <c r="O21" s="3">
        <v>-0.22743389999999999</v>
      </c>
      <c r="P21" s="3">
        <v>-0.46206360000000002</v>
      </c>
      <c r="Q21" s="3">
        <v>0.99330620000000003</v>
      </c>
      <c r="R21" s="3">
        <v>-4.1165500000000001E-2</v>
      </c>
      <c r="S21" s="3">
        <v>-0.2484577</v>
      </c>
      <c r="T21" s="3">
        <v>-0.38792589999999999</v>
      </c>
      <c r="U21" s="3">
        <v>0.29571999999999998</v>
      </c>
      <c r="V21" s="3">
        <v>0.92262909999999998</v>
      </c>
      <c r="W21" s="3">
        <v>0.81768560000000001</v>
      </c>
      <c r="X21" s="3">
        <v>9.6167000000000002E-2</v>
      </c>
      <c r="Y21" s="3">
        <v>0.28442529999999999</v>
      </c>
      <c r="Z21" s="3">
        <v>1.521954</v>
      </c>
      <c r="AA21" s="3">
        <v>-0.61285279999999998</v>
      </c>
      <c r="AC21" s="3">
        <f t="shared" si="0"/>
        <v>1.521954</v>
      </c>
    </row>
    <row r="22" spans="2:29" x14ac:dyDescent="0.2">
      <c r="B22" s="2">
        <v>54031</v>
      </c>
      <c r="C22" s="2" t="s">
        <v>30</v>
      </c>
      <c r="D22" s="2" t="s">
        <v>7</v>
      </c>
      <c r="E22" s="2" t="s">
        <v>8</v>
      </c>
      <c r="F22" s="2" t="s">
        <v>345</v>
      </c>
      <c r="G22" s="2" t="s">
        <v>4</v>
      </c>
      <c r="H22" s="2">
        <v>0.38</v>
      </c>
      <c r="I22" s="3">
        <v>0.34540599999999999</v>
      </c>
      <c r="J22" s="3">
        <v>0.53397830000000002</v>
      </c>
      <c r="K22" s="3">
        <v>0.67719189999999996</v>
      </c>
      <c r="L22" s="3">
        <v>-0.28833619999999999</v>
      </c>
      <c r="M22" s="3">
        <v>0.70826809999999996</v>
      </c>
      <c r="N22" s="3">
        <v>-0.2463757</v>
      </c>
      <c r="O22" s="3">
        <v>-0.22673960000000001</v>
      </c>
      <c r="P22" s="3">
        <v>0.4481192</v>
      </c>
      <c r="Q22" s="3">
        <v>1.107712</v>
      </c>
      <c r="R22" s="3">
        <v>0.18768170000000001</v>
      </c>
      <c r="S22" s="3">
        <v>0.81917070000000003</v>
      </c>
      <c r="T22" s="3">
        <v>-0.42305880000000001</v>
      </c>
      <c r="U22" s="3">
        <v>0.89835779999999998</v>
      </c>
      <c r="V22" s="3">
        <v>0.81900320000000004</v>
      </c>
      <c r="W22" s="3">
        <v>3.6802700000000001E-2</v>
      </c>
      <c r="X22" s="3">
        <v>-0.24132020000000001</v>
      </c>
      <c r="Y22" s="3">
        <v>0.32624439999999999</v>
      </c>
      <c r="Z22" s="3">
        <v>0.59670690000000004</v>
      </c>
      <c r="AA22" s="3">
        <v>1.2050860000000001</v>
      </c>
      <c r="AC22" s="3">
        <f t="shared" si="0"/>
        <v>1.2050860000000001</v>
      </c>
    </row>
    <row r="23" spans="2:29" x14ac:dyDescent="0.2">
      <c r="B23" s="2">
        <v>21137</v>
      </c>
      <c r="C23" s="2" t="s">
        <v>22</v>
      </c>
      <c r="D23" s="2" t="s">
        <v>2</v>
      </c>
      <c r="E23" s="2" t="s">
        <v>3</v>
      </c>
      <c r="F23" s="2" t="s">
        <v>5286</v>
      </c>
      <c r="G23" s="2" t="s">
        <v>4</v>
      </c>
      <c r="H23" s="2">
        <v>0.37</v>
      </c>
      <c r="I23" s="3">
        <v>0.64103429999999995</v>
      </c>
      <c r="J23" s="3">
        <v>1.2116709999999999</v>
      </c>
      <c r="K23" s="3">
        <v>0.73101249999999995</v>
      </c>
      <c r="L23" s="3">
        <v>-0.17705460000000001</v>
      </c>
      <c r="M23" s="3">
        <v>-0.63204990000000005</v>
      </c>
      <c r="N23" s="3">
        <v>1.2842960000000001</v>
      </c>
      <c r="O23" s="3">
        <v>0.35947679999999999</v>
      </c>
      <c r="P23" s="3">
        <v>-5.3199499999999997E-2</v>
      </c>
      <c r="Q23" s="3">
        <v>0.47883609999999999</v>
      </c>
      <c r="R23" s="3">
        <v>0.44067430000000002</v>
      </c>
      <c r="S23" s="3">
        <v>-0.4958803</v>
      </c>
      <c r="T23" s="3">
        <v>0.76647010000000004</v>
      </c>
      <c r="U23" s="3">
        <v>0.81444110000000003</v>
      </c>
      <c r="V23" s="3">
        <v>0.2240289</v>
      </c>
      <c r="W23" s="3">
        <v>1.3749469999999999</v>
      </c>
      <c r="X23" s="3">
        <v>0.3006876</v>
      </c>
      <c r="Y23" s="3">
        <v>-8.8395000000000001E-2</v>
      </c>
      <c r="Z23" s="3">
        <v>0.32850469999999998</v>
      </c>
      <c r="AA23" s="3">
        <v>-0.51915270000000002</v>
      </c>
      <c r="AC23" s="3">
        <f t="shared" si="0"/>
        <v>1.3749469999999999</v>
      </c>
    </row>
    <row r="24" spans="2:29" x14ac:dyDescent="0.2">
      <c r="B24" s="2">
        <v>54071</v>
      </c>
      <c r="C24" s="2" t="s">
        <v>38</v>
      </c>
      <c r="D24" s="2" t="s">
        <v>7</v>
      </c>
      <c r="E24" s="2" t="s">
        <v>8</v>
      </c>
      <c r="F24" s="2" t="s">
        <v>5289</v>
      </c>
      <c r="G24" s="2" t="s">
        <v>4</v>
      </c>
      <c r="H24" s="2">
        <v>0.36</v>
      </c>
      <c r="I24" s="3">
        <v>0.92342539999999995</v>
      </c>
      <c r="J24" s="3">
        <v>0.80473810000000001</v>
      </c>
      <c r="K24" s="3">
        <v>1.092911</v>
      </c>
      <c r="L24" s="3">
        <v>0.4370619</v>
      </c>
      <c r="M24" s="3">
        <v>-7.0744100000000004E-2</v>
      </c>
      <c r="N24" s="3">
        <v>-9.0370500000000006E-2</v>
      </c>
      <c r="O24" s="3">
        <v>-0.50490369999999996</v>
      </c>
      <c r="P24" s="3">
        <v>0.54736620000000002</v>
      </c>
      <c r="Q24" s="3">
        <v>0.79106779999999999</v>
      </c>
      <c r="R24" s="3">
        <v>-0.2636985</v>
      </c>
      <c r="S24" s="3">
        <v>0.6988029</v>
      </c>
      <c r="T24" s="3">
        <v>-3.58324E-2</v>
      </c>
      <c r="U24" s="3">
        <v>0.3723767</v>
      </c>
      <c r="V24" s="3">
        <v>0.14936759999999999</v>
      </c>
      <c r="W24" s="3">
        <v>-0.29644209999999999</v>
      </c>
      <c r="X24" s="3">
        <v>-0.1586497</v>
      </c>
      <c r="Y24" s="3">
        <v>0.2237874</v>
      </c>
      <c r="Z24" s="3">
        <v>1.4810620000000001</v>
      </c>
      <c r="AA24" s="3">
        <v>0.683002</v>
      </c>
      <c r="AC24" s="3">
        <f t="shared" si="0"/>
        <v>1.4810620000000001</v>
      </c>
    </row>
    <row r="25" spans="2:29" x14ac:dyDescent="0.2">
      <c r="B25" s="2">
        <v>47121</v>
      </c>
      <c r="C25" s="2" t="s">
        <v>36</v>
      </c>
      <c r="D25" s="2" t="s">
        <v>14</v>
      </c>
      <c r="E25" s="2" t="s">
        <v>15</v>
      </c>
      <c r="F25" s="2" t="s">
        <v>345</v>
      </c>
      <c r="G25" s="2" t="s">
        <v>4</v>
      </c>
      <c r="H25" s="2">
        <v>0.36</v>
      </c>
      <c r="I25" s="3">
        <v>-0.28412660000000001</v>
      </c>
      <c r="J25" s="3">
        <v>0.1184326</v>
      </c>
      <c r="K25" s="3">
        <v>6.9876000000000001E-3</v>
      </c>
      <c r="L25" s="3">
        <v>-0.47199479999999999</v>
      </c>
      <c r="M25" s="3">
        <v>7.8108700000000003E-2</v>
      </c>
      <c r="N25" s="3">
        <v>-0.11805359999999999</v>
      </c>
      <c r="O25" s="3">
        <v>7.7997200000000003E-2</v>
      </c>
      <c r="P25" s="3">
        <v>0.83971490000000004</v>
      </c>
      <c r="Q25" s="3">
        <v>0.83627379999999996</v>
      </c>
      <c r="R25" s="3">
        <v>-0.16456750000000001</v>
      </c>
      <c r="S25" s="3">
        <v>0.14743319999999999</v>
      </c>
      <c r="T25" s="3">
        <v>0.36209340000000001</v>
      </c>
      <c r="U25" s="3">
        <v>0.51596989999999998</v>
      </c>
      <c r="V25" s="3">
        <v>1.1166799999999999</v>
      </c>
      <c r="W25" s="3">
        <v>1.0447059999999999</v>
      </c>
      <c r="X25" s="3">
        <v>0.15987370000000001</v>
      </c>
      <c r="Y25" s="3">
        <v>-0.32743319999999998</v>
      </c>
      <c r="Z25" s="3">
        <v>0.77695709999999996</v>
      </c>
      <c r="AA25" s="3">
        <v>2.1686589999999999</v>
      </c>
      <c r="AC25" s="3">
        <f t="shared" si="0"/>
        <v>2.1686589999999999</v>
      </c>
    </row>
    <row r="26" spans="2:29" x14ac:dyDescent="0.2">
      <c r="B26" s="2">
        <v>28019</v>
      </c>
      <c r="C26" s="2" t="s">
        <v>21</v>
      </c>
      <c r="D26" s="2" t="s">
        <v>10</v>
      </c>
      <c r="E26" s="2" t="s">
        <v>11</v>
      </c>
      <c r="F26" s="2" t="s">
        <v>4990</v>
      </c>
      <c r="G26" s="2" t="s">
        <v>4</v>
      </c>
      <c r="H26" s="2">
        <v>0.35</v>
      </c>
      <c r="I26" s="3">
        <v>0.88199510000000003</v>
      </c>
      <c r="J26" s="3">
        <v>0.96520150000000005</v>
      </c>
      <c r="K26" s="3">
        <v>1.692652</v>
      </c>
      <c r="L26" s="3">
        <v>0.51547469999999995</v>
      </c>
      <c r="M26" s="3">
        <v>1.5780829999999999</v>
      </c>
      <c r="N26" s="3">
        <v>0.50526599999999999</v>
      </c>
      <c r="O26" s="3">
        <v>-0.10856929999999999</v>
      </c>
      <c r="P26" s="3">
        <v>0.59450950000000002</v>
      </c>
      <c r="Q26" s="3">
        <v>0.85515430000000003</v>
      </c>
      <c r="R26" s="3">
        <v>-1.1814100000000001</v>
      </c>
      <c r="S26" s="3">
        <v>-1.8030310000000001</v>
      </c>
      <c r="T26" s="3">
        <v>-1.0589660000000001</v>
      </c>
      <c r="U26" s="3">
        <v>0.71219480000000002</v>
      </c>
      <c r="V26" s="3">
        <v>0.85299009999999997</v>
      </c>
      <c r="W26" s="3">
        <v>-0.1829093</v>
      </c>
      <c r="X26" s="3">
        <v>0.2041403</v>
      </c>
      <c r="Y26" s="3">
        <v>0.212394</v>
      </c>
      <c r="Z26" s="3">
        <v>1.4310879999999999</v>
      </c>
      <c r="AA26" s="3">
        <v>-2.5985000000000001E-3</v>
      </c>
      <c r="AC26" s="3">
        <f t="shared" si="0"/>
        <v>1.692652</v>
      </c>
    </row>
    <row r="27" spans="2:29" x14ac:dyDescent="0.2">
      <c r="B27" s="2">
        <v>21001</v>
      </c>
      <c r="C27" s="2" t="s">
        <v>35</v>
      </c>
      <c r="D27" s="2" t="s">
        <v>2</v>
      </c>
      <c r="E27" s="2" t="s">
        <v>3</v>
      </c>
      <c r="F27" s="2" t="s">
        <v>4991</v>
      </c>
      <c r="G27" s="2" t="s">
        <v>4</v>
      </c>
      <c r="H27" s="2">
        <v>0.35</v>
      </c>
      <c r="I27" s="3">
        <v>0.69187279999999995</v>
      </c>
      <c r="J27" s="3">
        <v>0.1916976</v>
      </c>
      <c r="K27" s="3">
        <v>0.34929329999999997</v>
      </c>
      <c r="L27" s="3">
        <v>1.574735</v>
      </c>
      <c r="M27" s="3">
        <v>1.284921</v>
      </c>
      <c r="N27" s="3">
        <v>-0.5576757</v>
      </c>
      <c r="O27" s="3">
        <v>0.29641129999999999</v>
      </c>
      <c r="P27" s="3">
        <v>0.19316710000000001</v>
      </c>
      <c r="Q27" s="3">
        <v>-0.51675729999999997</v>
      </c>
      <c r="R27" s="3">
        <v>0.58500920000000001</v>
      </c>
      <c r="S27" s="3">
        <v>0.2024096</v>
      </c>
      <c r="T27" s="3">
        <v>4.96541E-2</v>
      </c>
      <c r="U27" s="3">
        <v>-0.27315</v>
      </c>
      <c r="V27" s="3">
        <v>0.2188919</v>
      </c>
      <c r="W27" s="3">
        <v>0.23632610000000001</v>
      </c>
      <c r="X27" s="3">
        <v>3.0228499999999998E-2</v>
      </c>
      <c r="Y27" s="3">
        <v>8.8908000000000008E-3</v>
      </c>
      <c r="Z27" s="3">
        <v>1.498105</v>
      </c>
      <c r="AA27" s="3">
        <v>0.59912290000000001</v>
      </c>
      <c r="AC27" s="3">
        <f t="shared" si="0"/>
        <v>1.574735</v>
      </c>
    </row>
    <row r="28" spans="2:29" x14ac:dyDescent="0.2">
      <c r="B28" s="2">
        <v>21135</v>
      </c>
      <c r="C28" s="2" t="s">
        <v>20</v>
      </c>
      <c r="D28" s="2" t="s">
        <v>2</v>
      </c>
      <c r="E28" s="2" t="s">
        <v>3</v>
      </c>
      <c r="F28" s="2" t="s">
        <v>348</v>
      </c>
      <c r="G28" s="2" t="s">
        <v>4</v>
      </c>
      <c r="H28" s="2">
        <v>0.34</v>
      </c>
      <c r="I28" s="3">
        <v>0.81078700000000004</v>
      </c>
      <c r="J28" s="3">
        <v>0.30203659999999999</v>
      </c>
      <c r="K28" s="3">
        <v>0.23121069999999999</v>
      </c>
      <c r="L28" s="3">
        <v>1.581987</v>
      </c>
      <c r="M28" s="3">
        <v>2.4642600000000001E-2</v>
      </c>
      <c r="N28" s="3">
        <v>0.13299759999999999</v>
      </c>
      <c r="O28" s="3">
        <v>0.41049609999999997</v>
      </c>
      <c r="P28" s="3">
        <v>0.53394620000000004</v>
      </c>
      <c r="Q28" s="3">
        <v>1.781487</v>
      </c>
      <c r="R28" s="3">
        <v>9.6069500000000002E-2</v>
      </c>
      <c r="S28" s="3">
        <v>8.3421899999999993E-2</v>
      </c>
      <c r="T28" s="3">
        <v>0.22716359999999999</v>
      </c>
      <c r="U28" s="3">
        <v>-0.69045230000000002</v>
      </c>
      <c r="V28" s="3">
        <v>-0.55390729999999999</v>
      </c>
      <c r="W28" s="3">
        <v>-0.34485719999999997</v>
      </c>
      <c r="X28" s="3">
        <v>7.1462399999999995E-2</v>
      </c>
      <c r="Y28" s="3">
        <v>-4.0220000000000004E-3</v>
      </c>
      <c r="Z28" s="3">
        <v>0.746888</v>
      </c>
      <c r="AA28" s="3">
        <v>1.1025</v>
      </c>
      <c r="AC28" s="3">
        <f t="shared" si="0"/>
        <v>1.781487</v>
      </c>
    </row>
    <row r="29" spans="2:29" x14ac:dyDescent="0.2">
      <c r="B29" s="2">
        <v>54087</v>
      </c>
      <c r="C29" s="2" t="s">
        <v>29</v>
      </c>
      <c r="D29" s="2" t="s">
        <v>7</v>
      </c>
      <c r="E29" s="2" t="s">
        <v>8</v>
      </c>
      <c r="F29" s="2" t="s">
        <v>5283</v>
      </c>
      <c r="G29" s="2" t="s">
        <v>4</v>
      </c>
      <c r="H29" s="2">
        <v>0.33</v>
      </c>
      <c r="I29" s="3">
        <v>0.20515059999999999</v>
      </c>
      <c r="J29" s="3">
        <v>-0.21371809999999999</v>
      </c>
      <c r="K29" s="3">
        <v>0.59234989999999998</v>
      </c>
      <c r="L29" s="3">
        <v>0.83614580000000005</v>
      </c>
      <c r="M29" s="3">
        <v>-0.59752740000000004</v>
      </c>
      <c r="N29" s="3">
        <v>1.2468919999999999</v>
      </c>
      <c r="O29" s="3">
        <v>-0.16028210000000001</v>
      </c>
      <c r="P29" s="3">
        <v>-0.29762870000000002</v>
      </c>
      <c r="Q29" s="3">
        <v>0.91617859999999995</v>
      </c>
      <c r="R29" s="3">
        <v>1.0445340000000001</v>
      </c>
      <c r="S29" s="3">
        <v>0.29804910000000001</v>
      </c>
      <c r="T29" s="3">
        <v>-0.37998690000000002</v>
      </c>
      <c r="U29" s="3">
        <v>1.3479319999999999</v>
      </c>
      <c r="V29" s="3">
        <v>0.92717740000000004</v>
      </c>
      <c r="W29" s="3">
        <v>-0.24524070000000001</v>
      </c>
      <c r="X29" s="3">
        <v>0.17693739999999999</v>
      </c>
      <c r="Y29" s="3">
        <v>0.2287998</v>
      </c>
      <c r="Z29" s="3">
        <v>0.72713150000000004</v>
      </c>
      <c r="AA29" s="3">
        <v>-0.39474389999999998</v>
      </c>
      <c r="AC29" s="3">
        <f t="shared" si="0"/>
        <v>1.3479319999999999</v>
      </c>
    </row>
    <row r="30" spans="2:29" x14ac:dyDescent="0.2">
      <c r="B30" s="2">
        <v>47123</v>
      </c>
      <c r="C30" s="2" t="s">
        <v>37</v>
      </c>
      <c r="D30" s="2" t="s">
        <v>14</v>
      </c>
      <c r="E30" s="2" t="s">
        <v>15</v>
      </c>
      <c r="F30" s="2" t="s">
        <v>4992</v>
      </c>
      <c r="G30" s="2" t="s">
        <v>4</v>
      </c>
      <c r="H30" s="2">
        <v>0.32</v>
      </c>
      <c r="I30" s="3">
        <v>0.27254159999999999</v>
      </c>
      <c r="J30" s="3">
        <v>-0.1042154</v>
      </c>
      <c r="K30" s="3">
        <v>0.303894</v>
      </c>
      <c r="L30" s="3">
        <v>0.14490729999999999</v>
      </c>
      <c r="M30" s="3">
        <v>1.177524</v>
      </c>
      <c r="N30" s="3">
        <v>0.90101580000000003</v>
      </c>
      <c r="O30" s="3">
        <v>-0.29898269999999999</v>
      </c>
      <c r="P30" s="3">
        <v>-0.1119482</v>
      </c>
      <c r="Q30" s="3">
        <v>0.64849979999999996</v>
      </c>
      <c r="R30" s="3">
        <v>0.3603595</v>
      </c>
      <c r="S30" s="3">
        <v>0.32189719999999999</v>
      </c>
      <c r="T30" s="3">
        <v>0.30521969999999998</v>
      </c>
      <c r="U30" s="3">
        <v>0.89201589999999997</v>
      </c>
      <c r="V30" s="3">
        <v>1.0413049999999999</v>
      </c>
      <c r="W30" s="3">
        <v>-0.38830429999999999</v>
      </c>
      <c r="X30" s="3">
        <v>-0.2315864</v>
      </c>
      <c r="Y30" s="3">
        <v>0.31081170000000002</v>
      </c>
      <c r="Z30" s="3">
        <v>1.125273</v>
      </c>
      <c r="AA30" s="3">
        <v>-0.52098630000000001</v>
      </c>
      <c r="AC30" s="3">
        <f t="shared" si="0"/>
        <v>1.177524</v>
      </c>
    </row>
    <row r="31" spans="2:29" x14ac:dyDescent="0.2">
      <c r="B31" s="2">
        <v>37005</v>
      </c>
      <c r="C31" s="2" t="s">
        <v>52</v>
      </c>
      <c r="D31" s="2" t="s">
        <v>47</v>
      </c>
      <c r="E31" s="2" t="s">
        <v>15</v>
      </c>
      <c r="F31" s="2" t="s">
        <v>339</v>
      </c>
      <c r="G31" s="2" t="s">
        <v>4</v>
      </c>
      <c r="H31" s="2">
        <v>0.31</v>
      </c>
      <c r="I31" s="3">
        <v>1.1783539999999999</v>
      </c>
      <c r="J31" s="3">
        <v>1.045472</v>
      </c>
      <c r="K31" s="3">
        <v>0.59837220000000002</v>
      </c>
      <c r="L31" s="3">
        <v>8.2868200000000003E-2</v>
      </c>
      <c r="M31" s="3">
        <v>0.47899180000000002</v>
      </c>
      <c r="N31" s="3">
        <v>0.55297090000000004</v>
      </c>
      <c r="O31" s="3">
        <v>0.39582319999999999</v>
      </c>
      <c r="P31" s="3">
        <v>0.48282239999999998</v>
      </c>
      <c r="Q31" s="3">
        <v>-0.58749280000000004</v>
      </c>
      <c r="R31" s="3">
        <v>0.54589969999999999</v>
      </c>
      <c r="S31" s="3">
        <v>0.87431400000000004</v>
      </c>
      <c r="T31" s="3">
        <v>0.6782473</v>
      </c>
      <c r="U31" s="3">
        <v>3.6870800000000002E-2</v>
      </c>
      <c r="V31" s="3">
        <v>-1.3135490000000001</v>
      </c>
      <c r="W31" s="3">
        <v>1.00562</v>
      </c>
      <c r="X31" s="3">
        <v>0.34968399999999999</v>
      </c>
      <c r="Y31" s="3">
        <v>-0.386216</v>
      </c>
      <c r="Z31" s="3">
        <v>-0.2579285</v>
      </c>
      <c r="AA31" s="3">
        <v>4.7934400000000002E-2</v>
      </c>
      <c r="AC31" s="3">
        <f t="shared" si="0"/>
        <v>1.1783539999999999</v>
      </c>
    </row>
    <row r="32" spans="2:29" x14ac:dyDescent="0.2">
      <c r="B32" s="2">
        <v>28017</v>
      </c>
      <c r="C32" s="2" t="s">
        <v>45</v>
      </c>
      <c r="D32" s="2" t="s">
        <v>10</v>
      </c>
      <c r="E32" s="2" t="s">
        <v>11</v>
      </c>
      <c r="F32" s="2" t="s">
        <v>4989</v>
      </c>
      <c r="G32" s="2" t="s">
        <v>4</v>
      </c>
      <c r="H32" s="2">
        <v>0.31</v>
      </c>
      <c r="I32" s="3">
        <v>0.86366279999999995</v>
      </c>
      <c r="J32" s="3">
        <v>1.6094599999999999</v>
      </c>
      <c r="K32" s="3">
        <v>0.44953460000000001</v>
      </c>
      <c r="L32" s="3">
        <v>8.1732299999999994E-2</v>
      </c>
      <c r="M32" s="3">
        <v>-0.21398049999999999</v>
      </c>
      <c r="N32" s="3">
        <v>0.80405709999999997</v>
      </c>
      <c r="O32" s="3">
        <v>0.51388840000000002</v>
      </c>
      <c r="P32" s="3">
        <v>0.87004890000000001</v>
      </c>
      <c r="Q32" s="3">
        <v>-0.33124599999999998</v>
      </c>
      <c r="R32" s="3">
        <v>2.5559200000000001E-2</v>
      </c>
      <c r="S32" s="3">
        <v>0.52668090000000001</v>
      </c>
      <c r="T32" s="3">
        <v>0.28199859999999999</v>
      </c>
      <c r="U32" s="3">
        <v>-9.8445000000000005E-2</v>
      </c>
      <c r="V32" s="3">
        <v>-0.26149990000000001</v>
      </c>
      <c r="W32" s="3">
        <v>4.0870400000000001E-2</v>
      </c>
      <c r="X32" s="3">
        <v>0.42408750000000001</v>
      </c>
      <c r="Y32" s="3">
        <v>-0.23925189999999999</v>
      </c>
      <c r="Z32" s="3">
        <v>0.42691829999999997</v>
      </c>
      <c r="AA32" s="3">
        <v>3.4427199999999998E-2</v>
      </c>
      <c r="AC32" s="3">
        <f t="shared" si="0"/>
        <v>1.6094599999999999</v>
      </c>
    </row>
    <row r="33" spans="2:29" x14ac:dyDescent="0.2">
      <c r="B33" s="2">
        <v>21175</v>
      </c>
      <c r="C33" s="2" t="s">
        <v>17</v>
      </c>
      <c r="D33" s="2" t="s">
        <v>2</v>
      </c>
      <c r="E33" s="2" t="s">
        <v>3</v>
      </c>
      <c r="F33" s="2" t="s">
        <v>4991</v>
      </c>
      <c r="G33" s="2" t="s">
        <v>4</v>
      </c>
      <c r="H33" s="2">
        <v>0.28000000000000003</v>
      </c>
      <c r="I33" s="3">
        <v>0.56775719999999996</v>
      </c>
      <c r="J33" s="3">
        <v>0.83960539999999995</v>
      </c>
      <c r="K33" s="3">
        <v>-9.2757900000000004E-2</v>
      </c>
      <c r="L33" s="3">
        <v>0.9236316</v>
      </c>
      <c r="M33" s="3">
        <v>0.43427979999999999</v>
      </c>
      <c r="N33" s="3">
        <v>0.51541309999999996</v>
      </c>
      <c r="O33" s="3">
        <v>0.59936860000000003</v>
      </c>
      <c r="P33" s="3">
        <v>0.3713051</v>
      </c>
      <c r="Q33" s="3">
        <v>0.69939660000000003</v>
      </c>
      <c r="R33" s="3">
        <v>0.31413469999999999</v>
      </c>
      <c r="S33" s="3">
        <v>9.3022099999999996E-2</v>
      </c>
      <c r="T33" s="3">
        <v>-0.57404489999999997</v>
      </c>
      <c r="U33" s="3">
        <v>-0.1126624</v>
      </c>
      <c r="V33" s="3">
        <v>0.41869909999999999</v>
      </c>
      <c r="W33" s="3">
        <v>8.1831200000000007E-2</v>
      </c>
      <c r="X33" s="3">
        <v>5.48388E-2</v>
      </c>
      <c r="Y33" s="3">
        <v>-0.19506989999999999</v>
      </c>
      <c r="Z33" s="3">
        <v>0.21959690000000001</v>
      </c>
      <c r="AA33" s="3">
        <v>0.16810530000000001</v>
      </c>
      <c r="AC33" s="3">
        <f t="shared" si="0"/>
        <v>0.9236316</v>
      </c>
    </row>
    <row r="34" spans="2:29" x14ac:dyDescent="0.2">
      <c r="B34" s="2">
        <v>54103</v>
      </c>
      <c r="C34" s="2" t="s">
        <v>28</v>
      </c>
      <c r="D34" s="2" t="s">
        <v>7</v>
      </c>
      <c r="E34" s="2" t="s">
        <v>8</v>
      </c>
      <c r="F34" s="2" t="s">
        <v>4989</v>
      </c>
      <c r="G34" s="2" t="s">
        <v>41</v>
      </c>
      <c r="H34" s="2">
        <v>0.28000000000000003</v>
      </c>
      <c r="I34" s="3">
        <v>0.15374160000000001</v>
      </c>
      <c r="J34" s="3">
        <v>1.6682349999999999</v>
      </c>
      <c r="K34" s="3">
        <v>-0.22294259999999999</v>
      </c>
      <c r="L34" s="3">
        <v>1.0251840000000001</v>
      </c>
      <c r="M34" s="3">
        <v>-0.46567130000000001</v>
      </c>
      <c r="N34" s="3">
        <v>0.22054879999999999</v>
      </c>
      <c r="O34" s="3">
        <v>-0.2894661</v>
      </c>
      <c r="P34" s="3">
        <v>0.25237929999999997</v>
      </c>
      <c r="Q34" s="3">
        <v>-0.51484459999999999</v>
      </c>
      <c r="R34" s="3">
        <v>3.9607299999999998E-2</v>
      </c>
      <c r="S34" s="3">
        <v>0.4256759</v>
      </c>
      <c r="T34" s="3">
        <v>0.53656289999999995</v>
      </c>
      <c r="U34" s="3">
        <v>-0.2009881</v>
      </c>
      <c r="V34" s="3">
        <v>4.2694299999999998E-2</v>
      </c>
      <c r="W34" s="3">
        <v>0.63321689999999997</v>
      </c>
      <c r="X34" s="3">
        <v>-4.8125000000000001E-2</v>
      </c>
      <c r="Y34" s="3">
        <v>0.60299510000000001</v>
      </c>
      <c r="Z34" s="3">
        <v>0.51207230000000004</v>
      </c>
      <c r="AA34" s="3">
        <v>0.94471899999999998</v>
      </c>
      <c r="AC34" s="3">
        <f t="shared" si="0"/>
        <v>1.6682349999999999</v>
      </c>
    </row>
    <row r="35" spans="2:29" x14ac:dyDescent="0.2">
      <c r="B35" s="2">
        <v>36017</v>
      </c>
      <c r="C35" s="2" t="s">
        <v>55</v>
      </c>
      <c r="D35" s="2" t="s">
        <v>56</v>
      </c>
      <c r="E35" s="2" t="s">
        <v>27</v>
      </c>
      <c r="F35" s="2" t="s">
        <v>345</v>
      </c>
      <c r="G35" s="2" t="s">
        <v>41</v>
      </c>
      <c r="H35" s="2">
        <v>0.28000000000000003</v>
      </c>
      <c r="I35" s="3">
        <v>0.57964280000000001</v>
      </c>
      <c r="J35" s="3">
        <v>0.63462909999999995</v>
      </c>
      <c r="K35" s="3">
        <v>-6.5074400000000004E-2</v>
      </c>
      <c r="L35" s="3">
        <v>0.70923740000000002</v>
      </c>
      <c r="M35" s="3">
        <v>0.31736550000000002</v>
      </c>
      <c r="N35" s="3">
        <v>-1.0116350000000001</v>
      </c>
      <c r="O35" s="3">
        <v>-0.16616729999999999</v>
      </c>
      <c r="P35" s="3">
        <v>0.55923129999999999</v>
      </c>
      <c r="Q35" s="3">
        <v>0.72721199999999997</v>
      </c>
      <c r="R35" s="3">
        <v>0.7711903</v>
      </c>
      <c r="S35" s="3">
        <v>0.75051389999999996</v>
      </c>
      <c r="T35" s="3">
        <v>0.10113999999999999</v>
      </c>
      <c r="U35" s="3">
        <v>0.15195629999999999</v>
      </c>
      <c r="V35" s="3">
        <v>0.13784170000000001</v>
      </c>
      <c r="W35" s="3">
        <v>-0.39667249999999998</v>
      </c>
      <c r="X35" s="3">
        <v>-0.24931429999999999</v>
      </c>
      <c r="Y35" s="3">
        <v>0.61606649999999996</v>
      </c>
      <c r="Z35" s="3">
        <v>0.23638809999999999</v>
      </c>
      <c r="AA35" s="3">
        <v>0.92174889999999998</v>
      </c>
      <c r="AC35" s="3">
        <f t="shared" si="0"/>
        <v>0.92174889999999998</v>
      </c>
    </row>
    <row r="36" spans="2:29" x14ac:dyDescent="0.2">
      <c r="B36" s="2">
        <v>54093</v>
      </c>
      <c r="C36" s="2" t="s">
        <v>48</v>
      </c>
      <c r="D36" s="2" t="s">
        <v>7</v>
      </c>
      <c r="E36" s="2" t="s">
        <v>8</v>
      </c>
      <c r="F36" s="2" t="s">
        <v>5289</v>
      </c>
      <c r="G36" s="2" t="s">
        <v>41</v>
      </c>
      <c r="H36" s="2">
        <v>0.27</v>
      </c>
      <c r="I36" s="3">
        <v>1.1157239999999999</v>
      </c>
      <c r="J36" s="3">
        <v>0.23613100000000001</v>
      </c>
      <c r="K36" s="3">
        <v>1.031868</v>
      </c>
      <c r="L36" s="3">
        <v>0.80871959999999998</v>
      </c>
      <c r="M36" s="3">
        <v>0.42052400000000001</v>
      </c>
      <c r="N36" s="3">
        <v>-0.87603730000000002</v>
      </c>
      <c r="O36" s="3">
        <v>-0.3249804</v>
      </c>
      <c r="P36" s="3">
        <v>0.74907060000000003</v>
      </c>
      <c r="Q36" s="3">
        <v>1.1957530000000001</v>
      </c>
      <c r="R36" s="3">
        <v>-0.16213140000000001</v>
      </c>
      <c r="S36" s="3">
        <v>-0.79610709999999996</v>
      </c>
      <c r="T36" s="3">
        <v>7.0445400000000005E-2</v>
      </c>
      <c r="U36" s="3">
        <v>-0.49711450000000001</v>
      </c>
      <c r="V36" s="3">
        <v>7.5190599999999996E-2</v>
      </c>
      <c r="W36" s="3">
        <v>-0.72180500000000003</v>
      </c>
      <c r="X36" s="3">
        <v>-0.2923655</v>
      </c>
      <c r="Y36" s="3">
        <v>0.193883</v>
      </c>
      <c r="Z36" s="3">
        <v>1.781631</v>
      </c>
      <c r="AA36" s="3">
        <v>1.105218</v>
      </c>
      <c r="AC36" s="3">
        <f t="shared" si="0"/>
        <v>1.781631</v>
      </c>
    </row>
    <row r="37" spans="2:29" x14ac:dyDescent="0.2">
      <c r="B37" s="2">
        <v>39111</v>
      </c>
      <c r="C37" s="2" t="s">
        <v>37</v>
      </c>
      <c r="D37" s="2" t="s">
        <v>42</v>
      </c>
      <c r="E37" s="2" t="s">
        <v>8</v>
      </c>
      <c r="F37" s="2" t="s">
        <v>4992</v>
      </c>
      <c r="G37" s="2" t="s">
        <v>41</v>
      </c>
      <c r="H37" s="2">
        <v>0.26</v>
      </c>
      <c r="I37" s="3">
        <v>0.74071330000000002</v>
      </c>
      <c r="J37" s="3">
        <v>1.269452</v>
      </c>
      <c r="K37" s="3">
        <v>-9.23152E-2</v>
      </c>
      <c r="L37" s="3">
        <v>0.84909389999999996</v>
      </c>
      <c r="M37" s="3">
        <v>1.4072789999999999</v>
      </c>
      <c r="N37" s="3">
        <v>-0.44744600000000001</v>
      </c>
      <c r="O37" s="3">
        <v>-0.1067931</v>
      </c>
      <c r="P37" s="3">
        <v>0.2954582</v>
      </c>
      <c r="Q37" s="3">
        <v>0.47774879999999997</v>
      </c>
      <c r="R37" s="3">
        <v>-0.1192122</v>
      </c>
      <c r="S37" s="3">
        <v>0.49331609999999998</v>
      </c>
      <c r="T37" s="3">
        <v>-0.25078450000000002</v>
      </c>
      <c r="U37" s="3">
        <v>-0.28714719999999999</v>
      </c>
      <c r="V37" s="3">
        <v>5.3941900000000001E-2</v>
      </c>
      <c r="W37" s="3">
        <v>-0.64268979999999998</v>
      </c>
      <c r="X37" s="3">
        <v>-0.1990314</v>
      </c>
      <c r="Y37" s="3">
        <v>4.8491600000000003E-2</v>
      </c>
      <c r="Z37" s="3">
        <v>0.41151409999999999</v>
      </c>
      <c r="AA37" s="3">
        <v>0.98881699999999995</v>
      </c>
      <c r="AC37" s="3">
        <f t="shared" si="0"/>
        <v>1.4072789999999999</v>
      </c>
    </row>
    <row r="38" spans="2:29" x14ac:dyDescent="0.2">
      <c r="B38" s="2">
        <v>21063</v>
      </c>
      <c r="C38" s="2" t="s">
        <v>39</v>
      </c>
      <c r="D38" s="2" t="s">
        <v>2</v>
      </c>
      <c r="E38" s="2" t="s">
        <v>3</v>
      </c>
      <c r="F38" s="2" t="s">
        <v>4990</v>
      </c>
      <c r="G38" s="2" t="s">
        <v>41</v>
      </c>
      <c r="H38" s="2">
        <v>0.26</v>
      </c>
      <c r="I38" s="3">
        <v>0.36020540000000001</v>
      </c>
      <c r="J38" s="3">
        <v>-0.76531450000000001</v>
      </c>
      <c r="K38" s="3">
        <v>1.798756</v>
      </c>
      <c r="L38" s="3">
        <v>0.84011590000000003</v>
      </c>
      <c r="M38" s="3">
        <v>-0.2077253</v>
      </c>
      <c r="N38" s="3">
        <v>1.512902</v>
      </c>
      <c r="O38" s="3">
        <v>0.41393479999999999</v>
      </c>
      <c r="P38" s="3">
        <v>0.44590869999999999</v>
      </c>
      <c r="Q38" s="3">
        <v>0.21792130000000001</v>
      </c>
      <c r="R38" s="3">
        <v>-1.2874410000000001</v>
      </c>
      <c r="S38" s="3">
        <v>0.60908309999999999</v>
      </c>
      <c r="T38" s="3">
        <v>0.4860758</v>
      </c>
      <c r="U38" s="3">
        <v>-0.72434160000000003</v>
      </c>
      <c r="V38" s="3">
        <v>0.27594079999999999</v>
      </c>
      <c r="W38" s="3">
        <v>0.12215189999999999</v>
      </c>
      <c r="X38" s="3">
        <v>-9.8664000000000009E-3</v>
      </c>
      <c r="Y38" s="3">
        <v>-1.52526E-2</v>
      </c>
      <c r="Z38" s="3">
        <v>1.4912999999999999E-2</v>
      </c>
      <c r="AA38" s="3">
        <v>0.85741529999999999</v>
      </c>
      <c r="AC38" s="3">
        <f t="shared" si="0"/>
        <v>1.798756</v>
      </c>
    </row>
    <row r="39" spans="2:29" x14ac:dyDescent="0.2">
      <c r="B39" s="2">
        <v>37113</v>
      </c>
      <c r="C39" s="2" t="s">
        <v>46</v>
      </c>
      <c r="D39" s="2" t="s">
        <v>47</v>
      </c>
      <c r="E39" s="2" t="s">
        <v>15</v>
      </c>
      <c r="F39" s="2" t="s">
        <v>5283</v>
      </c>
      <c r="G39" s="2" t="s">
        <v>41</v>
      </c>
      <c r="H39" s="2">
        <v>0.26</v>
      </c>
      <c r="I39" s="3">
        <v>-0.29311939999999997</v>
      </c>
      <c r="J39" s="3">
        <v>0.66210500000000005</v>
      </c>
      <c r="K39" s="3">
        <v>5.4552000000000003E-2</v>
      </c>
      <c r="L39" s="3">
        <v>3.6839400000000001E-2</v>
      </c>
      <c r="M39" s="3">
        <v>8.7215899999999999E-2</v>
      </c>
      <c r="N39" s="3">
        <v>0.3271095</v>
      </c>
      <c r="O39" s="3">
        <v>0.1374475</v>
      </c>
      <c r="P39" s="3">
        <v>-0.18217620000000001</v>
      </c>
      <c r="Q39" s="3">
        <v>0.51806419999999997</v>
      </c>
      <c r="R39" s="3">
        <v>0.39070969999999999</v>
      </c>
      <c r="S39" s="3">
        <v>0.11550000000000001</v>
      </c>
      <c r="T39" s="3">
        <v>0.38319950000000003</v>
      </c>
      <c r="U39" s="3">
        <v>1.0965279999999999</v>
      </c>
      <c r="V39" s="3">
        <v>0.62963550000000001</v>
      </c>
      <c r="W39" s="3">
        <v>0.69544890000000004</v>
      </c>
      <c r="X39" s="3">
        <v>1.1982E-2</v>
      </c>
      <c r="Y39" s="3">
        <v>0.145347</v>
      </c>
      <c r="Z39" s="3">
        <v>-5.9081099999999998E-2</v>
      </c>
      <c r="AA39" s="3">
        <v>0.1194474</v>
      </c>
      <c r="AC39" s="3">
        <f t="shared" si="0"/>
        <v>1.0965279999999999</v>
      </c>
    </row>
    <row r="40" spans="2:29" x14ac:dyDescent="0.2">
      <c r="B40" s="2">
        <v>13123</v>
      </c>
      <c r="C40" s="2" t="s">
        <v>50</v>
      </c>
      <c r="D40" s="2" t="s">
        <v>51</v>
      </c>
      <c r="E40" s="2" t="s">
        <v>11</v>
      </c>
      <c r="F40" s="2" t="s">
        <v>4989</v>
      </c>
      <c r="G40" s="2" t="s">
        <v>41</v>
      </c>
      <c r="H40" s="2">
        <v>0.26</v>
      </c>
      <c r="I40" s="3">
        <v>0.76266829999999997</v>
      </c>
      <c r="J40" s="3">
        <v>1.3858429999999999</v>
      </c>
      <c r="K40" s="3">
        <v>1.1452659999999999</v>
      </c>
      <c r="L40" s="3">
        <v>9.26617E-2</v>
      </c>
      <c r="M40" s="3">
        <v>5.7780499999999999E-2</v>
      </c>
      <c r="N40" s="3">
        <v>0.55216109999999996</v>
      </c>
      <c r="O40" s="3">
        <v>-5.9472400000000002E-2</v>
      </c>
      <c r="P40" s="3">
        <v>1.0000869999999999</v>
      </c>
      <c r="Q40" s="3">
        <v>-7.3788099999999995E-2</v>
      </c>
      <c r="R40" s="3">
        <v>0.1558602</v>
      </c>
      <c r="S40" s="3">
        <v>0.2900257</v>
      </c>
      <c r="T40" s="3">
        <v>0.25175180000000003</v>
      </c>
      <c r="U40" s="3">
        <v>-0.94836929999999997</v>
      </c>
      <c r="V40" s="3">
        <v>0.18155460000000001</v>
      </c>
      <c r="W40" s="3">
        <v>0.16982920000000001</v>
      </c>
      <c r="X40" s="3">
        <v>-7.4224399999999996E-2</v>
      </c>
      <c r="Y40" s="3">
        <v>-0.1789287</v>
      </c>
      <c r="Z40" s="3">
        <v>0.44352079999999999</v>
      </c>
      <c r="AA40" s="3">
        <v>-0.16643869999999999</v>
      </c>
      <c r="AC40" s="3">
        <f t="shared" si="0"/>
        <v>1.3858429999999999</v>
      </c>
    </row>
    <row r="41" spans="2:29" x14ac:dyDescent="0.2">
      <c r="B41" s="2">
        <v>47155</v>
      </c>
      <c r="C41" s="2" t="s">
        <v>68</v>
      </c>
      <c r="D41" s="2" t="s">
        <v>14</v>
      </c>
      <c r="E41" s="2" t="s">
        <v>15</v>
      </c>
      <c r="F41" s="2" t="s">
        <v>4991</v>
      </c>
      <c r="G41" s="2" t="s">
        <v>41</v>
      </c>
      <c r="H41" s="2">
        <v>0.26</v>
      </c>
      <c r="I41" s="3">
        <v>0.54210939999999996</v>
      </c>
      <c r="J41" s="3">
        <v>0.52670530000000004</v>
      </c>
      <c r="K41" s="3">
        <v>0.26491419999999999</v>
      </c>
      <c r="L41" s="3">
        <v>0.83237240000000001</v>
      </c>
      <c r="M41" s="3">
        <v>0.75404939999999998</v>
      </c>
      <c r="N41" s="3">
        <v>4.1819200000000001E-2</v>
      </c>
      <c r="O41" s="3">
        <v>0.15590090000000001</v>
      </c>
      <c r="P41" s="3">
        <v>0.67380629999999997</v>
      </c>
      <c r="Q41" s="3">
        <v>0.14362810000000001</v>
      </c>
      <c r="R41" s="3">
        <v>-0.53028229999999998</v>
      </c>
      <c r="S41" s="3">
        <v>-0.30129610000000001</v>
      </c>
      <c r="T41" s="3">
        <v>0.544485</v>
      </c>
      <c r="U41" s="3">
        <v>0.2638431</v>
      </c>
      <c r="V41" s="3">
        <v>0.16400400000000001</v>
      </c>
      <c r="W41" s="3">
        <v>0.55624720000000005</v>
      </c>
      <c r="X41" s="3">
        <v>0.2225174</v>
      </c>
      <c r="Y41" s="3">
        <v>-0.43428549999999999</v>
      </c>
      <c r="Z41" s="3">
        <v>0.46272819999999998</v>
      </c>
      <c r="AA41" s="3">
        <v>1.53505E-2</v>
      </c>
      <c r="AC41" s="3">
        <f t="shared" si="0"/>
        <v>0.83237240000000001</v>
      </c>
    </row>
    <row r="42" spans="2:29" x14ac:dyDescent="0.2">
      <c r="B42" s="2">
        <v>21165</v>
      </c>
      <c r="C42" s="2" t="s">
        <v>40</v>
      </c>
      <c r="D42" s="2" t="s">
        <v>2</v>
      </c>
      <c r="E42" s="2" t="s">
        <v>3</v>
      </c>
      <c r="F42" s="2" t="s">
        <v>4992</v>
      </c>
      <c r="G42" s="2" t="s">
        <v>41</v>
      </c>
      <c r="H42" s="2">
        <v>0.25</v>
      </c>
      <c r="I42" s="3">
        <v>0.55894679999999997</v>
      </c>
      <c r="J42" s="3">
        <v>-0.6794751</v>
      </c>
      <c r="K42" s="3">
        <v>-0.11836820000000001</v>
      </c>
      <c r="L42" s="3">
        <v>0.28316449999999999</v>
      </c>
      <c r="M42" s="3">
        <v>2.0779999999999998</v>
      </c>
      <c r="N42" s="3">
        <v>-0.13086610000000001</v>
      </c>
      <c r="O42" s="3">
        <v>0.1217806</v>
      </c>
      <c r="P42" s="3">
        <v>0.29868860000000003</v>
      </c>
      <c r="Q42" s="3">
        <v>-0.12601709999999999</v>
      </c>
      <c r="R42" s="3">
        <v>0.38544539999999999</v>
      </c>
      <c r="S42" s="3">
        <v>-6.9328000000000002E-3</v>
      </c>
      <c r="T42" s="3">
        <v>0.2394435</v>
      </c>
      <c r="U42" s="3">
        <v>0.1111567</v>
      </c>
      <c r="V42" s="3">
        <v>-0.24052480000000001</v>
      </c>
      <c r="W42" s="3">
        <v>4.2646799999999999E-2</v>
      </c>
      <c r="X42" s="3">
        <v>-0.1363366</v>
      </c>
      <c r="Y42" s="3">
        <v>-9.6603999999999995E-3</v>
      </c>
      <c r="Z42" s="3">
        <v>0.57138069999999996</v>
      </c>
      <c r="AA42" s="3">
        <v>1.578333</v>
      </c>
      <c r="AC42" s="3">
        <f t="shared" si="0"/>
        <v>2.0779999999999998</v>
      </c>
    </row>
    <row r="43" spans="2:29" x14ac:dyDescent="0.2">
      <c r="B43" s="2">
        <v>21109</v>
      </c>
      <c r="C43" s="2" t="s">
        <v>44</v>
      </c>
      <c r="D43" s="2" t="s">
        <v>2</v>
      </c>
      <c r="E43" s="2" t="s">
        <v>3</v>
      </c>
      <c r="F43" s="2" t="s">
        <v>4992</v>
      </c>
      <c r="G43" s="2" t="s">
        <v>41</v>
      </c>
      <c r="H43" s="2">
        <v>0.25</v>
      </c>
      <c r="I43" s="3">
        <v>-0.27434550000000002</v>
      </c>
      <c r="J43" s="3">
        <v>0.92384770000000005</v>
      </c>
      <c r="K43" s="3">
        <v>-9.8261600000000004E-2</v>
      </c>
      <c r="L43" s="3">
        <v>1.511185</v>
      </c>
      <c r="M43" s="3">
        <v>1.707544</v>
      </c>
      <c r="N43" s="3">
        <v>-1.7420629999999999</v>
      </c>
      <c r="O43" s="3">
        <v>2.2111000000000001E-3</v>
      </c>
      <c r="P43" s="3">
        <v>0.29821690000000001</v>
      </c>
      <c r="Q43" s="3">
        <v>0.13075039999999999</v>
      </c>
      <c r="R43" s="3">
        <v>3.1021199999999999E-2</v>
      </c>
      <c r="S43" s="3">
        <v>0.1233914</v>
      </c>
      <c r="T43" s="3">
        <v>1.1730020000000001</v>
      </c>
      <c r="U43" s="3">
        <v>0.67441450000000003</v>
      </c>
      <c r="V43" s="3">
        <v>-6.4324800000000001E-2</v>
      </c>
      <c r="W43" s="3">
        <v>-1.081914</v>
      </c>
      <c r="X43" s="3">
        <v>-0.32445600000000002</v>
      </c>
      <c r="Y43" s="3">
        <v>-2.69474E-2</v>
      </c>
      <c r="Z43" s="3">
        <v>1.2820670000000001</v>
      </c>
      <c r="AA43" s="3">
        <v>0.54934260000000001</v>
      </c>
      <c r="AC43" s="3">
        <f t="shared" si="0"/>
        <v>1.707544</v>
      </c>
    </row>
    <row r="44" spans="2:29" x14ac:dyDescent="0.2">
      <c r="B44" s="2">
        <v>21045</v>
      </c>
      <c r="C44" s="2" t="s">
        <v>59</v>
      </c>
      <c r="D44" s="2" t="s">
        <v>2</v>
      </c>
      <c r="E44" s="2" t="s">
        <v>3</v>
      </c>
      <c r="F44" s="2" t="s">
        <v>4991</v>
      </c>
      <c r="G44" s="2" t="s">
        <v>41</v>
      </c>
      <c r="H44" s="2">
        <v>0.25</v>
      </c>
      <c r="I44" s="3">
        <v>0.67730279999999998</v>
      </c>
      <c r="J44" s="3">
        <v>0.42971690000000001</v>
      </c>
      <c r="K44" s="3">
        <v>-0.86510500000000001</v>
      </c>
      <c r="L44" s="3">
        <v>1.390857</v>
      </c>
      <c r="M44" s="3">
        <v>0.16383710000000001</v>
      </c>
      <c r="N44" s="3">
        <v>1.056708</v>
      </c>
      <c r="O44" s="3">
        <v>0.14283899999999999</v>
      </c>
      <c r="P44" s="3">
        <v>0.34355089999999999</v>
      </c>
      <c r="Q44" s="3">
        <v>-0.2411316</v>
      </c>
      <c r="R44" s="3">
        <v>0.3066333</v>
      </c>
      <c r="S44" s="3">
        <v>0.34089000000000003</v>
      </c>
      <c r="T44" s="3">
        <v>0.45513599999999999</v>
      </c>
      <c r="U44" s="3">
        <v>0.78646649999999996</v>
      </c>
      <c r="V44" s="3">
        <v>-0.1644708</v>
      </c>
      <c r="W44" s="3">
        <v>-0.71329779999999998</v>
      </c>
      <c r="X44" s="3">
        <v>-5.79461E-2</v>
      </c>
      <c r="Y44" s="3">
        <v>-0.18858929999999999</v>
      </c>
      <c r="Z44" s="3">
        <v>1.2150989999999999</v>
      </c>
      <c r="AA44" s="3">
        <v>-0.3155345</v>
      </c>
      <c r="AC44" s="3">
        <f t="shared" si="0"/>
        <v>1.390857</v>
      </c>
    </row>
    <row r="45" spans="2:29" x14ac:dyDescent="0.2">
      <c r="B45" s="2">
        <v>36077</v>
      </c>
      <c r="C45" s="2" t="s">
        <v>61</v>
      </c>
      <c r="D45" s="2" t="s">
        <v>56</v>
      </c>
      <c r="E45" s="2" t="s">
        <v>27</v>
      </c>
      <c r="F45" s="2" t="s">
        <v>345</v>
      </c>
      <c r="G45" s="2" t="s">
        <v>41</v>
      </c>
      <c r="H45" s="2">
        <v>0.24</v>
      </c>
      <c r="I45" s="3">
        <v>0.3827681</v>
      </c>
      <c r="J45" s="3">
        <v>0.54678709999999997</v>
      </c>
      <c r="K45" s="3">
        <v>0.12593470000000001</v>
      </c>
      <c r="L45" s="3">
        <v>0.2364938</v>
      </c>
      <c r="M45" s="3">
        <v>-0.1102687</v>
      </c>
      <c r="N45" s="3">
        <v>-0.13114110000000001</v>
      </c>
      <c r="O45" s="3">
        <v>-0.1707236</v>
      </c>
      <c r="P45" s="3">
        <v>0.24041109999999999</v>
      </c>
      <c r="Q45" s="3">
        <v>0.42896010000000001</v>
      </c>
      <c r="R45" s="3">
        <v>0.67936989999999997</v>
      </c>
      <c r="S45" s="3">
        <v>0.69212560000000001</v>
      </c>
      <c r="T45" s="3">
        <v>-0.16288059999999999</v>
      </c>
      <c r="U45" s="3">
        <v>0.21994929999999999</v>
      </c>
      <c r="V45" s="3">
        <v>0.63201960000000001</v>
      </c>
      <c r="W45" s="3">
        <v>0.55612130000000004</v>
      </c>
      <c r="X45" s="3">
        <v>-0.21561430000000001</v>
      </c>
      <c r="Y45" s="3">
        <v>0.16877739999999999</v>
      </c>
      <c r="Z45" s="3">
        <v>-0.31237169999999997</v>
      </c>
      <c r="AA45" s="3">
        <v>0.73500659999999995</v>
      </c>
      <c r="AC45" s="3">
        <f t="shared" si="0"/>
        <v>0.73500659999999995</v>
      </c>
    </row>
    <row r="46" spans="2:29" x14ac:dyDescent="0.2">
      <c r="B46" s="2">
        <v>28161</v>
      </c>
      <c r="C46" s="2" t="s">
        <v>58</v>
      </c>
      <c r="D46" s="2" t="s">
        <v>10</v>
      </c>
      <c r="E46" s="2" t="s">
        <v>11</v>
      </c>
      <c r="F46" s="2" t="s">
        <v>345</v>
      </c>
      <c r="G46" s="2" t="s">
        <v>41</v>
      </c>
      <c r="H46" s="2">
        <v>0.24</v>
      </c>
      <c r="I46" s="3">
        <v>-0.5746019</v>
      </c>
      <c r="J46" s="3">
        <v>0.6586514</v>
      </c>
      <c r="K46" s="3">
        <v>-0.72187749999999995</v>
      </c>
      <c r="L46" s="3">
        <v>-0.2245306</v>
      </c>
      <c r="M46" s="3">
        <v>0.77110679999999998</v>
      </c>
      <c r="N46" s="3">
        <v>-9.2190599999999998E-2</v>
      </c>
      <c r="O46" s="3">
        <v>0.33626499999999998</v>
      </c>
      <c r="P46" s="3">
        <v>0.3461555</v>
      </c>
      <c r="Q46" s="3">
        <v>-0.85674689999999998</v>
      </c>
      <c r="R46" s="3">
        <v>1.328001</v>
      </c>
      <c r="S46" s="3">
        <v>0.59848520000000005</v>
      </c>
      <c r="T46" s="3">
        <v>-0.47649170000000002</v>
      </c>
      <c r="U46" s="3">
        <v>-0.1161923</v>
      </c>
      <c r="V46" s="3">
        <v>0.208236</v>
      </c>
      <c r="W46" s="3">
        <v>-0.15151770000000001</v>
      </c>
      <c r="X46" s="3">
        <v>0.50261909999999999</v>
      </c>
      <c r="Y46" s="3">
        <v>-3.6187200000000003E-2</v>
      </c>
      <c r="Z46" s="3">
        <v>0.75120030000000004</v>
      </c>
      <c r="AA46" s="3">
        <v>2.3359359999999998</v>
      </c>
      <c r="AC46" s="3">
        <f t="shared" si="0"/>
        <v>2.3359359999999998</v>
      </c>
    </row>
    <row r="47" spans="2:29" x14ac:dyDescent="0.2">
      <c r="B47" s="2">
        <v>51173</v>
      </c>
      <c r="C47" s="2" t="s">
        <v>49</v>
      </c>
      <c r="D47" s="2" t="s">
        <v>24</v>
      </c>
      <c r="E47" s="2" t="s">
        <v>15</v>
      </c>
      <c r="F47" s="2" t="s">
        <v>5289</v>
      </c>
      <c r="G47" s="2" t="s">
        <v>41</v>
      </c>
      <c r="H47" s="2">
        <v>0.23</v>
      </c>
      <c r="I47" s="3">
        <v>9.7015299999999999E-2</v>
      </c>
      <c r="J47" s="3">
        <v>-0.30452560000000001</v>
      </c>
      <c r="K47" s="3">
        <v>4.7008399999999999E-2</v>
      </c>
      <c r="L47" s="3">
        <v>0.87969900000000001</v>
      </c>
      <c r="M47" s="3">
        <v>-0.61112549999999999</v>
      </c>
      <c r="N47" s="3">
        <v>-0.41037869999999999</v>
      </c>
      <c r="O47" s="3">
        <v>0.37888189999999999</v>
      </c>
      <c r="P47" s="3">
        <v>3.6742900000000002E-2</v>
      </c>
      <c r="Q47" s="3">
        <v>0.70461700000000005</v>
      </c>
      <c r="R47" s="3">
        <v>-0.40754629999999997</v>
      </c>
      <c r="S47" s="3">
        <v>7.60078E-2</v>
      </c>
      <c r="T47" s="3">
        <v>0.52316810000000002</v>
      </c>
      <c r="U47" s="3">
        <v>0.23105790000000001</v>
      </c>
      <c r="V47" s="3">
        <v>0.26215929999999998</v>
      </c>
      <c r="W47" s="3">
        <v>0.78431930000000005</v>
      </c>
      <c r="X47" s="3">
        <v>0.36655680000000002</v>
      </c>
      <c r="Y47" s="3">
        <v>0.16335250000000001</v>
      </c>
      <c r="Z47" s="3">
        <v>1.376042</v>
      </c>
      <c r="AA47" s="3">
        <v>0.17979519999999999</v>
      </c>
      <c r="AC47" s="3">
        <f t="shared" si="0"/>
        <v>1.376042</v>
      </c>
    </row>
    <row r="48" spans="2:29" x14ac:dyDescent="0.2">
      <c r="B48" s="2">
        <v>54041</v>
      </c>
      <c r="C48" s="2" t="s">
        <v>20</v>
      </c>
      <c r="D48" s="2" t="s">
        <v>7</v>
      </c>
      <c r="E48" s="2" t="s">
        <v>8</v>
      </c>
      <c r="F48" s="2" t="s">
        <v>5289</v>
      </c>
      <c r="G48" s="2" t="s">
        <v>41</v>
      </c>
      <c r="H48" s="2">
        <v>0.23</v>
      </c>
      <c r="I48" s="3">
        <v>0.1109382</v>
      </c>
      <c r="J48" s="3">
        <v>0.89872280000000004</v>
      </c>
      <c r="K48" s="3">
        <v>0.3515201</v>
      </c>
      <c r="L48" s="3">
        <v>1.190456</v>
      </c>
      <c r="M48" s="3">
        <v>0.54802759999999995</v>
      </c>
      <c r="N48" s="3">
        <v>-0.10521220000000001</v>
      </c>
      <c r="O48" s="3">
        <v>-0.19148299999999999</v>
      </c>
      <c r="P48" s="3">
        <v>-3.2697400000000001E-2</v>
      </c>
      <c r="Q48" s="3">
        <v>0.43245210000000001</v>
      </c>
      <c r="R48" s="3">
        <v>-1.0777810000000001</v>
      </c>
      <c r="S48" s="3">
        <v>-0.16592779999999999</v>
      </c>
      <c r="T48" s="3">
        <v>0.18220939999999999</v>
      </c>
      <c r="U48" s="3">
        <v>-0.22123490000000001</v>
      </c>
      <c r="V48" s="3">
        <v>0.43197580000000002</v>
      </c>
      <c r="W48" s="3">
        <v>7.6433399999999999E-2</v>
      </c>
      <c r="X48" s="3">
        <v>0.25918459999999999</v>
      </c>
      <c r="Y48" s="3">
        <v>0.15583140000000001</v>
      </c>
      <c r="Z48" s="3">
        <v>1.306735</v>
      </c>
      <c r="AA48" s="3">
        <v>0.2691886</v>
      </c>
      <c r="AC48" s="3">
        <f t="shared" si="0"/>
        <v>1.306735</v>
      </c>
    </row>
    <row r="49" spans="2:29" x14ac:dyDescent="0.2">
      <c r="B49" s="2">
        <v>28105</v>
      </c>
      <c r="C49" s="2" t="s">
        <v>79</v>
      </c>
      <c r="D49" s="2" t="s">
        <v>10</v>
      </c>
      <c r="E49" s="2" t="s">
        <v>11</v>
      </c>
      <c r="F49" s="2" t="s">
        <v>5283</v>
      </c>
      <c r="G49" s="2" t="s">
        <v>41</v>
      </c>
      <c r="H49" s="2">
        <v>0.23</v>
      </c>
      <c r="I49" s="3">
        <v>0.36131340000000001</v>
      </c>
      <c r="J49" s="3">
        <v>-0.50444999999999995</v>
      </c>
      <c r="K49" s="3">
        <v>0.40280510000000003</v>
      </c>
      <c r="L49" s="3">
        <v>-0.144625</v>
      </c>
      <c r="M49" s="3">
        <v>0.66100230000000004</v>
      </c>
      <c r="N49" s="3">
        <v>0.58063520000000002</v>
      </c>
      <c r="O49" s="3">
        <v>0.1180841</v>
      </c>
      <c r="P49" s="3">
        <v>-6.4964400000000005E-2</v>
      </c>
      <c r="Q49" s="3">
        <v>0.41589179999999998</v>
      </c>
      <c r="R49" s="3">
        <v>0.3119555</v>
      </c>
      <c r="S49" s="3">
        <v>0.16144220000000001</v>
      </c>
      <c r="T49" s="3">
        <v>0.73754240000000004</v>
      </c>
      <c r="U49" s="3">
        <v>0.76517939999999995</v>
      </c>
      <c r="V49" s="3">
        <v>0.73321979999999998</v>
      </c>
      <c r="W49" s="3">
        <v>-7.7115299999999998E-2</v>
      </c>
      <c r="X49" s="3">
        <v>0.64387099999999997</v>
      </c>
      <c r="Y49" s="3">
        <v>-0.48690040000000001</v>
      </c>
      <c r="Z49" s="3">
        <v>5.2050399999999997E-2</v>
      </c>
      <c r="AA49" s="3">
        <v>-0.24787719999999999</v>
      </c>
      <c r="AC49" s="3">
        <f t="shared" si="0"/>
        <v>0.76517939999999995</v>
      </c>
    </row>
    <row r="50" spans="2:29" x14ac:dyDescent="0.2">
      <c r="B50" s="2">
        <v>21173</v>
      </c>
      <c r="C50" s="2" t="s">
        <v>57</v>
      </c>
      <c r="D50" s="2" t="s">
        <v>2</v>
      </c>
      <c r="E50" s="2" t="s">
        <v>3</v>
      </c>
      <c r="F50" s="2" t="s">
        <v>4992</v>
      </c>
      <c r="G50" s="2" t="s">
        <v>41</v>
      </c>
      <c r="H50" s="2">
        <v>0.22</v>
      </c>
      <c r="I50" s="3">
        <v>0.71177990000000002</v>
      </c>
      <c r="J50" s="3">
        <v>-1.0420199999999999E-2</v>
      </c>
      <c r="K50" s="3">
        <v>0.68821270000000001</v>
      </c>
      <c r="L50" s="3">
        <v>0.49838670000000002</v>
      </c>
      <c r="M50" s="3">
        <v>1.2014750000000001</v>
      </c>
      <c r="N50" s="3">
        <v>8.3160200000000004E-2</v>
      </c>
      <c r="O50" s="3">
        <v>-0.10708570000000001</v>
      </c>
      <c r="P50" s="3">
        <v>-6.41877E-2</v>
      </c>
      <c r="Q50" s="3">
        <v>-0.1387912</v>
      </c>
      <c r="R50" s="3">
        <v>5.2061799999999998E-2</v>
      </c>
      <c r="S50" s="3">
        <v>0.29149209999999998</v>
      </c>
      <c r="T50" s="3">
        <v>-0.46266679999999999</v>
      </c>
      <c r="U50" s="3">
        <v>0.48612899999999998</v>
      </c>
      <c r="V50" s="3">
        <v>-0.64020310000000002</v>
      </c>
      <c r="W50" s="3">
        <v>0.1242193</v>
      </c>
      <c r="X50" s="3">
        <v>0.16288420000000001</v>
      </c>
      <c r="Y50" s="3">
        <v>0.35474800000000001</v>
      </c>
      <c r="Z50" s="3">
        <v>0.3748824</v>
      </c>
      <c r="AA50" s="3">
        <v>0.51593049999999996</v>
      </c>
      <c r="AC50" s="3">
        <f t="shared" si="0"/>
        <v>1.2014750000000001</v>
      </c>
    </row>
    <row r="51" spans="2:29" x14ac:dyDescent="0.2">
      <c r="B51" s="2">
        <v>36009</v>
      </c>
      <c r="C51" s="2" t="s">
        <v>67</v>
      </c>
      <c r="D51" s="2" t="s">
        <v>56</v>
      </c>
      <c r="E51" s="2" t="s">
        <v>27</v>
      </c>
      <c r="F51" s="2" t="s">
        <v>345</v>
      </c>
      <c r="G51" s="2" t="s">
        <v>41</v>
      </c>
      <c r="H51" s="2">
        <v>0.22</v>
      </c>
      <c r="I51" s="3">
        <v>0.3353604</v>
      </c>
      <c r="J51" s="3">
        <v>0.81241699999999994</v>
      </c>
      <c r="K51" s="3">
        <v>0.33705200000000002</v>
      </c>
      <c r="L51" s="3">
        <v>0.96828389999999998</v>
      </c>
      <c r="M51" s="3">
        <v>0.56786139999999996</v>
      </c>
      <c r="N51" s="3">
        <v>-0.85708419999999996</v>
      </c>
      <c r="O51" s="3">
        <v>-2.0220700000000001E-2</v>
      </c>
      <c r="P51" s="3">
        <v>0.38019760000000002</v>
      </c>
      <c r="Q51" s="3">
        <v>-0.79666890000000001</v>
      </c>
      <c r="R51" s="3">
        <v>0.2420658</v>
      </c>
      <c r="S51" s="3">
        <v>0.29622320000000002</v>
      </c>
      <c r="T51" s="3">
        <v>0.33659339999999999</v>
      </c>
      <c r="U51" s="3">
        <v>0.13395119999999999</v>
      </c>
      <c r="V51" s="3">
        <v>-0.90139480000000005</v>
      </c>
      <c r="W51" s="3">
        <v>0.48581049999999998</v>
      </c>
      <c r="X51" s="3">
        <v>-0.20629900000000001</v>
      </c>
      <c r="Y51" s="3">
        <v>3.5628399999999998E-2</v>
      </c>
      <c r="Z51" s="3">
        <v>0.91898789999999997</v>
      </c>
      <c r="AA51" s="3">
        <v>1.1864710000000001</v>
      </c>
      <c r="AC51" s="3">
        <f t="shared" si="0"/>
        <v>1.1864710000000001</v>
      </c>
    </row>
    <row r="52" spans="2:29" x14ac:dyDescent="0.2">
      <c r="B52" s="2">
        <v>54035</v>
      </c>
      <c r="C52" s="2" t="s">
        <v>44</v>
      </c>
      <c r="D52" s="2" t="s">
        <v>7</v>
      </c>
      <c r="E52" s="2" t="s">
        <v>8</v>
      </c>
      <c r="F52" s="2" t="s">
        <v>5290</v>
      </c>
      <c r="G52" s="2" t="s">
        <v>41</v>
      </c>
      <c r="H52" s="2">
        <v>0.21</v>
      </c>
      <c r="I52" s="3">
        <v>9.0704400000000004E-2</v>
      </c>
      <c r="J52" s="3">
        <v>0.1737766</v>
      </c>
      <c r="K52" s="3">
        <v>8.6814600000000006E-2</v>
      </c>
      <c r="L52" s="3">
        <v>0.2357465</v>
      </c>
      <c r="M52" s="3">
        <v>0.5876924</v>
      </c>
      <c r="N52" s="3">
        <v>0.78430580000000005</v>
      </c>
      <c r="O52" s="3">
        <v>-0.41777829999999999</v>
      </c>
      <c r="P52" s="3">
        <v>1.254964</v>
      </c>
      <c r="Q52" s="3">
        <v>-0.32584999999999997</v>
      </c>
      <c r="R52" s="3">
        <v>0.14076230000000001</v>
      </c>
      <c r="S52" s="3">
        <v>3.6171700000000001E-2</v>
      </c>
      <c r="T52" s="3">
        <v>4.6242600000000002E-2</v>
      </c>
      <c r="U52" s="3">
        <v>-3.9591300000000003E-2</v>
      </c>
      <c r="V52" s="3">
        <v>-0.15315490000000001</v>
      </c>
      <c r="W52" s="3">
        <v>0.80441300000000004</v>
      </c>
      <c r="X52" s="3">
        <v>-0.15792120000000001</v>
      </c>
      <c r="Y52" s="3">
        <v>0.65263320000000002</v>
      </c>
      <c r="Z52" s="3">
        <v>0.63216850000000002</v>
      </c>
      <c r="AA52" s="3">
        <v>-0.37836589999999998</v>
      </c>
      <c r="AC52" s="3">
        <f t="shared" si="0"/>
        <v>1.254964</v>
      </c>
    </row>
    <row r="53" spans="2:29" x14ac:dyDescent="0.2">
      <c r="B53" s="2">
        <v>21159</v>
      </c>
      <c r="C53" s="2" t="s">
        <v>60</v>
      </c>
      <c r="D53" s="2" t="s">
        <v>2</v>
      </c>
      <c r="E53" s="2" t="s">
        <v>3</v>
      </c>
      <c r="F53" s="2" t="s">
        <v>5282</v>
      </c>
      <c r="G53" s="2" t="s">
        <v>41</v>
      </c>
      <c r="H53" s="2">
        <v>0.21</v>
      </c>
      <c r="I53" s="3">
        <v>0.33264080000000001</v>
      </c>
      <c r="J53" s="3">
        <v>0.3819554</v>
      </c>
      <c r="K53" s="3">
        <v>0.10721600000000001</v>
      </c>
      <c r="L53" s="3">
        <v>0.78557429999999995</v>
      </c>
      <c r="M53" s="3">
        <v>0.87233130000000003</v>
      </c>
      <c r="N53" s="3">
        <v>0.52109240000000001</v>
      </c>
      <c r="O53" s="3">
        <v>0.4634452</v>
      </c>
      <c r="P53" s="3">
        <v>0.22884119999999999</v>
      </c>
      <c r="Q53" s="3">
        <v>1.0399E-2</v>
      </c>
      <c r="R53" s="3">
        <v>-1.3150520000000001</v>
      </c>
      <c r="S53" s="3">
        <v>0.38908880000000001</v>
      </c>
      <c r="T53" s="3">
        <v>0.26711790000000002</v>
      </c>
      <c r="U53" s="3">
        <v>-0.24988550000000001</v>
      </c>
      <c r="V53" s="3">
        <v>1.2645839999999999</v>
      </c>
      <c r="W53" s="3">
        <v>-0.86374949999999995</v>
      </c>
      <c r="X53" s="3">
        <v>0.15102479999999999</v>
      </c>
      <c r="Y53" s="3">
        <v>6.2728599999999995E-2</v>
      </c>
      <c r="Z53" s="3">
        <v>0.1921031</v>
      </c>
      <c r="AA53" s="3">
        <v>0.3919261</v>
      </c>
      <c r="AC53" s="3">
        <f t="shared" si="0"/>
        <v>1.2645839999999999</v>
      </c>
    </row>
    <row r="54" spans="2:29" x14ac:dyDescent="0.2">
      <c r="B54" s="2">
        <v>47137</v>
      </c>
      <c r="C54" s="2" t="s">
        <v>70</v>
      </c>
      <c r="D54" s="2" t="s">
        <v>14</v>
      </c>
      <c r="E54" s="2" t="s">
        <v>3</v>
      </c>
      <c r="F54" s="2" t="s">
        <v>4989</v>
      </c>
      <c r="G54" s="2" t="s">
        <v>41</v>
      </c>
      <c r="H54" s="2">
        <v>0.21</v>
      </c>
      <c r="I54" s="3">
        <v>1.016831</v>
      </c>
      <c r="J54" s="3">
        <v>1.463441</v>
      </c>
      <c r="K54" s="3">
        <v>0.8618924</v>
      </c>
      <c r="L54" s="3">
        <v>1.1113360000000001</v>
      </c>
      <c r="M54" s="3">
        <v>-1.535849</v>
      </c>
      <c r="N54" s="3">
        <v>1.1514530000000001</v>
      </c>
      <c r="O54" s="3">
        <v>9.3617099999999995E-2</v>
      </c>
      <c r="P54" s="3">
        <v>0.54675689999999999</v>
      </c>
      <c r="Q54" s="3">
        <v>7.5182499999999999E-2</v>
      </c>
      <c r="R54" s="3">
        <v>0.65881230000000002</v>
      </c>
      <c r="S54" s="3">
        <v>0.2036762</v>
      </c>
      <c r="T54" s="3">
        <v>-0.2479481</v>
      </c>
      <c r="U54" s="3">
        <v>-0.41642570000000001</v>
      </c>
      <c r="V54" s="3">
        <v>-0.1366877</v>
      </c>
      <c r="W54" s="3">
        <v>-0.20995539999999999</v>
      </c>
      <c r="X54" s="3">
        <v>0.3098398</v>
      </c>
      <c r="Y54" s="3">
        <v>5.5224000000000002E-3</v>
      </c>
      <c r="Z54" s="3">
        <v>-0.38624180000000002</v>
      </c>
      <c r="AA54" s="3">
        <v>-0.61919489999999999</v>
      </c>
      <c r="AC54" s="3">
        <f t="shared" si="0"/>
        <v>1.463441</v>
      </c>
    </row>
    <row r="55" spans="2:29" x14ac:dyDescent="0.2">
      <c r="B55" s="2">
        <v>36097</v>
      </c>
      <c r="C55" s="2" t="s">
        <v>74</v>
      </c>
      <c r="D55" s="2" t="s">
        <v>56</v>
      </c>
      <c r="E55" s="2" t="s">
        <v>27</v>
      </c>
      <c r="F55" s="2" t="s">
        <v>5285</v>
      </c>
      <c r="G55" s="2" t="s">
        <v>41</v>
      </c>
      <c r="H55" s="2">
        <v>0.2</v>
      </c>
      <c r="I55" s="3">
        <v>0.630907</v>
      </c>
      <c r="J55" s="3">
        <v>0.38056449999999997</v>
      </c>
      <c r="K55" s="3">
        <v>-0.54195780000000005</v>
      </c>
      <c r="L55" s="3">
        <v>0.65229590000000004</v>
      </c>
      <c r="M55" s="3">
        <v>-0.25062309999999999</v>
      </c>
      <c r="N55" s="3">
        <v>-0.1904605</v>
      </c>
      <c r="O55" s="3">
        <v>-0.11905689999999999</v>
      </c>
      <c r="P55" s="3">
        <v>0.67975350000000001</v>
      </c>
      <c r="Q55" s="3">
        <v>-0.17343700000000001</v>
      </c>
      <c r="R55" s="3">
        <v>0.53384489999999996</v>
      </c>
      <c r="S55" s="3">
        <v>0.96338800000000002</v>
      </c>
      <c r="T55" s="3">
        <v>0.109787</v>
      </c>
      <c r="U55" s="3">
        <v>0.40529599999999999</v>
      </c>
      <c r="V55" s="3">
        <v>-0.43060730000000003</v>
      </c>
      <c r="W55" s="3">
        <v>9.1246900000000006E-2</v>
      </c>
      <c r="X55" s="3">
        <v>-0.23421169999999999</v>
      </c>
      <c r="Y55" s="3">
        <v>0.38091249999999999</v>
      </c>
      <c r="Z55" s="3">
        <v>0.41945510000000003</v>
      </c>
      <c r="AA55" s="3">
        <v>0.47325719999999999</v>
      </c>
      <c r="AC55" s="3">
        <f t="shared" si="0"/>
        <v>0.96338800000000002</v>
      </c>
    </row>
    <row r="56" spans="2:29" x14ac:dyDescent="0.2">
      <c r="B56" s="2">
        <v>39121</v>
      </c>
      <c r="C56" s="2" t="s">
        <v>63</v>
      </c>
      <c r="D56" s="2" t="s">
        <v>42</v>
      </c>
      <c r="E56" s="2" t="s">
        <v>8</v>
      </c>
      <c r="F56" s="2" t="s">
        <v>4990</v>
      </c>
      <c r="G56" s="2" t="s">
        <v>41</v>
      </c>
      <c r="H56" s="2">
        <v>0.2</v>
      </c>
      <c r="I56" s="3">
        <v>0.43384129999999999</v>
      </c>
      <c r="J56" s="3">
        <v>0.55434919999999999</v>
      </c>
      <c r="K56" s="3">
        <v>2.1136059999999999</v>
      </c>
      <c r="L56" s="3">
        <v>-0.12544830000000001</v>
      </c>
      <c r="M56" s="3">
        <v>0.24819530000000001</v>
      </c>
      <c r="N56" s="3">
        <v>1.125756</v>
      </c>
      <c r="O56" s="3">
        <v>0.1211115</v>
      </c>
      <c r="P56" s="3">
        <v>-0.16276080000000001</v>
      </c>
      <c r="Q56" s="3">
        <v>0.32009870000000001</v>
      </c>
      <c r="R56" s="3">
        <v>0.4112343</v>
      </c>
      <c r="S56" s="3">
        <v>0.76770340000000004</v>
      </c>
      <c r="T56" s="3">
        <v>-0.57669820000000005</v>
      </c>
      <c r="U56" s="3">
        <v>-0.78433439999999999</v>
      </c>
      <c r="V56" s="3">
        <v>-0.106988</v>
      </c>
      <c r="W56" s="3">
        <v>8.6724499999999996E-2</v>
      </c>
      <c r="X56" s="3">
        <v>0.1313578</v>
      </c>
      <c r="Y56" s="3">
        <v>0.16524510000000001</v>
      </c>
      <c r="Z56" s="3">
        <v>-0.30622729999999998</v>
      </c>
      <c r="AA56" s="3">
        <v>-0.62025790000000003</v>
      </c>
      <c r="AC56" s="3">
        <f t="shared" si="0"/>
        <v>2.1136059999999999</v>
      </c>
    </row>
    <row r="57" spans="2:29" x14ac:dyDescent="0.2">
      <c r="B57" s="2">
        <v>47175</v>
      </c>
      <c r="C57" s="2" t="s">
        <v>66</v>
      </c>
      <c r="D57" s="2" t="s">
        <v>14</v>
      </c>
      <c r="E57" s="2" t="s">
        <v>15</v>
      </c>
      <c r="F57" s="2" t="s">
        <v>4990</v>
      </c>
      <c r="G57" s="2" t="s">
        <v>41</v>
      </c>
      <c r="H57" s="2">
        <v>0.19</v>
      </c>
      <c r="I57" s="3">
        <v>-1.267733</v>
      </c>
      <c r="J57" s="3">
        <v>0.33943489999999998</v>
      </c>
      <c r="K57" s="3">
        <v>1.3795649999999999</v>
      </c>
      <c r="L57" s="3">
        <v>0.4855237</v>
      </c>
      <c r="M57" s="3">
        <v>0.74388270000000001</v>
      </c>
      <c r="N57" s="3">
        <v>0.70355279999999998</v>
      </c>
      <c r="O57" s="3">
        <v>-3.85133E-2</v>
      </c>
      <c r="P57" s="3">
        <v>0.33636389999999999</v>
      </c>
      <c r="Q57" s="3">
        <v>-4.1717499999999998E-2</v>
      </c>
      <c r="R57" s="3">
        <v>-0.20564379999999999</v>
      </c>
      <c r="S57" s="3">
        <v>-0.42639179999999999</v>
      </c>
      <c r="T57" s="3">
        <v>2.2702999999999998E-3</v>
      </c>
      <c r="U57" s="3">
        <v>0.62690520000000005</v>
      </c>
      <c r="V57" s="3">
        <v>-0.158583</v>
      </c>
      <c r="W57" s="3">
        <v>0.48647859999999998</v>
      </c>
      <c r="X57" s="3">
        <v>7.2025800000000001E-2</v>
      </c>
      <c r="Y57" s="3">
        <v>0.22965379999999999</v>
      </c>
      <c r="Z57" s="3">
        <v>0.22622800000000001</v>
      </c>
      <c r="AA57" s="3">
        <v>5.2265699999999998E-2</v>
      </c>
      <c r="AC57" s="3">
        <f t="shared" si="0"/>
        <v>1.3795649999999999</v>
      </c>
    </row>
    <row r="58" spans="2:29" x14ac:dyDescent="0.2">
      <c r="B58" s="2">
        <v>1123</v>
      </c>
      <c r="C58" s="2" t="s">
        <v>53</v>
      </c>
      <c r="D58" s="2" t="s">
        <v>54</v>
      </c>
      <c r="E58" s="2" t="s">
        <v>11</v>
      </c>
      <c r="F58" s="2" t="s">
        <v>5289</v>
      </c>
      <c r="G58" s="2" t="s">
        <v>41</v>
      </c>
      <c r="H58" s="2">
        <v>0.18</v>
      </c>
      <c r="I58" s="3">
        <v>0.62931630000000005</v>
      </c>
      <c r="J58" s="3">
        <v>0.40038869999999999</v>
      </c>
      <c r="K58" s="3">
        <v>0.15797059999999999</v>
      </c>
      <c r="L58" s="3">
        <v>0.86158869999999999</v>
      </c>
      <c r="M58" s="3">
        <v>-0.2353208</v>
      </c>
      <c r="N58" s="3">
        <v>0.44489879999999998</v>
      </c>
      <c r="O58" s="3">
        <v>-0.38453730000000003</v>
      </c>
      <c r="P58" s="3">
        <v>0.83774970000000004</v>
      </c>
      <c r="Q58" s="3">
        <v>0.9083097</v>
      </c>
      <c r="R58" s="3">
        <v>-1.131737</v>
      </c>
      <c r="S58" s="3">
        <v>-0.49935360000000001</v>
      </c>
      <c r="T58" s="3">
        <v>4.5195300000000001E-2</v>
      </c>
      <c r="U58" s="3">
        <v>0.57982389999999995</v>
      </c>
      <c r="V58" s="3">
        <v>0.24052879999999999</v>
      </c>
      <c r="W58" s="3">
        <v>-0.21900159999999999</v>
      </c>
      <c r="X58" s="3">
        <v>-0.60094499999999995</v>
      </c>
      <c r="Y58" s="3">
        <v>0.1185845</v>
      </c>
      <c r="Z58" s="3">
        <v>1.1271770000000001</v>
      </c>
      <c r="AA58" s="3">
        <v>5.8464700000000001E-2</v>
      </c>
      <c r="AC58" s="3">
        <f t="shared" si="0"/>
        <v>1.1271770000000001</v>
      </c>
    </row>
    <row r="59" spans="2:29" x14ac:dyDescent="0.2">
      <c r="B59" s="2">
        <v>1029</v>
      </c>
      <c r="C59" s="2" t="s">
        <v>62</v>
      </c>
      <c r="D59" s="2" t="s">
        <v>54</v>
      </c>
      <c r="E59" s="2" t="s">
        <v>11</v>
      </c>
      <c r="F59" s="2" t="s">
        <v>4989</v>
      </c>
      <c r="G59" s="2" t="s">
        <v>41</v>
      </c>
      <c r="H59" s="2">
        <v>0.18</v>
      </c>
      <c r="I59" s="3">
        <v>7.0876300000000003E-2</v>
      </c>
      <c r="J59" s="3">
        <v>2.416766</v>
      </c>
      <c r="K59" s="3">
        <v>-2.5518300000000001E-2</v>
      </c>
      <c r="L59" s="3">
        <v>0.80288459999999995</v>
      </c>
      <c r="M59" s="3">
        <v>-0.52977980000000002</v>
      </c>
      <c r="N59" s="3">
        <v>-0.34988449999999999</v>
      </c>
      <c r="O59" s="3">
        <v>-0.43149320000000002</v>
      </c>
      <c r="P59" s="3">
        <v>-0.22603580000000001</v>
      </c>
      <c r="Q59" s="3">
        <v>0.91426479999999999</v>
      </c>
      <c r="R59" s="3">
        <v>0.69415760000000004</v>
      </c>
      <c r="S59" s="3">
        <v>0.16138569999999999</v>
      </c>
      <c r="T59" s="3">
        <v>9.6268500000000007E-2</v>
      </c>
      <c r="U59" s="3">
        <v>-0.31521569999999999</v>
      </c>
      <c r="V59" s="3">
        <v>-7.3788500000000007E-2</v>
      </c>
      <c r="W59" s="3">
        <v>0.64317460000000004</v>
      </c>
      <c r="X59" s="3">
        <v>-0.19226670000000001</v>
      </c>
      <c r="Y59" s="3">
        <v>1.8765E-2</v>
      </c>
      <c r="Z59" s="3">
        <v>0.49181019999999998</v>
      </c>
      <c r="AA59" s="3">
        <v>-0.69547210000000004</v>
      </c>
      <c r="AC59" s="3">
        <f t="shared" si="0"/>
        <v>2.416766</v>
      </c>
    </row>
    <row r="60" spans="2:29" x14ac:dyDescent="0.2">
      <c r="B60" s="2">
        <v>42083</v>
      </c>
      <c r="C60" s="2" t="s">
        <v>102</v>
      </c>
      <c r="D60" s="2" t="s">
        <v>26</v>
      </c>
      <c r="E60" s="2" t="s">
        <v>27</v>
      </c>
      <c r="F60" s="2" t="s">
        <v>350</v>
      </c>
      <c r="G60" s="2" t="s">
        <v>41</v>
      </c>
      <c r="H60" s="2">
        <v>0.18</v>
      </c>
      <c r="I60" s="3">
        <v>0.54755980000000004</v>
      </c>
      <c r="J60" s="3">
        <v>0.7831671</v>
      </c>
      <c r="K60" s="3">
        <v>0.82414750000000003</v>
      </c>
      <c r="L60" s="3">
        <v>0.56521089999999996</v>
      </c>
      <c r="M60" s="3">
        <v>-0.1657303</v>
      </c>
      <c r="N60" s="3">
        <v>-0.6811625</v>
      </c>
      <c r="O60" s="3">
        <v>-7.6514899999999997E-2</v>
      </c>
      <c r="P60" s="3">
        <v>0.2387753</v>
      </c>
      <c r="Q60" s="3">
        <v>-0.53465810000000002</v>
      </c>
      <c r="R60" s="3">
        <v>-0.30112430000000001</v>
      </c>
      <c r="S60" s="3">
        <v>0.55053909999999995</v>
      </c>
      <c r="T60" s="3">
        <v>1.0859399999999999</v>
      </c>
      <c r="U60" s="3">
        <v>0.57722620000000002</v>
      </c>
      <c r="V60" s="3">
        <v>-0.64520319999999998</v>
      </c>
      <c r="W60" s="3">
        <v>0.30853740000000002</v>
      </c>
      <c r="X60" s="3">
        <v>0.21099029999999999</v>
      </c>
      <c r="Y60" s="3">
        <v>-0.38594840000000002</v>
      </c>
      <c r="Z60" s="3">
        <v>0.56929940000000001</v>
      </c>
      <c r="AA60" s="3">
        <v>-0.1116967</v>
      </c>
      <c r="AC60" s="3">
        <f t="shared" si="0"/>
        <v>1.0859399999999999</v>
      </c>
    </row>
    <row r="61" spans="2:29" x14ac:dyDescent="0.2">
      <c r="B61" s="2">
        <v>36013</v>
      </c>
      <c r="C61" s="2" t="s">
        <v>110</v>
      </c>
      <c r="D61" s="2" t="s">
        <v>56</v>
      </c>
      <c r="E61" s="2" t="s">
        <v>27</v>
      </c>
      <c r="F61" s="2" t="s">
        <v>4991</v>
      </c>
      <c r="G61" s="2" t="s">
        <v>41</v>
      </c>
      <c r="H61" s="2">
        <v>0.18</v>
      </c>
      <c r="I61" s="3">
        <v>0.36745729999999999</v>
      </c>
      <c r="J61" s="3">
        <v>0.28443069999999998</v>
      </c>
      <c r="K61" s="3">
        <v>3.5344599999999997E-2</v>
      </c>
      <c r="L61" s="3">
        <v>0.81613179999999996</v>
      </c>
      <c r="M61" s="3">
        <v>-0.37106359999999999</v>
      </c>
      <c r="N61" s="3">
        <v>-8.2573900000000006E-2</v>
      </c>
      <c r="O61" s="3">
        <v>-0.1346203</v>
      </c>
      <c r="P61" s="3">
        <v>0.54674990000000001</v>
      </c>
      <c r="Q61" s="3">
        <v>-8.0593000000000001E-3</v>
      </c>
      <c r="R61" s="3">
        <v>0.1023907</v>
      </c>
      <c r="S61" s="3">
        <v>4.7009E-3</v>
      </c>
      <c r="T61" s="3">
        <v>0.65666789999999997</v>
      </c>
      <c r="U61" s="3">
        <v>0.25268069999999998</v>
      </c>
      <c r="V61" s="3">
        <v>-2.6138399999999999E-2</v>
      </c>
      <c r="W61" s="3">
        <v>9.8787899999999998E-2</v>
      </c>
      <c r="X61" s="3">
        <v>-0.23324639999999999</v>
      </c>
      <c r="Y61" s="3">
        <v>0.31564350000000002</v>
      </c>
      <c r="Z61" s="3">
        <v>6.6540000000000002E-2</v>
      </c>
      <c r="AA61" s="3">
        <v>0.66615150000000001</v>
      </c>
      <c r="AC61" s="3">
        <f t="shared" si="0"/>
        <v>0.81613179999999996</v>
      </c>
    </row>
    <row r="62" spans="2:29" x14ac:dyDescent="0.2">
      <c r="B62" s="2">
        <v>37111</v>
      </c>
      <c r="C62" s="2" t="s">
        <v>81</v>
      </c>
      <c r="D62" s="2" t="s">
        <v>47</v>
      </c>
      <c r="E62" s="2" t="s">
        <v>15</v>
      </c>
      <c r="F62" s="2" t="s">
        <v>5282</v>
      </c>
      <c r="G62" s="2" t="s">
        <v>41</v>
      </c>
      <c r="H62" s="2">
        <v>0.17</v>
      </c>
      <c r="I62" s="3">
        <v>0.470383</v>
      </c>
      <c r="J62" s="3">
        <v>-0.35107949999999999</v>
      </c>
      <c r="K62" s="3">
        <v>0.23463600000000001</v>
      </c>
      <c r="L62" s="3">
        <v>0.32088620000000001</v>
      </c>
      <c r="M62" s="3">
        <v>8.9441400000000004E-2</v>
      </c>
      <c r="N62" s="3">
        <v>0.55986230000000003</v>
      </c>
      <c r="O62" s="3">
        <v>0.1901513</v>
      </c>
      <c r="P62" s="3">
        <v>-5.5684299999999999E-2</v>
      </c>
      <c r="Q62" s="3">
        <v>-0.52260580000000001</v>
      </c>
      <c r="R62" s="3">
        <v>3.7478200000000003E-2</v>
      </c>
      <c r="S62" s="3">
        <v>0.37692979999999998</v>
      </c>
      <c r="T62" s="3">
        <v>-0.50875720000000002</v>
      </c>
      <c r="U62" s="3">
        <v>0.3187315</v>
      </c>
      <c r="V62" s="3">
        <v>1.0712029999999999</v>
      </c>
      <c r="W62" s="3">
        <v>0.2733082</v>
      </c>
      <c r="X62" s="3">
        <v>-0.2360382</v>
      </c>
      <c r="Y62" s="3">
        <v>0.14512050000000001</v>
      </c>
      <c r="Z62" s="3">
        <v>0.42975049999999998</v>
      </c>
      <c r="AA62" s="3">
        <v>0.3186136</v>
      </c>
      <c r="AC62" s="3">
        <f t="shared" si="0"/>
        <v>1.0712029999999999</v>
      </c>
    </row>
    <row r="63" spans="2:29" x14ac:dyDescent="0.2">
      <c r="B63" s="2">
        <v>42119</v>
      </c>
      <c r="C63" s="2" t="s">
        <v>86</v>
      </c>
      <c r="D63" s="2" t="s">
        <v>26</v>
      </c>
      <c r="E63" s="2" t="s">
        <v>27</v>
      </c>
      <c r="F63" s="2" t="s">
        <v>4992</v>
      </c>
      <c r="G63" s="2" t="s">
        <v>41</v>
      </c>
      <c r="H63" s="2">
        <v>0.17</v>
      </c>
      <c r="I63" s="3">
        <v>0.7953422</v>
      </c>
      <c r="J63" s="3">
        <v>-0.90341369999999999</v>
      </c>
      <c r="K63" s="3">
        <v>0.45422170000000001</v>
      </c>
      <c r="L63" s="3">
        <v>0.13891880000000001</v>
      </c>
      <c r="M63" s="3">
        <v>1.078864</v>
      </c>
      <c r="N63" s="3">
        <v>-0.4274635</v>
      </c>
      <c r="O63" s="3">
        <v>0.11762010000000001</v>
      </c>
      <c r="P63" s="3">
        <v>1.0269509999999999</v>
      </c>
      <c r="Q63" s="3">
        <v>0.56451229999999997</v>
      </c>
      <c r="R63" s="3">
        <v>0.29625990000000002</v>
      </c>
      <c r="S63" s="3">
        <v>-0.53213489999999997</v>
      </c>
      <c r="T63" s="3">
        <v>0.23509279999999999</v>
      </c>
      <c r="U63" s="3">
        <v>0.31608629999999999</v>
      </c>
      <c r="V63" s="3">
        <v>8.5104100000000002E-2</v>
      </c>
      <c r="W63" s="3">
        <v>6.5811000000000003E-3</v>
      </c>
      <c r="X63" s="3">
        <v>1.4100700000000001E-2</v>
      </c>
      <c r="Y63" s="3">
        <v>3.3514299999999997E-2</v>
      </c>
      <c r="Z63" s="3">
        <v>-0.1538709</v>
      </c>
      <c r="AA63" s="3">
        <v>0.12872210000000001</v>
      </c>
      <c r="AC63" s="3">
        <f t="shared" si="0"/>
        <v>1.078864</v>
      </c>
    </row>
    <row r="64" spans="2:29" x14ac:dyDescent="0.2">
      <c r="B64" s="2">
        <v>21169</v>
      </c>
      <c r="C64" s="2" t="s">
        <v>105</v>
      </c>
      <c r="D64" s="2" t="s">
        <v>2</v>
      </c>
      <c r="E64" s="2" t="s">
        <v>3</v>
      </c>
      <c r="F64" s="2" t="s">
        <v>345</v>
      </c>
      <c r="G64" s="2" t="s">
        <v>41</v>
      </c>
      <c r="H64" s="2">
        <v>0.17</v>
      </c>
      <c r="I64" s="3">
        <v>0.43535420000000002</v>
      </c>
      <c r="J64" s="3">
        <v>-0.61435410000000001</v>
      </c>
      <c r="K64" s="3">
        <v>-0.26302750000000003</v>
      </c>
      <c r="L64" s="3">
        <v>0.66926079999999999</v>
      </c>
      <c r="M64" s="3">
        <v>-0.73552390000000001</v>
      </c>
      <c r="N64" s="3">
        <v>0.35959259999999998</v>
      </c>
      <c r="O64" s="3">
        <v>0.25218560000000001</v>
      </c>
      <c r="P64" s="3">
        <v>0.83185089999999995</v>
      </c>
      <c r="Q64" s="3">
        <v>-0.86151800000000001</v>
      </c>
      <c r="R64" s="3">
        <v>0.36205850000000001</v>
      </c>
      <c r="S64" s="3">
        <v>0.6350924</v>
      </c>
      <c r="T64" s="3">
        <v>-0.13041</v>
      </c>
      <c r="U64" s="3">
        <v>9.9036600000000002E-2</v>
      </c>
      <c r="V64" s="3">
        <v>-2.6856499999999998E-2</v>
      </c>
      <c r="W64" s="3">
        <v>-0.2104762</v>
      </c>
      <c r="X64" s="3">
        <v>-3.9936699999999999E-2</v>
      </c>
      <c r="Y64" s="3">
        <v>-7.8954399999999994E-2</v>
      </c>
      <c r="Z64" s="3">
        <v>1.227382</v>
      </c>
      <c r="AA64" s="3">
        <v>1.299949</v>
      </c>
      <c r="AC64" s="3">
        <f t="shared" si="0"/>
        <v>1.299949</v>
      </c>
    </row>
    <row r="65" spans="2:29" x14ac:dyDescent="0.2">
      <c r="B65" s="2">
        <v>37199</v>
      </c>
      <c r="C65" s="2" t="s">
        <v>69</v>
      </c>
      <c r="D65" s="2" t="s">
        <v>47</v>
      </c>
      <c r="E65" s="2" t="s">
        <v>15</v>
      </c>
      <c r="F65" s="2" t="s">
        <v>5290</v>
      </c>
      <c r="G65" s="2" t="s">
        <v>41</v>
      </c>
      <c r="H65" s="2">
        <v>0.16</v>
      </c>
      <c r="I65" s="3">
        <v>8.6821200000000001E-2</v>
      </c>
      <c r="J65" s="3">
        <v>0.2965854</v>
      </c>
      <c r="K65" s="3">
        <v>7.5273199999999998E-2</v>
      </c>
      <c r="L65" s="3">
        <v>0.20733579999999999</v>
      </c>
      <c r="M65" s="3">
        <v>0.34826610000000002</v>
      </c>
      <c r="N65" s="3">
        <v>0.14965790000000001</v>
      </c>
      <c r="O65" s="3">
        <v>1.96823E-2</v>
      </c>
      <c r="P65" s="3">
        <v>0.75024089999999999</v>
      </c>
      <c r="Q65" s="3">
        <v>0.60330079999999997</v>
      </c>
      <c r="R65" s="3">
        <v>0.2238861</v>
      </c>
      <c r="S65" s="3">
        <v>-0.1987399</v>
      </c>
      <c r="T65" s="3">
        <v>-1.20383E-2</v>
      </c>
      <c r="U65" s="3">
        <v>0.36468159999999999</v>
      </c>
      <c r="V65" s="3">
        <v>0.5664768</v>
      </c>
      <c r="W65" s="3">
        <v>0.21011659999999999</v>
      </c>
      <c r="X65" s="3">
        <v>0.1996695</v>
      </c>
      <c r="Y65" s="3">
        <v>0.25540849999999998</v>
      </c>
      <c r="Z65" s="3">
        <v>-0.7482316</v>
      </c>
      <c r="AA65" s="3">
        <v>-0.30339830000000001</v>
      </c>
      <c r="AC65" s="3">
        <f t="shared" si="0"/>
        <v>0.75024089999999999</v>
      </c>
    </row>
    <row r="66" spans="2:29" x14ac:dyDescent="0.2">
      <c r="B66" s="2">
        <v>54085</v>
      </c>
      <c r="C66" s="2" t="s">
        <v>64</v>
      </c>
      <c r="D66" s="2" t="s">
        <v>7</v>
      </c>
      <c r="E66" s="2" t="s">
        <v>8</v>
      </c>
      <c r="F66" s="2" t="s">
        <v>4991</v>
      </c>
      <c r="G66" s="2" t="s">
        <v>41</v>
      </c>
      <c r="H66" s="2">
        <v>0.16</v>
      </c>
      <c r="I66" s="3">
        <v>0.32871149999999999</v>
      </c>
      <c r="J66" s="3">
        <v>-3.4845300000000003E-2</v>
      </c>
      <c r="K66" s="3">
        <v>-0.21028949999999999</v>
      </c>
      <c r="L66" s="3">
        <v>1.8447629999999999</v>
      </c>
      <c r="M66" s="3">
        <v>0.31540119999999999</v>
      </c>
      <c r="N66" s="3">
        <v>0.17098169999999999</v>
      </c>
      <c r="O66" s="3">
        <v>-0.64274640000000005</v>
      </c>
      <c r="P66" s="3">
        <v>-0.1713345</v>
      </c>
      <c r="Q66" s="3">
        <v>-0.17590980000000001</v>
      </c>
      <c r="R66" s="3">
        <v>0.60929650000000002</v>
      </c>
      <c r="S66" s="3">
        <v>-0.24914020000000001</v>
      </c>
      <c r="T66" s="3">
        <v>-0.89549900000000004</v>
      </c>
      <c r="U66" s="3">
        <v>-0.1131673</v>
      </c>
      <c r="V66" s="3">
        <v>0.19666739999999999</v>
      </c>
      <c r="W66" s="3">
        <v>0.37480380000000002</v>
      </c>
      <c r="X66" s="3">
        <v>-0.32115169999999998</v>
      </c>
      <c r="Y66" s="3">
        <v>0.5013263</v>
      </c>
      <c r="Z66" s="3">
        <v>1.169114</v>
      </c>
      <c r="AA66" s="3">
        <v>0.33008850000000001</v>
      </c>
      <c r="AC66" s="3">
        <f t="shared" si="0"/>
        <v>1.8447629999999999</v>
      </c>
    </row>
    <row r="67" spans="2:29" x14ac:dyDescent="0.2">
      <c r="B67" s="2">
        <v>39167</v>
      </c>
      <c r="C67" s="2" t="s">
        <v>73</v>
      </c>
      <c r="D67" s="2" t="s">
        <v>42</v>
      </c>
      <c r="E67" s="2" t="s">
        <v>8</v>
      </c>
      <c r="F67" s="2" t="s">
        <v>5285</v>
      </c>
      <c r="G67" s="2" t="s">
        <v>41</v>
      </c>
      <c r="H67" s="2">
        <v>0.16</v>
      </c>
      <c r="I67" s="3">
        <v>0.6756318</v>
      </c>
      <c r="J67" s="3">
        <v>0.15591550000000001</v>
      </c>
      <c r="K67" s="3">
        <v>-5.1736600000000001E-2</v>
      </c>
      <c r="L67" s="3">
        <v>0.46820250000000002</v>
      </c>
      <c r="M67" s="3">
        <v>0.2449393</v>
      </c>
      <c r="N67" s="3">
        <v>0.64166849999999998</v>
      </c>
      <c r="O67" s="3">
        <v>-0.1050619</v>
      </c>
      <c r="P67" s="3">
        <v>0.28671920000000001</v>
      </c>
      <c r="Q67" s="3">
        <v>0.40582800000000002</v>
      </c>
      <c r="R67" s="3">
        <v>0.17531949999999999</v>
      </c>
      <c r="S67" s="3">
        <v>0.96389499999999995</v>
      </c>
      <c r="T67" s="3">
        <v>-0.15884780000000001</v>
      </c>
      <c r="U67" s="3">
        <v>-0.33961609999999998</v>
      </c>
      <c r="V67" s="3">
        <v>-0.41696369999999999</v>
      </c>
      <c r="W67" s="3">
        <v>4.3976000000000001E-2</v>
      </c>
      <c r="X67" s="3">
        <v>0.16813939999999999</v>
      </c>
      <c r="Y67" s="3">
        <v>-0.35950569999999998</v>
      </c>
      <c r="Z67" s="3">
        <v>0.76078829999999997</v>
      </c>
      <c r="AA67" s="3">
        <v>-0.44210680000000002</v>
      </c>
      <c r="AC67" s="3">
        <f t="shared" si="0"/>
        <v>0.96389499999999995</v>
      </c>
    </row>
    <row r="68" spans="2:29" x14ac:dyDescent="0.2">
      <c r="B68" s="2">
        <v>36101</v>
      </c>
      <c r="C68" s="2" t="s">
        <v>82</v>
      </c>
      <c r="D68" s="2" t="s">
        <v>56</v>
      </c>
      <c r="E68" s="2" t="s">
        <v>27</v>
      </c>
      <c r="F68" s="2" t="s">
        <v>345</v>
      </c>
      <c r="G68" s="2" t="s">
        <v>41</v>
      </c>
      <c r="H68" s="2">
        <v>0.16</v>
      </c>
      <c r="I68" s="3">
        <v>0.33978249999999999</v>
      </c>
      <c r="J68" s="3">
        <v>0.62741270000000005</v>
      </c>
      <c r="K68" s="3">
        <v>-0.4912572</v>
      </c>
      <c r="L68" s="3">
        <v>0.3831811</v>
      </c>
      <c r="M68" s="3">
        <v>0.30662289999999998</v>
      </c>
      <c r="N68" s="3">
        <v>0.14023640000000001</v>
      </c>
      <c r="O68" s="3">
        <v>0.128275</v>
      </c>
      <c r="P68" s="3">
        <v>6.8996399999999999E-2</v>
      </c>
      <c r="Q68" s="3">
        <v>-0.42922919999999998</v>
      </c>
      <c r="R68" s="3">
        <v>0.50695630000000003</v>
      </c>
      <c r="S68" s="3">
        <v>0.62964330000000002</v>
      </c>
      <c r="T68" s="3">
        <v>-0.13532379999999999</v>
      </c>
      <c r="U68" s="3">
        <v>-0.59113470000000001</v>
      </c>
      <c r="V68" s="3">
        <v>-8.0982399999999996E-2</v>
      </c>
      <c r="W68" s="3">
        <v>0.15582109999999999</v>
      </c>
      <c r="X68" s="3">
        <v>7.0847999999999994E-2</v>
      </c>
      <c r="Y68" s="3">
        <v>0.223054</v>
      </c>
      <c r="Z68" s="3">
        <v>0.3061432</v>
      </c>
      <c r="AA68" s="3">
        <v>0.92337860000000005</v>
      </c>
      <c r="AC68" s="3">
        <f t="shared" si="0"/>
        <v>0.92337860000000005</v>
      </c>
    </row>
    <row r="69" spans="2:29" x14ac:dyDescent="0.2">
      <c r="B69" s="2">
        <v>13147</v>
      </c>
      <c r="C69" s="2" t="s">
        <v>71</v>
      </c>
      <c r="D69" s="2" t="s">
        <v>51</v>
      </c>
      <c r="E69" s="2" t="s">
        <v>11</v>
      </c>
      <c r="F69" s="2" t="s">
        <v>4992</v>
      </c>
      <c r="G69" s="2" t="s">
        <v>41</v>
      </c>
      <c r="H69" s="2">
        <v>0.16</v>
      </c>
      <c r="I69" s="3">
        <v>0.71578810000000004</v>
      </c>
      <c r="J69" s="3">
        <v>-0.8189843</v>
      </c>
      <c r="K69" s="3">
        <v>0.3401304</v>
      </c>
      <c r="L69" s="3">
        <v>0.45653709999999997</v>
      </c>
      <c r="M69" s="3">
        <v>0.87938139999999998</v>
      </c>
      <c r="N69" s="3">
        <v>0.65567739999999997</v>
      </c>
      <c r="O69" s="3">
        <v>-0.3521456</v>
      </c>
      <c r="P69" s="3">
        <v>-0.35808400000000001</v>
      </c>
      <c r="Q69" s="3">
        <v>5.9065899999999998E-2</v>
      </c>
      <c r="R69" s="3">
        <v>-0.255768</v>
      </c>
      <c r="S69" s="3">
        <v>0.1146961</v>
      </c>
      <c r="T69" s="3">
        <v>-0.14993999999999999</v>
      </c>
      <c r="U69" s="3">
        <v>0.50630850000000005</v>
      </c>
      <c r="V69" s="3">
        <v>0.75147379999999997</v>
      </c>
      <c r="W69" s="3">
        <v>0.10296329999999999</v>
      </c>
      <c r="X69" s="3">
        <v>-0.30947150000000001</v>
      </c>
      <c r="Y69" s="3">
        <v>0.4123405</v>
      </c>
      <c r="Z69" s="3">
        <v>0.28415600000000002</v>
      </c>
      <c r="AA69" s="3">
        <v>8.7200000000000005E-4</v>
      </c>
      <c r="AC69" s="3">
        <f t="shared" si="0"/>
        <v>0.87938139999999998</v>
      </c>
    </row>
    <row r="70" spans="2:29" x14ac:dyDescent="0.2">
      <c r="B70" s="2">
        <v>36025</v>
      </c>
      <c r="C70" s="2" t="s">
        <v>87</v>
      </c>
      <c r="D70" s="2" t="s">
        <v>56</v>
      </c>
      <c r="E70" s="2" t="s">
        <v>27</v>
      </c>
      <c r="F70" s="2" t="s">
        <v>5285</v>
      </c>
      <c r="G70" s="2" t="s">
        <v>41</v>
      </c>
      <c r="H70" s="2">
        <v>0.16</v>
      </c>
      <c r="I70" s="3">
        <v>1.0719299999999999E-2</v>
      </c>
      <c r="J70" s="3">
        <v>0.59924330000000003</v>
      </c>
      <c r="K70" s="3">
        <v>-4.5786800000000002E-2</v>
      </c>
      <c r="L70" s="3">
        <v>8.8636000000000006E-2</v>
      </c>
      <c r="M70" s="3">
        <v>-0.1816767</v>
      </c>
      <c r="N70" s="3">
        <v>-0.37634479999999998</v>
      </c>
      <c r="O70" s="3">
        <v>-7.5950100000000006E-2</v>
      </c>
      <c r="P70" s="3">
        <v>7.8337699999999996E-2</v>
      </c>
      <c r="Q70" s="3">
        <v>0.26507340000000001</v>
      </c>
      <c r="R70" s="3">
        <v>-0.13111500000000001</v>
      </c>
      <c r="S70" s="3">
        <v>0.99002020000000002</v>
      </c>
      <c r="T70" s="3">
        <v>0.1807212</v>
      </c>
      <c r="U70" s="3">
        <v>6.5833900000000001E-2</v>
      </c>
      <c r="V70" s="3">
        <v>0.15960849999999999</v>
      </c>
      <c r="W70" s="3">
        <v>0.88916379999999995</v>
      </c>
      <c r="X70" s="3">
        <v>-0.26097900000000002</v>
      </c>
      <c r="Y70" s="3">
        <v>0.59624730000000004</v>
      </c>
      <c r="Z70" s="3">
        <v>-0.62073970000000001</v>
      </c>
      <c r="AA70" s="3">
        <v>0.84869340000000004</v>
      </c>
      <c r="AC70" s="3">
        <f t="shared" si="0"/>
        <v>0.99002020000000002</v>
      </c>
    </row>
    <row r="71" spans="2:29" x14ac:dyDescent="0.2">
      <c r="B71" s="2">
        <v>28095</v>
      </c>
      <c r="C71" s="2" t="s">
        <v>37</v>
      </c>
      <c r="D71" s="2" t="s">
        <v>10</v>
      </c>
      <c r="E71" s="2" t="s">
        <v>11</v>
      </c>
      <c r="F71" s="2" t="s">
        <v>348</v>
      </c>
      <c r="G71" s="2" t="s">
        <v>41</v>
      </c>
      <c r="H71" s="2">
        <v>0.16</v>
      </c>
      <c r="I71" s="3">
        <v>0.35480780000000001</v>
      </c>
      <c r="J71" s="3">
        <v>-0.2483861</v>
      </c>
      <c r="K71" s="3">
        <v>0.1860772</v>
      </c>
      <c r="L71" s="3">
        <v>-6.8907300000000005E-2</v>
      </c>
      <c r="M71" s="3">
        <v>-0.113231</v>
      </c>
      <c r="N71" s="3">
        <v>0.70814759999999999</v>
      </c>
      <c r="O71" s="3">
        <v>0.58170920000000004</v>
      </c>
      <c r="P71" s="3">
        <v>0.66214059999999997</v>
      </c>
      <c r="Q71" s="3">
        <v>0.82040659999999999</v>
      </c>
      <c r="R71" s="3">
        <v>-0.8691662</v>
      </c>
      <c r="S71" s="3">
        <v>1.4139999999999999E-4</v>
      </c>
      <c r="T71" s="3">
        <v>0.16502259999999999</v>
      </c>
      <c r="U71" s="3">
        <v>-5.2589200000000003E-2</v>
      </c>
      <c r="V71" s="3">
        <v>0.42226059999999999</v>
      </c>
      <c r="W71" s="3">
        <v>-0.1618985</v>
      </c>
      <c r="X71" s="3">
        <v>0.61833289999999996</v>
      </c>
      <c r="Y71" s="3">
        <v>-0.24998719999999999</v>
      </c>
      <c r="Z71" s="3">
        <v>0.31671589999999999</v>
      </c>
      <c r="AA71" s="3">
        <v>-1.25757E-2</v>
      </c>
      <c r="AC71" s="3">
        <f t="shared" ref="AC71:AC134" si="1">MAX(I71:AA71)</f>
        <v>0.82040659999999999</v>
      </c>
    </row>
    <row r="72" spans="2:29" x14ac:dyDescent="0.2">
      <c r="B72" s="2">
        <v>54097</v>
      </c>
      <c r="C72" s="2" t="s">
        <v>91</v>
      </c>
      <c r="D72" s="2" t="s">
        <v>7</v>
      </c>
      <c r="E72" s="2" t="s">
        <v>8</v>
      </c>
      <c r="F72" s="2" t="s">
        <v>5289</v>
      </c>
      <c r="G72" s="2" t="s">
        <v>41</v>
      </c>
      <c r="H72" s="2">
        <v>0.16</v>
      </c>
      <c r="I72" s="3">
        <v>0.35832389999999997</v>
      </c>
      <c r="J72" s="3">
        <v>-0.37620720000000002</v>
      </c>
      <c r="K72" s="3">
        <v>0.2695998</v>
      </c>
      <c r="L72" s="3">
        <v>0.89904589999999995</v>
      </c>
      <c r="M72" s="3">
        <v>-0.55622709999999997</v>
      </c>
      <c r="N72" s="3">
        <v>0.64310069999999997</v>
      </c>
      <c r="O72" s="3">
        <v>6.5868499999999996E-2</v>
      </c>
      <c r="P72" s="3">
        <v>-1.190752</v>
      </c>
      <c r="Q72" s="3">
        <v>-0.1456508</v>
      </c>
      <c r="R72" s="3">
        <v>0.1724791</v>
      </c>
      <c r="S72" s="3">
        <v>-0.3616607</v>
      </c>
      <c r="T72" s="3">
        <v>5.8235099999999998E-2</v>
      </c>
      <c r="U72" s="3">
        <v>0.67977759999999998</v>
      </c>
      <c r="V72" s="3">
        <v>0.98399510000000001</v>
      </c>
      <c r="W72" s="3">
        <v>-0.1692514</v>
      </c>
      <c r="X72" s="3">
        <v>0.1296235</v>
      </c>
      <c r="Y72" s="3">
        <v>0.21970029999999999</v>
      </c>
      <c r="Z72" s="3">
        <v>1.279576</v>
      </c>
      <c r="AA72" s="3">
        <v>7.5090699999999996E-2</v>
      </c>
      <c r="AC72" s="3">
        <f t="shared" si="1"/>
        <v>1.279576</v>
      </c>
    </row>
    <row r="73" spans="2:29" x14ac:dyDescent="0.2">
      <c r="B73" s="2">
        <v>13137</v>
      </c>
      <c r="C73" s="2" t="s">
        <v>117</v>
      </c>
      <c r="D73" s="2" t="s">
        <v>51</v>
      </c>
      <c r="E73" s="2" t="s">
        <v>11</v>
      </c>
      <c r="F73" s="2" t="s">
        <v>5290</v>
      </c>
      <c r="G73" s="2" t="s">
        <v>41</v>
      </c>
      <c r="H73" s="2">
        <v>0.16</v>
      </c>
      <c r="I73" s="3">
        <v>0.68269869999999999</v>
      </c>
      <c r="J73" s="3">
        <v>0.47414659999999997</v>
      </c>
      <c r="K73" s="3">
        <v>-0.17933760000000001</v>
      </c>
      <c r="L73" s="3">
        <v>8.2949300000000004E-2</v>
      </c>
      <c r="M73" s="3">
        <v>-0.1561169</v>
      </c>
      <c r="N73" s="3">
        <v>0.44992720000000003</v>
      </c>
      <c r="O73" s="3">
        <v>-1.2014E-2</v>
      </c>
      <c r="P73" s="3">
        <v>1.0304770000000001</v>
      </c>
      <c r="Q73" s="3">
        <v>0.23765349999999999</v>
      </c>
      <c r="R73" s="3">
        <v>0.23578250000000001</v>
      </c>
      <c r="S73" s="3">
        <v>0.34756880000000001</v>
      </c>
      <c r="T73" s="3">
        <v>0.57269570000000003</v>
      </c>
      <c r="U73" s="3">
        <v>-0.41497339999999999</v>
      </c>
      <c r="V73" s="3">
        <v>-7.3686299999999996E-2</v>
      </c>
      <c r="W73" s="3">
        <v>-0.57963819999999999</v>
      </c>
      <c r="X73" s="3">
        <v>-0.25670969999999999</v>
      </c>
      <c r="Y73" s="3">
        <v>-0.33318900000000001</v>
      </c>
      <c r="Z73" s="3">
        <v>0.59141860000000002</v>
      </c>
      <c r="AA73" s="3">
        <v>0.41496280000000002</v>
      </c>
      <c r="AC73" s="3">
        <f t="shared" si="1"/>
        <v>1.0304770000000001</v>
      </c>
    </row>
    <row r="74" spans="2:29" x14ac:dyDescent="0.2">
      <c r="B74" s="2">
        <v>21153</v>
      </c>
      <c r="C74" s="2" t="s">
        <v>119</v>
      </c>
      <c r="D74" s="2" t="s">
        <v>2</v>
      </c>
      <c r="E74" s="2" t="s">
        <v>3</v>
      </c>
      <c r="F74" s="2" t="s">
        <v>5284</v>
      </c>
      <c r="G74" s="2" t="s">
        <v>41</v>
      </c>
      <c r="H74" s="2">
        <v>0.16</v>
      </c>
      <c r="I74" s="3">
        <v>0.65909700000000004</v>
      </c>
      <c r="J74" s="3">
        <v>0.66784949999999998</v>
      </c>
      <c r="K74" s="3">
        <v>0.53189649999999999</v>
      </c>
      <c r="L74" s="3">
        <v>1.018815</v>
      </c>
      <c r="M74" s="3">
        <v>-4.4272179999999999</v>
      </c>
      <c r="N74" s="3">
        <v>1.567885</v>
      </c>
      <c r="O74" s="3">
        <v>0.32657609999999998</v>
      </c>
      <c r="P74" s="3">
        <v>4.9593100000000001E-2</v>
      </c>
      <c r="Q74" s="3">
        <v>3.9122700000000003E-2</v>
      </c>
      <c r="R74" s="3">
        <v>0.20318159999999999</v>
      </c>
      <c r="S74" s="3">
        <v>4.6523799999999997E-2</v>
      </c>
      <c r="T74" s="3">
        <v>0.30215140000000001</v>
      </c>
      <c r="U74" s="3">
        <v>-0.13651460000000001</v>
      </c>
      <c r="V74" s="3">
        <v>-0.30800480000000002</v>
      </c>
      <c r="W74" s="3">
        <v>0.75062169999999995</v>
      </c>
      <c r="X74" s="3">
        <v>0.22563830000000001</v>
      </c>
      <c r="Y74" s="3">
        <v>-0.1570202</v>
      </c>
      <c r="Z74" s="3">
        <v>0.81751110000000005</v>
      </c>
      <c r="AA74" s="3">
        <v>0.81572319999999998</v>
      </c>
      <c r="AC74" s="3">
        <f t="shared" si="1"/>
        <v>1.567885</v>
      </c>
    </row>
    <row r="75" spans="2:29" x14ac:dyDescent="0.2">
      <c r="B75" s="2">
        <v>21151</v>
      </c>
      <c r="C75" s="2" t="s">
        <v>80</v>
      </c>
      <c r="D75" s="2" t="s">
        <v>2</v>
      </c>
      <c r="E75" s="2" t="s">
        <v>3</v>
      </c>
      <c r="F75" s="2" t="s">
        <v>5283</v>
      </c>
      <c r="G75" s="2" t="s">
        <v>41</v>
      </c>
      <c r="H75" s="2">
        <v>0.15</v>
      </c>
      <c r="I75" s="3">
        <v>0.14994669999999999</v>
      </c>
      <c r="J75" s="3">
        <v>0.75043570000000004</v>
      </c>
      <c r="K75" s="3">
        <v>0.3099402</v>
      </c>
      <c r="L75" s="3">
        <v>2.7334399999999998E-2</v>
      </c>
      <c r="M75" s="3">
        <v>0.1790988</v>
      </c>
      <c r="N75" s="3">
        <v>0.39225759999999998</v>
      </c>
      <c r="O75" s="3">
        <v>-3.3770799999999997E-2</v>
      </c>
      <c r="P75" s="3">
        <v>1.6494000000000001E-3</v>
      </c>
      <c r="Q75" s="3">
        <v>-0.59507969999999999</v>
      </c>
      <c r="R75" s="3">
        <v>-0.46817140000000002</v>
      </c>
      <c r="S75" s="3">
        <v>0.57061700000000004</v>
      </c>
      <c r="T75" s="3">
        <v>0.39657979999999998</v>
      </c>
      <c r="U75" s="3">
        <v>1.043247</v>
      </c>
      <c r="V75" s="3">
        <v>-8.4519300000000006E-2</v>
      </c>
      <c r="W75" s="3">
        <v>0.9243053</v>
      </c>
      <c r="X75" s="3">
        <v>-0.35881580000000002</v>
      </c>
      <c r="Y75" s="3">
        <v>0.3365088</v>
      </c>
      <c r="Z75" s="3">
        <v>-0.61165630000000004</v>
      </c>
      <c r="AA75" s="3">
        <v>-0.13578899999999999</v>
      </c>
      <c r="AC75" s="3">
        <f t="shared" si="1"/>
        <v>1.043247</v>
      </c>
    </row>
    <row r="76" spans="2:29" x14ac:dyDescent="0.2">
      <c r="B76" s="2">
        <v>42057</v>
      </c>
      <c r="C76" s="2" t="s">
        <v>78</v>
      </c>
      <c r="D76" s="2" t="s">
        <v>26</v>
      </c>
      <c r="E76" s="2" t="s">
        <v>27</v>
      </c>
      <c r="F76" s="2" t="s">
        <v>4992</v>
      </c>
      <c r="G76" s="2" t="s">
        <v>41</v>
      </c>
      <c r="H76" s="2">
        <v>0.15</v>
      </c>
      <c r="I76" s="3">
        <v>0.1530784</v>
      </c>
      <c r="J76" s="3">
        <v>-0.31729020000000002</v>
      </c>
      <c r="K76" s="3">
        <v>0.2742676</v>
      </c>
      <c r="L76" s="3">
        <v>-0.61585650000000003</v>
      </c>
      <c r="M76" s="3">
        <v>1.2085399999999999</v>
      </c>
      <c r="N76" s="3">
        <v>7.2016700000000003E-2</v>
      </c>
      <c r="O76" s="3">
        <v>-7.1766800000000006E-2</v>
      </c>
      <c r="P76" s="3">
        <v>-0.1272015</v>
      </c>
      <c r="Q76" s="3">
        <v>0.47970469999999998</v>
      </c>
      <c r="R76" s="3">
        <v>0.1807781</v>
      </c>
      <c r="S76" s="3">
        <v>-0.1047423</v>
      </c>
      <c r="T76" s="3">
        <v>0.160943</v>
      </c>
      <c r="U76" s="3">
        <v>0.96485799999999999</v>
      </c>
      <c r="V76" s="3">
        <v>0.63773009999999997</v>
      </c>
      <c r="W76" s="3">
        <v>-0.24493490000000001</v>
      </c>
      <c r="X76" s="3">
        <v>4.66086E-2</v>
      </c>
      <c r="Y76" s="3">
        <v>-0.1477395</v>
      </c>
      <c r="Z76" s="3">
        <v>-0.1424386</v>
      </c>
      <c r="AA76" s="3">
        <v>0.49021629999999999</v>
      </c>
      <c r="AC76" s="3">
        <f t="shared" si="1"/>
        <v>1.2085399999999999</v>
      </c>
    </row>
    <row r="77" spans="2:29" x14ac:dyDescent="0.2">
      <c r="B77" s="2">
        <v>28087</v>
      </c>
      <c r="C77" s="2" t="s">
        <v>97</v>
      </c>
      <c r="D77" s="2" t="s">
        <v>10</v>
      </c>
      <c r="E77" s="2" t="s">
        <v>11</v>
      </c>
      <c r="F77" s="2" t="s">
        <v>348</v>
      </c>
      <c r="G77" s="2" t="s">
        <v>41</v>
      </c>
      <c r="H77" s="2">
        <v>0.15</v>
      </c>
      <c r="I77" s="3">
        <v>0.20645440000000001</v>
      </c>
      <c r="J77" s="3">
        <v>-0.45216040000000002</v>
      </c>
      <c r="K77" s="3">
        <v>0.32945029999999997</v>
      </c>
      <c r="L77" s="3">
        <v>0.37275649999999999</v>
      </c>
      <c r="M77" s="3">
        <v>-0.31220750000000003</v>
      </c>
      <c r="N77" s="3">
        <v>0.39172200000000001</v>
      </c>
      <c r="O77" s="3">
        <v>-3.1288700000000003E-2</v>
      </c>
      <c r="P77" s="3">
        <v>0.35026459999999998</v>
      </c>
      <c r="Q77" s="3">
        <v>0.95798870000000003</v>
      </c>
      <c r="R77" s="3">
        <v>-9.9186399999999994E-2</v>
      </c>
      <c r="S77" s="3">
        <v>-0.25667289999999998</v>
      </c>
      <c r="T77" s="3">
        <v>-0.1379648</v>
      </c>
      <c r="U77" s="3">
        <v>0.55031989999999997</v>
      </c>
      <c r="V77" s="3">
        <v>0.51379940000000002</v>
      </c>
      <c r="W77" s="3">
        <v>-0.20343310000000001</v>
      </c>
      <c r="X77" s="3">
        <v>0.1203833</v>
      </c>
      <c r="Y77" s="3">
        <v>0.41840539999999998</v>
      </c>
      <c r="Z77" s="3">
        <v>0.41420590000000002</v>
      </c>
      <c r="AA77" s="3">
        <v>-0.28815220000000002</v>
      </c>
      <c r="AC77" s="3">
        <f t="shared" si="1"/>
        <v>0.95798870000000003</v>
      </c>
    </row>
    <row r="78" spans="2:29" x14ac:dyDescent="0.2">
      <c r="B78" s="2">
        <v>42023</v>
      </c>
      <c r="C78" s="2" t="s">
        <v>65</v>
      </c>
      <c r="D78" s="2" t="s">
        <v>26</v>
      </c>
      <c r="E78" s="2" t="s">
        <v>27</v>
      </c>
      <c r="F78" s="2" t="s">
        <v>5285</v>
      </c>
      <c r="G78" s="2" t="s">
        <v>41</v>
      </c>
      <c r="H78" s="2">
        <v>0.14000000000000001</v>
      </c>
      <c r="I78" s="3">
        <v>0.46872910000000001</v>
      </c>
      <c r="J78" s="3">
        <v>0.43085099999999998</v>
      </c>
      <c r="K78" s="3">
        <v>0.60455800000000004</v>
      </c>
      <c r="L78" s="3">
        <v>-0.27185890000000001</v>
      </c>
      <c r="M78" s="3">
        <v>0.53264429999999996</v>
      </c>
      <c r="N78" s="3">
        <v>0.68745860000000003</v>
      </c>
      <c r="O78" s="3">
        <v>-0.26025219999999999</v>
      </c>
      <c r="P78" s="3">
        <v>0.38154110000000002</v>
      </c>
      <c r="Q78" s="3">
        <v>-0.95717640000000004</v>
      </c>
      <c r="R78" s="3">
        <v>0.4585533</v>
      </c>
      <c r="S78" s="3">
        <v>0.95486850000000001</v>
      </c>
      <c r="T78" s="3">
        <v>0.1032351</v>
      </c>
      <c r="U78" s="3">
        <v>-0.37750270000000002</v>
      </c>
      <c r="V78" s="3">
        <v>-0.99108890000000005</v>
      </c>
      <c r="W78" s="3">
        <v>0.59882559999999996</v>
      </c>
      <c r="X78" s="3">
        <v>-7.5636800000000004E-2</v>
      </c>
      <c r="Y78" s="3">
        <v>0.1183942</v>
      </c>
      <c r="Z78" s="3">
        <v>0.14677999999999999</v>
      </c>
      <c r="AA78" s="3">
        <v>0.15551090000000001</v>
      </c>
      <c r="AC78" s="3">
        <f t="shared" si="1"/>
        <v>0.95486850000000001</v>
      </c>
    </row>
    <row r="79" spans="2:29" x14ac:dyDescent="0.2">
      <c r="B79" s="2">
        <v>37175</v>
      </c>
      <c r="C79" s="2" t="s">
        <v>72</v>
      </c>
      <c r="D79" s="2" t="s">
        <v>47</v>
      </c>
      <c r="E79" s="2" t="s">
        <v>15</v>
      </c>
      <c r="F79" s="2" t="s">
        <v>5282</v>
      </c>
      <c r="G79" s="2" t="s">
        <v>41</v>
      </c>
      <c r="H79" s="2">
        <v>0.14000000000000001</v>
      </c>
      <c r="I79" s="3">
        <v>-0.107405</v>
      </c>
      <c r="J79" s="3">
        <v>0.44450879999999998</v>
      </c>
      <c r="K79" s="3">
        <v>1.1621600000000001</v>
      </c>
      <c r="L79" s="3">
        <v>-0.60252819999999996</v>
      </c>
      <c r="M79" s="3">
        <v>0.90161349999999996</v>
      </c>
      <c r="N79" s="3">
        <v>0.43110140000000002</v>
      </c>
      <c r="O79" s="3">
        <v>-0.36517040000000001</v>
      </c>
      <c r="P79" s="3">
        <v>-0.37767460000000003</v>
      </c>
      <c r="Q79" s="3">
        <v>0.22677600000000001</v>
      </c>
      <c r="R79" s="3">
        <v>-0.35546</v>
      </c>
      <c r="S79" s="3">
        <v>0.21455360000000001</v>
      </c>
      <c r="T79" s="3">
        <v>1.29433E-2</v>
      </c>
      <c r="U79" s="3">
        <v>1.014081</v>
      </c>
      <c r="V79" s="3">
        <v>1.1721239999999999</v>
      </c>
      <c r="W79" s="3">
        <v>0.80182390000000003</v>
      </c>
      <c r="X79" s="3">
        <v>-0.26816899999999999</v>
      </c>
      <c r="Y79" s="3">
        <v>0.59067740000000002</v>
      </c>
      <c r="Z79" s="3">
        <v>-1.8147279999999999</v>
      </c>
      <c r="AA79" s="3">
        <v>-0.39524029999999999</v>
      </c>
      <c r="AC79" s="3">
        <f t="shared" si="1"/>
        <v>1.1721239999999999</v>
      </c>
    </row>
    <row r="80" spans="2:29" x14ac:dyDescent="0.2">
      <c r="B80" s="2">
        <v>21099</v>
      </c>
      <c r="C80" s="2" t="s">
        <v>71</v>
      </c>
      <c r="D80" s="2" t="s">
        <v>2</v>
      </c>
      <c r="E80" s="2" t="s">
        <v>3</v>
      </c>
      <c r="F80" s="2" t="s">
        <v>4991</v>
      </c>
      <c r="G80" s="2" t="s">
        <v>41</v>
      </c>
      <c r="H80" s="2">
        <v>0.14000000000000001</v>
      </c>
      <c r="I80" s="3">
        <v>0.77019859999999996</v>
      </c>
      <c r="J80" s="3">
        <v>0.73449679999999995</v>
      </c>
      <c r="K80" s="3">
        <v>-0.83760369999999995</v>
      </c>
      <c r="L80" s="3">
        <v>1.3001640000000001</v>
      </c>
      <c r="M80" s="3">
        <v>-0.76259759999999999</v>
      </c>
      <c r="N80" s="3">
        <v>0.33976790000000001</v>
      </c>
      <c r="O80" s="3">
        <v>0.30936190000000002</v>
      </c>
      <c r="P80" s="3">
        <v>-9.2691899999999994E-2</v>
      </c>
      <c r="Q80" s="3">
        <v>-1.070721</v>
      </c>
      <c r="R80" s="3">
        <v>0.10837869999999999</v>
      </c>
      <c r="S80" s="3">
        <v>0.65449179999999996</v>
      </c>
      <c r="T80" s="3">
        <v>-0.11513139999999999</v>
      </c>
      <c r="U80" s="3">
        <v>-0.16932649999999999</v>
      </c>
      <c r="V80" s="3">
        <v>-8.2065600000000002E-2</v>
      </c>
      <c r="W80" s="3">
        <v>-0.1246603</v>
      </c>
      <c r="X80" s="3">
        <v>-4.2275E-2</v>
      </c>
      <c r="Y80" s="3">
        <v>-7.5313999999999997E-3</v>
      </c>
      <c r="Z80" s="3">
        <v>1.2549300000000001</v>
      </c>
      <c r="AA80" s="3">
        <v>0.52375039999999995</v>
      </c>
      <c r="AC80" s="3">
        <f t="shared" si="1"/>
        <v>1.3001640000000001</v>
      </c>
    </row>
    <row r="81" spans="2:29" x14ac:dyDescent="0.2">
      <c r="B81" s="2">
        <v>37009</v>
      </c>
      <c r="C81" s="2" t="s">
        <v>109</v>
      </c>
      <c r="D81" s="2" t="s">
        <v>47</v>
      </c>
      <c r="E81" s="2" t="s">
        <v>15</v>
      </c>
      <c r="F81" s="2" t="s">
        <v>5283</v>
      </c>
      <c r="G81" s="2" t="s">
        <v>41</v>
      </c>
      <c r="H81" s="2">
        <v>0.14000000000000001</v>
      </c>
      <c r="I81" s="3">
        <v>-0.25808039999999999</v>
      </c>
      <c r="J81" s="3">
        <v>-0.1106627</v>
      </c>
      <c r="K81" s="3">
        <v>0.21622710000000001</v>
      </c>
      <c r="L81" s="3">
        <v>0.419354</v>
      </c>
      <c r="M81" s="3">
        <v>-2.18303E-2</v>
      </c>
      <c r="N81" s="3">
        <v>0.1731415</v>
      </c>
      <c r="O81" s="3">
        <v>-0.1522657</v>
      </c>
      <c r="P81" s="3">
        <v>-0.3176697</v>
      </c>
      <c r="Q81" s="3">
        <v>0.2749972</v>
      </c>
      <c r="R81" s="3">
        <v>-9.3293000000000004E-3</v>
      </c>
      <c r="S81" s="3">
        <v>-0.62403140000000001</v>
      </c>
      <c r="T81" s="3">
        <v>0.67106259999999995</v>
      </c>
      <c r="U81" s="3">
        <v>0.84263440000000001</v>
      </c>
      <c r="V81" s="3">
        <v>0.28184890000000001</v>
      </c>
      <c r="W81" s="3">
        <v>0.18088679999999999</v>
      </c>
      <c r="X81" s="3">
        <v>9.8560099999999998E-2</v>
      </c>
      <c r="Y81" s="3">
        <v>0.19296079999999999</v>
      </c>
      <c r="Z81" s="3">
        <v>-2.3614699999999999E-2</v>
      </c>
      <c r="AA81" s="3">
        <v>0.77985190000000004</v>
      </c>
      <c r="AC81" s="3">
        <f t="shared" si="1"/>
        <v>0.84263440000000001</v>
      </c>
    </row>
    <row r="82" spans="2:29" x14ac:dyDescent="0.2">
      <c r="B82" s="2">
        <v>51027</v>
      </c>
      <c r="C82" s="2" t="s">
        <v>34</v>
      </c>
      <c r="D82" s="2" t="s">
        <v>24</v>
      </c>
      <c r="E82" s="2" t="s">
        <v>3</v>
      </c>
      <c r="F82" s="2" t="s">
        <v>4989</v>
      </c>
      <c r="G82" s="2" t="s">
        <v>41</v>
      </c>
      <c r="H82" s="2">
        <v>0.13</v>
      </c>
      <c r="I82" s="3">
        <v>-0.1106149</v>
      </c>
      <c r="J82" s="3">
        <v>1.774448</v>
      </c>
      <c r="K82" s="3">
        <v>1.4655199999999999</v>
      </c>
      <c r="L82" s="3">
        <v>-0.28179569999999998</v>
      </c>
      <c r="M82" s="3">
        <v>-0.58560259999999997</v>
      </c>
      <c r="N82" s="3">
        <v>0.18404280000000001</v>
      </c>
      <c r="O82" s="3">
        <v>0.68782949999999998</v>
      </c>
      <c r="P82" s="3">
        <v>-0.60088719999999995</v>
      </c>
      <c r="Q82" s="3">
        <v>-1.013468</v>
      </c>
      <c r="R82" s="3">
        <v>0.56535539999999995</v>
      </c>
      <c r="S82" s="3">
        <v>-0.62546590000000002</v>
      </c>
      <c r="T82" s="3">
        <v>0.47067039999999999</v>
      </c>
      <c r="U82" s="3">
        <v>-0.55600870000000002</v>
      </c>
      <c r="V82" s="3">
        <v>0.92661610000000005</v>
      </c>
      <c r="W82" s="3">
        <v>0.9645165</v>
      </c>
      <c r="X82" s="3">
        <v>0.67536569999999996</v>
      </c>
      <c r="Y82" s="3">
        <v>-0.41622559999999997</v>
      </c>
      <c r="Z82" s="3">
        <v>-0.83481689999999997</v>
      </c>
      <c r="AA82" s="3">
        <v>-0.2803949</v>
      </c>
      <c r="AC82" s="3">
        <f t="shared" si="1"/>
        <v>1.774448</v>
      </c>
    </row>
    <row r="83" spans="2:29" x14ac:dyDescent="0.2">
      <c r="B83" s="2">
        <v>21125</v>
      </c>
      <c r="C83" s="2" t="s">
        <v>83</v>
      </c>
      <c r="D83" s="2" t="s">
        <v>2</v>
      </c>
      <c r="E83" s="2" t="s">
        <v>3</v>
      </c>
      <c r="F83" s="2" t="s">
        <v>4989</v>
      </c>
      <c r="G83" s="2" t="s">
        <v>41</v>
      </c>
      <c r="H83" s="2">
        <v>0.13</v>
      </c>
      <c r="I83" s="3">
        <v>0.54980700000000005</v>
      </c>
      <c r="J83" s="3">
        <v>1.0176540000000001</v>
      </c>
      <c r="K83" s="3">
        <v>-0.1056795</v>
      </c>
      <c r="L83" s="3">
        <v>0.22718650000000001</v>
      </c>
      <c r="M83" s="3">
        <v>0.7581909</v>
      </c>
      <c r="N83" s="3">
        <v>0.22202050000000001</v>
      </c>
      <c r="O83" s="3">
        <v>5.2854400000000003E-2</v>
      </c>
      <c r="P83" s="3">
        <v>0.33727089999999998</v>
      </c>
      <c r="Q83" s="3">
        <v>0.1314486</v>
      </c>
      <c r="R83" s="3">
        <v>7.39316E-2</v>
      </c>
      <c r="S83" s="3">
        <v>-0.63826850000000002</v>
      </c>
      <c r="T83" s="3">
        <v>-2.1919999999999999E-4</v>
      </c>
      <c r="U83" s="3">
        <v>-0.65513840000000001</v>
      </c>
      <c r="V83" s="3">
        <v>0.12849160000000001</v>
      </c>
      <c r="W83" s="3">
        <v>-0.29616140000000002</v>
      </c>
      <c r="X83" s="3">
        <v>-0.44386540000000002</v>
      </c>
      <c r="Y83" s="3">
        <v>0.27507219999999999</v>
      </c>
      <c r="Z83" s="3">
        <v>0.82878010000000002</v>
      </c>
      <c r="AA83" s="3">
        <v>-5.4864299999999998E-2</v>
      </c>
      <c r="AC83" s="3">
        <f t="shared" si="1"/>
        <v>1.0176540000000001</v>
      </c>
    </row>
    <row r="84" spans="2:29" x14ac:dyDescent="0.2">
      <c r="B84" s="2">
        <v>47099</v>
      </c>
      <c r="C84" s="2" t="s">
        <v>93</v>
      </c>
      <c r="D84" s="2" t="s">
        <v>14</v>
      </c>
      <c r="E84" s="2" t="s">
        <v>15</v>
      </c>
      <c r="F84" s="2" t="s">
        <v>5285</v>
      </c>
      <c r="G84" s="2" t="s">
        <v>41</v>
      </c>
      <c r="H84" s="2">
        <v>0.13</v>
      </c>
      <c r="I84" s="3">
        <v>0.24887380000000001</v>
      </c>
      <c r="J84" s="3">
        <v>-0.34216940000000001</v>
      </c>
      <c r="K84" s="3">
        <v>0.56387540000000003</v>
      </c>
      <c r="L84" s="3">
        <v>3.6228299999999998E-2</v>
      </c>
      <c r="M84" s="3">
        <v>0.51301509999999995</v>
      </c>
      <c r="N84" s="3">
        <v>0.2171807</v>
      </c>
      <c r="O84" s="3">
        <v>6.3303300000000007E-2</v>
      </c>
      <c r="P84" s="3">
        <v>-0.10357760000000001</v>
      </c>
      <c r="Q84" s="3">
        <v>0.37053619999999998</v>
      </c>
      <c r="R84" s="3">
        <v>-0.1128605</v>
      </c>
      <c r="S84" s="3">
        <v>0.86900679999999997</v>
      </c>
      <c r="T84" s="3">
        <v>0.27730270000000001</v>
      </c>
      <c r="U84" s="3">
        <v>-4.1559600000000002E-2</v>
      </c>
      <c r="V84" s="3">
        <v>-0.32671129999999998</v>
      </c>
      <c r="W84" s="3">
        <v>6.1624199999999997E-2</v>
      </c>
      <c r="X84" s="3">
        <v>0.1539934</v>
      </c>
      <c r="Y84" s="3">
        <v>2.06502E-2</v>
      </c>
      <c r="Z84" s="3">
        <v>0.14697450000000001</v>
      </c>
      <c r="AA84" s="3">
        <v>-0.1102342</v>
      </c>
      <c r="AC84" s="3">
        <f t="shared" si="1"/>
        <v>0.86900679999999997</v>
      </c>
    </row>
    <row r="85" spans="2:29" x14ac:dyDescent="0.2">
      <c r="B85" s="2">
        <v>21121</v>
      </c>
      <c r="C85" s="2" t="s">
        <v>85</v>
      </c>
      <c r="D85" s="2" t="s">
        <v>2</v>
      </c>
      <c r="E85" s="2" t="s">
        <v>3</v>
      </c>
      <c r="F85" s="2" t="s">
        <v>348</v>
      </c>
      <c r="G85" s="2" t="s">
        <v>41</v>
      </c>
      <c r="H85" s="2">
        <v>0.13</v>
      </c>
      <c r="I85" s="3">
        <v>0.1607787</v>
      </c>
      <c r="J85" s="3">
        <v>0.62550749999999999</v>
      </c>
      <c r="K85" s="3">
        <v>0.31223410000000001</v>
      </c>
      <c r="L85" s="3">
        <v>-0.3401381</v>
      </c>
      <c r="M85" s="3">
        <v>0.1057797</v>
      </c>
      <c r="N85" s="3">
        <v>0.54707550000000005</v>
      </c>
      <c r="O85" s="3">
        <v>1.30019E-2</v>
      </c>
      <c r="P85" s="3">
        <v>0.27125759999999999</v>
      </c>
      <c r="Q85" s="3">
        <v>1.582557</v>
      </c>
      <c r="R85" s="3">
        <v>0.78144230000000003</v>
      </c>
      <c r="S85" s="3">
        <v>-0.61883310000000002</v>
      </c>
      <c r="T85" s="3">
        <v>-0.264683</v>
      </c>
      <c r="U85" s="3">
        <v>0.80505800000000005</v>
      </c>
      <c r="V85" s="3">
        <v>-0.20884820000000001</v>
      </c>
      <c r="W85" s="3">
        <v>-0.15287890000000001</v>
      </c>
      <c r="X85" s="3">
        <v>-0.2852808</v>
      </c>
      <c r="Y85" s="3">
        <v>-3.1949400000000003E-2</v>
      </c>
      <c r="Z85" s="3">
        <v>-0.9405481</v>
      </c>
      <c r="AA85" s="3">
        <v>0.12618180000000001</v>
      </c>
      <c r="AC85" s="3">
        <f t="shared" si="1"/>
        <v>1.582557</v>
      </c>
    </row>
    <row r="86" spans="2:29" x14ac:dyDescent="0.2">
      <c r="B86" s="2">
        <v>39157</v>
      </c>
      <c r="C86" s="2" t="s">
        <v>131</v>
      </c>
      <c r="D86" s="2" t="s">
        <v>42</v>
      </c>
      <c r="E86" s="2" t="s">
        <v>27</v>
      </c>
      <c r="F86" s="2" t="s">
        <v>4989</v>
      </c>
      <c r="G86" s="2" t="s">
        <v>41</v>
      </c>
      <c r="H86" s="2">
        <v>0.13</v>
      </c>
      <c r="I86" s="3">
        <v>0.57365639999999996</v>
      </c>
      <c r="J86" s="3">
        <v>0.73132090000000005</v>
      </c>
      <c r="K86" s="3">
        <v>0.4421659</v>
      </c>
      <c r="L86" s="3">
        <v>0.72502160000000004</v>
      </c>
      <c r="M86" s="3">
        <v>8.3729600000000001E-2</v>
      </c>
      <c r="N86" s="3">
        <v>0.27798509999999998</v>
      </c>
      <c r="O86" s="3">
        <v>5.7513599999999998E-2</v>
      </c>
      <c r="P86" s="3">
        <v>0.66674800000000001</v>
      </c>
      <c r="Q86" s="3">
        <v>-0.83588660000000004</v>
      </c>
      <c r="R86" s="3">
        <v>6.4222000000000001E-2</v>
      </c>
      <c r="S86" s="3">
        <v>0.61943689999999996</v>
      </c>
      <c r="T86" s="3">
        <v>0.69417010000000001</v>
      </c>
      <c r="U86" s="3">
        <v>-0.2024212</v>
      </c>
      <c r="V86" s="3">
        <v>-0.76061109999999998</v>
      </c>
      <c r="W86" s="3">
        <v>-0.60319739999999999</v>
      </c>
      <c r="X86" s="3">
        <v>-0.22095970000000001</v>
      </c>
      <c r="Y86" s="3">
        <v>-6.4587800000000001E-2</v>
      </c>
      <c r="Z86" s="3">
        <v>0.4383378</v>
      </c>
      <c r="AA86" s="3">
        <v>-0.28607749999999998</v>
      </c>
      <c r="AC86" s="3">
        <f t="shared" si="1"/>
        <v>0.73132090000000005</v>
      </c>
    </row>
    <row r="87" spans="2:29" x14ac:dyDescent="0.2">
      <c r="B87" s="2">
        <v>47029</v>
      </c>
      <c r="C87" s="2" t="s">
        <v>92</v>
      </c>
      <c r="D87" s="2" t="s">
        <v>14</v>
      </c>
      <c r="E87" s="2" t="s">
        <v>15</v>
      </c>
      <c r="F87" s="2" t="s">
        <v>4992</v>
      </c>
      <c r="G87" s="2" t="s">
        <v>41</v>
      </c>
      <c r="H87" s="2">
        <v>0.12</v>
      </c>
      <c r="I87" s="3">
        <v>-0.62326709999999996</v>
      </c>
      <c r="J87" s="3">
        <v>-0.22820019999999999</v>
      </c>
      <c r="K87" s="3">
        <v>3.8710000000000001E-2</v>
      </c>
      <c r="L87" s="3">
        <v>6.7903000000000005E-2</v>
      </c>
      <c r="M87" s="3">
        <v>0.80608040000000003</v>
      </c>
      <c r="N87" s="3">
        <v>-0.75734630000000003</v>
      </c>
      <c r="O87" s="3">
        <v>-2.0470000000000002E-3</v>
      </c>
      <c r="P87" s="3">
        <v>-0.30016730000000003</v>
      </c>
      <c r="Q87" s="3">
        <v>6.1072000000000001E-2</v>
      </c>
      <c r="R87" s="3">
        <v>0.50771460000000002</v>
      </c>
      <c r="S87" s="3">
        <v>0.47727330000000001</v>
      </c>
      <c r="T87" s="3">
        <v>5.1524800000000003E-2</v>
      </c>
      <c r="U87" s="3">
        <v>0.48976890000000001</v>
      </c>
      <c r="V87" s="3">
        <v>0.1519626</v>
      </c>
      <c r="W87" s="3">
        <v>0.68434910000000004</v>
      </c>
      <c r="X87" s="3">
        <v>3.0726699999999999E-2</v>
      </c>
      <c r="Y87" s="3">
        <v>-9.5458299999999996E-2</v>
      </c>
      <c r="Z87" s="3">
        <v>0.30390460000000002</v>
      </c>
      <c r="AA87" s="3">
        <v>0.52354319999999999</v>
      </c>
      <c r="AC87" s="3">
        <f t="shared" si="1"/>
        <v>0.80608040000000003</v>
      </c>
    </row>
    <row r="88" spans="2:29" x14ac:dyDescent="0.2">
      <c r="B88" s="2">
        <v>47059</v>
      </c>
      <c r="C88" s="2" t="s">
        <v>101</v>
      </c>
      <c r="D88" s="2" t="s">
        <v>14</v>
      </c>
      <c r="E88" s="2" t="s">
        <v>15</v>
      </c>
      <c r="F88" s="2" t="s">
        <v>5282</v>
      </c>
      <c r="G88" s="2" t="s">
        <v>41</v>
      </c>
      <c r="H88" s="2">
        <v>0.12</v>
      </c>
      <c r="I88" s="3">
        <v>7.8037599999999999E-2</v>
      </c>
      <c r="J88" s="3">
        <v>0.46157179999999998</v>
      </c>
      <c r="K88" s="3">
        <v>3.9238200000000001E-2</v>
      </c>
      <c r="L88" s="3">
        <v>0.235286</v>
      </c>
      <c r="M88" s="3">
        <v>-0.4427914</v>
      </c>
      <c r="N88" s="3">
        <v>-0.2060978</v>
      </c>
      <c r="O88" s="3">
        <v>0.1624765</v>
      </c>
      <c r="P88" s="3">
        <v>0.34126190000000001</v>
      </c>
      <c r="Q88" s="3">
        <v>0.17563190000000001</v>
      </c>
      <c r="R88" s="3">
        <v>-0.41054679999999999</v>
      </c>
      <c r="S88" s="3">
        <v>-0.50615200000000005</v>
      </c>
      <c r="T88" s="3">
        <v>0.1996444</v>
      </c>
      <c r="U88" s="3">
        <v>0.5463964</v>
      </c>
      <c r="V88" s="3">
        <v>0.76139129999999999</v>
      </c>
      <c r="W88" s="3">
        <v>0.4357779</v>
      </c>
      <c r="X88" s="3">
        <v>5.0776399999999999E-2</v>
      </c>
      <c r="Y88" s="3">
        <v>2.9328699999999999E-2</v>
      </c>
      <c r="Z88" s="3">
        <v>-0.23365929999999999</v>
      </c>
      <c r="AA88" s="3">
        <v>0.65209899999999998</v>
      </c>
      <c r="AC88" s="3">
        <f t="shared" si="1"/>
        <v>0.76139129999999999</v>
      </c>
    </row>
    <row r="89" spans="2:29" x14ac:dyDescent="0.2">
      <c r="B89" s="2">
        <v>54001</v>
      </c>
      <c r="C89" s="2" t="s">
        <v>90</v>
      </c>
      <c r="D89" s="2" t="s">
        <v>7</v>
      </c>
      <c r="E89" s="2" t="s">
        <v>8</v>
      </c>
      <c r="F89" s="2" t="s">
        <v>5289</v>
      </c>
      <c r="G89" s="2" t="s">
        <v>41</v>
      </c>
      <c r="H89" s="2">
        <v>0.12</v>
      </c>
      <c r="I89" s="3">
        <v>0.18082000000000001</v>
      </c>
      <c r="J89" s="3">
        <v>-0.28141709999999998</v>
      </c>
      <c r="K89" s="3">
        <v>-0.29442230000000003</v>
      </c>
      <c r="L89" s="3">
        <v>0.46006019999999997</v>
      </c>
      <c r="M89" s="3">
        <v>-0.72099049999999998</v>
      </c>
      <c r="N89" s="3">
        <v>0.1222603</v>
      </c>
      <c r="O89" s="3">
        <v>-0.13459840000000001</v>
      </c>
      <c r="P89" s="3">
        <v>0.61341920000000005</v>
      </c>
      <c r="Q89" s="3">
        <v>-0.13504740000000001</v>
      </c>
      <c r="R89" s="3">
        <v>0.92927219999999999</v>
      </c>
      <c r="S89" s="3">
        <v>-0.15481600000000001</v>
      </c>
      <c r="T89" s="3">
        <v>8.0519499999999994E-2</v>
      </c>
      <c r="U89" s="3">
        <v>-0.15530450000000001</v>
      </c>
      <c r="V89" s="3">
        <v>0.43716630000000001</v>
      </c>
      <c r="W89" s="3">
        <v>6.5139799999999998E-2</v>
      </c>
      <c r="X89" s="3">
        <v>-8.5109400000000002E-2</v>
      </c>
      <c r="Y89" s="3">
        <v>0.31450719999999999</v>
      </c>
      <c r="Z89" s="3">
        <v>1.0312429999999999</v>
      </c>
      <c r="AA89" s="3">
        <v>2.7503E-2</v>
      </c>
      <c r="AC89" s="3">
        <f t="shared" si="1"/>
        <v>1.0312429999999999</v>
      </c>
    </row>
    <row r="90" spans="2:29" x14ac:dyDescent="0.2">
      <c r="B90" s="2">
        <v>47107</v>
      </c>
      <c r="C90" s="2" t="s">
        <v>98</v>
      </c>
      <c r="D90" s="2" t="s">
        <v>14</v>
      </c>
      <c r="E90" s="2" t="s">
        <v>15</v>
      </c>
      <c r="F90" s="2" t="s">
        <v>5282</v>
      </c>
      <c r="G90" s="2" t="s">
        <v>41</v>
      </c>
      <c r="H90" s="2">
        <v>0.12</v>
      </c>
      <c r="I90" s="3">
        <v>3.4381799999999997E-2</v>
      </c>
      <c r="J90" s="3">
        <v>-0.28497420000000001</v>
      </c>
      <c r="K90" s="3">
        <v>0.16287260000000001</v>
      </c>
      <c r="L90" s="3">
        <v>-5.1158000000000002E-2</v>
      </c>
      <c r="M90" s="3">
        <v>-0.16924839999999999</v>
      </c>
      <c r="N90" s="3">
        <v>0.51258800000000004</v>
      </c>
      <c r="O90" s="3">
        <v>-8.6687899999999998E-2</v>
      </c>
      <c r="P90" s="3">
        <v>0.1307276</v>
      </c>
      <c r="Q90" s="3">
        <v>0.13245019999999999</v>
      </c>
      <c r="R90" s="3">
        <v>0.3091508</v>
      </c>
      <c r="S90" s="3">
        <v>0.83731690000000003</v>
      </c>
      <c r="T90" s="3">
        <v>0.1152077</v>
      </c>
      <c r="U90" s="3">
        <v>0.92434810000000001</v>
      </c>
      <c r="V90" s="3">
        <v>0.96223009999999998</v>
      </c>
      <c r="W90" s="3">
        <v>-7.8021300000000002E-2</v>
      </c>
      <c r="X90" s="3">
        <v>0.13720570000000001</v>
      </c>
      <c r="Y90" s="3">
        <v>0.17152310000000001</v>
      </c>
      <c r="Z90" s="3">
        <v>-0.67347509999999999</v>
      </c>
      <c r="AA90" s="3">
        <v>-0.76542719999999997</v>
      </c>
      <c r="AC90" s="3">
        <f t="shared" si="1"/>
        <v>0.96223009999999998</v>
      </c>
    </row>
    <row r="91" spans="2:29" x14ac:dyDescent="0.2">
      <c r="B91" s="2">
        <v>42015</v>
      </c>
      <c r="C91" s="2" t="s">
        <v>111</v>
      </c>
      <c r="D91" s="2" t="s">
        <v>26</v>
      </c>
      <c r="E91" s="2" t="s">
        <v>27</v>
      </c>
      <c r="F91" s="2" t="s">
        <v>4989</v>
      </c>
      <c r="G91" s="2" t="s">
        <v>41</v>
      </c>
      <c r="H91" s="2">
        <v>0.12</v>
      </c>
      <c r="I91" s="3">
        <v>0.48971419999999999</v>
      </c>
      <c r="J91" s="3">
        <v>1.1025119999999999</v>
      </c>
      <c r="K91" s="3">
        <v>-0.17471159999999999</v>
      </c>
      <c r="L91" s="3">
        <v>-7.2164300000000001E-2</v>
      </c>
      <c r="M91" s="3">
        <v>0.53898100000000004</v>
      </c>
      <c r="N91" s="3">
        <v>0.47598020000000002</v>
      </c>
      <c r="O91" s="3">
        <v>-9.2098700000000006E-2</v>
      </c>
      <c r="P91" s="3">
        <v>-0.83481070000000002</v>
      </c>
      <c r="Q91" s="3">
        <v>0.66488959999999997</v>
      </c>
      <c r="R91" s="3">
        <v>0.1158616</v>
      </c>
      <c r="S91" s="3">
        <v>-0.29233809999999999</v>
      </c>
      <c r="T91" s="3">
        <v>0.21039459999999999</v>
      </c>
      <c r="U91" s="3">
        <v>-0.43011529999999998</v>
      </c>
      <c r="V91" s="3">
        <v>-4.0548399999999998E-2</v>
      </c>
      <c r="W91" s="3">
        <v>-0.27882960000000001</v>
      </c>
      <c r="X91" s="3">
        <v>-7.0974999999999996E-3</v>
      </c>
      <c r="Y91" s="3">
        <v>5.9890100000000002E-2</v>
      </c>
      <c r="Z91" s="3">
        <v>0.32186720000000002</v>
      </c>
      <c r="AA91" s="3">
        <v>0.48968620000000002</v>
      </c>
      <c r="AC91" s="3">
        <f t="shared" si="1"/>
        <v>1.1025119999999999</v>
      </c>
    </row>
    <row r="92" spans="2:29" x14ac:dyDescent="0.2">
      <c r="B92" s="2">
        <v>42117</v>
      </c>
      <c r="C92" s="2" t="s">
        <v>114</v>
      </c>
      <c r="D92" s="2" t="s">
        <v>26</v>
      </c>
      <c r="E92" s="2" t="s">
        <v>27</v>
      </c>
      <c r="F92" s="2" t="s">
        <v>348</v>
      </c>
      <c r="G92" s="2" t="s">
        <v>41</v>
      </c>
      <c r="H92" s="2">
        <v>0.12</v>
      </c>
      <c r="I92" s="3">
        <v>-0.14947079999999999</v>
      </c>
      <c r="J92" s="3">
        <v>-1.1042E-2</v>
      </c>
      <c r="K92" s="3">
        <v>0.12390760000000001</v>
      </c>
      <c r="L92" s="3">
        <v>-3.0196400000000002E-2</v>
      </c>
      <c r="M92" s="3">
        <v>-0.29571999999999998</v>
      </c>
      <c r="N92" s="3">
        <v>6.4186099999999996E-2</v>
      </c>
      <c r="O92" s="3">
        <v>-0.22515309999999999</v>
      </c>
      <c r="P92" s="3">
        <v>-0.1698567</v>
      </c>
      <c r="Q92" s="3">
        <v>1.2020839999999999</v>
      </c>
      <c r="R92" s="3">
        <v>6.9995100000000005E-2</v>
      </c>
      <c r="S92" s="3">
        <v>0.30540820000000002</v>
      </c>
      <c r="T92" s="3">
        <v>9.2224600000000004E-2</v>
      </c>
      <c r="U92" s="3">
        <v>-0.64400139999999995</v>
      </c>
      <c r="V92" s="3">
        <v>0.78351740000000003</v>
      </c>
      <c r="W92" s="3">
        <v>0.20233599999999999</v>
      </c>
      <c r="X92" s="3">
        <v>0.2134588</v>
      </c>
      <c r="Y92" s="3">
        <v>-7.2981900000000002E-2</v>
      </c>
      <c r="Z92" s="3">
        <v>0.71815929999999994</v>
      </c>
      <c r="AA92" s="3">
        <v>5.4175899999999999E-2</v>
      </c>
      <c r="AC92" s="3">
        <f t="shared" si="1"/>
        <v>1.2020839999999999</v>
      </c>
    </row>
    <row r="93" spans="2:29" x14ac:dyDescent="0.2">
      <c r="B93" s="2">
        <v>39067</v>
      </c>
      <c r="C93" s="2" t="s">
        <v>103</v>
      </c>
      <c r="D93" s="2" t="s">
        <v>42</v>
      </c>
      <c r="E93" s="2" t="s">
        <v>27</v>
      </c>
      <c r="F93" s="2" t="s">
        <v>4992</v>
      </c>
      <c r="G93" s="2" t="s">
        <v>41</v>
      </c>
      <c r="H93" s="2">
        <v>0.11</v>
      </c>
      <c r="I93" s="3">
        <v>6.0643799999999998E-2</v>
      </c>
      <c r="J93" s="3">
        <v>0.70878589999999997</v>
      </c>
      <c r="K93" s="3">
        <v>8.4288299999999997E-2</v>
      </c>
      <c r="L93" s="3">
        <v>-0.12907179999999999</v>
      </c>
      <c r="M93" s="3">
        <v>0.84521139999999995</v>
      </c>
      <c r="N93" s="3">
        <v>-0.72391110000000003</v>
      </c>
      <c r="O93" s="3">
        <v>-0.16646949999999999</v>
      </c>
      <c r="P93" s="3">
        <v>0.25376330000000002</v>
      </c>
      <c r="Q93" s="3">
        <v>0.26972760000000001</v>
      </c>
      <c r="R93" s="3">
        <v>0.27827000000000002</v>
      </c>
      <c r="S93" s="3">
        <v>5.55948E-2</v>
      </c>
      <c r="T93" s="3">
        <v>-8.1770200000000001E-2</v>
      </c>
      <c r="U93" s="3">
        <v>0.3842642</v>
      </c>
      <c r="V93" s="3">
        <v>-0.54606209999999999</v>
      </c>
      <c r="W93" s="3">
        <v>0.64873460000000005</v>
      </c>
      <c r="X93" s="3">
        <v>6.9130000000000005E-4</v>
      </c>
      <c r="Y93" s="3">
        <v>-0.1928155</v>
      </c>
      <c r="Z93" s="3">
        <v>1.88223E-2</v>
      </c>
      <c r="AA93" s="3">
        <v>0.32794139999999999</v>
      </c>
      <c r="AC93" s="3">
        <f t="shared" si="1"/>
        <v>0.84521139999999995</v>
      </c>
    </row>
    <row r="94" spans="2:29" x14ac:dyDescent="0.2">
      <c r="B94" s="2">
        <v>21129</v>
      </c>
      <c r="C94" s="2" t="s">
        <v>33</v>
      </c>
      <c r="D94" s="2" t="s">
        <v>2</v>
      </c>
      <c r="E94" s="2" t="s">
        <v>3</v>
      </c>
      <c r="F94" s="2" t="s">
        <v>5283</v>
      </c>
      <c r="G94" s="2" t="s">
        <v>41</v>
      </c>
      <c r="H94" s="2">
        <v>0.11</v>
      </c>
      <c r="I94" s="3">
        <v>0.95904520000000004</v>
      </c>
      <c r="J94" s="3">
        <v>-0.14623420000000001</v>
      </c>
      <c r="K94" s="3">
        <v>-0.73201020000000006</v>
      </c>
      <c r="L94" s="3">
        <v>0.39390380000000003</v>
      </c>
      <c r="M94" s="3">
        <v>-2.3711169999999999</v>
      </c>
      <c r="N94" s="3">
        <v>-0.39649600000000002</v>
      </c>
      <c r="O94" s="3">
        <v>0.21963650000000001</v>
      </c>
      <c r="P94" s="3">
        <v>0.15527160000000001</v>
      </c>
      <c r="Q94" s="3">
        <v>-9.1298000000000004E-2</v>
      </c>
      <c r="R94" s="3">
        <v>-0.9859154</v>
      </c>
      <c r="S94" s="3">
        <v>0.47109760000000001</v>
      </c>
      <c r="T94" s="3">
        <v>0.15413930000000001</v>
      </c>
      <c r="U94" s="3">
        <v>1.6134500000000001</v>
      </c>
      <c r="V94" s="3">
        <v>0.76448490000000002</v>
      </c>
      <c r="W94" s="3">
        <v>1.172785</v>
      </c>
      <c r="X94" s="3">
        <v>-0.1533815</v>
      </c>
      <c r="Y94" s="3">
        <v>3.0235000000000001E-2</v>
      </c>
      <c r="Z94" s="3">
        <v>1.2534240000000001</v>
      </c>
      <c r="AA94" s="3">
        <v>-0.1957006</v>
      </c>
      <c r="AC94" s="3">
        <f t="shared" si="1"/>
        <v>1.6134500000000001</v>
      </c>
    </row>
    <row r="95" spans="2:29" x14ac:dyDescent="0.2">
      <c r="B95" s="2">
        <v>54007</v>
      </c>
      <c r="C95" s="2" t="s">
        <v>77</v>
      </c>
      <c r="D95" s="2" t="s">
        <v>7</v>
      </c>
      <c r="E95" s="2" t="s">
        <v>8</v>
      </c>
      <c r="F95" s="2" t="s">
        <v>5286</v>
      </c>
      <c r="G95" s="2" t="s">
        <v>41</v>
      </c>
      <c r="H95" s="2">
        <v>0.1</v>
      </c>
      <c r="I95" s="3">
        <v>0.4702325</v>
      </c>
      <c r="J95" s="3">
        <v>-0.49115330000000001</v>
      </c>
      <c r="K95" s="3">
        <v>-0.2952707</v>
      </c>
      <c r="L95" s="3">
        <v>-0.2429848</v>
      </c>
      <c r="M95" s="3">
        <v>0.71767709999999996</v>
      </c>
      <c r="N95" s="3">
        <v>3.2454799999999999E-2</v>
      </c>
      <c r="O95" s="3">
        <v>-0.2831806</v>
      </c>
      <c r="P95" s="3">
        <v>0.30351319999999998</v>
      </c>
      <c r="Q95" s="3">
        <v>0.61518419999999996</v>
      </c>
      <c r="R95" s="3">
        <v>-0.2824969</v>
      </c>
      <c r="S95" s="3">
        <v>0.17742340000000001</v>
      </c>
      <c r="T95" s="3">
        <v>-0.45835429999999999</v>
      </c>
      <c r="U95" s="3">
        <v>0.53387439999999997</v>
      </c>
      <c r="V95" s="3">
        <v>0.14352860000000001</v>
      </c>
      <c r="W95" s="3">
        <v>0.73307389999999995</v>
      </c>
      <c r="X95" s="3">
        <v>-0.13641259999999999</v>
      </c>
      <c r="Y95" s="3">
        <v>0.24303250000000001</v>
      </c>
      <c r="Z95" s="3">
        <v>0.1253679</v>
      </c>
      <c r="AA95" s="3">
        <v>2.8810599999999999E-2</v>
      </c>
      <c r="AC95" s="3">
        <f t="shared" si="1"/>
        <v>0.73307389999999995</v>
      </c>
    </row>
    <row r="96" spans="2:29" x14ac:dyDescent="0.2">
      <c r="B96" s="2">
        <v>47035</v>
      </c>
      <c r="C96" s="2" t="s">
        <v>75</v>
      </c>
      <c r="D96" s="2" t="s">
        <v>14</v>
      </c>
      <c r="E96" s="2" t="s">
        <v>15</v>
      </c>
      <c r="F96" s="2" t="s">
        <v>348</v>
      </c>
      <c r="G96" s="2" t="s">
        <v>41</v>
      </c>
      <c r="H96" s="2">
        <v>0.1</v>
      </c>
      <c r="I96" s="3">
        <v>-0.42068759999999999</v>
      </c>
      <c r="J96" s="3">
        <v>1.364825</v>
      </c>
      <c r="K96" s="3">
        <v>0.72990969999999999</v>
      </c>
      <c r="L96" s="3">
        <v>-0.18622330000000001</v>
      </c>
      <c r="M96" s="3">
        <v>1.0570850000000001</v>
      </c>
      <c r="N96" s="3">
        <v>0.11568970000000001</v>
      </c>
      <c r="O96" s="3">
        <v>-0.1523149</v>
      </c>
      <c r="P96" s="3">
        <v>-0.30809530000000002</v>
      </c>
      <c r="Q96" s="3">
        <v>1.9469449999999999</v>
      </c>
      <c r="R96" s="3">
        <v>-0.2123855</v>
      </c>
      <c r="S96" s="3">
        <v>-1.435872</v>
      </c>
      <c r="T96" s="3">
        <v>-1.721546</v>
      </c>
      <c r="U96" s="3">
        <v>0.40183229999999998</v>
      </c>
      <c r="V96" s="3">
        <v>0.39826339999999999</v>
      </c>
      <c r="W96" s="3">
        <v>0.26362289999999999</v>
      </c>
      <c r="X96" s="3">
        <v>4.9019100000000003E-2</v>
      </c>
      <c r="Y96" s="3">
        <v>0.51736309999999996</v>
      </c>
      <c r="Z96" s="3">
        <v>-0.34427229999999998</v>
      </c>
      <c r="AA96" s="3">
        <v>-0.19481280000000001</v>
      </c>
      <c r="AC96" s="3">
        <f t="shared" si="1"/>
        <v>1.9469449999999999</v>
      </c>
    </row>
    <row r="97" spans="2:29" x14ac:dyDescent="0.2">
      <c r="B97" s="2">
        <v>21043</v>
      </c>
      <c r="C97" s="2" t="s">
        <v>104</v>
      </c>
      <c r="D97" s="2" t="s">
        <v>2</v>
      </c>
      <c r="E97" s="2" t="s">
        <v>3</v>
      </c>
      <c r="F97" s="2" t="s">
        <v>5290</v>
      </c>
      <c r="G97" s="2" t="s">
        <v>41</v>
      </c>
      <c r="H97" s="2">
        <v>0.1</v>
      </c>
      <c r="I97" s="3">
        <v>0.5980936</v>
      </c>
      <c r="J97" s="3">
        <v>0.37395539999999999</v>
      </c>
      <c r="K97" s="3">
        <v>-0.15380450000000001</v>
      </c>
      <c r="L97" s="3">
        <v>0.113455</v>
      </c>
      <c r="M97" s="3">
        <v>0.41303089999999998</v>
      </c>
      <c r="N97" s="3">
        <v>0.13054589999999999</v>
      </c>
      <c r="O97" s="3">
        <v>0.16756260000000001</v>
      </c>
      <c r="P97" s="3">
        <v>0.98369470000000003</v>
      </c>
      <c r="Q97" s="3">
        <v>0.2383951</v>
      </c>
      <c r="R97" s="3">
        <v>-0.38143440000000001</v>
      </c>
      <c r="S97" s="3">
        <v>-0.243501</v>
      </c>
      <c r="T97" s="3">
        <v>-0.24646419999999999</v>
      </c>
      <c r="U97" s="3">
        <v>-0.80286369999999996</v>
      </c>
      <c r="V97" s="3">
        <v>-0.4461541</v>
      </c>
      <c r="W97" s="3">
        <v>-1.2715000000000001E-2</v>
      </c>
      <c r="X97" s="3">
        <v>-0.21135219999999999</v>
      </c>
      <c r="Y97" s="3">
        <v>0.30008780000000002</v>
      </c>
      <c r="Z97" s="3">
        <v>4.8309499999999998E-2</v>
      </c>
      <c r="AA97" s="3">
        <v>0.97064300000000003</v>
      </c>
      <c r="AC97" s="3">
        <f t="shared" si="1"/>
        <v>0.98369470000000003</v>
      </c>
    </row>
    <row r="98" spans="2:29" x14ac:dyDescent="0.2">
      <c r="B98" s="2">
        <v>36003</v>
      </c>
      <c r="C98" s="2" t="s">
        <v>118</v>
      </c>
      <c r="D98" s="2" t="s">
        <v>56</v>
      </c>
      <c r="E98" s="2" t="s">
        <v>27</v>
      </c>
      <c r="F98" s="2" t="s">
        <v>5285</v>
      </c>
      <c r="G98" s="2" t="s">
        <v>41</v>
      </c>
      <c r="H98" s="2">
        <v>0.1</v>
      </c>
      <c r="I98" s="3">
        <v>0.19130710000000001</v>
      </c>
      <c r="J98" s="3">
        <v>0.45727180000000001</v>
      </c>
      <c r="K98" s="3">
        <v>-0.23878489999999999</v>
      </c>
      <c r="L98" s="3">
        <v>0.54588040000000004</v>
      </c>
      <c r="M98" s="3">
        <v>-0.1591736</v>
      </c>
      <c r="N98" s="3">
        <v>0.30075200000000002</v>
      </c>
      <c r="O98" s="3">
        <v>-0.25175730000000002</v>
      </c>
      <c r="P98" s="3">
        <v>0.1681107</v>
      </c>
      <c r="Q98" s="3">
        <v>-0.65735849999999996</v>
      </c>
      <c r="R98" s="3">
        <v>0.105866</v>
      </c>
      <c r="S98" s="3">
        <v>0.75372550000000005</v>
      </c>
      <c r="T98" s="3">
        <v>0.13139709999999999</v>
      </c>
      <c r="U98" s="3">
        <v>0.23554050000000001</v>
      </c>
      <c r="V98" s="3">
        <v>1.41028E-2</v>
      </c>
      <c r="W98" s="3">
        <v>-0.18219479999999999</v>
      </c>
      <c r="X98" s="3">
        <v>-0.37983830000000002</v>
      </c>
      <c r="Y98" s="3">
        <v>0.1201087</v>
      </c>
      <c r="Z98" s="3">
        <v>0.2327777</v>
      </c>
      <c r="AA98" s="3">
        <v>0.54232860000000005</v>
      </c>
      <c r="AC98" s="3">
        <f t="shared" si="1"/>
        <v>0.75372550000000005</v>
      </c>
    </row>
    <row r="99" spans="2:29" x14ac:dyDescent="0.2">
      <c r="B99" s="2">
        <v>54021</v>
      </c>
      <c r="C99" s="2" t="s">
        <v>50</v>
      </c>
      <c r="D99" s="2" t="s">
        <v>7</v>
      </c>
      <c r="E99" s="2" t="s">
        <v>8</v>
      </c>
      <c r="F99" s="2" t="s">
        <v>4992</v>
      </c>
      <c r="G99" s="2" t="s">
        <v>41</v>
      </c>
      <c r="H99" s="2">
        <v>0.1</v>
      </c>
      <c r="I99" s="3">
        <v>0.4890139</v>
      </c>
      <c r="J99" s="3">
        <v>0.30869859999999999</v>
      </c>
      <c r="K99" s="3">
        <v>-0.45106429999999997</v>
      </c>
      <c r="L99" s="3">
        <v>0.8182353</v>
      </c>
      <c r="M99" s="3">
        <v>1.1024229999999999</v>
      </c>
      <c r="N99" s="3">
        <v>0.98094219999999999</v>
      </c>
      <c r="O99" s="3">
        <v>-0.16159180000000001</v>
      </c>
      <c r="P99" s="3">
        <v>-0.17338909999999999</v>
      </c>
      <c r="Q99" s="3">
        <v>0.25356089999999998</v>
      </c>
      <c r="R99" s="3">
        <v>-8.9305399999999993E-2</v>
      </c>
      <c r="S99" s="3">
        <v>-0.1326975</v>
      </c>
      <c r="T99" s="3">
        <v>0.3400744</v>
      </c>
      <c r="U99" s="3">
        <v>-0.45016790000000001</v>
      </c>
      <c r="V99" s="3">
        <v>0.4665957</v>
      </c>
      <c r="W99" s="3">
        <v>-0.94518999999999997</v>
      </c>
      <c r="X99" s="3">
        <v>-0.133794</v>
      </c>
      <c r="Y99" s="3">
        <v>-5.9943400000000001E-2</v>
      </c>
      <c r="Z99" s="3">
        <v>0.1309594</v>
      </c>
      <c r="AA99" s="3">
        <v>-0.48086879999999999</v>
      </c>
      <c r="AC99" s="3">
        <f t="shared" si="1"/>
        <v>1.1024229999999999</v>
      </c>
    </row>
    <row r="100" spans="2:29" x14ac:dyDescent="0.2">
      <c r="B100" s="2">
        <v>28107</v>
      </c>
      <c r="C100" s="2" t="s">
        <v>120</v>
      </c>
      <c r="D100" s="2" t="s">
        <v>10</v>
      </c>
      <c r="E100" s="2" t="s">
        <v>11</v>
      </c>
      <c r="F100" s="2" t="s">
        <v>4989</v>
      </c>
      <c r="G100" s="2" t="s">
        <v>41</v>
      </c>
      <c r="H100" s="2">
        <v>0.1</v>
      </c>
      <c r="I100" s="3">
        <v>-0.50492049999999999</v>
      </c>
      <c r="J100" s="3">
        <v>1.837788</v>
      </c>
      <c r="K100" s="3">
        <v>-0.4824871</v>
      </c>
      <c r="L100" s="3">
        <v>-0.66081109999999998</v>
      </c>
      <c r="M100" s="3">
        <v>0.36832199999999998</v>
      </c>
      <c r="N100" s="3">
        <v>-1.2055290000000001</v>
      </c>
      <c r="O100" s="3">
        <v>0.67537499999999995</v>
      </c>
      <c r="P100" s="3">
        <v>-0.8424045</v>
      </c>
      <c r="Q100" s="3">
        <v>-1.3451899999999999E-2</v>
      </c>
      <c r="R100" s="3">
        <v>0.59334140000000002</v>
      </c>
      <c r="S100" s="3">
        <v>1.099594</v>
      </c>
      <c r="T100" s="3">
        <v>0.72111210000000003</v>
      </c>
      <c r="U100" s="3">
        <v>-0.71933939999999996</v>
      </c>
      <c r="V100" s="3">
        <v>-0.34692800000000001</v>
      </c>
      <c r="W100" s="3">
        <v>0.71888779999999997</v>
      </c>
      <c r="X100" s="3">
        <v>0.64951009999999998</v>
      </c>
      <c r="Y100" s="3">
        <v>-0.35860500000000001</v>
      </c>
      <c r="Z100" s="3">
        <v>-0.29935099999999998</v>
      </c>
      <c r="AA100" s="3">
        <v>0.64841130000000002</v>
      </c>
      <c r="AC100" s="3">
        <f t="shared" si="1"/>
        <v>1.837788</v>
      </c>
    </row>
    <row r="101" spans="2:29" x14ac:dyDescent="0.2">
      <c r="B101" s="2">
        <v>42063</v>
      </c>
      <c r="C101" s="2" t="s">
        <v>146</v>
      </c>
      <c r="D101" s="2" t="s">
        <v>26</v>
      </c>
      <c r="E101" s="2" t="s">
        <v>27</v>
      </c>
      <c r="F101" s="2" t="s">
        <v>4992</v>
      </c>
      <c r="G101" s="2" t="s">
        <v>41</v>
      </c>
      <c r="H101" s="2">
        <v>0.1</v>
      </c>
      <c r="I101" s="3">
        <v>0.1454626</v>
      </c>
      <c r="J101" s="3">
        <v>0.35260370000000002</v>
      </c>
      <c r="K101" s="3">
        <v>0.77706430000000004</v>
      </c>
      <c r="L101" s="3">
        <v>-0.23699319999999999</v>
      </c>
      <c r="M101" s="3">
        <v>1.062465</v>
      </c>
      <c r="N101" s="3">
        <v>0.56653359999999997</v>
      </c>
      <c r="O101" s="3">
        <v>0.13812459999999999</v>
      </c>
      <c r="P101" s="3">
        <v>0.17812330000000001</v>
      </c>
      <c r="Q101" s="3">
        <v>0.11904579999999999</v>
      </c>
      <c r="R101" s="3">
        <v>0.25498559999999998</v>
      </c>
      <c r="S101" s="3">
        <v>-0.75267450000000002</v>
      </c>
      <c r="T101" s="3">
        <v>0.88197669999999995</v>
      </c>
      <c r="U101" s="3">
        <v>-0.78295029999999999</v>
      </c>
      <c r="V101" s="3">
        <v>1.98541E-2</v>
      </c>
      <c r="W101" s="3">
        <v>-0.92719940000000001</v>
      </c>
      <c r="X101" s="3">
        <v>0.19124620000000001</v>
      </c>
      <c r="Y101" s="3">
        <v>-0.6790735</v>
      </c>
      <c r="Z101" s="3">
        <v>-0.1982131</v>
      </c>
      <c r="AA101" s="3">
        <v>0.76970590000000005</v>
      </c>
      <c r="AC101" s="3">
        <f t="shared" si="1"/>
        <v>1.062465</v>
      </c>
    </row>
    <row r="102" spans="2:29" x14ac:dyDescent="0.2">
      <c r="B102" s="2">
        <v>21095</v>
      </c>
      <c r="C102" s="2" t="s">
        <v>84</v>
      </c>
      <c r="D102" s="2" t="s">
        <v>2</v>
      </c>
      <c r="E102" s="2" t="s">
        <v>3</v>
      </c>
      <c r="F102" s="2" t="s">
        <v>5290</v>
      </c>
      <c r="G102" s="2" t="s">
        <v>41</v>
      </c>
      <c r="H102" s="2">
        <v>0.09</v>
      </c>
      <c r="I102" s="3">
        <v>-0.2417455</v>
      </c>
      <c r="J102" s="3">
        <v>0.79009430000000003</v>
      </c>
      <c r="K102" s="3">
        <v>-0.82359780000000005</v>
      </c>
      <c r="L102" s="3">
        <v>-6.4172400000000004E-2</v>
      </c>
      <c r="M102" s="3">
        <v>-8.3183400000000005E-2</v>
      </c>
      <c r="N102" s="3">
        <v>0.63731660000000001</v>
      </c>
      <c r="O102" s="3">
        <v>-2.5020000000000001E-2</v>
      </c>
      <c r="P102" s="3">
        <v>1.1296850000000001</v>
      </c>
      <c r="Q102" s="3">
        <v>0.61231120000000006</v>
      </c>
      <c r="R102" s="3">
        <v>5.4389399999999997E-2</v>
      </c>
      <c r="S102" s="3">
        <v>0.52760739999999995</v>
      </c>
      <c r="T102" s="3">
        <v>-0.24096709999999999</v>
      </c>
      <c r="U102" s="3">
        <v>-1.6979679999999999</v>
      </c>
      <c r="V102" s="3">
        <v>0.76302400000000004</v>
      </c>
      <c r="W102" s="3">
        <v>-7.6402399999999995E-2</v>
      </c>
      <c r="X102" s="3">
        <v>-0.5637955</v>
      </c>
      <c r="Y102" s="3">
        <v>0.13309180000000001</v>
      </c>
      <c r="Z102" s="3">
        <v>0.30871179999999998</v>
      </c>
      <c r="AA102" s="3">
        <v>0.59346370000000004</v>
      </c>
      <c r="AC102" s="3">
        <f t="shared" si="1"/>
        <v>1.1296850000000001</v>
      </c>
    </row>
    <row r="103" spans="2:29" x14ac:dyDescent="0.2">
      <c r="B103" s="2">
        <v>21079</v>
      </c>
      <c r="C103" s="2" t="s">
        <v>99</v>
      </c>
      <c r="D103" s="2" t="s">
        <v>2</v>
      </c>
      <c r="E103" s="2" t="s">
        <v>3</v>
      </c>
      <c r="F103" s="2" t="s">
        <v>5284</v>
      </c>
      <c r="G103" s="2" t="s">
        <v>41</v>
      </c>
      <c r="H103" s="2">
        <v>0.09</v>
      </c>
      <c r="I103" s="3">
        <v>0.36142249999999998</v>
      </c>
      <c r="J103" s="3">
        <v>1.0446930000000001</v>
      </c>
      <c r="K103" s="3">
        <v>-0.37351069999999997</v>
      </c>
      <c r="L103" s="3">
        <v>6.6655199999999998E-2</v>
      </c>
      <c r="M103" s="3">
        <v>-0.222522</v>
      </c>
      <c r="N103" s="3">
        <v>1.124161</v>
      </c>
      <c r="O103" s="3">
        <v>0.51622129999999999</v>
      </c>
      <c r="P103" s="3">
        <v>0.47867739999999998</v>
      </c>
      <c r="Q103" s="3">
        <v>-0.41509699999999999</v>
      </c>
      <c r="R103" s="3">
        <v>-0.90483860000000005</v>
      </c>
      <c r="S103" s="3">
        <v>0.40934169999999998</v>
      </c>
      <c r="T103" s="3">
        <v>0.19117509999999999</v>
      </c>
      <c r="U103" s="3">
        <v>0.25358429999999998</v>
      </c>
      <c r="V103" s="3">
        <v>0.2015323</v>
      </c>
      <c r="W103" s="3">
        <v>-2.9688599999999999E-2</v>
      </c>
      <c r="X103" s="3">
        <v>-0.15532180000000001</v>
      </c>
      <c r="Y103" s="3">
        <v>0.21934619999999999</v>
      </c>
      <c r="Z103" s="3">
        <v>-0.87041780000000002</v>
      </c>
      <c r="AA103" s="3">
        <v>-0.20963290000000001</v>
      </c>
      <c r="AC103" s="3">
        <f t="shared" si="1"/>
        <v>1.124161</v>
      </c>
    </row>
    <row r="104" spans="2:29" x14ac:dyDescent="0.2">
      <c r="B104" s="2">
        <v>47143</v>
      </c>
      <c r="C104" s="2" t="s">
        <v>113</v>
      </c>
      <c r="D104" s="2" t="s">
        <v>14</v>
      </c>
      <c r="E104" s="2" t="s">
        <v>15</v>
      </c>
      <c r="F104" s="2" t="s">
        <v>5283</v>
      </c>
      <c r="G104" s="2" t="s">
        <v>41</v>
      </c>
      <c r="H104" s="2">
        <v>0.09</v>
      </c>
      <c r="I104" s="3">
        <v>0.16180449999999999</v>
      </c>
      <c r="J104" s="3">
        <v>-0.55327649999999995</v>
      </c>
      <c r="K104" s="3">
        <v>0.17292469999999999</v>
      </c>
      <c r="L104" s="3">
        <v>-0.50149480000000002</v>
      </c>
      <c r="M104" s="3">
        <v>0.39381060000000001</v>
      </c>
      <c r="N104" s="3">
        <v>0.2694993</v>
      </c>
      <c r="O104" s="3">
        <v>0.20199610000000001</v>
      </c>
      <c r="P104" s="3">
        <v>0.1632924</v>
      </c>
      <c r="Q104" s="3">
        <v>0.76234639999999998</v>
      </c>
      <c r="R104" s="3">
        <v>0.14644570000000001</v>
      </c>
      <c r="S104" s="3">
        <v>-0.66566119999999995</v>
      </c>
      <c r="T104" s="3">
        <v>5.8193300000000003E-2</v>
      </c>
      <c r="U104" s="3">
        <v>1.053442</v>
      </c>
      <c r="V104" s="3">
        <v>6.4005900000000004E-2</v>
      </c>
      <c r="W104" s="3">
        <v>4.7896800000000003E-2</v>
      </c>
      <c r="X104" s="3">
        <v>-3.6419300000000002E-2</v>
      </c>
      <c r="Y104" s="3">
        <v>0.21006279999999999</v>
      </c>
      <c r="Z104" s="3">
        <v>-0.4123153</v>
      </c>
      <c r="AA104" s="3">
        <v>0.12226049999999999</v>
      </c>
      <c r="AC104" s="3">
        <f t="shared" si="1"/>
        <v>1.053442</v>
      </c>
    </row>
    <row r="105" spans="2:29" x14ac:dyDescent="0.2">
      <c r="B105" s="2">
        <v>28081</v>
      </c>
      <c r="C105" s="2" t="s">
        <v>33</v>
      </c>
      <c r="D105" s="2" t="s">
        <v>10</v>
      </c>
      <c r="E105" s="2" t="s">
        <v>11</v>
      </c>
      <c r="F105" s="2" t="s">
        <v>5289</v>
      </c>
      <c r="G105" s="2" t="s">
        <v>41</v>
      </c>
      <c r="H105" s="2">
        <v>0.09</v>
      </c>
      <c r="I105" s="3">
        <v>0.13716419999999999</v>
      </c>
      <c r="J105" s="3">
        <v>-1.850927</v>
      </c>
      <c r="K105" s="3">
        <v>-1.5831679999999999</v>
      </c>
      <c r="L105" s="3">
        <v>0.140602</v>
      </c>
      <c r="M105" s="3">
        <v>0.34585779999999999</v>
      </c>
      <c r="N105" s="3">
        <v>0.49967080000000003</v>
      </c>
      <c r="O105" s="3">
        <v>-1.9378300000000001E-2</v>
      </c>
      <c r="P105" s="3">
        <v>0.71565570000000001</v>
      </c>
      <c r="Q105" s="3">
        <v>0.70036319999999996</v>
      </c>
      <c r="R105" s="3">
        <v>-0.19133539999999999</v>
      </c>
      <c r="S105" s="3">
        <v>0.12994729999999999</v>
      </c>
      <c r="T105" s="3">
        <v>9.1765399999999997E-2</v>
      </c>
      <c r="U105" s="3">
        <v>0.1904236</v>
      </c>
      <c r="V105" s="3">
        <v>0.68710020000000005</v>
      </c>
      <c r="W105" s="3">
        <v>0.4460056</v>
      </c>
      <c r="X105" s="3">
        <v>0.35321540000000001</v>
      </c>
      <c r="Y105" s="3">
        <v>0.1161615</v>
      </c>
      <c r="Z105" s="3">
        <v>0.75031329999999996</v>
      </c>
      <c r="AA105" s="3">
        <v>5.1162100000000002E-2</v>
      </c>
      <c r="AC105" s="3">
        <f t="shared" si="1"/>
        <v>0.75031329999999996</v>
      </c>
    </row>
    <row r="106" spans="2:29" x14ac:dyDescent="0.2">
      <c r="B106" s="2">
        <v>54101</v>
      </c>
      <c r="C106" s="2" t="s">
        <v>125</v>
      </c>
      <c r="D106" s="2" t="s">
        <v>7</v>
      </c>
      <c r="E106" s="2" t="s">
        <v>8</v>
      </c>
      <c r="F106" s="2" t="s">
        <v>4989</v>
      </c>
      <c r="G106" s="2" t="s">
        <v>41</v>
      </c>
      <c r="H106" s="2">
        <v>0.09</v>
      </c>
      <c r="I106" s="3">
        <v>0.19978270000000001</v>
      </c>
      <c r="J106" s="3">
        <v>1.228907</v>
      </c>
      <c r="K106" s="3">
        <v>-0.81110079999999996</v>
      </c>
      <c r="L106" s="3">
        <v>-0.44015490000000002</v>
      </c>
      <c r="M106" s="3">
        <v>-0.33309739999999999</v>
      </c>
      <c r="N106" s="3">
        <v>0.74479899999999999</v>
      </c>
      <c r="O106" s="3">
        <v>-0.40445239999999999</v>
      </c>
      <c r="P106" s="3">
        <v>4.0513599999999997E-2</v>
      </c>
      <c r="Q106" s="3">
        <v>-0.2970682</v>
      </c>
      <c r="R106" s="3">
        <v>-0.68754380000000004</v>
      </c>
      <c r="S106" s="3">
        <v>-5.3704599999999998E-2</v>
      </c>
      <c r="T106" s="3">
        <v>-0.2612082</v>
      </c>
      <c r="U106" s="3">
        <v>0.9237744</v>
      </c>
      <c r="V106" s="3">
        <v>0.89584520000000001</v>
      </c>
      <c r="W106" s="3">
        <v>0.201791</v>
      </c>
      <c r="X106" s="3">
        <v>-0.2390729</v>
      </c>
      <c r="Y106" s="3">
        <v>5.5831499999999999E-2</v>
      </c>
      <c r="Z106" s="3">
        <v>0.92013140000000004</v>
      </c>
      <c r="AA106" s="3">
        <v>0.11123180000000001</v>
      </c>
      <c r="AC106" s="3">
        <f t="shared" si="1"/>
        <v>1.228907</v>
      </c>
    </row>
    <row r="107" spans="2:29" x14ac:dyDescent="0.2">
      <c r="B107" s="2">
        <v>24023</v>
      </c>
      <c r="C107" s="2" t="s">
        <v>88</v>
      </c>
      <c r="D107" s="2" t="s">
        <v>89</v>
      </c>
      <c r="E107" s="2" t="s">
        <v>27</v>
      </c>
      <c r="F107" s="2" t="s">
        <v>5287</v>
      </c>
      <c r="G107" s="2" t="s">
        <v>41</v>
      </c>
      <c r="H107" s="2">
        <v>0.08</v>
      </c>
      <c r="I107" s="3">
        <v>0.45259480000000002</v>
      </c>
      <c r="J107" s="3">
        <v>-0.69049499999999997</v>
      </c>
      <c r="K107" s="3">
        <v>0.42934860000000002</v>
      </c>
      <c r="L107" s="3">
        <v>0.40431230000000001</v>
      </c>
      <c r="M107" s="3">
        <v>0.19500319999999999</v>
      </c>
      <c r="N107" s="3">
        <v>-0.2075264</v>
      </c>
      <c r="O107" s="3">
        <v>0.1843274</v>
      </c>
      <c r="P107" s="3">
        <v>0.28559119999999999</v>
      </c>
      <c r="Q107" s="3">
        <v>0.94984690000000005</v>
      </c>
      <c r="R107" s="3">
        <v>9.8422000000000006E-3</v>
      </c>
      <c r="S107" s="3">
        <v>-0.3747858</v>
      </c>
      <c r="T107" s="3">
        <v>-0.34815449999999998</v>
      </c>
      <c r="U107" s="3">
        <v>-0.19752130000000001</v>
      </c>
      <c r="V107" s="3">
        <v>0.35767009999999999</v>
      </c>
      <c r="W107" s="3">
        <v>-0.1753673</v>
      </c>
      <c r="X107" s="3">
        <v>-0.26091750000000002</v>
      </c>
      <c r="Y107" s="3">
        <v>1.0112490000000001</v>
      </c>
      <c r="Z107" s="3">
        <v>-0.81581369999999997</v>
      </c>
      <c r="AA107" s="3">
        <v>0.3454354</v>
      </c>
      <c r="AC107" s="3">
        <f t="shared" si="1"/>
        <v>1.0112490000000001</v>
      </c>
    </row>
    <row r="108" spans="2:29" x14ac:dyDescent="0.2">
      <c r="B108" s="2">
        <v>37075</v>
      </c>
      <c r="C108" s="2" t="s">
        <v>94</v>
      </c>
      <c r="D108" s="2" t="s">
        <v>47</v>
      </c>
      <c r="E108" s="2" t="s">
        <v>15</v>
      </c>
      <c r="F108" s="2" t="s">
        <v>5283</v>
      </c>
      <c r="G108" s="2" t="s">
        <v>41</v>
      </c>
      <c r="H108" s="2">
        <v>0.08</v>
      </c>
      <c r="I108" s="3">
        <v>-0.6930444</v>
      </c>
      <c r="J108" s="3">
        <v>1.140385</v>
      </c>
      <c r="K108" s="3">
        <v>0.60771500000000001</v>
      </c>
      <c r="L108" s="3">
        <v>-0.54009090000000004</v>
      </c>
      <c r="M108" s="3">
        <v>0.68107680000000004</v>
      </c>
      <c r="N108" s="3">
        <v>8.2233600000000004E-2</v>
      </c>
      <c r="O108" s="3">
        <v>-0.13240560000000001</v>
      </c>
      <c r="P108" s="3">
        <v>0.14537130000000001</v>
      </c>
      <c r="Q108" s="3">
        <v>1.1626259999999999</v>
      </c>
      <c r="R108" s="3">
        <v>6.0807300000000002E-2</v>
      </c>
      <c r="S108" s="3">
        <v>0.2002148</v>
      </c>
      <c r="T108" s="3">
        <v>0.24925159999999999</v>
      </c>
      <c r="U108" s="3">
        <v>1.174822</v>
      </c>
      <c r="V108" s="3">
        <v>-2.9799300000000001E-2</v>
      </c>
      <c r="W108" s="3">
        <v>-0.29336879999999999</v>
      </c>
      <c r="X108" s="3">
        <v>0.11498220000000001</v>
      </c>
      <c r="Y108" s="3">
        <v>1.1831999999999999E-3</v>
      </c>
      <c r="Z108" s="3">
        <v>-1.6976389999999999</v>
      </c>
      <c r="AA108" s="3">
        <v>-0.71828749999999997</v>
      </c>
      <c r="AC108" s="3">
        <f t="shared" si="1"/>
        <v>1.174822</v>
      </c>
    </row>
    <row r="109" spans="2:29" x14ac:dyDescent="0.2">
      <c r="B109" s="2">
        <v>51197</v>
      </c>
      <c r="C109" s="2" t="s">
        <v>107</v>
      </c>
      <c r="D109" s="2" t="s">
        <v>24</v>
      </c>
      <c r="E109" s="2" t="s">
        <v>15</v>
      </c>
      <c r="F109" s="2" t="s">
        <v>5290</v>
      </c>
      <c r="G109" s="2" t="s">
        <v>41</v>
      </c>
      <c r="H109" s="2">
        <v>0.08</v>
      </c>
      <c r="I109" s="3">
        <v>0.5510294</v>
      </c>
      <c r="J109" s="3">
        <v>-0.31516319999999998</v>
      </c>
      <c r="K109" s="3">
        <v>0.1433316</v>
      </c>
      <c r="L109" s="3">
        <v>0.28021990000000002</v>
      </c>
      <c r="M109" s="3">
        <v>0.1300528</v>
      </c>
      <c r="N109" s="3">
        <v>0.25917770000000001</v>
      </c>
      <c r="O109" s="3">
        <v>0.70234010000000002</v>
      </c>
      <c r="P109" s="3">
        <v>0.74629880000000004</v>
      </c>
      <c r="Q109" s="3">
        <v>-0.9450189</v>
      </c>
      <c r="R109" s="3">
        <v>0.13767119999999999</v>
      </c>
      <c r="S109" s="3">
        <v>2.8713700000000002E-2</v>
      </c>
      <c r="T109" s="3">
        <v>-0.24173320000000001</v>
      </c>
      <c r="U109" s="3">
        <v>-0.3823356</v>
      </c>
      <c r="V109" s="3">
        <v>-0.18884110000000001</v>
      </c>
      <c r="W109" s="3">
        <v>8.0078999999999997E-2</v>
      </c>
      <c r="X109" s="3">
        <v>0.25903880000000001</v>
      </c>
      <c r="Y109" s="3">
        <v>5.3717599999999997E-2</v>
      </c>
      <c r="Z109" s="3">
        <v>3.4546100000000003E-2</v>
      </c>
      <c r="AA109" s="3">
        <v>0.27914119999999998</v>
      </c>
      <c r="AC109" s="3">
        <f t="shared" si="1"/>
        <v>0.74629880000000004</v>
      </c>
    </row>
    <row r="110" spans="2:29" x14ac:dyDescent="0.2">
      <c r="B110" s="2">
        <v>51167</v>
      </c>
      <c r="C110" s="2" t="s">
        <v>19</v>
      </c>
      <c r="D110" s="2" t="s">
        <v>24</v>
      </c>
      <c r="E110" s="2" t="s">
        <v>3</v>
      </c>
      <c r="F110" s="2" t="s">
        <v>4989</v>
      </c>
      <c r="G110" s="2" t="s">
        <v>41</v>
      </c>
      <c r="H110" s="2">
        <v>0.08</v>
      </c>
      <c r="I110" s="3">
        <v>9.7896899999999995E-2</v>
      </c>
      <c r="J110" s="3">
        <v>0.88790259999999999</v>
      </c>
      <c r="K110" s="3">
        <v>0.21480930000000001</v>
      </c>
      <c r="L110" s="3">
        <v>0.82785949999999997</v>
      </c>
      <c r="M110" s="3">
        <v>0.79735</v>
      </c>
      <c r="N110" s="3">
        <v>-0.55079109999999998</v>
      </c>
      <c r="O110" s="3">
        <v>0.50900480000000003</v>
      </c>
      <c r="P110" s="3">
        <v>-8.3958699999999997E-2</v>
      </c>
      <c r="Q110" s="3">
        <v>-0.93349680000000002</v>
      </c>
      <c r="R110" s="3">
        <v>0.82287600000000005</v>
      </c>
      <c r="S110" s="3">
        <v>-4.88501E-2</v>
      </c>
      <c r="T110" s="3">
        <v>6.4350599999999994E-2</v>
      </c>
      <c r="U110" s="3">
        <v>-0.52418699999999996</v>
      </c>
      <c r="V110" s="3">
        <v>0.34894399999999998</v>
      </c>
      <c r="W110" s="3">
        <v>0.31966220000000001</v>
      </c>
      <c r="X110" s="3">
        <v>0.407192</v>
      </c>
      <c r="Y110" s="3">
        <v>-0.29264289999999998</v>
      </c>
      <c r="Z110" s="3">
        <v>0.1161857</v>
      </c>
      <c r="AA110" s="3">
        <v>-1.4381010000000001</v>
      </c>
      <c r="AC110" s="3">
        <f t="shared" si="1"/>
        <v>0.88790259999999999</v>
      </c>
    </row>
    <row r="111" spans="2:29" x14ac:dyDescent="0.2">
      <c r="B111" s="2">
        <v>47185</v>
      </c>
      <c r="C111" s="2" t="s">
        <v>115</v>
      </c>
      <c r="D111" s="2" t="s">
        <v>14</v>
      </c>
      <c r="E111" s="2" t="s">
        <v>15</v>
      </c>
      <c r="F111" s="2" t="s">
        <v>5286</v>
      </c>
      <c r="G111" s="2" t="s">
        <v>41</v>
      </c>
      <c r="H111" s="2">
        <v>0.08</v>
      </c>
      <c r="I111" s="3">
        <v>-0.15877910000000001</v>
      </c>
      <c r="J111" s="3">
        <v>-0.28185080000000001</v>
      </c>
      <c r="K111" s="3">
        <v>-9.4405900000000001E-2</v>
      </c>
      <c r="L111" s="3">
        <v>0.1611252</v>
      </c>
      <c r="M111" s="3">
        <v>-0.63411680000000004</v>
      </c>
      <c r="N111" s="3">
        <v>0.22278709999999999</v>
      </c>
      <c r="O111" s="3">
        <v>9.4722700000000007E-2</v>
      </c>
      <c r="P111" s="3">
        <v>-1.312735</v>
      </c>
      <c r="Q111" s="3">
        <v>-0.65535080000000001</v>
      </c>
      <c r="R111" s="3">
        <v>0.57541070000000005</v>
      </c>
      <c r="S111" s="3">
        <v>0.12847210000000001</v>
      </c>
      <c r="T111" s="3">
        <v>0.71049689999999999</v>
      </c>
      <c r="U111" s="3">
        <v>0.56976680000000002</v>
      </c>
      <c r="V111" s="3">
        <v>4.6240000000000003E-2</v>
      </c>
      <c r="W111" s="3">
        <v>0.98381059999999998</v>
      </c>
      <c r="X111" s="3">
        <v>0.23312530000000001</v>
      </c>
      <c r="Y111" s="3">
        <v>6.5901899999999999E-2</v>
      </c>
      <c r="Z111" s="3">
        <v>0.4138696</v>
      </c>
      <c r="AA111" s="3">
        <v>0.49518459999999997</v>
      </c>
      <c r="AC111" s="3">
        <f t="shared" si="1"/>
        <v>0.98381059999999998</v>
      </c>
    </row>
    <row r="112" spans="2:29" x14ac:dyDescent="0.2">
      <c r="B112" s="2">
        <v>37043</v>
      </c>
      <c r="C112" s="2" t="s">
        <v>112</v>
      </c>
      <c r="D112" s="2" t="s">
        <v>47</v>
      </c>
      <c r="E112" s="2" t="s">
        <v>15</v>
      </c>
      <c r="F112" s="2" t="s">
        <v>4989</v>
      </c>
      <c r="G112" s="2" t="s">
        <v>41</v>
      </c>
      <c r="H112" s="2">
        <v>0.08</v>
      </c>
      <c r="I112" s="3">
        <v>-0.30734529999999999</v>
      </c>
      <c r="J112" s="3">
        <v>1.275596</v>
      </c>
      <c r="K112" s="3">
        <v>5.5176099999999999E-2</v>
      </c>
      <c r="L112" s="3">
        <v>-1.0783659999999999</v>
      </c>
      <c r="M112" s="3">
        <v>-0.4011149</v>
      </c>
      <c r="N112" s="3">
        <v>0.1726964</v>
      </c>
      <c r="O112" s="3">
        <v>3.0015099999999999E-2</v>
      </c>
      <c r="P112" s="3">
        <v>-4.4544100000000003E-2</v>
      </c>
      <c r="Q112" s="3">
        <v>0.74940700000000005</v>
      </c>
      <c r="R112" s="3">
        <v>0.55021070000000005</v>
      </c>
      <c r="S112" s="3">
        <v>0.226518</v>
      </c>
      <c r="T112" s="3">
        <v>0.108599</v>
      </c>
      <c r="U112" s="3">
        <v>0.32509880000000002</v>
      </c>
      <c r="V112" s="3">
        <v>0.5927597</v>
      </c>
      <c r="W112" s="3">
        <v>0.38393660000000002</v>
      </c>
      <c r="X112" s="3">
        <v>-4.63154E-2</v>
      </c>
      <c r="Y112" s="3">
        <v>0.3927678</v>
      </c>
      <c r="Z112" s="3">
        <v>-1.336417</v>
      </c>
      <c r="AA112" s="3">
        <v>-4.1811000000000001E-2</v>
      </c>
      <c r="AC112" s="3">
        <f t="shared" si="1"/>
        <v>1.275596</v>
      </c>
    </row>
    <row r="113" spans="2:29" x14ac:dyDescent="0.2">
      <c r="B113" s="2">
        <v>13291</v>
      </c>
      <c r="C113" s="2" t="s">
        <v>86</v>
      </c>
      <c r="D113" s="2" t="s">
        <v>51</v>
      </c>
      <c r="E113" s="2" t="s">
        <v>11</v>
      </c>
      <c r="F113" s="2" t="s">
        <v>348</v>
      </c>
      <c r="G113" s="2" t="s">
        <v>41</v>
      </c>
      <c r="H113" s="2">
        <v>0.08</v>
      </c>
      <c r="I113" s="3">
        <v>-0.57833049999999997</v>
      </c>
      <c r="J113" s="3">
        <v>0.70837910000000004</v>
      </c>
      <c r="K113" s="3">
        <v>-4.0276600000000003E-2</v>
      </c>
      <c r="L113" s="3">
        <v>0.46913899999999997</v>
      </c>
      <c r="M113" s="3">
        <v>0.59563370000000004</v>
      </c>
      <c r="N113" s="3">
        <v>0.48823759999999999</v>
      </c>
      <c r="O113" s="3">
        <v>1.22183E-2</v>
      </c>
      <c r="P113" s="3">
        <v>-0.66112289999999996</v>
      </c>
      <c r="Q113" s="3">
        <v>1.124511</v>
      </c>
      <c r="R113" s="3">
        <v>-0.1000896</v>
      </c>
      <c r="S113" s="3">
        <v>-0.2992302</v>
      </c>
      <c r="T113" s="3">
        <v>-1.484602</v>
      </c>
      <c r="U113" s="3">
        <v>0.18691820000000001</v>
      </c>
      <c r="V113" s="3">
        <v>0.2091655</v>
      </c>
      <c r="W113" s="3">
        <v>-0.138844</v>
      </c>
      <c r="X113" s="3">
        <v>-3.91887E-2</v>
      </c>
      <c r="Y113" s="3">
        <v>0.21958430000000001</v>
      </c>
      <c r="Z113" s="3">
        <v>0.51996710000000002</v>
      </c>
      <c r="AA113" s="3">
        <v>0.37040289999999998</v>
      </c>
      <c r="AC113" s="3">
        <f t="shared" si="1"/>
        <v>1.124511</v>
      </c>
    </row>
    <row r="114" spans="2:29" x14ac:dyDescent="0.2">
      <c r="B114" s="2">
        <v>42061</v>
      </c>
      <c r="C114" s="2" t="s">
        <v>143</v>
      </c>
      <c r="D114" s="2" t="s">
        <v>26</v>
      </c>
      <c r="E114" s="2" t="s">
        <v>27</v>
      </c>
      <c r="F114" s="2" t="s">
        <v>5289</v>
      </c>
      <c r="G114" s="2" t="s">
        <v>41</v>
      </c>
      <c r="H114" s="2">
        <v>0.08</v>
      </c>
      <c r="I114" s="3">
        <v>0.17573610000000001</v>
      </c>
      <c r="J114" s="3">
        <v>-1.8788300000000001E-2</v>
      </c>
      <c r="K114" s="3">
        <v>0.25642520000000002</v>
      </c>
      <c r="L114" s="3">
        <v>-0.61826380000000003</v>
      </c>
      <c r="M114" s="3">
        <v>0.40765950000000001</v>
      </c>
      <c r="N114" s="3">
        <v>-4.7364700000000003E-2</v>
      </c>
      <c r="O114" s="3">
        <v>0.30794519999999997</v>
      </c>
      <c r="P114" s="3">
        <v>-4.6663999999999997E-2</v>
      </c>
      <c r="Q114" s="3">
        <v>0.19187950000000001</v>
      </c>
      <c r="R114" s="3">
        <v>-6.9491800000000006E-2</v>
      </c>
      <c r="S114" s="3">
        <v>0.1014869</v>
      </c>
      <c r="T114" s="3">
        <v>0.47343960000000002</v>
      </c>
      <c r="U114" s="3">
        <v>-0.7176709</v>
      </c>
      <c r="V114" s="3">
        <v>-0.52489529999999995</v>
      </c>
      <c r="W114" s="3">
        <v>0.56652089999999999</v>
      </c>
      <c r="X114" s="3">
        <v>0.17308789999999999</v>
      </c>
      <c r="Y114" s="3">
        <v>-0.19792199999999999</v>
      </c>
      <c r="Z114" s="3">
        <v>0.94699109999999997</v>
      </c>
      <c r="AA114" s="3">
        <v>0.1119015</v>
      </c>
      <c r="AC114" s="3">
        <f t="shared" si="1"/>
        <v>0.94699109999999997</v>
      </c>
    </row>
    <row r="115" spans="2:29" x14ac:dyDescent="0.2">
      <c r="B115" s="2">
        <v>42065</v>
      </c>
      <c r="C115" s="2" t="s">
        <v>121</v>
      </c>
      <c r="D115" s="2" t="s">
        <v>26</v>
      </c>
      <c r="E115" s="2" t="s">
        <v>27</v>
      </c>
      <c r="F115" s="2" t="s">
        <v>5286</v>
      </c>
      <c r="G115" s="2" t="s">
        <v>41</v>
      </c>
      <c r="H115" s="2">
        <v>7.0000000000000007E-2</v>
      </c>
      <c r="I115" s="3">
        <v>0.2652949</v>
      </c>
      <c r="J115" s="3">
        <v>-0.63090429999999997</v>
      </c>
      <c r="K115" s="3">
        <v>1.2297E-3</v>
      </c>
      <c r="L115" s="3">
        <v>0.184785</v>
      </c>
      <c r="M115" s="3">
        <v>0.12898109999999999</v>
      </c>
      <c r="N115" s="3">
        <v>0.20896680000000001</v>
      </c>
      <c r="O115" s="3">
        <v>-0.1064937</v>
      </c>
      <c r="P115" s="3">
        <v>6.5674200000000002E-2</v>
      </c>
      <c r="Q115" s="3">
        <v>0.22622780000000001</v>
      </c>
      <c r="R115" s="3">
        <v>-0.42493740000000002</v>
      </c>
      <c r="S115" s="3">
        <v>-0.21201049999999999</v>
      </c>
      <c r="T115" s="3">
        <v>0.3055254</v>
      </c>
      <c r="U115" s="3">
        <v>0.37150169999999999</v>
      </c>
      <c r="V115" s="3">
        <v>-0.37454270000000001</v>
      </c>
      <c r="W115" s="3">
        <v>0.93114660000000005</v>
      </c>
      <c r="X115" s="3">
        <v>0.3130907</v>
      </c>
      <c r="Y115" s="3">
        <v>-0.5698434</v>
      </c>
      <c r="Z115" s="3">
        <v>0.2013317</v>
      </c>
      <c r="AA115" s="3">
        <v>0.53252969999999999</v>
      </c>
      <c r="AC115" s="3">
        <f t="shared" si="1"/>
        <v>0.93114660000000005</v>
      </c>
    </row>
    <row r="116" spans="2:29" x14ac:dyDescent="0.2">
      <c r="B116" s="2">
        <v>47101</v>
      </c>
      <c r="C116" s="2" t="s">
        <v>20</v>
      </c>
      <c r="D116" s="2" t="s">
        <v>14</v>
      </c>
      <c r="E116" s="2" t="s">
        <v>15</v>
      </c>
      <c r="F116" s="2" t="s">
        <v>4989</v>
      </c>
      <c r="G116" s="2" t="s">
        <v>41</v>
      </c>
      <c r="H116" s="2">
        <v>7.0000000000000007E-2</v>
      </c>
      <c r="I116" s="3">
        <v>0.40941889999999997</v>
      </c>
      <c r="J116" s="3">
        <v>1.138781</v>
      </c>
      <c r="K116" s="3">
        <v>-0.58323020000000003</v>
      </c>
      <c r="L116" s="3">
        <v>1.0297989999999999</v>
      </c>
      <c r="M116" s="3">
        <v>0.1325355</v>
      </c>
      <c r="N116" s="3">
        <v>-1.1345769999999999</v>
      </c>
      <c r="O116" s="3">
        <v>0.22267380000000001</v>
      </c>
      <c r="P116" s="3">
        <v>-2.158874</v>
      </c>
      <c r="Q116" s="3">
        <v>0.1321417</v>
      </c>
      <c r="R116" s="3">
        <v>0.68877829999999995</v>
      </c>
      <c r="S116" s="3">
        <v>0.30025010000000002</v>
      </c>
      <c r="T116" s="3">
        <v>0.56454199999999999</v>
      </c>
      <c r="U116" s="3">
        <v>-0.20469970000000001</v>
      </c>
      <c r="V116" s="3">
        <v>-0.1375731</v>
      </c>
      <c r="W116" s="3">
        <v>0.49737979999999998</v>
      </c>
      <c r="X116" s="3">
        <v>0.20085539999999999</v>
      </c>
      <c r="Y116" s="3">
        <v>-0.1908881</v>
      </c>
      <c r="Z116" s="3">
        <v>0.44590220000000003</v>
      </c>
      <c r="AA116" s="3">
        <v>4.7148900000000001E-2</v>
      </c>
      <c r="AC116" s="3">
        <f t="shared" si="1"/>
        <v>1.138781</v>
      </c>
    </row>
    <row r="117" spans="2:29" x14ac:dyDescent="0.2">
      <c r="B117" s="2">
        <v>42047</v>
      </c>
      <c r="C117" s="2" t="s">
        <v>128</v>
      </c>
      <c r="D117" s="2" t="s">
        <v>26</v>
      </c>
      <c r="E117" s="2" t="s">
        <v>27</v>
      </c>
      <c r="F117" s="2" t="s">
        <v>4989</v>
      </c>
      <c r="G117" s="2" t="s">
        <v>41</v>
      </c>
      <c r="H117" s="2">
        <v>7.0000000000000007E-2</v>
      </c>
      <c r="I117" s="3">
        <v>-2.51597E-2</v>
      </c>
      <c r="J117" s="3">
        <v>0.88754520000000003</v>
      </c>
      <c r="K117" s="3">
        <v>-0.304284</v>
      </c>
      <c r="L117" s="3">
        <v>-0.45956609999999998</v>
      </c>
      <c r="M117" s="3">
        <v>0.42058109999999999</v>
      </c>
      <c r="N117" s="3">
        <v>0.54082920000000001</v>
      </c>
      <c r="O117" s="3">
        <v>7.4557600000000002E-2</v>
      </c>
      <c r="P117" s="3">
        <v>-0.72623530000000003</v>
      </c>
      <c r="Q117" s="3">
        <v>0.51877790000000001</v>
      </c>
      <c r="R117" s="3">
        <v>-0.51872879999999999</v>
      </c>
      <c r="S117" s="3">
        <v>0.22006100000000001</v>
      </c>
      <c r="T117" s="3">
        <v>2.7547499999999999E-2</v>
      </c>
      <c r="U117" s="3">
        <v>0.38066489999999997</v>
      </c>
      <c r="V117" s="3">
        <v>-0.59760880000000005</v>
      </c>
      <c r="W117" s="3">
        <v>0.78375289999999997</v>
      </c>
      <c r="X117" s="3">
        <v>-1.74057E-2</v>
      </c>
      <c r="Y117" s="3">
        <v>0.18039079999999999</v>
      </c>
      <c r="Z117" s="3">
        <v>-0.29515950000000002</v>
      </c>
      <c r="AA117" s="3">
        <v>0.25831850000000001</v>
      </c>
      <c r="AC117" s="3">
        <f t="shared" si="1"/>
        <v>0.88754520000000003</v>
      </c>
    </row>
    <row r="118" spans="2:29" x14ac:dyDescent="0.2">
      <c r="B118" s="2">
        <v>28145</v>
      </c>
      <c r="C118" s="2" t="s">
        <v>86</v>
      </c>
      <c r="D118" s="2" t="s">
        <v>10</v>
      </c>
      <c r="E118" s="2" t="s">
        <v>11</v>
      </c>
      <c r="F118" s="2" t="s">
        <v>4990</v>
      </c>
      <c r="G118" s="2" t="s">
        <v>41</v>
      </c>
      <c r="H118" s="2">
        <v>7.0000000000000007E-2</v>
      </c>
      <c r="I118" s="3">
        <v>0.75060830000000001</v>
      </c>
      <c r="J118" s="3">
        <v>0.45337040000000001</v>
      </c>
      <c r="K118" s="3">
        <v>0.98530519999999999</v>
      </c>
      <c r="L118" s="3">
        <v>0.24308589999999999</v>
      </c>
      <c r="M118" s="3">
        <v>-0.44500580000000001</v>
      </c>
      <c r="N118" s="3">
        <v>-0.55688059999999995</v>
      </c>
      <c r="O118" s="3">
        <v>0.14832319999999999</v>
      </c>
      <c r="P118" s="3">
        <v>7.6276999999999998E-2</v>
      </c>
      <c r="Q118" s="3">
        <v>7.03014E-2</v>
      </c>
      <c r="R118" s="3">
        <v>-0.87776589999999999</v>
      </c>
      <c r="S118" s="3">
        <v>0.52402119999999996</v>
      </c>
      <c r="T118" s="3">
        <v>0.57480560000000003</v>
      </c>
      <c r="U118" s="3">
        <v>-0.97787670000000004</v>
      </c>
      <c r="V118" s="3">
        <v>5.0417799999999999E-2</v>
      </c>
      <c r="W118" s="3">
        <v>-0.493363</v>
      </c>
      <c r="X118" s="3">
        <v>0.2209844</v>
      </c>
      <c r="Y118" s="3">
        <v>-0.30199930000000003</v>
      </c>
      <c r="Z118" s="3">
        <v>0.78816929999999996</v>
      </c>
      <c r="AA118" s="3">
        <v>4.3739699999999999E-2</v>
      </c>
      <c r="AC118" s="3">
        <f t="shared" si="1"/>
        <v>0.98530519999999999</v>
      </c>
    </row>
    <row r="119" spans="2:29" x14ac:dyDescent="0.2">
      <c r="B119" s="2">
        <v>28115</v>
      </c>
      <c r="C119" s="2" t="s">
        <v>138</v>
      </c>
      <c r="D119" s="2" t="s">
        <v>10</v>
      </c>
      <c r="E119" s="2" t="s">
        <v>11</v>
      </c>
      <c r="F119" s="2" t="s">
        <v>339</v>
      </c>
      <c r="G119" s="2" t="s">
        <v>41</v>
      </c>
      <c r="H119" s="2">
        <v>7.0000000000000007E-2</v>
      </c>
      <c r="I119" s="3">
        <v>0.8615891</v>
      </c>
      <c r="J119" s="3">
        <v>-0.15589069999999999</v>
      </c>
      <c r="K119" s="3">
        <v>0.33218910000000001</v>
      </c>
      <c r="L119" s="3">
        <v>0.41689959999999998</v>
      </c>
      <c r="M119" s="3">
        <v>-0.61128519999999997</v>
      </c>
      <c r="N119" s="3">
        <v>0.81688170000000004</v>
      </c>
      <c r="O119" s="3">
        <v>8.25409E-2</v>
      </c>
      <c r="P119" s="3">
        <v>0.14395230000000001</v>
      </c>
      <c r="Q119" s="3">
        <v>-0.84082089999999998</v>
      </c>
      <c r="R119" s="3">
        <v>-6.9499000000000005E-2</v>
      </c>
      <c r="S119" s="3">
        <v>-0.1430042</v>
      </c>
      <c r="T119" s="3">
        <v>-3.0942000000000001E-2</v>
      </c>
      <c r="U119" s="3">
        <v>0.3024675</v>
      </c>
      <c r="V119" s="3">
        <v>-8.2939700000000005E-2</v>
      </c>
      <c r="W119" s="3">
        <v>-7.4688099999999993E-2</v>
      </c>
      <c r="X119" s="3">
        <v>0.34007330000000002</v>
      </c>
      <c r="Y119" s="3">
        <v>-0.3575334</v>
      </c>
      <c r="Z119" s="3">
        <v>0.63578539999999995</v>
      </c>
      <c r="AA119" s="3">
        <v>-0.2070881</v>
      </c>
      <c r="AC119" s="3">
        <f t="shared" si="1"/>
        <v>0.8615891</v>
      </c>
    </row>
    <row r="120" spans="2:29" x14ac:dyDescent="0.2">
      <c r="B120" s="2">
        <v>42111</v>
      </c>
      <c r="C120" s="2" t="s">
        <v>176</v>
      </c>
      <c r="D120" s="2" t="s">
        <v>26</v>
      </c>
      <c r="E120" s="2" t="s">
        <v>27</v>
      </c>
      <c r="F120" s="2" t="s">
        <v>4990</v>
      </c>
      <c r="G120" s="2" t="s">
        <v>41</v>
      </c>
      <c r="H120" s="2">
        <v>7.0000000000000007E-2</v>
      </c>
      <c r="I120" s="3">
        <v>0.12131210000000001</v>
      </c>
      <c r="J120" s="3">
        <v>0.3020929</v>
      </c>
      <c r="K120" s="3">
        <v>0.67923679999999997</v>
      </c>
      <c r="L120" s="3">
        <v>-0.13988249999999999</v>
      </c>
      <c r="M120" s="3">
        <v>0.58744229999999997</v>
      </c>
      <c r="N120" s="3">
        <v>4.2521E-3</v>
      </c>
      <c r="O120" s="3">
        <v>-5.1974300000000001E-2</v>
      </c>
      <c r="P120" s="3">
        <v>0.37593850000000001</v>
      </c>
      <c r="Q120" s="3">
        <v>0.49427690000000002</v>
      </c>
      <c r="R120" s="3">
        <v>-0.17533270000000001</v>
      </c>
      <c r="S120" s="3">
        <v>6.7244100000000001E-2</v>
      </c>
      <c r="T120" s="3">
        <v>-9.9351099999999998E-2</v>
      </c>
      <c r="U120" s="3">
        <v>-0.31138640000000001</v>
      </c>
      <c r="V120" s="3">
        <v>-0.36999100000000001</v>
      </c>
      <c r="W120" s="3">
        <v>-0.64750339999999995</v>
      </c>
      <c r="X120" s="3">
        <v>2.3403E-2</v>
      </c>
      <c r="Y120" s="3">
        <v>-0.19106819999999999</v>
      </c>
      <c r="Z120" s="3">
        <v>0.13657340000000001</v>
      </c>
      <c r="AA120" s="3">
        <v>0.53269239999999995</v>
      </c>
      <c r="AC120" s="3">
        <f t="shared" si="1"/>
        <v>0.67923679999999997</v>
      </c>
    </row>
    <row r="121" spans="2:29" x14ac:dyDescent="0.2">
      <c r="B121" s="2">
        <v>28117</v>
      </c>
      <c r="C121" s="2" t="s">
        <v>76</v>
      </c>
      <c r="D121" s="2" t="s">
        <v>10</v>
      </c>
      <c r="E121" s="2" t="s">
        <v>11</v>
      </c>
      <c r="F121" s="2" t="s">
        <v>4989</v>
      </c>
      <c r="G121" s="2" t="s">
        <v>41</v>
      </c>
      <c r="H121" s="2">
        <v>0.06</v>
      </c>
      <c r="I121" s="3">
        <v>-0.22458149999999999</v>
      </c>
      <c r="J121" s="3">
        <v>2.0076049999999999</v>
      </c>
      <c r="K121" s="3">
        <v>-1.0230000000000001E-4</v>
      </c>
      <c r="L121" s="3">
        <v>9.5220000000000005E-4</v>
      </c>
      <c r="M121" s="3">
        <v>-1.103326</v>
      </c>
      <c r="N121" s="3">
        <v>0.7022832</v>
      </c>
      <c r="O121" s="3">
        <v>0.1264025</v>
      </c>
      <c r="P121" s="3">
        <v>0.40505530000000001</v>
      </c>
      <c r="Q121" s="3">
        <v>-8.4063600000000002E-2</v>
      </c>
      <c r="R121" s="3">
        <v>-0.39698139999999998</v>
      </c>
      <c r="S121" s="3">
        <v>-0.27479239999999999</v>
      </c>
      <c r="T121" s="3">
        <v>-0.62639900000000004</v>
      </c>
      <c r="U121" s="3">
        <v>-0.43066260000000001</v>
      </c>
      <c r="V121" s="3">
        <v>-0.45074259999999999</v>
      </c>
      <c r="W121" s="3">
        <v>0.34687570000000001</v>
      </c>
      <c r="X121" s="3">
        <v>0.39872089999999999</v>
      </c>
      <c r="Y121" s="3">
        <v>-0.2055372</v>
      </c>
      <c r="Z121" s="3">
        <v>0.62875199999999998</v>
      </c>
      <c r="AA121" s="3">
        <v>0.33683039999999997</v>
      </c>
      <c r="AC121" s="3">
        <f t="shared" si="1"/>
        <v>2.0076049999999999</v>
      </c>
    </row>
    <row r="122" spans="2:29" x14ac:dyDescent="0.2">
      <c r="B122" s="2">
        <v>47067</v>
      </c>
      <c r="C122" s="2" t="s">
        <v>126</v>
      </c>
      <c r="D122" s="2" t="s">
        <v>14</v>
      </c>
      <c r="E122" s="2" t="s">
        <v>3</v>
      </c>
      <c r="F122" s="2" t="s">
        <v>5286</v>
      </c>
      <c r="G122" s="2" t="s">
        <v>41</v>
      </c>
      <c r="H122" s="2">
        <v>0.06</v>
      </c>
      <c r="I122" s="3">
        <v>0.43254920000000002</v>
      </c>
      <c r="J122" s="3">
        <v>-1.266691</v>
      </c>
      <c r="K122" s="3">
        <v>-8.9664300000000002E-2</v>
      </c>
      <c r="L122" s="3">
        <v>0.56684129999999999</v>
      </c>
      <c r="M122" s="3">
        <v>-0.43453249999999999</v>
      </c>
      <c r="N122" s="3">
        <v>0.82075319999999996</v>
      </c>
      <c r="O122" s="3">
        <v>-0.24062810000000001</v>
      </c>
      <c r="P122" s="3">
        <v>-5.7565199999999997E-2</v>
      </c>
      <c r="Q122" s="3">
        <v>0.57356969999999996</v>
      </c>
      <c r="R122" s="3">
        <v>8.3166599999999993E-2</v>
      </c>
      <c r="S122" s="3">
        <v>-0.1875685</v>
      </c>
      <c r="T122" s="3">
        <v>0.69061850000000002</v>
      </c>
      <c r="U122" s="3">
        <v>0.68842119999999996</v>
      </c>
      <c r="V122" s="3">
        <v>-9.7703700000000004E-2</v>
      </c>
      <c r="W122" s="3">
        <v>1.5821639999999999</v>
      </c>
      <c r="X122" s="3">
        <v>-3.8572599999999999E-2</v>
      </c>
      <c r="Y122" s="3">
        <v>-5.0489999999999997E-4</v>
      </c>
      <c r="Z122" s="3">
        <v>-0.1200777</v>
      </c>
      <c r="AA122" s="3">
        <v>-1.8155479999999999</v>
      </c>
      <c r="AC122" s="3">
        <f t="shared" si="1"/>
        <v>1.5821639999999999</v>
      </c>
    </row>
    <row r="123" spans="2:29" x14ac:dyDescent="0.2">
      <c r="B123" s="2">
        <v>37189</v>
      </c>
      <c r="C123" s="2" t="s">
        <v>108</v>
      </c>
      <c r="D123" s="2" t="s">
        <v>47</v>
      </c>
      <c r="E123" s="2" t="s">
        <v>15</v>
      </c>
      <c r="F123" s="2" t="s">
        <v>4990</v>
      </c>
      <c r="G123" s="2" t="s">
        <v>41</v>
      </c>
      <c r="H123" s="2">
        <v>0.05</v>
      </c>
      <c r="I123" s="3">
        <v>-3.7701900000000003E-2</v>
      </c>
      <c r="J123" s="3">
        <v>0.64707269999999995</v>
      </c>
      <c r="K123" s="3">
        <v>1.071623</v>
      </c>
      <c r="L123" s="3">
        <v>-0.25268279999999999</v>
      </c>
      <c r="M123" s="3">
        <v>0.23741229999999999</v>
      </c>
      <c r="N123" s="3">
        <v>0.13577230000000001</v>
      </c>
      <c r="O123" s="3">
        <v>-0.61986989999999997</v>
      </c>
      <c r="P123" s="3">
        <v>-1.0094289999999999</v>
      </c>
      <c r="Q123" s="3">
        <v>0.78632049999999998</v>
      </c>
      <c r="R123" s="3">
        <v>0.84915810000000003</v>
      </c>
      <c r="S123" s="3">
        <v>-0.60540939999999999</v>
      </c>
      <c r="T123" s="3">
        <v>0.31728600000000001</v>
      </c>
      <c r="U123" s="3">
        <v>-0.26935680000000001</v>
      </c>
      <c r="V123" s="3">
        <v>0.3928989</v>
      </c>
      <c r="W123" s="3">
        <v>0.3373872</v>
      </c>
      <c r="X123" s="3">
        <v>-9.9533099999999999E-2</v>
      </c>
      <c r="Y123" s="3">
        <v>-0.27061629999999998</v>
      </c>
      <c r="Z123" s="3">
        <v>0.39987400000000001</v>
      </c>
      <c r="AA123" s="3">
        <v>-1.090158</v>
      </c>
      <c r="AC123" s="3">
        <f t="shared" si="1"/>
        <v>1.071623</v>
      </c>
    </row>
    <row r="124" spans="2:29" x14ac:dyDescent="0.2">
      <c r="B124" s="2">
        <v>21011</v>
      </c>
      <c r="C124" s="2" t="s">
        <v>116</v>
      </c>
      <c r="D124" s="2" t="s">
        <v>2</v>
      </c>
      <c r="E124" s="2" t="s">
        <v>3</v>
      </c>
      <c r="F124" s="2" t="s">
        <v>4992</v>
      </c>
      <c r="G124" s="2" t="s">
        <v>41</v>
      </c>
      <c r="H124" s="2">
        <v>0.05</v>
      </c>
      <c r="I124" s="3">
        <v>0.11143019999999999</v>
      </c>
      <c r="J124" s="3">
        <v>-0.27293060000000002</v>
      </c>
      <c r="K124" s="3">
        <v>0.1708798</v>
      </c>
      <c r="L124" s="3">
        <v>-0.68722159999999999</v>
      </c>
      <c r="M124" s="3">
        <v>1.4116040000000001</v>
      </c>
      <c r="N124" s="3">
        <v>-0.34226620000000002</v>
      </c>
      <c r="O124" s="3">
        <v>-0.3606607</v>
      </c>
      <c r="P124" s="3">
        <v>0.96166790000000002</v>
      </c>
      <c r="Q124" s="3">
        <v>0.36141190000000001</v>
      </c>
      <c r="R124" s="3">
        <v>-0.45656140000000001</v>
      </c>
      <c r="S124" s="3">
        <v>-0.25516420000000001</v>
      </c>
      <c r="T124" s="3">
        <v>-0.45543020000000001</v>
      </c>
      <c r="U124" s="3">
        <v>0.47024850000000001</v>
      </c>
      <c r="V124" s="3">
        <v>-0.42813440000000003</v>
      </c>
      <c r="W124" s="3">
        <v>0.1101269</v>
      </c>
      <c r="X124" s="3">
        <v>-0.22534889999999999</v>
      </c>
      <c r="Y124" s="3">
        <v>0.3511319</v>
      </c>
      <c r="Z124" s="3">
        <v>-0.63231179999999998</v>
      </c>
      <c r="AA124" s="3">
        <v>1.1093660000000001</v>
      </c>
      <c r="AC124" s="3">
        <f t="shared" si="1"/>
        <v>1.4116040000000001</v>
      </c>
    </row>
    <row r="125" spans="2:29" x14ac:dyDescent="0.2">
      <c r="B125" s="2">
        <v>51005</v>
      </c>
      <c r="C125" s="2" t="s">
        <v>95</v>
      </c>
      <c r="D125" s="2" t="s">
        <v>24</v>
      </c>
      <c r="E125" s="2" t="s">
        <v>15</v>
      </c>
      <c r="F125" s="2" t="s">
        <v>348</v>
      </c>
      <c r="G125" s="2" t="s">
        <v>41</v>
      </c>
      <c r="H125" s="2">
        <v>0.04</v>
      </c>
      <c r="I125" s="3">
        <v>-0.50326539999999997</v>
      </c>
      <c r="J125" s="3">
        <v>-0.51869330000000002</v>
      </c>
      <c r="K125" s="3">
        <v>5.6072700000000003E-2</v>
      </c>
      <c r="L125" s="3">
        <v>0.15621119999999999</v>
      </c>
      <c r="M125" s="3">
        <v>-0.1060091</v>
      </c>
      <c r="N125" s="3">
        <v>-0.43592799999999998</v>
      </c>
      <c r="O125" s="3">
        <v>0.56046209999999996</v>
      </c>
      <c r="P125" s="3">
        <v>-1.206105</v>
      </c>
      <c r="Q125" s="3">
        <v>1.7258420000000001</v>
      </c>
      <c r="R125" s="3">
        <v>-0.67160450000000005</v>
      </c>
      <c r="S125" s="3">
        <v>-0.1035587</v>
      </c>
      <c r="T125" s="3">
        <v>0.62309429999999999</v>
      </c>
      <c r="U125" s="3">
        <v>-0.6953608</v>
      </c>
      <c r="V125" s="3">
        <v>0.60350760000000003</v>
      </c>
      <c r="W125" s="3">
        <v>0.40913929999999998</v>
      </c>
      <c r="X125" s="3">
        <v>3.9251000000000001E-2</v>
      </c>
      <c r="Y125" s="3">
        <v>0.35820580000000002</v>
      </c>
      <c r="Z125" s="3">
        <v>0.47385719999999998</v>
      </c>
      <c r="AA125" s="3">
        <v>-2.8988E-2</v>
      </c>
      <c r="AC125" s="3">
        <f t="shared" si="1"/>
        <v>1.7258420000000001</v>
      </c>
    </row>
    <row r="126" spans="2:29" x14ac:dyDescent="0.2">
      <c r="B126" s="2">
        <v>37099</v>
      </c>
      <c r="C126" s="2" t="s">
        <v>44</v>
      </c>
      <c r="D126" s="2" t="s">
        <v>47</v>
      </c>
      <c r="E126" s="2" t="s">
        <v>15</v>
      </c>
      <c r="F126" s="2" t="s">
        <v>4989</v>
      </c>
      <c r="G126" s="2" t="s">
        <v>41</v>
      </c>
      <c r="H126" s="2">
        <v>0.04</v>
      </c>
      <c r="I126" s="3">
        <v>-0.17214579999999999</v>
      </c>
      <c r="J126" s="3">
        <v>1.2729170000000001</v>
      </c>
      <c r="K126" s="3">
        <v>9.0362399999999996E-2</v>
      </c>
      <c r="L126" s="3">
        <v>1.06616E-2</v>
      </c>
      <c r="M126" s="3">
        <v>0.20812919999999999</v>
      </c>
      <c r="N126" s="3">
        <v>0.1522444</v>
      </c>
      <c r="O126" s="3">
        <v>-3.3251999999999997E-2</v>
      </c>
      <c r="P126" s="3">
        <v>0.21025759999999999</v>
      </c>
      <c r="Q126" s="3">
        <v>0.39680749999999998</v>
      </c>
      <c r="R126" s="3">
        <v>0.45531310000000003</v>
      </c>
      <c r="S126" s="3">
        <v>9.0640200000000004E-2</v>
      </c>
      <c r="T126" s="3">
        <v>-0.99863610000000003</v>
      </c>
      <c r="U126" s="3">
        <v>-0.28099669999999999</v>
      </c>
      <c r="V126" s="3">
        <v>0.38286619999999999</v>
      </c>
      <c r="W126" s="3">
        <v>-0.68374009999999996</v>
      </c>
      <c r="X126" s="3">
        <v>0.32881549999999998</v>
      </c>
      <c r="Y126" s="3">
        <v>-0.72047380000000005</v>
      </c>
      <c r="Z126" s="3">
        <v>-0.15988240000000001</v>
      </c>
      <c r="AA126" s="3">
        <v>0.18315699999999999</v>
      </c>
      <c r="AC126" s="3">
        <f t="shared" si="1"/>
        <v>1.2729170000000001</v>
      </c>
    </row>
    <row r="127" spans="2:29" x14ac:dyDescent="0.2">
      <c r="B127" s="2">
        <v>54095</v>
      </c>
      <c r="C127" s="2" t="s">
        <v>122</v>
      </c>
      <c r="D127" s="2" t="s">
        <v>7</v>
      </c>
      <c r="E127" s="2" t="s">
        <v>8</v>
      </c>
      <c r="F127" s="2" t="s">
        <v>345</v>
      </c>
      <c r="G127" s="2" t="s">
        <v>41</v>
      </c>
      <c r="H127" s="2">
        <v>0.04</v>
      </c>
      <c r="I127" s="3">
        <v>0.44005179999999999</v>
      </c>
      <c r="J127" s="3">
        <v>3.7498700000000003E-2</v>
      </c>
      <c r="K127" s="3">
        <v>-0.2976491</v>
      </c>
      <c r="L127" s="3">
        <v>0.66752730000000005</v>
      </c>
      <c r="M127" s="3">
        <v>-0.38512079999999999</v>
      </c>
      <c r="N127" s="3">
        <v>-0.1240265</v>
      </c>
      <c r="O127" s="3">
        <v>-0.26645370000000002</v>
      </c>
      <c r="P127" s="3">
        <v>0.24960740000000001</v>
      </c>
      <c r="Q127" s="3">
        <v>-1.1853419999999999</v>
      </c>
      <c r="R127" s="3">
        <v>1.58119E-2</v>
      </c>
      <c r="S127" s="3">
        <v>0.54927649999999995</v>
      </c>
      <c r="T127" s="3">
        <v>0.35487730000000001</v>
      </c>
      <c r="U127" s="3">
        <v>-0.30375249999999998</v>
      </c>
      <c r="V127" s="3">
        <v>-0.67855679999999996</v>
      </c>
      <c r="W127" s="3">
        <v>3.3158399999999998E-2</v>
      </c>
      <c r="X127" s="3">
        <v>-0.35633090000000001</v>
      </c>
      <c r="Y127" s="3">
        <v>0.253446</v>
      </c>
      <c r="Z127" s="3">
        <v>0.4243577</v>
      </c>
      <c r="AA127" s="3">
        <v>1.420275</v>
      </c>
      <c r="AC127" s="3">
        <f t="shared" si="1"/>
        <v>1.420275</v>
      </c>
    </row>
    <row r="128" spans="2:29" x14ac:dyDescent="0.2">
      <c r="B128" s="2">
        <v>21237</v>
      </c>
      <c r="C128" s="2" t="s">
        <v>210</v>
      </c>
      <c r="D128" s="2" t="s">
        <v>2</v>
      </c>
      <c r="E128" s="2" t="s">
        <v>3</v>
      </c>
      <c r="F128" s="2" t="s">
        <v>5286</v>
      </c>
      <c r="G128" s="2" t="s">
        <v>41</v>
      </c>
      <c r="H128" s="2">
        <v>0.04</v>
      </c>
      <c r="I128" s="3">
        <v>0.12737519999999999</v>
      </c>
      <c r="J128" s="3">
        <v>-0.61939869999999997</v>
      </c>
      <c r="K128" s="3">
        <v>0.80046130000000004</v>
      </c>
      <c r="L128" s="3">
        <v>-0.58772939999999996</v>
      </c>
      <c r="M128" s="3">
        <v>-0.31464340000000002</v>
      </c>
      <c r="N128" s="3">
        <v>-0.82370100000000002</v>
      </c>
      <c r="O128" s="3">
        <v>-0.23147529999999999</v>
      </c>
      <c r="P128" s="3">
        <v>0.30047049999999997</v>
      </c>
      <c r="Q128" s="3">
        <v>-1.989703</v>
      </c>
      <c r="R128" s="3">
        <v>8.7415499999999993E-2</v>
      </c>
      <c r="S128" s="3">
        <v>0.5805207</v>
      </c>
      <c r="T128" s="3">
        <v>0.98343519999999995</v>
      </c>
      <c r="U128" s="3">
        <v>0.65707329999999997</v>
      </c>
      <c r="V128" s="3">
        <v>0.23051079999999999</v>
      </c>
      <c r="W128" s="3">
        <v>1.0007649999999999</v>
      </c>
      <c r="X128" s="3">
        <v>-0.14153450000000001</v>
      </c>
      <c r="Y128" s="3">
        <v>0.1849731</v>
      </c>
      <c r="Z128" s="3">
        <v>0.65072669999999999</v>
      </c>
      <c r="AA128" s="3">
        <v>-0.1050097</v>
      </c>
      <c r="AC128" s="3">
        <f t="shared" si="1"/>
        <v>1.0007649999999999</v>
      </c>
    </row>
    <row r="129" spans="2:29" x14ac:dyDescent="0.2">
      <c r="B129" s="2">
        <v>1017</v>
      </c>
      <c r="C129" s="2" t="s">
        <v>100</v>
      </c>
      <c r="D129" s="2" t="s">
        <v>54</v>
      </c>
      <c r="E129" s="2" t="s">
        <v>11</v>
      </c>
      <c r="F129" s="2" t="s">
        <v>5285</v>
      </c>
      <c r="G129" s="2" t="s">
        <v>41</v>
      </c>
      <c r="H129" s="2">
        <v>0.03</v>
      </c>
      <c r="I129" s="3">
        <v>6.4910700000000002E-2</v>
      </c>
      <c r="J129" s="3">
        <v>-1.008578</v>
      </c>
      <c r="K129" s="3">
        <v>0.31187559999999998</v>
      </c>
      <c r="L129" s="3">
        <v>0.66944009999999998</v>
      </c>
      <c r="M129" s="3">
        <v>-0.65522599999999998</v>
      </c>
      <c r="N129" s="3">
        <v>0.97058920000000004</v>
      </c>
      <c r="O129" s="3">
        <v>-0.50780239999999999</v>
      </c>
      <c r="P129" s="3">
        <v>0.1711811</v>
      </c>
      <c r="Q129" s="3">
        <v>1.0836809999999999</v>
      </c>
      <c r="R129" s="3">
        <v>5.5886E-3</v>
      </c>
      <c r="S129" s="3">
        <v>1.331145</v>
      </c>
      <c r="T129" s="3">
        <v>0.3011047</v>
      </c>
      <c r="U129" s="3">
        <v>-0.68361609999999995</v>
      </c>
      <c r="V129" s="3">
        <v>0.1431151</v>
      </c>
      <c r="W129" s="3">
        <v>-0.49803730000000002</v>
      </c>
      <c r="X129" s="3">
        <v>-0.56830099999999995</v>
      </c>
      <c r="Y129" s="3">
        <v>-9.2627299999999996E-2</v>
      </c>
      <c r="Z129" s="3">
        <v>-0.27230460000000001</v>
      </c>
      <c r="AA129" s="3">
        <v>-0.23204269999999999</v>
      </c>
      <c r="AC129" s="3">
        <f t="shared" si="1"/>
        <v>1.331145</v>
      </c>
    </row>
    <row r="130" spans="2:29" x14ac:dyDescent="0.2">
      <c r="B130" s="2">
        <v>28025</v>
      </c>
      <c r="C130" s="2" t="s">
        <v>112</v>
      </c>
      <c r="D130" s="2" t="s">
        <v>10</v>
      </c>
      <c r="E130" s="2" t="s">
        <v>11</v>
      </c>
      <c r="F130" s="2" t="s">
        <v>348</v>
      </c>
      <c r="G130" s="2" t="s">
        <v>41</v>
      </c>
      <c r="H130" s="2">
        <v>0.03</v>
      </c>
      <c r="I130" s="3">
        <v>0.21370230000000001</v>
      </c>
      <c r="J130" s="3">
        <v>-0.76912519999999995</v>
      </c>
      <c r="K130" s="3">
        <v>0.1359534</v>
      </c>
      <c r="L130" s="3">
        <v>0.64789160000000001</v>
      </c>
      <c r="M130" s="3">
        <v>1.4794989999999999</v>
      </c>
      <c r="N130" s="3">
        <v>-2.5336999999999998E-3</v>
      </c>
      <c r="O130" s="3">
        <v>0.32825149999999997</v>
      </c>
      <c r="P130" s="3">
        <v>-0.32131080000000001</v>
      </c>
      <c r="Q130" s="3">
        <v>1.581499</v>
      </c>
      <c r="R130" s="3">
        <v>-0.85908169999999995</v>
      </c>
      <c r="S130" s="3">
        <v>-2.4511189999999998</v>
      </c>
      <c r="T130" s="3">
        <v>-0.14923410000000001</v>
      </c>
      <c r="U130" s="3">
        <v>-0.3199999</v>
      </c>
      <c r="V130" s="3">
        <v>0.31904660000000001</v>
      </c>
      <c r="W130" s="3">
        <v>-0.5821037</v>
      </c>
      <c r="X130" s="3">
        <v>0.33277299999999999</v>
      </c>
      <c r="Y130" s="3">
        <v>0.63402429999999999</v>
      </c>
      <c r="Z130" s="3">
        <v>0.87139679999999997</v>
      </c>
      <c r="AA130" s="3">
        <v>-0.54801829999999996</v>
      </c>
      <c r="AC130" s="3">
        <f t="shared" si="1"/>
        <v>1.581499</v>
      </c>
    </row>
    <row r="131" spans="2:29" x14ac:dyDescent="0.2">
      <c r="B131" s="2">
        <v>47151</v>
      </c>
      <c r="C131" s="2" t="s">
        <v>127</v>
      </c>
      <c r="D131" s="2" t="s">
        <v>14</v>
      </c>
      <c r="E131" s="2" t="s">
        <v>3</v>
      </c>
      <c r="F131" s="2" t="s">
        <v>5283</v>
      </c>
      <c r="G131" s="2" t="s">
        <v>41</v>
      </c>
      <c r="H131" s="2">
        <v>0.03</v>
      </c>
      <c r="I131" s="3">
        <v>-0.90592879999999998</v>
      </c>
      <c r="J131" s="3">
        <v>0.72960449999999999</v>
      </c>
      <c r="K131" s="3">
        <v>-0.87646159999999995</v>
      </c>
      <c r="L131" s="3">
        <v>0.2389068</v>
      </c>
      <c r="M131" s="3">
        <v>-0.55175229999999997</v>
      </c>
      <c r="N131" s="3">
        <v>0.73794499999999996</v>
      </c>
      <c r="O131" s="3">
        <v>2.8469000000000001E-2</v>
      </c>
      <c r="P131" s="3">
        <v>7.60353E-2</v>
      </c>
      <c r="Q131" s="3">
        <v>-1.725986</v>
      </c>
      <c r="R131" s="3">
        <v>0.5544692</v>
      </c>
      <c r="S131" s="3">
        <v>0.4377104</v>
      </c>
      <c r="T131" s="3">
        <v>0.57589599999999996</v>
      </c>
      <c r="U131" s="3">
        <v>1.2838449999999999</v>
      </c>
      <c r="V131" s="3">
        <v>-0.80581029999999998</v>
      </c>
      <c r="W131" s="3">
        <v>1.2064649999999999</v>
      </c>
      <c r="X131" s="3">
        <v>0.15641540000000001</v>
      </c>
      <c r="Y131" s="3">
        <v>-3.6087399999999999E-2</v>
      </c>
      <c r="Z131" s="3">
        <v>0.151888</v>
      </c>
      <c r="AA131" s="3">
        <v>-0.79079719999999998</v>
      </c>
      <c r="AC131" s="3">
        <f t="shared" si="1"/>
        <v>1.2838449999999999</v>
      </c>
    </row>
    <row r="132" spans="2:29" x14ac:dyDescent="0.2">
      <c r="B132" s="2">
        <v>42121</v>
      </c>
      <c r="C132" s="2" t="s">
        <v>135</v>
      </c>
      <c r="D132" s="2" t="s">
        <v>26</v>
      </c>
      <c r="E132" s="2" t="s">
        <v>27</v>
      </c>
      <c r="F132" s="2" t="s">
        <v>5284</v>
      </c>
      <c r="G132" s="2" t="s">
        <v>41</v>
      </c>
      <c r="H132" s="2">
        <v>0.03</v>
      </c>
      <c r="I132" s="3">
        <v>0.20357929999999999</v>
      </c>
      <c r="J132" s="3">
        <v>-0.3204533</v>
      </c>
      <c r="K132" s="3">
        <v>-0.34892319999999999</v>
      </c>
      <c r="L132" s="3">
        <v>2.77554E-2</v>
      </c>
      <c r="M132" s="3">
        <v>0.21076410000000001</v>
      </c>
      <c r="N132" s="3">
        <v>0.67222210000000004</v>
      </c>
      <c r="O132" s="3">
        <v>-1.3460400000000001E-2</v>
      </c>
      <c r="P132" s="3">
        <v>0.65575220000000001</v>
      </c>
      <c r="Q132" s="3">
        <v>-0.32797850000000001</v>
      </c>
      <c r="R132" s="3">
        <v>2.6909200000000001E-2</v>
      </c>
      <c r="S132" s="3">
        <v>0.58691789999999999</v>
      </c>
      <c r="T132" s="3">
        <v>-0.31434839999999997</v>
      </c>
      <c r="U132" s="3">
        <v>-0.1070685</v>
      </c>
      <c r="V132" s="3">
        <v>-0.28098220000000002</v>
      </c>
      <c r="W132" s="3">
        <v>-0.69112030000000002</v>
      </c>
      <c r="X132" s="3">
        <v>0.358541</v>
      </c>
      <c r="Y132" s="3">
        <v>-0.1579594</v>
      </c>
      <c r="Z132" s="3">
        <v>0.3118184</v>
      </c>
      <c r="AA132" s="3">
        <v>2.3375799999999999E-2</v>
      </c>
      <c r="AC132" s="3">
        <f t="shared" si="1"/>
        <v>0.67222210000000004</v>
      </c>
    </row>
    <row r="133" spans="2:29" x14ac:dyDescent="0.2">
      <c r="B133" s="2">
        <v>42033</v>
      </c>
      <c r="C133" s="2" t="s">
        <v>137</v>
      </c>
      <c r="D133" s="2" t="s">
        <v>26</v>
      </c>
      <c r="E133" s="2" t="s">
        <v>27</v>
      </c>
      <c r="F133" s="2" t="s">
        <v>5285</v>
      </c>
      <c r="G133" s="2" t="s">
        <v>41</v>
      </c>
      <c r="H133" s="2">
        <v>0.03</v>
      </c>
      <c r="I133" s="3">
        <v>0.26232480000000002</v>
      </c>
      <c r="J133" s="3">
        <v>0.4298999</v>
      </c>
      <c r="K133" s="3">
        <v>1.0101300000000001E-2</v>
      </c>
      <c r="L133" s="3">
        <v>0.18939880000000001</v>
      </c>
      <c r="M133" s="3">
        <v>-7.7906799999999998E-2</v>
      </c>
      <c r="N133" s="3">
        <v>-0.39300030000000002</v>
      </c>
      <c r="O133" s="3">
        <v>8.6301799999999998E-2</v>
      </c>
      <c r="P133" s="3">
        <v>0.61967000000000005</v>
      </c>
      <c r="Q133" s="3">
        <v>-0.59169309999999997</v>
      </c>
      <c r="R133" s="3">
        <v>-9.5955700000000005E-2</v>
      </c>
      <c r="S133" s="3">
        <v>0.79101529999999998</v>
      </c>
      <c r="T133" s="3">
        <v>-0.112162</v>
      </c>
      <c r="U133" s="3">
        <v>-0.39254729999999999</v>
      </c>
      <c r="V133" s="3">
        <v>-0.64174189999999998</v>
      </c>
      <c r="W133" s="3">
        <v>-0.49900909999999998</v>
      </c>
      <c r="X133" s="3">
        <v>0.29208240000000002</v>
      </c>
      <c r="Y133" s="3">
        <v>-0.2271841</v>
      </c>
      <c r="Z133" s="3">
        <v>0.61129739999999999</v>
      </c>
      <c r="AA133" s="3">
        <v>0.30759350000000002</v>
      </c>
      <c r="AC133" s="3">
        <f t="shared" si="1"/>
        <v>0.79101529999999998</v>
      </c>
    </row>
    <row r="134" spans="2:29" x14ac:dyDescent="0.2">
      <c r="B134" s="2">
        <v>54049</v>
      </c>
      <c r="C134" s="2" t="s">
        <v>132</v>
      </c>
      <c r="D134" s="2" t="s">
        <v>7</v>
      </c>
      <c r="E134" s="2" t="s">
        <v>8</v>
      </c>
      <c r="F134" s="2" t="s">
        <v>4989</v>
      </c>
      <c r="G134" s="2" t="s">
        <v>41</v>
      </c>
      <c r="H134" s="2">
        <v>0.03</v>
      </c>
      <c r="I134" s="3">
        <v>0.27346490000000001</v>
      </c>
      <c r="J134" s="3">
        <v>1.2563009999999999</v>
      </c>
      <c r="K134" s="3">
        <v>2.0929199999999998E-2</v>
      </c>
      <c r="L134" s="3">
        <v>0.66765750000000001</v>
      </c>
      <c r="M134" s="3">
        <v>-0.79109450000000003</v>
      </c>
      <c r="N134" s="3">
        <v>-0.1192589</v>
      </c>
      <c r="O134" s="3">
        <v>-0.22227849999999999</v>
      </c>
      <c r="P134" s="3">
        <v>-4.0211999999999999E-3</v>
      </c>
      <c r="Q134" s="3">
        <v>-0.16618649999999999</v>
      </c>
      <c r="R134" s="3">
        <v>-0.37678679999999998</v>
      </c>
      <c r="S134" s="3">
        <v>-0.17869699999999999</v>
      </c>
      <c r="T134" s="3">
        <v>0.15384129999999999</v>
      </c>
      <c r="U134" s="3">
        <v>-0.2482589</v>
      </c>
      <c r="V134" s="3">
        <v>-0.61218689999999998</v>
      </c>
      <c r="W134" s="3">
        <v>0.12848580000000001</v>
      </c>
      <c r="X134" s="3">
        <v>-7.9734700000000006E-2</v>
      </c>
      <c r="Y134" s="3">
        <v>0.51092579999999999</v>
      </c>
      <c r="Z134" s="3">
        <v>0.75918070000000004</v>
      </c>
      <c r="AA134" s="3">
        <v>-0.41612300000000002</v>
      </c>
      <c r="AC134" s="3">
        <f t="shared" si="1"/>
        <v>1.2563009999999999</v>
      </c>
    </row>
    <row r="135" spans="2:29" x14ac:dyDescent="0.2">
      <c r="B135" s="2">
        <v>1075</v>
      </c>
      <c r="C135" s="2" t="s">
        <v>145</v>
      </c>
      <c r="D135" s="2" t="s">
        <v>54</v>
      </c>
      <c r="E135" s="2" t="s">
        <v>11</v>
      </c>
      <c r="F135" s="2" t="s">
        <v>5289</v>
      </c>
      <c r="G135" s="2" t="s">
        <v>41</v>
      </c>
      <c r="H135" s="2">
        <v>0.03</v>
      </c>
      <c r="I135" s="3">
        <v>0.34184989999999998</v>
      </c>
      <c r="J135" s="3">
        <v>-0.96708430000000001</v>
      </c>
      <c r="K135" s="3">
        <v>-3.6327400000000003E-2</v>
      </c>
      <c r="L135" s="3">
        <v>0.87364920000000001</v>
      </c>
      <c r="M135" s="3">
        <v>-0.1085796</v>
      </c>
      <c r="N135" s="3">
        <v>0.1559391</v>
      </c>
      <c r="O135" s="3">
        <v>-0.8893797</v>
      </c>
      <c r="P135" s="3">
        <v>0.77751269999999995</v>
      </c>
      <c r="Q135" s="3">
        <v>0.37850600000000001</v>
      </c>
      <c r="R135" s="3">
        <v>-0.20155500000000001</v>
      </c>
      <c r="S135" s="3">
        <v>-0.88488920000000004</v>
      </c>
      <c r="T135" s="3">
        <v>-1.097769</v>
      </c>
      <c r="U135" s="3">
        <v>0.32855220000000002</v>
      </c>
      <c r="V135" s="3">
        <v>0.35083039999999999</v>
      </c>
      <c r="W135" s="3">
        <v>0.34127479999999999</v>
      </c>
      <c r="X135" s="3">
        <v>-0.67531439999999998</v>
      </c>
      <c r="Y135" s="3">
        <v>0.44642979999999999</v>
      </c>
      <c r="Z135" s="3">
        <v>1.4241870000000001</v>
      </c>
      <c r="AA135" s="3">
        <v>5.8944200000000002E-2</v>
      </c>
      <c r="AC135" s="3">
        <f t="shared" ref="AC135:AC198" si="2">MAX(I135:AA135)</f>
        <v>1.4241870000000001</v>
      </c>
    </row>
    <row r="136" spans="2:29" x14ac:dyDescent="0.2">
      <c r="B136" s="2">
        <v>37193</v>
      </c>
      <c r="C136" s="2" t="s">
        <v>129</v>
      </c>
      <c r="D136" s="2" t="s">
        <v>47</v>
      </c>
      <c r="E136" s="2" t="s">
        <v>15</v>
      </c>
      <c r="F136" s="2" t="s">
        <v>5286</v>
      </c>
      <c r="G136" s="2" t="s">
        <v>41</v>
      </c>
      <c r="H136" s="2">
        <v>0.02</v>
      </c>
      <c r="I136" s="3">
        <v>5.8387500000000002E-2</v>
      </c>
      <c r="J136" s="3">
        <v>0.15855230000000001</v>
      </c>
      <c r="K136" s="3">
        <v>-1.49009E-2</v>
      </c>
      <c r="L136" s="3">
        <v>-0.49326389999999998</v>
      </c>
      <c r="M136" s="3">
        <v>0.20029179999999999</v>
      </c>
      <c r="N136" s="3">
        <v>0.57305709999999999</v>
      </c>
      <c r="O136" s="3">
        <v>0.1534287</v>
      </c>
      <c r="P136" s="3">
        <v>0.54058410000000001</v>
      </c>
      <c r="Q136" s="3">
        <v>-7.5191400000000005E-2</v>
      </c>
      <c r="R136" s="3">
        <v>0.29763240000000002</v>
      </c>
      <c r="S136" s="3">
        <v>-0.48878100000000002</v>
      </c>
      <c r="T136" s="3">
        <v>0.72408159999999999</v>
      </c>
      <c r="U136" s="3">
        <v>-0.76447209999999999</v>
      </c>
      <c r="V136" s="3">
        <v>-0.17485500000000001</v>
      </c>
      <c r="W136" s="3">
        <v>0.80292719999999995</v>
      </c>
      <c r="X136" s="3">
        <v>0.14798</v>
      </c>
      <c r="Y136" s="3">
        <v>0.2453767</v>
      </c>
      <c r="Z136" s="3">
        <v>-1.46055</v>
      </c>
      <c r="AA136" s="3">
        <v>3.7577100000000002E-2</v>
      </c>
      <c r="AC136" s="3">
        <f t="shared" si="2"/>
        <v>0.80292719999999995</v>
      </c>
    </row>
    <row r="137" spans="2:29" x14ac:dyDescent="0.2">
      <c r="B137" s="2">
        <v>42035</v>
      </c>
      <c r="C137" s="2" t="s">
        <v>133</v>
      </c>
      <c r="D137" s="2" t="s">
        <v>26</v>
      </c>
      <c r="E137" s="2" t="s">
        <v>27</v>
      </c>
      <c r="F137" s="2" t="s">
        <v>5290</v>
      </c>
      <c r="G137" s="2" t="s">
        <v>41</v>
      </c>
      <c r="H137" s="2">
        <v>0.02</v>
      </c>
      <c r="I137" s="3">
        <v>1.65626E-2</v>
      </c>
      <c r="J137" s="3">
        <v>-0.27637990000000001</v>
      </c>
      <c r="K137" s="3">
        <v>-0.59533340000000001</v>
      </c>
      <c r="L137" s="3">
        <v>6.0896800000000001E-2</v>
      </c>
      <c r="M137" s="3">
        <v>0.13944960000000001</v>
      </c>
      <c r="N137" s="3">
        <v>-0.59098300000000004</v>
      </c>
      <c r="O137" s="3">
        <v>0.1173165</v>
      </c>
      <c r="P137" s="3">
        <v>0.99364439999999998</v>
      </c>
      <c r="Q137" s="3">
        <v>-0.30954779999999998</v>
      </c>
      <c r="R137" s="3">
        <v>-2.13642E-2</v>
      </c>
      <c r="S137" s="3">
        <v>0.16905249999999999</v>
      </c>
      <c r="T137" s="3">
        <v>0.2931048</v>
      </c>
      <c r="U137" s="3">
        <v>0.82340089999999999</v>
      </c>
      <c r="V137" s="3">
        <v>3.3851100000000002E-2</v>
      </c>
      <c r="W137" s="3">
        <v>1.5039500000000001E-2</v>
      </c>
      <c r="X137" s="3">
        <v>0.1157516</v>
      </c>
      <c r="Y137" s="3">
        <v>-0.43293789999999999</v>
      </c>
      <c r="Z137" s="3">
        <v>-3.3696700000000003E-2</v>
      </c>
      <c r="AA137" s="3">
        <v>-7.4082599999999998E-2</v>
      </c>
      <c r="AC137" s="3">
        <f t="shared" si="2"/>
        <v>0.99364439999999998</v>
      </c>
    </row>
    <row r="138" spans="2:29" x14ac:dyDescent="0.2">
      <c r="B138" s="2">
        <v>42097</v>
      </c>
      <c r="C138" s="2" t="s">
        <v>158</v>
      </c>
      <c r="D138" s="2" t="s">
        <v>26</v>
      </c>
      <c r="E138" s="2" t="s">
        <v>27</v>
      </c>
      <c r="F138" s="2" t="s">
        <v>5285</v>
      </c>
      <c r="G138" s="2" t="s">
        <v>41</v>
      </c>
      <c r="H138" s="2">
        <v>0.02</v>
      </c>
      <c r="I138" s="3">
        <v>0.3007532</v>
      </c>
      <c r="J138" s="3">
        <v>0.43149890000000002</v>
      </c>
      <c r="K138" s="3">
        <v>0.119226</v>
      </c>
      <c r="L138" s="3">
        <v>0.3303333</v>
      </c>
      <c r="M138" s="3">
        <v>0.2321754</v>
      </c>
      <c r="N138" s="3">
        <v>-0.60457890000000003</v>
      </c>
      <c r="O138" s="3">
        <v>0.13809660000000001</v>
      </c>
      <c r="P138" s="3">
        <v>0.41278280000000001</v>
      </c>
      <c r="Q138" s="3">
        <v>-0.1570609</v>
      </c>
      <c r="R138" s="3">
        <v>-0.50469470000000005</v>
      </c>
      <c r="S138" s="3">
        <v>1.1616089999999999</v>
      </c>
      <c r="T138" s="3">
        <v>-6.1101200000000001E-2</v>
      </c>
      <c r="U138" s="3">
        <v>-0.35019899999999998</v>
      </c>
      <c r="V138" s="3">
        <v>-0.83664249999999996</v>
      </c>
      <c r="W138" s="3">
        <v>-0.44509480000000001</v>
      </c>
      <c r="X138" s="3">
        <v>0.20111699999999999</v>
      </c>
      <c r="Y138" s="3">
        <v>-0.2085043</v>
      </c>
      <c r="Z138" s="3">
        <v>0.17436090000000001</v>
      </c>
      <c r="AA138" s="3">
        <v>1.61421E-2</v>
      </c>
      <c r="AC138" s="3">
        <f t="shared" si="2"/>
        <v>1.1616089999999999</v>
      </c>
    </row>
    <row r="139" spans="2:29" x14ac:dyDescent="0.2">
      <c r="B139" s="2">
        <v>42123</v>
      </c>
      <c r="C139" s="2" t="s">
        <v>148</v>
      </c>
      <c r="D139" s="2" t="s">
        <v>26</v>
      </c>
      <c r="E139" s="2" t="s">
        <v>27</v>
      </c>
      <c r="F139" s="2" t="s">
        <v>5289</v>
      </c>
      <c r="G139" s="2" t="s">
        <v>41</v>
      </c>
      <c r="H139" s="2">
        <v>0</v>
      </c>
      <c r="I139" s="3">
        <v>0.24057700000000001</v>
      </c>
      <c r="J139" s="3">
        <v>-0.43134289999999997</v>
      </c>
      <c r="K139" s="3">
        <v>-3.7702899999999998E-2</v>
      </c>
      <c r="L139" s="3">
        <v>0.17119519999999999</v>
      </c>
      <c r="M139" s="3">
        <v>-0.1529905</v>
      </c>
      <c r="N139" s="3">
        <v>-0.54401630000000001</v>
      </c>
      <c r="O139" s="3">
        <v>-0.2302015</v>
      </c>
      <c r="P139" s="3">
        <v>0.33439089999999999</v>
      </c>
      <c r="Q139" s="3">
        <v>0.78393000000000002</v>
      </c>
      <c r="R139" s="3">
        <v>-0.54600170000000003</v>
      </c>
      <c r="S139" s="3">
        <v>-0.51276330000000003</v>
      </c>
      <c r="T139" s="3">
        <v>-0.48816399999999999</v>
      </c>
      <c r="U139" s="3">
        <v>0.17450109999999999</v>
      </c>
      <c r="V139" s="3">
        <v>0.49841180000000002</v>
      </c>
      <c r="W139" s="3">
        <v>-0.70313999999999999</v>
      </c>
      <c r="X139" s="3">
        <v>3.0687000000000002E-3</v>
      </c>
      <c r="Y139" s="3">
        <v>0.27135690000000001</v>
      </c>
      <c r="Z139" s="3">
        <v>1.0018400000000001</v>
      </c>
      <c r="AA139" s="3">
        <v>0.2243782</v>
      </c>
      <c r="AC139" s="3">
        <f t="shared" si="2"/>
        <v>1.0018400000000001</v>
      </c>
    </row>
    <row r="140" spans="2:29" x14ac:dyDescent="0.2">
      <c r="B140" s="2">
        <v>42039</v>
      </c>
      <c r="C140" s="2" t="s">
        <v>160</v>
      </c>
      <c r="D140" s="2" t="s">
        <v>26</v>
      </c>
      <c r="E140" s="2" t="s">
        <v>27</v>
      </c>
      <c r="F140" s="2" t="s">
        <v>348</v>
      </c>
      <c r="G140" s="2" t="s">
        <v>41</v>
      </c>
      <c r="H140" s="2">
        <v>0</v>
      </c>
      <c r="I140" s="3">
        <v>7.8490900000000002E-2</v>
      </c>
      <c r="J140" s="3">
        <v>-0.60620629999999998</v>
      </c>
      <c r="K140" s="3">
        <v>2.1536E-2</v>
      </c>
      <c r="L140" s="3">
        <v>0.2770223</v>
      </c>
      <c r="M140" s="3">
        <v>-0.2063778</v>
      </c>
      <c r="N140" s="3">
        <v>-4.9259000000000004E-3</v>
      </c>
      <c r="O140" s="3">
        <v>2.62691E-2</v>
      </c>
      <c r="P140" s="3">
        <v>0.21657750000000001</v>
      </c>
      <c r="Q140" s="3">
        <v>0.43740230000000002</v>
      </c>
      <c r="R140" s="3">
        <v>-5.3616200000000003E-2</v>
      </c>
      <c r="S140" s="3">
        <v>2.32319E-2</v>
      </c>
      <c r="T140" s="3">
        <v>0.16113730000000001</v>
      </c>
      <c r="U140" s="3">
        <v>0.41532350000000001</v>
      </c>
      <c r="V140" s="3">
        <v>0.3416283</v>
      </c>
      <c r="W140" s="3">
        <v>-0.60282979999999997</v>
      </c>
      <c r="X140" s="3">
        <v>0.22343669999999999</v>
      </c>
      <c r="Y140" s="3">
        <v>-0.50146009999999996</v>
      </c>
      <c r="Z140" s="3">
        <v>0.1024513</v>
      </c>
      <c r="AA140" s="3">
        <v>-0.38726719999999998</v>
      </c>
      <c r="AC140" s="3">
        <f t="shared" si="2"/>
        <v>0.43740230000000002</v>
      </c>
    </row>
    <row r="141" spans="2:29" x14ac:dyDescent="0.2">
      <c r="B141" s="2">
        <v>51017</v>
      </c>
      <c r="C141" s="2" t="s">
        <v>116</v>
      </c>
      <c r="D141" s="2" t="s">
        <v>24</v>
      </c>
      <c r="E141" s="2" t="s">
        <v>15</v>
      </c>
      <c r="F141" s="2" t="s">
        <v>340</v>
      </c>
      <c r="G141" s="2" t="s">
        <v>41</v>
      </c>
      <c r="H141" s="2">
        <v>0</v>
      </c>
      <c r="I141" s="3">
        <v>-0.90657739999999998</v>
      </c>
      <c r="J141" s="3">
        <v>-0.99261960000000005</v>
      </c>
      <c r="K141" s="3">
        <v>-0.59267689999999995</v>
      </c>
      <c r="L141" s="3">
        <v>0.38065019999999999</v>
      </c>
      <c r="M141" s="3">
        <v>0.19631580000000001</v>
      </c>
      <c r="N141" s="3">
        <v>-1.1171530000000001</v>
      </c>
      <c r="O141" s="3">
        <v>0.97532940000000001</v>
      </c>
      <c r="P141" s="3">
        <v>-1.44248E-2</v>
      </c>
      <c r="Q141" s="3">
        <v>9.0552499999999994E-2</v>
      </c>
      <c r="R141" s="3">
        <v>-7.2128000000000001E-3</v>
      </c>
      <c r="S141" s="3">
        <v>9.1373399999999994E-2</v>
      </c>
      <c r="T141" s="3">
        <v>0.45445600000000003</v>
      </c>
      <c r="U141" s="3">
        <v>0.43706640000000002</v>
      </c>
      <c r="V141" s="3">
        <v>0.27729530000000002</v>
      </c>
      <c r="W141" s="3">
        <v>0.23626130000000001</v>
      </c>
      <c r="X141" s="3">
        <v>0.1115963</v>
      </c>
      <c r="Y141" s="3">
        <v>9.1019299999999997E-2</v>
      </c>
      <c r="Z141" s="3">
        <v>0.1016439</v>
      </c>
      <c r="AA141" s="3">
        <v>0.15508479999999999</v>
      </c>
      <c r="AC141" s="3">
        <f t="shared" si="2"/>
        <v>0.97532940000000001</v>
      </c>
    </row>
    <row r="142" spans="2:29" x14ac:dyDescent="0.2">
      <c r="B142" s="2">
        <v>54075</v>
      </c>
      <c r="C142" s="2" t="s">
        <v>165</v>
      </c>
      <c r="D142" s="2" t="s">
        <v>7</v>
      </c>
      <c r="E142" s="2" t="s">
        <v>8</v>
      </c>
      <c r="F142" s="2" t="s">
        <v>5282</v>
      </c>
      <c r="G142" s="2" t="s">
        <v>41</v>
      </c>
      <c r="H142" s="2">
        <v>0</v>
      </c>
      <c r="I142" s="3">
        <v>0.72843869999999999</v>
      </c>
      <c r="J142" s="3">
        <v>-0.1103895</v>
      </c>
      <c r="K142" s="3">
        <v>0.62006139999999998</v>
      </c>
      <c r="L142" s="3">
        <v>2.0320700000000001E-2</v>
      </c>
      <c r="M142" s="3">
        <v>-1.68244E-2</v>
      </c>
      <c r="N142" s="3">
        <v>0.3819883</v>
      </c>
      <c r="O142" s="3">
        <v>-0.5463983</v>
      </c>
      <c r="P142" s="3">
        <v>5.40946E-2</v>
      </c>
      <c r="Q142" s="3">
        <v>0.1296339</v>
      </c>
      <c r="R142" s="3">
        <v>-1.6185659999999999</v>
      </c>
      <c r="S142" s="3">
        <v>-0.50196680000000005</v>
      </c>
      <c r="T142" s="3">
        <v>-0.60306979999999999</v>
      </c>
      <c r="U142" s="3">
        <v>0.34678170000000003</v>
      </c>
      <c r="V142" s="3">
        <v>1.145086</v>
      </c>
      <c r="W142" s="3">
        <v>-0.39309749999999999</v>
      </c>
      <c r="X142" s="3">
        <v>-0.32694069999999997</v>
      </c>
      <c r="Y142" s="3">
        <v>0.46019539999999998</v>
      </c>
      <c r="Z142" s="3">
        <v>0.34024349999999998</v>
      </c>
      <c r="AA142" s="3">
        <v>-4.8556799999999997E-2</v>
      </c>
      <c r="AC142" s="3">
        <f t="shared" si="2"/>
        <v>1.145086</v>
      </c>
    </row>
    <row r="143" spans="2:29" x14ac:dyDescent="0.2">
      <c r="B143" s="2">
        <v>39029</v>
      </c>
      <c r="C143" s="2" t="s">
        <v>186</v>
      </c>
      <c r="D143" s="2" t="s">
        <v>42</v>
      </c>
      <c r="E143" s="2" t="s">
        <v>27</v>
      </c>
      <c r="F143" s="2" t="s">
        <v>5285</v>
      </c>
      <c r="G143" s="2" t="s">
        <v>41</v>
      </c>
      <c r="H143" s="2">
        <v>0</v>
      </c>
      <c r="I143" s="3">
        <v>8.7803400000000004E-2</v>
      </c>
      <c r="J143" s="3">
        <v>0.13417989999999999</v>
      </c>
      <c r="K143" s="3">
        <v>0.20714879999999999</v>
      </c>
      <c r="L143" s="3">
        <v>0.35300730000000002</v>
      </c>
      <c r="M143" s="3">
        <v>-8.3320099999999994E-2</v>
      </c>
      <c r="N143" s="3">
        <v>-0.13150339999999999</v>
      </c>
      <c r="O143" s="3">
        <v>6.5895400000000007E-2</v>
      </c>
      <c r="P143" s="3">
        <v>-0.1974873</v>
      </c>
      <c r="Q143" s="3">
        <v>-0.48680950000000001</v>
      </c>
      <c r="R143" s="3">
        <v>2.08577E-2</v>
      </c>
      <c r="S143" s="3">
        <v>0.73901479999999997</v>
      </c>
      <c r="T143" s="3">
        <v>0.55034340000000004</v>
      </c>
      <c r="U143" s="3">
        <v>-0.2044165</v>
      </c>
      <c r="V143" s="3">
        <v>-0.90367189999999997</v>
      </c>
      <c r="W143" s="3">
        <v>-5.7998899999999999E-2</v>
      </c>
      <c r="X143" s="3">
        <v>0.199851</v>
      </c>
      <c r="Y143" s="3">
        <v>-0.41254299999999999</v>
      </c>
      <c r="Z143" s="3">
        <v>5.9192000000000003E-3</v>
      </c>
      <c r="AA143" s="3">
        <v>0.17660809999999999</v>
      </c>
      <c r="AC143" s="3">
        <f t="shared" si="2"/>
        <v>0.73901479999999997</v>
      </c>
    </row>
    <row r="144" spans="2:29" x14ac:dyDescent="0.2">
      <c r="B144" s="2">
        <v>21131</v>
      </c>
      <c r="C144" s="2" t="s">
        <v>124</v>
      </c>
      <c r="D144" s="2" t="s">
        <v>2</v>
      </c>
      <c r="E144" s="2" t="s">
        <v>3</v>
      </c>
      <c r="F144" s="2" t="s">
        <v>4989</v>
      </c>
      <c r="G144" s="2" t="s">
        <v>41</v>
      </c>
      <c r="H144" s="2">
        <v>-0.01</v>
      </c>
      <c r="I144" s="3">
        <v>-0.17568909999999999</v>
      </c>
      <c r="J144" s="3">
        <v>1.2780469999999999</v>
      </c>
      <c r="K144" s="3">
        <v>0.1161759</v>
      </c>
      <c r="L144" s="3">
        <v>-0.1516807</v>
      </c>
      <c r="M144" s="3">
        <v>-0.71578149999999996</v>
      </c>
      <c r="N144" s="3">
        <v>1.050243</v>
      </c>
      <c r="O144" s="3">
        <v>0.20269019999999999</v>
      </c>
      <c r="P144" s="3">
        <v>-0.39385490000000001</v>
      </c>
      <c r="Q144" s="3">
        <v>0.12546109999999999</v>
      </c>
      <c r="R144" s="3">
        <v>1.2015260000000001</v>
      </c>
      <c r="S144" s="3">
        <v>0.57763609999999999</v>
      </c>
      <c r="T144" s="3">
        <v>-0.30635000000000001</v>
      </c>
      <c r="U144" s="3">
        <v>0.1016587</v>
      </c>
      <c r="V144" s="3">
        <v>-0.71125419999999995</v>
      </c>
      <c r="W144" s="3">
        <v>5.84275E-2</v>
      </c>
      <c r="X144" s="3">
        <v>0.4915909</v>
      </c>
      <c r="Y144" s="3">
        <v>-0.35483530000000002</v>
      </c>
      <c r="Z144" s="3">
        <v>-1.0179149999999999</v>
      </c>
      <c r="AA144" s="3">
        <v>-1.5692699999999999</v>
      </c>
      <c r="AC144" s="3">
        <f t="shared" si="2"/>
        <v>1.2780469999999999</v>
      </c>
    </row>
    <row r="145" spans="2:29" x14ac:dyDescent="0.2">
      <c r="B145" s="2">
        <v>47141</v>
      </c>
      <c r="C145" s="2" t="s">
        <v>134</v>
      </c>
      <c r="D145" s="2" t="s">
        <v>14</v>
      </c>
      <c r="E145" s="2" t="s">
        <v>15</v>
      </c>
      <c r="F145" s="2" t="s">
        <v>5285</v>
      </c>
      <c r="G145" s="2" t="s">
        <v>41</v>
      </c>
      <c r="H145" s="2">
        <v>-0.01</v>
      </c>
      <c r="I145" s="3">
        <v>0.11822290000000001</v>
      </c>
      <c r="J145" s="3">
        <v>0.60808600000000002</v>
      </c>
      <c r="K145" s="3">
        <v>4.6091699999999999E-2</v>
      </c>
      <c r="L145" s="3">
        <v>5.3734299999999999E-2</v>
      </c>
      <c r="M145" s="3">
        <v>-0.34676620000000002</v>
      </c>
      <c r="N145" s="3">
        <v>-3.1483200000000003E-2</v>
      </c>
      <c r="O145" s="3">
        <v>0.11819200000000001</v>
      </c>
      <c r="P145" s="3">
        <v>0.64172340000000005</v>
      </c>
      <c r="Q145" s="3">
        <v>-1.1831320000000001</v>
      </c>
      <c r="R145" s="3">
        <v>0.52255620000000003</v>
      </c>
      <c r="S145" s="3">
        <v>0.64849829999999997</v>
      </c>
      <c r="T145" s="3">
        <v>-0.29940689999999998</v>
      </c>
      <c r="U145" s="3">
        <v>0.24369089999999999</v>
      </c>
      <c r="V145" s="3">
        <v>-0.49493389999999998</v>
      </c>
      <c r="W145" s="3">
        <v>-0.3941791</v>
      </c>
      <c r="X145" s="3">
        <v>-4.42098E-2</v>
      </c>
      <c r="Y145" s="3">
        <v>-0.16981070000000001</v>
      </c>
      <c r="Z145" s="3">
        <v>2.2316900000000001E-2</v>
      </c>
      <c r="AA145" s="3">
        <v>-0.34133829999999998</v>
      </c>
      <c r="AC145" s="3">
        <f t="shared" si="2"/>
        <v>0.64849829999999997</v>
      </c>
    </row>
    <row r="146" spans="2:29" x14ac:dyDescent="0.2">
      <c r="B146" s="2">
        <v>28139</v>
      </c>
      <c r="C146" s="2" t="s">
        <v>130</v>
      </c>
      <c r="D146" s="2" t="s">
        <v>10</v>
      </c>
      <c r="E146" s="2" t="s">
        <v>11</v>
      </c>
      <c r="F146" s="2" t="s">
        <v>5289</v>
      </c>
      <c r="G146" s="2" t="s">
        <v>41</v>
      </c>
      <c r="H146" s="2">
        <v>-0.01</v>
      </c>
      <c r="I146" s="3">
        <v>0.41236929999999999</v>
      </c>
      <c r="J146" s="3">
        <v>-1.9510419999999999</v>
      </c>
      <c r="K146" s="3">
        <v>1.1097669999999999</v>
      </c>
      <c r="L146" s="3">
        <v>0.59270869999999998</v>
      </c>
      <c r="M146" s="3">
        <v>-0.4885505</v>
      </c>
      <c r="N146" s="3">
        <v>-0.54909920000000001</v>
      </c>
      <c r="O146" s="3">
        <v>-7.1462000000000001E-3</v>
      </c>
      <c r="P146" s="3">
        <v>-1.2129460000000001</v>
      </c>
      <c r="Q146" s="3">
        <v>0.46445740000000002</v>
      </c>
      <c r="R146" s="3">
        <v>-0.78568610000000005</v>
      </c>
      <c r="S146" s="3">
        <v>0.4642637</v>
      </c>
      <c r="T146" s="3">
        <v>0.71032139999999999</v>
      </c>
      <c r="U146" s="3">
        <v>-0.51561959999999996</v>
      </c>
      <c r="V146" s="3">
        <v>-0.31353259999999999</v>
      </c>
      <c r="W146" s="3">
        <v>8.2220100000000004E-2</v>
      </c>
      <c r="X146" s="3">
        <v>0.35535679999999997</v>
      </c>
      <c r="Y146" s="3">
        <v>-0.39706049999999998</v>
      </c>
      <c r="Z146" s="3">
        <v>1.4113039999999999</v>
      </c>
      <c r="AA146" s="3">
        <v>0.4243458</v>
      </c>
      <c r="AC146" s="3">
        <f t="shared" si="2"/>
        <v>1.4113039999999999</v>
      </c>
    </row>
    <row r="147" spans="2:29" x14ac:dyDescent="0.2">
      <c r="B147" s="2">
        <v>42009</v>
      </c>
      <c r="C147" s="2" t="s">
        <v>140</v>
      </c>
      <c r="D147" s="2" t="s">
        <v>26</v>
      </c>
      <c r="E147" s="2" t="s">
        <v>27</v>
      </c>
      <c r="F147" s="2" t="s">
        <v>5288</v>
      </c>
      <c r="G147" s="2" t="s">
        <v>41</v>
      </c>
      <c r="H147" s="2">
        <v>-0.01</v>
      </c>
      <c r="I147" s="3">
        <v>-0.3188531</v>
      </c>
      <c r="J147" s="3">
        <v>-0.87827560000000005</v>
      </c>
      <c r="K147" s="3">
        <v>0.90741530000000004</v>
      </c>
      <c r="L147" s="3">
        <v>-0.82412929999999995</v>
      </c>
      <c r="M147" s="3">
        <v>0.70162150000000001</v>
      </c>
      <c r="N147" s="3">
        <v>0.1441837</v>
      </c>
      <c r="O147" s="3">
        <v>0.26681510000000003</v>
      </c>
      <c r="P147" s="3">
        <v>0.1090077</v>
      </c>
      <c r="Q147" s="3">
        <v>8.0312999999999996E-2</v>
      </c>
      <c r="R147" s="3">
        <v>0.92865679999999995</v>
      </c>
      <c r="S147" s="3">
        <v>-0.181059</v>
      </c>
      <c r="T147" s="3">
        <v>-0.35913659999999997</v>
      </c>
      <c r="U147" s="3">
        <v>-0.33141169999999998</v>
      </c>
      <c r="V147" s="3">
        <v>2.57947E-2</v>
      </c>
      <c r="W147" s="3">
        <v>-0.54575879999999999</v>
      </c>
      <c r="X147" s="3">
        <v>0.22871649999999999</v>
      </c>
      <c r="Y147" s="3">
        <v>-0.1373231</v>
      </c>
      <c r="Z147" s="3">
        <v>-0.25463039999999998</v>
      </c>
      <c r="AA147" s="3">
        <v>0.3229322</v>
      </c>
      <c r="AC147" s="3">
        <f t="shared" si="2"/>
        <v>0.92865679999999995</v>
      </c>
    </row>
    <row r="148" spans="2:29" x14ac:dyDescent="0.2">
      <c r="B148" s="2">
        <v>21069</v>
      </c>
      <c r="C148" s="2" t="s">
        <v>147</v>
      </c>
      <c r="D148" s="2" t="s">
        <v>2</v>
      </c>
      <c r="E148" s="2" t="s">
        <v>3</v>
      </c>
      <c r="F148" s="2" t="s">
        <v>5289</v>
      </c>
      <c r="G148" s="2" t="s">
        <v>41</v>
      </c>
      <c r="H148" s="2">
        <v>-0.01</v>
      </c>
      <c r="I148" s="3">
        <v>-0.39829049999999999</v>
      </c>
      <c r="J148" s="3">
        <v>-0.63279010000000002</v>
      </c>
      <c r="K148" s="3">
        <v>0.45692250000000001</v>
      </c>
      <c r="L148" s="3">
        <v>-0.86931769999999997</v>
      </c>
      <c r="M148" s="3">
        <v>-0.24877560000000001</v>
      </c>
      <c r="N148" s="3">
        <v>-1.0393520000000001</v>
      </c>
      <c r="O148" s="3">
        <v>0.55860050000000006</v>
      </c>
      <c r="P148" s="3">
        <v>0.42856179999999999</v>
      </c>
      <c r="Q148" s="3">
        <v>0.62080780000000002</v>
      </c>
      <c r="R148" s="3">
        <v>0.1540608</v>
      </c>
      <c r="S148" s="3">
        <v>-4.4003100000000003E-2</v>
      </c>
      <c r="T148" s="3">
        <v>0.2261311</v>
      </c>
      <c r="U148" s="3">
        <v>-0.88210330000000003</v>
      </c>
      <c r="V148" s="3">
        <v>-0.74654200000000004</v>
      </c>
      <c r="W148" s="3">
        <v>-2.1931200000000001E-2</v>
      </c>
      <c r="X148" s="3">
        <v>0.39038230000000002</v>
      </c>
      <c r="Y148" s="3">
        <v>0.149837</v>
      </c>
      <c r="Z148" s="3">
        <v>0.88173990000000002</v>
      </c>
      <c r="AA148" s="3">
        <v>0.86733289999999996</v>
      </c>
      <c r="AC148" s="3">
        <f t="shared" si="2"/>
        <v>0.88173990000000002</v>
      </c>
    </row>
    <row r="149" spans="2:29" x14ac:dyDescent="0.2">
      <c r="B149" s="2">
        <v>37149</v>
      </c>
      <c r="C149" s="2" t="s">
        <v>156</v>
      </c>
      <c r="D149" s="2" t="s">
        <v>47</v>
      </c>
      <c r="E149" s="2" t="s">
        <v>15</v>
      </c>
      <c r="F149" s="2" t="s">
        <v>5284</v>
      </c>
      <c r="G149" s="2" t="s">
        <v>41</v>
      </c>
      <c r="H149" s="2">
        <v>-0.01</v>
      </c>
      <c r="I149" s="3">
        <v>-8.9677499999999993E-2</v>
      </c>
      <c r="J149" s="3">
        <v>0.22614919999999999</v>
      </c>
      <c r="K149" s="3">
        <v>4.6962999999999998E-2</v>
      </c>
      <c r="L149" s="3">
        <v>-0.22763600000000001</v>
      </c>
      <c r="M149" s="3">
        <v>0.1342738</v>
      </c>
      <c r="N149" s="3">
        <v>0.6619893</v>
      </c>
      <c r="O149" s="3">
        <v>-7.3602299999999996E-2</v>
      </c>
      <c r="P149" s="3">
        <v>-8.3599599999999996E-2</v>
      </c>
      <c r="Q149" s="3">
        <v>-0.71603190000000005</v>
      </c>
      <c r="R149" s="3">
        <v>-0.56357769999999996</v>
      </c>
      <c r="S149" s="3">
        <v>-0.20514080000000001</v>
      </c>
      <c r="T149" s="3">
        <v>-0.49594060000000001</v>
      </c>
      <c r="U149" s="3">
        <v>0.57769190000000004</v>
      </c>
      <c r="V149" s="3">
        <v>0.5045269</v>
      </c>
      <c r="W149" s="3">
        <v>0.26119609999999999</v>
      </c>
      <c r="X149" s="3">
        <v>-1.4783900000000001E-2</v>
      </c>
      <c r="Y149" s="3">
        <v>0.50200730000000005</v>
      </c>
      <c r="Z149" s="3">
        <v>-0.21440049999999999</v>
      </c>
      <c r="AA149" s="3">
        <v>-0.37529119999999999</v>
      </c>
      <c r="AC149" s="3">
        <f t="shared" si="2"/>
        <v>0.6619893</v>
      </c>
    </row>
    <row r="150" spans="2:29" x14ac:dyDescent="0.2">
      <c r="B150" s="2">
        <v>37011</v>
      </c>
      <c r="C150" s="2" t="s">
        <v>175</v>
      </c>
      <c r="D150" s="2" t="s">
        <v>47</v>
      </c>
      <c r="E150" s="2" t="s">
        <v>15</v>
      </c>
      <c r="F150" s="2" t="s">
        <v>5289</v>
      </c>
      <c r="G150" s="2" t="s">
        <v>41</v>
      </c>
      <c r="H150" s="2">
        <v>-0.01</v>
      </c>
      <c r="I150" s="3">
        <v>-5.5854500000000001E-2</v>
      </c>
      <c r="J150" s="3">
        <v>0.57927569999999995</v>
      </c>
      <c r="K150" s="3">
        <v>0.11778279999999999</v>
      </c>
      <c r="L150" s="3">
        <v>0.96983580000000003</v>
      </c>
      <c r="M150" s="3">
        <v>-0.95594270000000003</v>
      </c>
      <c r="N150" s="3">
        <v>-0.44492310000000002</v>
      </c>
      <c r="O150" s="3">
        <v>2.8749400000000001E-2</v>
      </c>
      <c r="P150" s="3">
        <v>5.1259199999999998E-2</v>
      </c>
      <c r="Q150" s="3">
        <v>0.28595739999999997</v>
      </c>
      <c r="R150" s="3">
        <v>-0.1669669</v>
      </c>
      <c r="S150" s="3">
        <v>-0.89494059999999998</v>
      </c>
      <c r="T150" s="3">
        <v>0.27312730000000002</v>
      </c>
      <c r="U150" s="3">
        <v>4.0358E-3</v>
      </c>
      <c r="V150" s="3">
        <v>-0.46640769999999998</v>
      </c>
      <c r="W150" s="3">
        <v>0.2535076</v>
      </c>
      <c r="X150" s="3">
        <v>0.11648</v>
      </c>
      <c r="Y150" s="3">
        <v>-9.1387499999999997E-2</v>
      </c>
      <c r="Z150" s="3">
        <v>1.198345</v>
      </c>
      <c r="AA150" s="3">
        <v>-0.92946890000000004</v>
      </c>
      <c r="AC150" s="3">
        <f t="shared" si="2"/>
        <v>1.198345</v>
      </c>
    </row>
    <row r="151" spans="2:29" x14ac:dyDescent="0.2">
      <c r="B151" s="2">
        <v>54073</v>
      </c>
      <c r="C151" s="2" t="s">
        <v>106</v>
      </c>
      <c r="D151" s="2" t="s">
        <v>7</v>
      </c>
      <c r="E151" s="2" t="s">
        <v>8</v>
      </c>
      <c r="F151" s="2" t="s">
        <v>5287</v>
      </c>
      <c r="G151" s="2" t="s">
        <v>41</v>
      </c>
      <c r="H151" s="2">
        <v>-0.02</v>
      </c>
      <c r="I151" s="3">
        <v>-0.1057915</v>
      </c>
      <c r="J151" s="3">
        <v>0.37407049999999997</v>
      </c>
      <c r="K151" s="3">
        <v>-0.64184830000000004</v>
      </c>
      <c r="L151" s="3">
        <v>0.50504579999999999</v>
      </c>
      <c r="M151" s="3">
        <v>0.39209260000000001</v>
      </c>
      <c r="N151" s="3">
        <v>4.7050599999999998E-2</v>
      </c>
      <c r="O151" s="3">
        <v>-0.1684563</v>
      </c>
      <c r="P151" s="3">
        <v>-0.15405289999999999</v>
      </c>
      <c r="Q151" s="3">
        <v>-5.1878100000000003E-2</v>
      </c>
      <c r="R151" s="3">
        <v>0.4356797</v>
      </c>
      <c r="S151" s="3">
        <v>8.5962499999999997E-2</v>
      </c>
      <c r="T151" s="3">
        <v>-0.58325400000000005</v>
      </c>
      <c r="U151" s="3">
        <v>-0.59950619999999999</v>
      </c>
      <c r="V151" s="3">
        <v>5.6334299999999997E-2</v>
      </c>
      <c r="W151" s="3">
        <v>-0.58110580000000001</v>
      </c>
      <c r="X151" s="3">
        <v>-0.20502139999999999</v>
      </c>
      <c r="Y151" s="3">
        <v>0.63674909999999996</v>
      </c>
      <c r="Z151" s="3">
        <v>0.36849769999999998</v>
      </c>
      <c r="AA151" s="3">
        <v>-0.27814179999999999</v>
      </c>
      <c r="AC151" s="3">
        <f t="shared" si="2"/>
        <v>0.63674909999999996</v>
      </c>
    </row>
    <row r="152" spans="2:29" x14ac:dyDescent="0.2">
      <c r="B152" s="2">
        <v>39115</v>
      </c>
      <c r="C152" s="2" t="s">
        <v>17</v>
      </c>
      <c r="D152" s="2" t="s">
        <v>42</v>
      </c>
      <c r="E152" s="2" t="s">
        <v>8</v>
      </c>
      <c r="F152" s="2" t="s">
        <v>5284</v>
      </c>
      <c r="G152" s="2" t="s">
        <v>41</v>
      </c>
      <c r="H152" s="2">
        <v>-0.02</v>
      </c>
      <c r="I152" s="3">
        <v>0.12422619999999999</v>
      </c>
      <c r="J152" s="3">
        <v>0.14463190000000001</v>
      </c>
      <c r="K152" s="3">
        <v>-3.0416200000000001E-2</v>
      </c>
      <c r="L152" s="3">
        <v>0.39508700000000002</v>
      </c>
      <c r="M152" s="3">
        <v>0.64829190000000003</v>
      </c>
      <c r="N152" s="3">
        <v>0.87641500000000006</v>
      </c>
      <c r="O152" s="3">
        <v>-0.38911440000000003</v>
      </c>
      <c r="P152" s="3">
        <v>0.47415499999999999</v>
      </c>
      <c r="Q152" s="3">
        <v>-0.89599700000000004</v>
      </c>
      <c r="R152" s="3">
        <v>-0.43223990000000001</v>
      </c>
      <c r="S152" s="3">
        <v>0.399121</v>
      </c>
      <c r="T152" s="3">
        <v>-0.84507730000000003</v>
      </c>
      <c r="U152" s="3">
        <v>-0.63458250000000005</v>
      </c>
      <c r="V152" s="3">
        <v>-3.2424799999999997E-2</v>
      </c>
      <c r="W152" s="3">
        <v>-0.37931280000000001</v>
      </c>
      <c r="X152" s="3">
        <v>-0.22709550000000001</v>
      </c>
      <c r="Y152" s="3">
        <v>-0.13779830000000001</v>
      </c>
      <c r="Z152" s="3">
        <v>0.77684059999999999</v>
      </c>
      <c r="AA152" s="3">
        <v>-0.17209440000000001</v>
      </c>
      <c r="AC152" s="3">
        <f t="shared" si="2"/>
        <v>0.87641500000000006</v>
      </c>
    </row>
    <row r="153" spans="2:29" x14ac:dyDescent="0.2">
      <c r="B153" s="2">
        <v>21065</v>
      </c>
      <c r="C153" s="2" t="s">
        <v>164</v>
      </c>
      <c r="D153" s="2" t="s">
        <v>2</v>
      </c>
      <c r="E153" s="2" t="s">
        <v>3</v>
      </c>
      <c r="F153" s="2" t="s">
        <v>5283</v>
      </c>
      <c r="G153" s="2" t="s">
        <v>41</v>
      </c>
      <c r="H153" s="2">
        <v>-0.02</v>
      </c>
      <c r="I153" s="3">
        <v>-0.1031223</v>
      </c>
      <c r="J153" s="3">
        <v>-1.1480349999999999</v>
      </c>
      <c r="K153" s="3">
        <v>-1.173686</v>
      </c>
      <c r="L153" s="3">
        <v>-1.246872</v>
      </c>
      <c r="M153" s="3">
        <v>1.3112800000000001E-2</v>
      </c>
      <c r="N153" s="3">
        <v>-3.9689099999999998E-2</v>
      </c>
      <c r="O153" s="3">
        <v>0.16817209999999999</v>
      </c>
      <c r="P153" s="3">
        <v>0.55220499999999995</v>
      </c>
      <c r="Q153" s="3">
        <v>8.7330000000000003E-4</v>
      </c>
      <c r="R153" s="3">
        <v>0.1862617</v>
      </c>
      <c r="S153" s="3">
        <v>0.69145900000000005</v>
      </c>
      <c r="T153" s="3">
        <v>-6.3213900000000003E-2</v>
      </c>
      <c r="U153" s="3">
        <v>1.488685</v>
      </c>
      <c r="V153" s="3">
        <v>-0.30286780000000002</v>
      </c>
      <c r="W153" s="3">
        <v>0.8138919</v>
      </c>
      <c r="X153" s="3">
        <v>-0.20421049999999999</v>
      </c>
      <c r="Y153" s="3">
        <v>0.1008645</v>
      </c>
      <c r="Z153" s="3">
        <v>-0.6820486</v>
      </c>
      <c r="AA153" s="3">
        <v>0.5480469</v>
      </c>
      <c r="AC153" s="3">
        <f t="shared" si="2"/>
        <v>1.488685</v>
      </c>
    </row>
    <row r="154" spans="2:29" x14ac:dyDescent="0.2">
      <c r="B154" s="2">
        <v>21235</v>
      </c>
      <c r="C154" s="2" t="s">
        <v>187</v>
      </c>
      <c r="D154" s="2" t="s">
        <v>2</v>
      </c>
      <c r="E154" s="2" t="s">
        <v>3</v>
      </c>
      <c r="F154" s="2" t="s">
        <v>348</v>
      </c>
      <c r="G154" s="2" t="s">
        <v>41</v>
      </c>
      <c r="H154" s="2">
        <v>-0.02</v>
      </c>
      <c r="I154" s="3">
        <v>-0.1192563</v>
      </c>
      <c r="J154" s="3">
        <v>-0.41926910000000001</v>
      </c>
      <c r="K154" s="3">
        <v>-8.3389699999999997E-2</v>
      </c>
      <c r="L154" s="3">
        <v>-0.11787400000000001</v>
      </c>
      <c r="M154" s="3">
        <v>4.4917499999999999E-2</v>
      </c>
      <c r="N154" s="3">
        <v>-0.89441029999999999</v>
      </c>
      <c r="O154" s="3">
        <v>5.4520999999999997E-3</v>
      </c>
      <c r="P154" s="3">
        <v>0.60246160000000004</v>
      </c>
      <c r="Q154" s="3">
        <v>1.1027089999999999</v>
      </c>
      <c r="R154" s="3">
        <v>-0.13092880000000001</v>
      </c>
      <c r="S154" s="3">
        <v>-1.4237700000000001E-2</v>
      </c>
      <c r="T154" s="3">
        <v>0.27597070000000001</v>
      </c>
      <c r="U154" s="3">
        <v>-0.76574299999999995</v>
      </c>
      <c r="V154" s="3">
        <v>-0.1169622</v>
      </c>
      <c r="W154" s="3">
        <v>-4.6914699999999997E-2</v>
      </c>
      <c r="X154" s="3">
        <v>-0.14821709999999999</v>
      </c>
      <c r="Y154" s="3">
        <v>0.15729380000000001</v>
      </c>
      <c r="Z154" s="3">
        <v>4.7177E-3</v>
      </c>
      <c r="AA154" s="3">
        <v>0.2418621</v>
      </c>
      <c r="AC154" s="3">
        <f t="shared" si="2"/>
        <v>1.1027089999999999</v>
      </c>
    </row>
    <row r="155" spans="2:29" x14ac:dyDescent="0.2">
      <c r="B155" s="2">
        <v>42073</v>
      </c>
      <c r="C155" s="2" t="s">
        <v>93</v>
      </c>
      <c r="D155" s="2" t="s">
        <v>26</v>
      </c>
      <c r="E155" s="2" t="s">
        <v>27</v>
      </c>
      <c r="F155" s="2" t="s">
        <v>4989</v>
      </c>
      <c r="G155" s="2" t="s">
        <v>41</v>
      </c>
      <c r="H155" s="2">
        <v>-0.02</v>
      </c>
      <c r="I155" s="3">
        <v>8.2793599999999995E-2</v>
      </c>
      <c r="J155" s="3">
        <v>0.82534459999999998</v>
      </c>
      <c r="K155" s="3">
        <v>0.16021820000000001</v>
      </c>
      <c r="L155" s="3">
        <v>-7.561E-4</v>
      </c>
      <c r="M155" s="3">
        <v>0.57143560000000004</v>
      </c>
      <c r="N155" s="3">
        <v>0.26676050000000001</v>
      </c>
      <c r="O155" s="3">
        <v>-0.21115829999999999</v>
      </c>
      <c r="P155" s="3">
        <v>0.2049069</v>
      </c>
      <c r="Q155" s="3">
        <v>0.69056479999999998</v>
      </c>
      <c r="R155" s="3">
        <v>-0.65246139999999997</v>
      </c>
      <c r="S155" s="3">
        <v>-1.051925</v>
      </c>
      <c r="T155" s="3">
        <v>-0.14476710000000001</v>
      </c>
      <c r="U155" s="3">
        <v>-0.13540350000000001</v>
      </c>
      <c r="V155" s="3">
        <v>-0.594638</v>
      </c>
      <c r="W155" s="3">
        <v>-0.2466554</v>
      </c>
      <c r="X155" s="3">
        <v>1.2674899999999999E-2</v>
      </c>
      <c r="Y155" s="3">
        <v>-5.36798E-2</v>
      </c>
      <c r="Z155" s="3">
        <v>-0.3149264</v>
      </c>
      <c r="AA155" s="3">
        <v>0.1282808</v>
      </c>
      <c r="AC155" s="3">
        <f t="shared" si="2"/>
        <v>0.82534459999999998</v>
      </c>
    </row>
    <row r="156" spans="2:29" x14ac:dyDescent="0.2">
      <c r="B156" s="2">
        <v>13311</v>
      </c>
      <c r="C156" s="2" t="s">
        <v>115</v>
      </c>
      <c r="D156" s="2" t="s">
        <v>51</v>
      </c>
      <c r="E156" s="2" t="s">
        <v>11</v>
      </c>
      <c r="F156" s="2" t="s">
        <v>5290</v>
      </c>
      <c r="G156" s="2" t="s">
        <v>41</v>
      </c>
      <c r="H156" s="2">
        <v>-0.03</v>
      </c>
      <c r="I156" s="3">
        <v>-0.2902266</v>
      </c>
      <c r="J156" s="3">
        <v>0.4680648</v>
      </c>
      <c r="K156" s="3">
        <v>0.25752340000000001</v>
      </c>
      <c r="L156" s="3">
        <v>-0.29211730000000002</v>
      </c>
      <c r="M156" s="3">
        <v>-7.7769699999999997E-2</v>
      </c>
      <c r="N156" s="3">
        <v>-0.1610695</v>
      </c>
      <c r="O156" s="3">
        <v>-0.1794191</v>
      </c>
      <c r="P156" s="3">
        <v>1.1077699999999999</v>
      </c>
      <c r="Q156" s="3">
        <v>-0.38861479999999998</v>
      </c>
      <c r="R156" s="3">
        <v>0.26765919999999999</v>
      </c>
      <c r="S156" s="3">
        <v>9.1795999999999996E-3</v>
      </c>
      <c r="T156" s="3">
        <v>0.17170940000000001</v>
      </c>
      <c r="U156" s="3">
        <v>-0.66824280000000003</v>
      </c>
      <c r="V156" s="3">
        <v>0.14516309999999999</v>
      </c>
      <c r="W156" s="3">
        <v>-0.27743180000000001</v>
      </c>
      <c r="X156" s="3">
        <v>-0.30413410000000002</v>
      </c>
      <c r="Y156" s="3">
        <v>0.23202349999999999</v>
      </c>
      <c r="Z156" s="3">
        <v>-0.46904200000000001</v>
      </c>
      <c r="AA156" s="3">
        <v>-2.8961600000000001E-2</v>
      </c>
      <c r="AC156" s="3">
        <f t="shared" si="2"/>
        <v>1.1077699999999999</v>
      </c>
    </row>
    <row r="157" spans="2:29" x14ac:dyDescent="0.2">
      <c r="B157" s="2">
        <v>13105</v>
      </c>
      <c r="C157" s="2" t="s">
        <v>172</v>
      </c>
      <c r="D157" s="2" t="s">
        <v>51</v>
      </c>
      <c r="E157" s="2" t="s">
        <v>11</v>
      </c>
      <c r="F157" s="2" t="s">
        <v>4992</v>
      </c>
      <c r="G157" s="2" t="s">
        <v>41</v>
      </c>
      <c r="H157" s="2">
        <v>-0.03</v>
      </c>
      <c r="I157" s="3">
        <v>-0.65767350000000002</v>
      </c>
      <c r="J157" s="3">
        <v>-1.3776060000000001</v>
      </c>
      <c r="K157" s="3">
        <v>-0.21225440000000001</v>
      </c>
      <c r="L157" s="3">
        <v>-0.1320094</v>
      </c>
      <c r="M157" s="3">
        <v>0.79856870000000002</v>
      </c>
      <c r="N157" s="3">
        <v>4.5680800000000001E-2</v>
      </c>
      <c r="O157" s="3">
        <v>-5.0736299999999998E-2</v>
      </c>
      <c r="P157" s="3">
        <v>4.74194E-2</v>
      </c>
      <c r="Q157" s="3">
        <v>-0.57119319999999996</v>
      </c>
      <c r="R157" s="3">
        <v>-2.8340600000000001E-2</v>
      </c>
      <c r="S157" s="3">
        <v>7.1925699999999995E-2</v>
      </c>
      <c r="T157" s="3">
        <v>0.24992880000000001</v>
      </c>
      <c r="U157" s="3">
        <v>0.60597579999999995</v>
      </c>
      <c r="V157" s="3">
        <v>0.54308559999999995</v>
      </c>
      <c r="W157" s="3">
        <v>-0.46558650000000001</v>
      </c>
      <c r="X157" s="3">
        <v>-7.26242E-2</v>
      </c>
      <c r="Y157" s="3">
        <v>0.32146089999999999</v>
      </c>
      <c r="Z157" s="3">
        <v>2.0779700000000002E-2</v>
      </c>
      <c r="AA157" s="3">
        <v>0.2238137</v>
      </c>
      <c r="AC157" s="3">
        <f t="shared" si="2"/>
        <v>0.79856870000000002</v>
      </c>
    </row>
    <row r="158" spans="2:29" x14ac:dyDescent="0.2">
      <c r="B158" s="2">
        <v>21057</v>
      </c>
      <c r="C158" s="2" t="s">
        <v>75</v>
      </c>
      <c r="D158" s="2" t="s">
        <v>2</v>
      </c>
      <c r="E158" s="2" t="s">
        <v>3</v>
      </c>
      <c r="F158" s="2" t="s">
        <v>5283</v>
      </c>
      <c r="G158" s="2" t="s">
        <v>41</v>
      </c>
      <c r="H158" s="2">
        <v>-0.03</v>
      </c>
      <c r="I158" s="3">
        <v>-0.20588980000000001</v>
      </c>
      <c r="J158" s="3">
        <v>-0.19653000000000001</v>
      </c>
      <c r="K158" s="3">
        <v>0.3772607</v>
      </c>
      <c r="L158" s="3">
        <v>-1.974369</v>
      </c>
      <c r="M158" s="3">
        <v>0.93968859999999999</v>
      </c>
      <c r="N158" s="3">
        <v>-1.4405220000000001</v>
      </c>
      <c r="O158" s="3">
        <v>5.0430500000000003E-2</v>
      </c>
      <c r="P158" s="3">
        <v>0.3494236</v>
      </c>
      <c r="Q158" s="3">
        <v>-0.9753037</v>
      </c>
      <c r="R158" s="3">
        <v>-0.60199420000000003</v>
      </c>
      <c r="S158" s="3">
        <v>1.087067</v>
      </c>
      <c r="T158" s="3">
        <v>0.34537180000000001</v>
      </c>
      <c r="U158" s="3">
        <v>1.2755749999999999</v>
      </c>
      <c r="V158" s="3">
        <v>-0.72617509999999996</v>
      </c>
      <c r="W158" s="3">
        <v>-4.8169900000000002E-2</v>
      </c>
      <c r="X158" s="3">
        <v>5.3995599999999998E-2</v>
      </c>
      <c r="Y158" s="3">
        <v>0.1088779</v>
      </c>
      <c r="Z158" s="3">
        <v>0.70421279999999997</v>
      </c>
      <c r="AA158" s="3">
        <v>0.3617282</v>
      </c>
      <c r="AC158" s="3">
        <f t="shared" si="2"/>
        <v>1.2755749999999999</v>
      </c>
    </row>
    <row r="159" spans="2:29" x14ac:dyDescent="0.2">
      <c r="B159" s="2">
        <v>21133</v>
      </c>
      <c r="C159" s="2" t="s">
        <v>96</v>
      </c>
      <c r="D159" s="2" t="s">
        <v>2</v>
      </c>
      <c r="E159" s="2" t="s">
        <v>3</v>
      </c>
      <c r="F159" s="2" t="s">
        <v>345</v>
      </c>
      <c r="G159" s="2" t="s">
        <v>41</v>
      </c>
      <c r="H159" s="2">
        <v>-0.04</v>
      </c>
      <c r="I159" s="3">
        <v>-0.17426630000000001</v>
      </c>
      <c r="J159" s="3">
        <v>-0.73507049999999996</v>
      </c>
      <c r="K159" s="3">
        <v>0.40422039999999998</v>
      </c>
      <c r="L159" s="3">
        <v>-0.45018079999999999</v>
      </c>
      <c r="M159" s="3">
        <v>0.97773810000000005</v>
      </c>
      <c r="N159" s="3">
        <v>-0.75291410000000003</v>
      </c>
      <c r="O159" s="3">
        <v>0.39500390000000002</v>
      </c>
      <c r="P159" s="3">
        <v>-0.1156327</v>
      </c>
      <c r="Q159" s="3">
        <v>0.59776189999999996</v>
      </c>
      <c r="R159" s="3">
        <v>-3.2044499999999997E-2</v>
      </c>
      <c r="S159" s="3">
        <v>0.25472529999999999</v>
      </c>
      <c r="T159" s="3">
        <v>-0.5130555</v>
      </c>
      <c r="U159" s="3">
        <v>-2.0567139999999999</v>
      </c>
      <c r="V159" s="3">
        <v>7.7774999999999997E-3</v>
      </c>
      <c r="W159" s="3">
        <v>-0.50152719999999995</v>
      </c>
      <c r="X159" s="3">
        <v>3.89539E-2</v>
      </c>
      <c r="Y159" s="3">
        <v>9.2896999999999993E-2</v>
      </c>
      <c r="Z159" s="3">
        <v>-0.63803319999999997</v>
      </c>
      <c r="AA159" s="3">
        <v>2.4764629999999999</v>
      </c>
      <c r="AC159" s="3">
        <f t="shared" si="2"/>
        <v>2.4764629999999999</v>
      </c>
    </row>
    <row r="160" spans="2:29" x14ac:dyDescent="0.2">
      <c r="B160" s="2">
        <v>28159</v>
      </c>
      <c r="C160" s="2" t="s">
        <v>144</v>
      </c>
      <c r="D160" s="2" t="s">
        <v>10</v>
      </c>
      <c r="E160" s="2" t="s">
        <v>11</v>
      </c>
      <c r="F160" s="2" t="s">
        <v>5283</v>
      </c>
      <c r="G160" s="2" t="s">
        <v>41</v>
      </c>
      <c r="H160" s="2">
        <v>-0.04</v>
      </c>
      <c r="I160" s="3">
        <v>-0.20523089999999999</v>
      </c>
      <c r="J160" s="3">
        <v>0.13624600000000001</v>
      </c>
      <c r="K160" s="3">
        <v>0.30577310000000002</v>
      </c>
      <c r="L160" s="3">
        <v>-1.8941969999999999</v>
      </c>
      <c r="M160" s="3">
        <v>0.53147710000000004</v>
      </c>
      <c r="N160" s="3">
        <v>8.0705100000000002E-2</v>
      </c>
      <c r="O160" s="3">
        <v>0.217642</v>
      </c>
      <c r="P160" s="3">
        <v>0.28829589999999999</v>
      </c>
      <c r="Q160" s="3">
        <v>0.65253380000000005</v>
      </c>
      <c r="R160" s="3">
        <v>-1.114433</v>
      </c>
      <c r="S160" s="3">
        <v>-1.6194869999999999</v>
      </c>
      <c r="T160" s="3">
        <v>3.1977899999999997E-2</v>
      </c>
      <c r="U160" s="3">
        <v>1.184509</v>
      </c>
      <c r="V160" s="3">
        <v>0.44212760000000001</v>
      </c>
      <c r="W160" s="3">
        <v>-1.2283799999999999E-2</v>
      </c>
      <c r="X160" s="3">
        <v>8.5912699999999995E-2</v>
      </c>
      <c r="Y160" s="3">
        <v>0.3471437</v>
      </c>
      <c r="Z160" s="3">
        <v>-0.45681300000000002</v>
      </c>
      <c r="AA160" s="3">
        <v>0.20966129999999999</v>
      </c>
      <c r="AC160" s="3">
        <f t="shared" si="2"/>
        <v>1.184509</v>
      </c>
    </row>
    <row r="161" spans="2:29" x14ac:dyDescent="0.2">
      <c r="B161" s="2">
        <v>37121</v>
      </c>
      <c r="C161" s="2" t="s">
        <v>150</v>
      </c>
      <c r="D161" s="2" t="s">
        <v>47</v>
      </c>
      <c r="E161" s="2" t="s">
        <v>15</v>
      </c>
      <c r="F161" s="2" t="s">
        <v>339</v>
      </c>
      <c r="G161" s="2" t="s">
        <v>41</v>
      </c>
      <c r="H161" s="2">
        <v>-0.04</v>
      </c>
      <c r="I161" s="3">
        <v>0.75682819999999995</v>
      </c>
      <c r="J161" s="3">
        <v>0.3029114</v>
      </c>
      <c r="K161" s="3">
        <v>-0.17663570000000001</v>
      </c>
      <c r="L161" s="3">
        <v>-0.1773247</v>
      </c>
      <c r="M161" s="3">
        <v>-0.488176</v>
      </c>
      <c r="N161" s="3">
        <v>-0.17734549999999999</v>
      </c>
      <c r="O161" s="3">
        <v>0.13504240000000001</v>
      </c>
      <c r="P161" s="3">
        <v>0.32006489999999999</v>
      </c>
      <c r="Q161" s="3">
        <v>-0.50449310000000003</v>
      </c>
      <c r="R161" s="3">
        <v>-0.31103259999999999</v>
      </c>
      <c r="S161" s="3">
        <v>-1.56338E-2</v>
      </c>
      <c r="T161" s="3">
        <v>-0.73449169999999997</v>
      </c>
      <c r="U161" s="3">
        <v>-3.2880199999999998E-2</v>
      </c>
      <c r="V161" s="3">
        <v>0.48477290000000001</v>
      </c>
      <c r="W161" s="3">
        <v>0.2229353</v>
      </c>
      <c r="X161" s="3">
        <v>-0.14465720000000001</v>
      </c>
      <c r="Y161" s="3">
        <v>0.34325460000000002</v>
      </c>
      <c r="Z161" s="3">
        <v>-0.23578979999999999</v>
      </c>
      <c r="AA161" s="3">
        <v>-0.40982249999999998</v>
      </c>
      <c r="AC161" s="3">
        <f t="shared" si="2"/>
        <v>0.75682819999999995</v>
      </c>
    </row>
    <row r="162" spans="2:29" x14ac:dyDescent="0.2">
      <c r="B162" s="2">
        <v>13055</v>
      </c>
      <c r="C162" s="2" t="s">
        <v>167</v>
      </c>
      <c r="D162" s="2" t="s">
        <v>51</v>
      </c>
      <c r="E162" s="2" t="s">
        <v>11</v>
      </c>
      <c r="F162" s="2" t="s">
        <v>5289</v>
      </c>
      <c r="G162" s="2" t="s">
        <v>41</v>
      </c>
      <c r="H162" s="2">
        <v>-0.04</v>
      </c>
      <c r="I162" s="3">
        <v>0.26818449999999999</v>
      </c>
      <c r="J162" s="3">
        <v>-0.1934283</v>
      </c>
      <c r="K162" s="3">
        <v>-0.26384580000000002</v>
      </c>
      <c r="L162" s="3">
        <v>7.8872499999999998E-2</v>
      </c>
      <c r="M162" s="3">
        <v>1.0184800000000001E-2</v>
      </c>
      <c r="N162" s="3">
        <v>-2.1114600000000001E-2</v>
      </c>
      <c r="O162" s="3">
        <v>-0.22909160000000001</v>
      </c>
      <c r="P162" s="3">
        <v>0.4336293</v>
      </c>
      <c r="Q162" s="3">
        <v>-0.37337130000000002</v>
      </c>
      <c r="R162" s="3">
        <v>8.3385899999999999E-2</v>
      </c>
      <c r="S162" s="3">
        <v>0.20198469999999999</v>
      </c>
      <c r="T162" s="3">
        <v>0.3421865</v>
      </c>
      <c r="U162" s="3">
        <v>-0.64980349999999998</v>
      </c>
      <c r="V162" s="3">
        <v>7.44065E-2</v>
      </c>
      <c r="W162" s="3">
        <v>-1.12432</v>
      </c>
      <c r="X162" s="3">
        <v>-0.1447466</v>
      </c>
      <c r="Y162" s="3">
        <v>-0.27351170000000002</v>
      </c>
      <c r="Z162" s="3">
        <v>0.53167489999999995</v>
      </c>
      <c r="AA162" s="3">
        <v>0.40363710000000003</v>
      </c>
      <c r="AC162" s="3">
        <f t="shared" si="2"/>
        <v>0.53167489999999995</v>
      </c>
    </row>
    <row r="163" spans="2:29" x14ac:dyDescent="0.2">
      <c r="B163" s="2">
        <v>13011</v>
      </c>
      <c r="C163" s="2" t="s">
        <v>170</v>
      </c>
      <c r="D163" s="2" t="s">
        <v>51</v>
      </c>
      <c r="E163" s="2" t="s">
        <v>11</v>
      </c>
      <c r="F163" s="2" t="s">
        <v>4990</v>
      </c>
      <c r="G163" s="2" t="s">
        <v>41</v>
      </c>
      <c r="H163" s="2">
        <v>-0.04</v>
      </c>
      <c r="I163" s="3">
        <v>-9.5988599999999993E-2</v>
      </c>
      <c r="J163" s="3">
        <v>0.2928422</v>
      </c>
      <c r="K163" s="3">
        <v>0.6361656</v>
      </c>
      <c r="L163" s="3">
        <v>-0.80501900000000004</v>
      </c>
      <c r="M163" s="3">
        <v>2.3551099999999998E-2</v>
      </c>
      <c r="N163" s="3">
        <v>5.6740699999999998E-2</v>
      </c>
      <c r="O163" s="3">
        <v>4.2971099999999998E-2</v>
      </c>
      <c r="P163" s="3">
        <v>0.119726</v>
      </c>
      <c r="Q163" s="3">
        <v>-0.42625809999999997</v>
      </c>
      <c r="R163" s="3">
        <v>-0.59043570000000001</v>
      </c>
      <c r="S163" s="3">
        <v>0.3433754</v>
      </c>
      <c r="T163" s="3">
        <v>0.14321600000000001</v>
      </c>
      <c r="U163" s="3">
        <v>-0.2205097</v>
      </c>
      <c r="V163" s="3">
        <v>-0.4445305</v>
      </c>
      <c r="W163" s="3">
        <v>0.41402660000000002</v>
      </c>
      <c r="X163" s="3">
        <v>1.19877E-2</v>
      </c>
      <c r="Y163" s="3">
        <v>-0.26300269999999998</v>
      </c>
      <c r="Z163" s="3">
        <v>-5.9404400000000003E-2</v>
      </c>
      <c r="AA163" s="3">
        <v>-5.5437000000000004E-3</v>
      </c>
      <c r="AC163" s="3">
        <f t="shared" si="2"/>
        <v>0.6361656</v>
      </c>
    </row>
    <row r="164" spans="2:29" x14ac:dyDescent="0.2">
      <c r="B164" s="2">
        <v>51035</v>
      </c>
      <c r="C164" s="2" t="s">
        <v>151</v>
      </c>
      <c r="D164" s="2" t="s">
        <v>24</v>
      </c>
      <c r="E164" s="2" t="s">
        <v>15</v>
      </c>
      <c r="F164" s="2" t="s">
        <v>5285</v>
      </c>
      <c r="G164" s="2" t="s">
        <v>41</v>
      </c>
      <c r="H164" s="2">
        <v>-0.05</v>
      </c>
      <c r="I164" s="3">
        <v>0.10114869999999999</v>
      </c>
      <c r="J164" s="3">
        <v>-0.71887120000000004</v>
      </c>
      <c r="K164" s="3">
        <v>-0.14203270000000001</v>
      </c>
      <c r="L164" s="3">
        <v>-0.33428000000000002</v>
      </c>
      <c r="M164" s="3">
        <v>-0.31674340000000001</v>
      </c>
      <c r="N164" s="3">
        <v>7.1574499999999999E-2</v>
      </c>
      <c r="O164" s="3">
        <v>0.60002270000000002</v>
      </c>
      <c r="P164" s="3">
        <v>-0.97088750000000001</v>
      </c>
      <c r="Q164" s="3">
        <v>-0.2164394</v>
      </c>
      <c r="R164" s="3">
        <v>0.58100280000000004</v>
      </c>
      <c r="S164" s="3">
        <v>0.69857349999999996</v>
      </c>
      <c r="T164" s="3">
        <v>0.2010207</v>
      </c>
      <c r="U164" s="3">
        <v>-0.30357830000000002</v>
      </c>
      <c r="V164" s="3">
        <v>-0.1026767</v>
      </c>
      <c r="W164" s="3">
        <v>-0.41907549999999999</v>
      </c>
      <c r="X164" s="3">
        <v>0.1914486</v>
      </c>
      <c r="Y164" s="3">
        <v>1.2565E-2</v>
      </c>
      <c r="Z164" s="3">
        <v>-0.1050473</v>
      </c>
      <c r="AA164" s="3">
        <v>0.19518859999999999</v>
      </c>
      <c r="AC164" s="3">
        <f t="shared" si="2"/>
        <v>0.69857349999999996</v>
      </c>
    </row>
    <row r="165" spans="2:29" x14ac:dyDescent="0.2">
      <c r="B165" s="2">
        <v>51091</v>
      </c>
      <c r="C165" s="2" t="s">
        <v>153</v>
      </c>
      <c r="D165" s="2" t="s">
        <v>24</v>
      </c>
      <c r="E165" s="2" t="s">
        <v>15</v>
      </c>
      <c r="F165" s="2" t="s">
        <v>4990</v>
      </c>
      <c r="G165" s="2" t="s">
        <v>41</v>
      </c>
      <c r="H165" s="2">
        <v>-0.05</v>
      </c>
      <c r="I165" s="3">
        <v>0</v>
      </c>
      <c r="J165" s="3">
        <v>-0.48295179999999999</v>
      </c>
      <c r="K165" s="3">
        <v>0.92121050000000004</v>
      </c>
      <c r="L165" s="3">
        <v>0.52823569999999997</v>
      </c>
      <c r="M165" s="3">
        <v>-0.62839069999999997</v>
      </c>
      <c r="N165" s="3">
        <v>0.56650789999999995</v>
      </c>
      <c r="O165" s="3">
        <v>0.1949343</v>
      </c>
      <c r="P165" s="3">
        <v>0.2944679</v>
      </c>
      <c r="Q165" s="3">
        <v>-0.25730389999999997</v>
      </c>
      <c r="R165" s="3">
        <v>0</v>
      </c>
      <c r="S165" s="3">
        <v>0.46547080000000002</v>
      </c>
      <c r="T165" s="3">
        <v>-0.39152310000000001</v>
      </c>
      <c r="U165" s="3">
        <v>-0.72011630000000004</v>
      </c>
      <c r="V165" s="3">
        <v>-0.34936040000000002</v>
      </c>
      <c r="W165" s="3">
        <v>0.2058381</v>
      </c>
      <c r="X165" s="3">
        <v>0.2705707</v>
      </c>
      <c r="Y165" s="3">
        <v>-0.10049520000000001</v>
      </c>
      <c r="Z165" s="3">
        <v>-0.36046519999999999</v>
      </c>
      <c r="AA165" s="3">
        <v>-1.0640149999999999</v>
      </c>
      <c r="AC165" s="3">
        <f t="shared" si="2"/>
        <v>0.92121050000000004</v>
      </c>
    </row>
    <row r="166" spans="2:29" x14ac:dyDescent="0.2">
      <c r="B166" s="2">
        <v>51195</v>
      </c>
      <c r="C166" s="2" t="s">
        <v>136</v>
      </c>
      <c r="D166" s="2" t="s">
        <v>24</v>
      </c>
      <c r="E166" s="2" t="s">
        <v>3</v>
      </c>
      <c r="F166" s="2" t="s">
        <v>5285</v>
      </c>
      <c r="G166" s="2" t="s">
        <v>41</v>
      </c>
      <c r="H166" s="2">
        <v>-0.06</v>
      </c>
      <c r="I166" s="3">
        <v>7.1741700000000005E-2</v>
      </c>
      <c r="J166" s="3">
        <v>0.10856159999999999</v>
      </c>
      <c r="K166" s="3">
        <v>-0.41714430000000002</v>
      </c>
      <c r="L166" s="3">
        <v>0.57583700000000004</v>
      </c>
      <c r="M166" s="3">
        <v>-0.18324389999999999</v>
      </c>
      <c r="N166" s="3">
        <v>0.17700299999999999</v>
      </c>
      <c r="O166" s="3">
        <v>0.70776559999999999</v>
      </c>
      <c r="P166" s="3">
        <v>-1.6196200000000001E-2</v>
      </c>
      <c r="Q166" s="3">
        <v>-2.312767</v>
      </c>
      <c r="R166" s="3">
        <v>0.61561069999999996</v>
      </c>
      <c r="S166" s="3">
        <v>1.1304590000000001</v>
      </c>
      <c r="T166" s="3">
        <v>3.4192E-2</v>
      </c>
      <c r="U166" s="3">
        <v>-1.0885309999999999</v>
      </c>
      <c r="V166" s="3">
        <v>-0.5146714</v>
      </c>
      <c r="W166" s="3">
        <v>0.31597069999999999</v>
      </c>
      <c r="X166" s="3">
        <v>0.3284572</v>
      </c>
      <c r="Y166" s="3">
        <v>-0.35315029999999997</v>
      </c>
      <c r="Z166" s="3">
        <v>0.37865110000000002</v>
      </c>
      <c r="AA166" s="3">
        <v>-0.77500990000000003</v>
      </c>
      <c r="AC166" s="3">
        <f t="shared" si="2"/>
        <v>1.1304590000000001</v>
      </c>
    </row>
    <row r="167" spans="2:29" x14ac:dyDescent="0.2">
      <c r="B167" s="2">
        <v>45021</v>
      </c>
      <c r="C167" s="2" t="s">
        <v>141</v>
      </c>
      <c r="D167" s="2" t="s">
        <v>142</v>
      </c>
      <c r="E167" s="2" t="s">
        <v>11</v>
      </c>
      <c r="F167" s="2" t="s">
        <v>5285</v>
      </c>
      <c r="G167" s="2" t="s">
        <v>41</v>
      </c>
      <c r="H167" s="2">
        <v>-0.06</v>
      </c>
      <c r="I167" s="3">
        <v>-1.584E-2</v>
      </c>
      <c r="J167" s="3">
        <v>0.63057549999999996</v>
      </c>
      <c r="K167" s="3">
        <v>0.5544019</v>
      </c>
      <c r="L167" s="3">
        <v>0.64434590000000003</v>
      </c>
      <c r="M167" s="3">
        <v>-0.2419405</v>
      </c>
      <c r="N167" s="3">
        <v>3.4332599999999998E-2</v>
      </c>
      <c r="O167" s="3">
        <v>0.43783680000000003</v>
      </c>
      <c r="P167" s="3">
        <v>-0.94547000000000003</v>
      </c>
      <c r="Q167" s="3">
        <v>-1.0786990000000001</v>
      </c>
      <c r="R167" s="3">
        <v>-0.4543334</v>
      </c>
      <c r="S167" s="3">
        <v>0.77129669999999995</v>
      </c>
      <c r="T167" s="3">
        <v>0.27410000000000001</v>
      </c>
      <c r="U167" s="3">
        <v>6.4318E-2</v>
      </c>
      <c r="V167" s="3">
        <v>0.14720559999999999</v>
      </c>
      <c r="W167" s="3">
        <v>0.44727980000000001</v>
      </c>
      <c r="X167" s="3">
        <v>0.51518609999999998</v>
      </c>
      <c r="Y167" s="3">
        <v>-0.69648739999999998</v>
      </c>
      <c r="Z167" s="3">
        <v>-0.32815230000000001</v>
      </c>
      <c r="AA167" s="3">
        <v>-1.833723</v>
      </c>
      <c r="AC167" s="3">
        <f t="shared" si="2"/>
        <v>0.77129669999999995</v>
      </c>
    </row>
    <row r="168" spans="2:29" x14ac:dyDescent="0.2">
      <c r="B168" s="2">
        <v>36023</v>
      </c>
      <c r="C168" s="2" t="s">
        <v>162</v>
      </c>
      <c r="D168" s="2" t="s">
        <v>56</v>
      </c>
      <c r="E168" s="2" t="s">
        <v>27</v>
      </c>
      <c r="F168" s="2" t="s">
        <v>345</v>
      </c>
      <c r="G168" s="2" t="s">
        <v>41</v>
      </c>
      <c r="H168" s="2">
        <v>-0.06</v>
      </c>
      <c r="I168" s="3">
        <v>-0.12318949999999999</v>
      </c>
      <c r="J168" s="3">
        <v>-0.35246499999999997</v>
      </c>
      <c r="K168" s="3">
        <v>-0.47297790000000001</v>
      </c>
      <c r="L168" s="3">
        <v>9.7684300000000002E-2</v>
      </c>
      <c r="M168" s="3">
        <v>-0.7289755</v>
      </c>
      <c r="N168" s="3">
        <v>0.29374299999999998</v>
      </c>
      <c r="O168" s="3">
        <v>-0.1065807</v>
      </c>
      <c r="P168" s="3">
        <v>0.1760774</v>
      </c>
      <c r="Q168" s="3">
        <v>0.1528738</v>
      </c>
      <c r="R168" s="3">
        <v>-0.108791</v>
      </c>
      <c r="S168" s="3">
        <v>0.36793399999999998</v>
      </c>
      <c r="T168" s="3">
        <v>0.3854805</v>
      </c>
      <c r="U168" s="3">
        <v>-0.90021850000000003</v>
      </c>
      <c r="V168" s="3">
        <v>-0.87546590000000002</v>
      </c>
      <c r="W168" s="3">
        <v>0.63282769999999999</v>
      </c>
      <c r="X168" s="3">
        <v>-0.40523779999999998</v>
      </c>
      <c r="Y168" s="3">
        <v>0.28088200000000002</v>
      </c>
      <c r="Z168" s="3">
        <v>-0.29650569999999998</v>
      </c>
      <c r="AA168" s="3">
        <v>0.90062989999999998</v>
      </c>
      <c r="AC168" s="3">
        <f t="shared" si="2"/>
        <v>0.90062989999999998</v>
      </c>
    </row>
    <row r="169" spans="2:29" x14ac:dyDescent="0.2">
      <c r="B169" s="2">
        <v>28003</v>
      </c>
      <c r="C169" s="2" t="s">
        <v>154</v>
      </c>
      <c r="D169" s="2" t="s">
        <v>10</v>
      </c>
      <c r="E169" s="2" t="s">
        <v>11</v>
      </c>
      <c r="F169" s="2" t="s">
        <v>5289</v>
      </c>
      <c r="G169" s="2" t="s">
        <v>41</v>
      </c>
      <c r="H169" s="2">
        <v>-0.06</v>
      </c>
      <c r="I169" s="3">
        <v>0.2769259</v>
      </c>
      <c r="J169" s="3">
        <v>-0.21771399999999999</v>
      </c>
      <c r="K169" s="3">
        <v>0.38457580000000002</v>
      </c>
      <c r="L169" s="3">
        <v>0.50731029999999999</v>
      </c>
      <c r="M169" s="3">
        <v>0.63452649999999999</v>
      </c>
      <c r="N169" s="3">
        <v>-0.47562959999999999</v>
      </c>
      <c r="O169" s="3">
        <v>0.11890779999999999</v>
      </c>
      <c r="P169" s="3">
        <v>-0.66799750000000002</v>
      </c>
      <c r="Q169" s="3">
        <v>-0.88525969999999998</v>
      </c>
      <c r="R169" s="3">
        <v>-0.76760640000000002</v>
      </c>
      <c r="S169" s="3">
        <v>-0.58815879999999998</v>
      </c>
      <c r="T169" s="3">
        <v>-9.2010499999999995E-2</v>
      </c>
      <c r="U169" s="3">
        <v>-0.44894669999999998</v>
      </c>
      <c r="V169" s="3">
        <v>-1.2046669999999999</v>
      </c>
      <c r="W169" s="3">
        <v>-0.13295860000000001</v>
      </c>
      <c r="X169" s="3">
        <v>0.41288029999999998</v>
      </c>
      <c r="Y169" s="3">
        <v>-0.20050570000000001</v>
      </c>
      <c r="Z169" s="3">
        <v>1.4453389999999999</v>
      </c>
      <c r="AA169" s="3">
        <v>0.75853510000000002</v>
      </c>
      <c r="AC169" s="3">
        <f t="shared" si="2"/>
        <v>1.4453389999999999</v>
      </c>
    </row>
    <row r="170" spans="2:29" x14ac:dyDescent="0.2">
      <c r="B170" s="2">
        <v>21203</v>
      </c>
      <c r="C170" s="2" t="s">
        <v>171</v>
      </c>
      <c r="D170" s="2" t="s">
        <v>2</v>
      </c>
      <c r="E170" s="2" t="s">
        <v>3</v>
      </c>
      <c r="F170" s="2" t="s">
        <v>5283</v>
      </c>
      <c r="G170" s="2" t="s">
        <v>41</v>
      </c>
      <c r="H170" s="2">
        <v>-0.06</v>
      </c>
      <c r="I170" s="3">
        <v>4.5894499999999998E-2</v>
      </c>
      <c r="J170" s="3">
        <v>-0.56474869999999999</v>
      </c>
      <c r="K170" s="3">
        <v>-0.44824269999999999</v>
      </c>
      <c r="L170" s="3">
        <v>-1.050249</v>
      </c>
      <c r="M170" s="3">
        <v>-3.10514E-2</v>
      </c>
      <c r="N170" s="3">
        <v>-0.40243699999999999</v>
      </c>
      <c r="O170" s="3">
        <v>0.46102880000000002</v>
      </c>
      <c r="P170" s="3">
        <v>0.56944459999999997</v>
      </c>
      <c r="Q170" s="3">
        <v>0.46785280000000001</v>
      </c>
      <c r="R170" s="3">
        <v>-0.39733499999999999</v>
      </c>
      <c r="S170" s="3">
        <v>0.1700593</v>
      </c>
      <c r="T170" s="3">
        <v>0.2016134</v>
      </c>
      <c r="U170" s="3">
        <v>1.006915</v>
      </c>
      <c r="V170" s="3">
        <v>1.4168699999999999E-2</v>
      </c>
      <c r="W170" s="3">
        <v>-0.84176799999999996</v>
      </c>
      <c r="X170" s="3">
        <v>-4.3761599999999998E-2</v>
      </c>
      <c r="Y170" s="3">
        <v>6.3308400000000001E-2</v>
      </c>
      <c r="Z170" s="3">
        <v>-0.6225619</v>
      </c>
      <c r="AA170" s="3">
        <v>0.33827170000000001</v>
      </c>
      <c r="AC170" s="3">
        <f t="shared" si="2"/>
        <v>1.006915</v>
      </c>
    </row>
    <row r="171" spans="2:29" x14ac:dyDescent="0.2">
      <c r="B171" s="2">
        <v>42059</v>
      </c>
      <c r="C171" s="2" t="s">
        <v>101</v>
      </c>
      <c r="D171" s="2" t="s">
        <v>26</v>
      </c>
      <c r="E171" s="2" t="s">
        <v>27</v>
      </c>
      <c r="F171" s="2" t="s">
        <v>4989</v>
      </c>
      <c r="G171" s="2" t="s">
        <v>41</v>
      </c>
      <c r="H171" s="2">
        <v>-0.06</v>
      </c>
      <c r="I171" s="3">
        <v>0.24840970000000001</v>
      </c>
      <c r="J171" s="3">
        <v>0.82016</v>
      </c>
      <c r="K171" s="3">
        <v>1.52868E-2</v>
      </c>
      <c r="L171" s="3">
        <v>-0.6711336</v>
      </c>
      <c r="M171" s="3">
        <v>-1.0112749999999999</v>
      </c>
      <c r="N171" s="3">
        <v>2.9559800000000001E-2</v>
      </c>
      <c r="O171" s="3">
        <v>0.40586329999999998</v>
      </c>
      <c r="P171" s="3">
        <v>-3.1138800000000001E-2</v>
      </c>
      <c r="Q171" s="3">
        <v>0.1912924</v>
      </c>
      <c r="R171" s="3">
        <v>-0.46561380000000002</v>
      </c>
      <c r="S171" s="3">
        <v>-0.86349169999999997</v>
      </c>
      <c r="T171" s="3">
        <v>0.30890919999999999</v>
      </c>
      <c r="U171" s="3">
        <v>-0.26356370000000001</v>
      </c>
      <c r="V171" s="3">
        <v>2.4693E-2</v>
      </c>
      <c r="W171" s="3">
        <v>0.26122380000000001</v>
      </c>
      <c r="X171" s="3">
        <v>0.45412259999999999</v>
      </c>
      <c r="Y171" s="3">
        <v>-0.34396310000000002</v>
      </c>
      <c r="Z171" s="3">
        <v>-0.41051870000000001</v>
      </c>
      <c r="AA171" s="3">
        <v>0.2110679</v>
      </c>
      <c r="AC171" s="3">
        <f t="shared" si="2"/>
        <v>0.82016</v>
      </c>
    </row>
    <row r="172" spans="2:29" x14ac:dyDescent="0.2">
      <c r="B172" s="2">
        <v>37161</v>
      </c>
      <c r="C172" s="2" t="s">
        <v>178</v>
      </c>
      <c r="D172" s="2" t="s">
        <v>47</v>
      </c>
      <c r="E172" s="2" t="s">
        <v>15</v>
      </c>
      <c r="F172" s="2" t="s">
        <v>5286</v>
      </c>
      <c r="G172" s="2" t="s">
        <v>41</v>
      </c>
      <c r="H172" s="2">
        <v>-0.06</v>
      </c>
      <c r="I172" s="3">
        <v>-9.9441100000000004E-2</v>
      </c>
      <c r="J172" s="3">
        <v>-1.411451</v>
      </c>
      <c r="K172" s="3">
        <v>0.56702070000000004</v>
      </c>
      <c r="L172" s="3">
        <v>0.17797969999999999</v>
      </c>
      <c r="M172" s="3">
        <v>-0.34530420000000001</v>
      </c>
      <c r="N172" s="3">
        <v>1.7812700000000001E-2</v>
      </c>
      <c r="O172" s="3">
        <v>-2.877E-2</v>
      </c>
      <c r="P172" s="3">
        <v>-2.6793299999999999E-2</v>
      </c>
      <c r="Q172" s="3">
        <v>-0.81070279999999995</v>
      </c>
      <c r="R172" s="3">
        <v>0.19975950000000001</v>
      </c>
      <c r="S172" s="3">
        <v>0.20680460000000001</v>
      </c>
      <c r="T172" s="3">
        <v>7.0086599999999999E-2</v>
      </c>
      <c r="U172" s="3">
        <v>-0.34916979999999997</v>
      </c>
      <c r="V172" s="3">
        <v>0.37304969999999998</v>
      </c>
      <c r="W172" s="3">
        <v>0.7962439</v>
      </c>
      <c r="X172" s="3">
        <v>0.17466880000000001</v>
      </c>
      <c r="Y172" s="3">
        <v>0.1978278</v>
      </c>
      <c r="Z172" s="3">
        <v>-0.48056140000000003</v>
      </c>
      <c r="AA172" s="3">
        <v>-0.42216480000000001</v>
      </c>
      <c r="AC172" s="3">
        <f t="shared" si="2"/>
        <v>0.7962439</v>
      </c>
    </row>
    <row r="173" spans="2:29" x14ac:dyDescent="0.2">
      <c r="B173" s="2">
        <v>21053</v>
      </c>
      <c r="C173" s="2" t="s">
        <v>133</v>
      </c>
      <c r="D173" s="2" t="s">
        <v>2</v>
      </c>
      <c r="E173" s="2" t="s">
        <v>3</v>
      </c>
      <c r="F173" s="2" t="s">
        <v>348</v>
      </c>
      <c r="G173" s="2" t="s">
        <v>41</v>
      </c>
      <c r="H173" s="2">
        <v>-0.06</v>
      </c>
      <c r="I173" s="3">
        <v>-9.6864800000000001E-2</v>
      </c>
      <c r="J173" s="3">
        <v>-1.0096909999999999</v>
      </c>
      <c r="K173" s="3">
        <v>-1.0240899999999999</v>
      </c>
      <c r="L173" s="3">
        <v>-0.81885289999999999</v>
      </c>
      <c r="M173" s="3">
        <v>0.81513170000000001</v>
      </c>
      <c r="N173" s="3">
        <v>0.16036139999999999</v>
      </c>
      <c r="O173" s="3">
        <v>-5.4194399999999997E-2</v>
      </c>
      <c r="P173" s="3">
        <v>0.63497610000000004</v>
      </c>
      <c r="Q173" s="3">
        <v>1.22753</v>
      </c>
      <c r="R173" s="3">
        <v>-0.39842050000000001</v>
      </c>
      <c r="S173" s="3">
        <v>0.2249371</v>
      </c>
      <c r="T173" s="3">
        <v>0.55841130000000005</v>
      </c>
      <c r="U173" s="3">
        <v>-0.19176280000000001</v>
      </c>
      <c r="V173" s="3">
        <v>0.88587269999999996</v>
      </c>
      <c r="W173" s="3">
        <v>-0.19745740000000001</v>
      </c>
      <c r="X173" s="3">
        <v>-0.29396840000000002</v>
      </c>
      <c r="Y173" s="3">
        <v>0.23368220000000001</v>
      </c>
      <c r="Z173" s="3">
        <v>-1.33847</v>
      </c>
      <c r="AA173" s="3">
        <v>-0.54546059999999996</v>
      </c>
      <c r="AC173" s="3">
        <f t="shared" si="2"/>
        <v>1.22753</v>
      </c>
    </row>
    <row r="174" spans="2:29" x14ac:dyDescent="0.2">
      <c r="B174" s="2">
        <v>1027</v>
      </c>
      <c r="C174" s="2" t="s">
        <v>112</v>
      </c>
      <c r="D174" s="2" t="s">
        <v>54</v>
      </c>
      <c r="E174" s="2" t="s">
        <v>11</v>
      </c>
      <c r="F174" s="2" t="s">
        <v>4991</v>
      </c>
      <c r="G174" s="2" t="s">
        <v>41</v>
      </c>
      <c r="H174" s="2">
        <v>-7.0000000000000007E-2</v>
      </c>
      <c r="I174" s="3">
        <v>1.109178</v>
      </c>
      <c r="J174" s="3">
        <v>1.69897E-2</v>
      </c>
      <c r="K174" s="3">
        <v>0.56114260000000005</v>
      </c>
      <c r="L174" s="3">
        <v>1.277539</v>
      </c>
      <c r="M174" s="3">
        <v>-0.1992594</v>
      </c>
      <c r="N174" s="3">
        <v>-1.2063619999999999</v>
      </c>
      <c r="O174" s="3">
        <v>-0.52803699999999998</v>
      </c>
      <c r="P174" s="3">
        <v>0.43525000000000003</v>
      </c>
      <c r="Q174" s="3">
        <v>0.38833499999999999</v>
      </c>
      <c r="R174" s="3">
        <v>-0.50559849999999995</v>
      </c>
      <c r="S174" s="3">
        <v>-0.39659489999999997</v>
      </c>
      <c r="T174" s="3">
        <v>0.35478280000000001</v>
      </c>
      <c r="U174" s="3">
        <v>-0.72716599999999998</v>
      </c>
      <c r="V174" s="3">
        <v>-0.41294110000000001</v>
      </c>
      <c r="W174" s="3">
        <v>-0.50212120000000005</v>
      </c>
      <c r="X174" s="3">
        <v>-0.53362010000000004</v>
      </c>
      <c r="Y174" s="3">
        <v>-0.17788979999999999</v>
      </c>
      <c r="Z174" s="3">
        <v>0.46681539999999999</v>
      </c>
      <c r="AA174" s="3">
        <v>-0.77133439999999998</v>
      </c>
      <c r="AC174" s="3">
        <f t="shared" si="2"/>
        <v>1.277539</v>
      </c>
    </row>
    <row r="175" spans="2:29" x14ac:dyDescent="0.2">
      <c r="B175" s="2">
        <v>39031</v>
      </c>
      <c r="C175" s="2" t="s">
        <v>149</v>
      </c>
      <c r="D175" s="2" t="s">
        <v>42</v>
      </c>
      <c r="E175" s="2" t="s">
        <v>27</v>
      </c>
      <c r="F175" s="2" t="s">
        <v>4989</v>
      </c>
      <c r="G175" s="2" t="s">
        <v>41</v>
      </c>
      <c r="H175" s="2">
        <v>-7.0000000000000007E-2</v>
      </c>
      <c r="I175" s="3">
        <v>2.6588000000000001E-2</v>
      </c>
      <c r="J175" s="3">
        <v>0.80744289999999996</v>
      </c>
      <c r="K175" s="3">
        <v>-0.76453110000000002</v>
      </c>
      <c r="L175" s="3">
        <v>-0.18959989999999999</v>
      </c>
      <c r="M175" s="3">
        <v>0.15308559999999999</v>
      </c>
      <c r="N175" s="3">
        <v>-1.9918700000000001E-2</v>
      </c>
      <c r="O175" s="3">
        <v>-6.3511499999999999E-2</v>
      </c>
      <c r="P175" s="3">
        <v>-8.0085500000000004E-2</v>
      </c>
      <c r="Q175" s="3">
        <v>-0.32210480000000002</v>
      </c>
      <c r="R175" s="3">
        <v>0.36438419999999999</v>
      </c>
      <c r="S175" s="3">
        <v>-7.0372400000000002E-2</v>
      </c>
      <c r="T175" s="3">
        <v>-0.69005130000000003</v>
      </c>
      <c r="U175" s="3">
        <v>-1.3257019999999999</v>
      </c>
      <c r="V175" s="3">
        <v>-0.37326920000000002</v>
      </c>
      <c r="W175" s="3">
        <v>-0.2923616</v>
      </c>
      <c r="X175" s="3">
        <v>0.51776940000000005</v>
      </c>
      <c r="Y175" s="3">
        <v>-0.15186759999999999</v>
      </c>
      <c r="Z175" s="3">
        <v>0.49211579999999999</v>
      </c>
      <c r="AA175" s="3">
        <v>0.72103910000000004</v>
      </c>
      <c r="AC175" s="3">
        <f t="shared" si="2"/>
        <v>0.80744289999999996</v>
      </c>
    </row>
    <row r="176" spans="2:29" x14ac:dyDescent="0.2">
      <c r="B176" s="2">
        <v>1087</v>
      </c>
      <c r="C176" s="2" t="s">
        <v>46</v>
      </c>
      <c r="D176" s="2" t="s">
        <v>54</v>
      </c>
      <c r="E176" s="2" t="s">
        <v>11</v>
      </c>
      <c r="F176" s="2" t="s">
        <v>348</v>
      </c>
      <c r="G176" s="2" t="s">
        <v>41</v>
      </c>
      <c r="H176" s="2">
        <v>-7.0000000000000007E-2</v>
      </c>
      <c r="I176" s="3">
        <v>-6.6025899999999998E-2</v>
      </c>
      <c r="J176" s="3">
        <v>6.6496000000000003E-3</v>
      </c>
      <c r="K176" s="3">
        <v>-0.17979249999999999</v>
      </c>
      <c r="L176" s="3">
        <v>-0.21866060000000001</v>
      </c>
      <c r="M176" s="3">
        <v>0.9788405</v>
      </c>
      <c r="N176" s="3">
        <v>-0.32995679999999999</v>
      </c>
      <c r="O176" s="3">
        <v>-0.7047793</v>
      </c>
      <c r="P176" s="3">
        <v>0.35225250000000002</v>
      </c>
      <c r="Q176" s="3">
        <v>1.2393209999999999</v>
      </c>
      <c r="R176" s="3">
        <v>-0.1318377</v>
      </c>
      <c r="S176" s="3">
        <v>-1.375289</v>
      </c>
      <c r="T176" s="3">
        <v>-0.89026050000000001</v>
      </c>
      <c r="U176" s="3">
        <v>0.43351849999999997</v>
      </c>
      <c r="V176" s="3">
        <v>0.58285189999999998</v>
      </c>
      <c r="W176" s="3">
        <v>-0.76904819999999996</v>
      </c>
      <c r="X176" s="3">
        <v>-0.4055028</v>
      </c>
      <c r="Y176" s="3">
        <v>0.55278300000000002</v>
      </c>
      <c r="Z176" s="3">
        <v>-0.4710336</v>
      </c>
      <c r="AA176" s="3">
        <v>0.14227409999999999</v>
      </c>
      <c r="AC176" s="3">
        <f t="shared" si="2"/>
        <v>1.2393209999999999</v>
      </c>
    </row>
    <row r="177" spans="2:29" x14ac:dyDescent="0.2">
      <c r="B177" s="2">
        <v>1049</v>
      </c>
      <c r="C177" s="2" t="s">
        <v>152</v>
      </c>
      <c r="D177" s="2" t="s">
        <v>54</v>
      </c>
      <c r="E177" s="2" t="s">
        <v>11</v>
      </c>
      <c r="F177" s="2" t="s">
        <v>5285</v>
      </c>
      <c r="G177" s="2" t="s">
        <v>41</v>
      </c>
      <c r="H177" s="2">
        <v>-7.0000000000000007E-2</v>
      </c>
      <c r="I177" s="3">
        <v>-5.7842999999999999E-2</v>
      </c>
      <c r="J177" s="3">
        <v>0.40287800000000001</v>
      </c>
      <c r="K177" s="3">
        <v>0.31495050000000002</v>
      </c>
      <c r="L177" s="3">
        <v>0.2346915</v>
      </c>
      <c r="M177" s="3">
        <v>-1.022788</v>
      </c>
      <c r="N177" s="3">
        <v>-1.4418390000000001</v>
      </c>
      <c r="O177" s="3">
        <v>-0.98580619999999997</v>
      </c>
      <c r="P177" s="3">
        <v>0.1553167</v>
      </c>
      <c r="Q177" s="3">
        <v>1.0341590000000001</v>
      </c>
      <c r="R177" s="3">
        <v>0.2882267</v>
      </c>
      <c r="S177" s="3">
        <v>1.1326499999999999</v>
      </c>
      <c r="T177" s="3">
        <v>-0.89054940000000005</v>
      </c>
      <c r="U177" s="3">
        <v>-0.401642</v>
      </c>
      <c r="V177" s="3">
        <v>0.17113149999999999</v>
      </c>
      <c r="W177" s="3">
        <v>0.1101129</v>
      </c>
      <c r="X177" s="3">
        <v>-0.55672679999999997</v>
      </c>
      <c r="Y177" s="3">
        <v>0.13680320000000001</v>
      </c>
      <c r="Z177" s="3">
        <v>0.16863429999999999</v>
      </c>
      <c r="AA177" s="3">
        <v>-0.1989736</v>
      </c>
      <c r="AC177" s="3">
        <f t="shared" si="2"/>
        <v>1.1326499999999999</v>
      </c>
    </row>
    <row r="178" spans="2:29" x14ac:dyDescent="0.2">
      <c r="B178" s="2">
        <v>51141</v>
      </c>
      <c r="C178" s="2" t="s">
        <v>159</v>
      </c>
      <c r="D178" s="2" t="s">
        <v>24</v>
      </c>
      <c r="E178" s="2" t="s">
        <v>15</v>
      </c>
      <c r="F178" s="2" t="s">
        <v>4992</v>
      </c>
      <c r="G178" s="2" t="s">
        <v>41</v>
      </c>
      <c r="H178" s="2">
        <v>-7.0000000000000007E-2</v>
      </c>
      <c r="I178" s="3">
        <v>-0.92307879999999998</v>
      </c>
      <c r="J178" s="3">
        <v>-0.56566890000000003</v>
      </c>
      <c r="K178" s="3">
        <v>-0.1443065</v>
      </c>
      <c r="L178" s="3">
        <v>-0.33613219999999999</v>
      </c>
      <c r="M178" s="3">
        <v>1.180904</v>
      </c>
      <c r="N178" s="3">
        <v>-0.89729000000000003</v>
      </c>
      <c r="O178" s="3">
        <v>0.42534</v>
      </c>
      <c r="P178" s="3">
        <v>-1.8866890000000001</v>
      </c>
      <c r="Q178" s="3">
        <v>0.57774020000000004</v>
      </c>
      <c r="R178" s="3">
        <v>-0.29659419999999997</v>
      </c>
      <c r="S178" s="3">
        <v>-7.3296E-2</v>
      </c>
      <c r="T178" s="3">
        <v>-0.18888750000000001</v>
      </c>
      <c r="U178" s="3">
        <v>0.96943869999999999</v>
      </c>
      <c r="V178" s="3">
        <v>0.94734669999999999</v>
      </c>
      <c r="W178" s="3">
        <v>-0.28005799999999997</v>
      </c>
      <c r="X178" s="3">
        <v>0.18715319999999999</v>
      </c>
      <c r="Y178" s="3">
        <v>0.30942789999999998</v>
      </c>
      <c r="Z178" s="3">
        <v>-0.29371960000000003</v>
      </c>
      <c r="AA178" s="3">
        <v>-2.8425200000000001E-2</v>
      </c>
      <c r="AC178" s="3">
        <f t="shared" si="2"/>
        <v>1.180904</v>
      </c>
    </row>
    <row r="179" spans="2:29" x14ac:dyDescent="0.2">
      <c r="B179" s="2">
        <v>42053</v>
      </c>
      <c r="C179" s="2" t="s">
        <v>155</v>
      </c>
      <c r="D179" s="2" t="s">
        <v>26</v>
      </c>
      <c r="E179" s="2" t="s">
        <v>27</v>
      </c>
      <c r="F179" s="2" t="s">
        <v>345</v>
      </c>
      <c r="G179" s="2" t="s">
        <v>41</v>
      </c>
      <c r="H179" s="2">
        <v>-7.0000000000000007E-2</v>
      </c>
      <c r="I179" s="3">
        <v>0</v>
      </c>
      <c r="J179" s="3">
        <v>-0.70484329999999995</v>
      </c>
      <c r="K179" s="3">
        <v>-1.3773580000000001</v>
      </c>
      <c r="L179" s="3">
        <v>-1.0385359999999999</v>
      </c>
      <c r="M179" s="3">
        <v>-0.1176111</v>
      </c>
      <c r="N179" s="3">
        <v>-0.15700049999999999</v>
      </c>
      <c r="O179" s="3">
        <v>0.52798480000000003</v>
      </c>
      <c r="P179" s="3">
        <v>0.2124404</v>
      </c>
      <c r="Q179" s="3">
        <v>0.90716949999999996</v>
      </c>
      <c r="R179" s="3">
        <v>-0.30578119999999998</v>
      </c>
      <c r="S179" s="3">
        <v>-0.20914140000000001</v>
      </c>
      <c r="T179" s="3">
        <v>-0.1567413</v>
      </c>
      <c r="U179" s="3">
        <v>0.17470060000000001</v>
      </c>
      <c r="V179" s="3">
        <v>-0.58791210000000005</v>
      </c>
      <c r="W179" s="3">
        <v>-0.76705369999999995</v>
      </c>
      <c r="X179" s="3">
        <v>0.40213260000000001</v>
      </c>
      <c r="Y179" s="3">
        <v>-0.42649160000000003</v>
      </c>
      <c r="Z179" s="3">
        <v>0.76831510000000003</v>
      </c>
      <c r="AA179" s="3">
        <v>1.5668740000000001</v>
      </c>
      <c r="AC179" s="3">
        <f t="shared" si="2"/>
        <v>1.5668740000000001</v>
      </c>
    </row>
    <row r="180" spans="2:29" x14ac:dyDescent="0.2">
      <c r="B180" s="2">
        <v>39075</v>
      </c>
      <c r="C180" s="2" t="s">
        <v>181</v>
      </c>
      <c r="D180" s="2" t="s">
        <v>42</v>
      </c>
      <c r="E180" s="2" t="s">
        <v>27</v>
      </c>
      <c r="F180" s="2" t="s">
        <v>5290</v>
      </c>
      <c r="G180" s="2" t="s">
        <v>41</v>
      </c>
      <c r="H180" s="2">
        <v>-7.0000000000000007E-2</v>
      </c>
      <c r="I180" s="3">
        <v>-5.0884600000000002E-2</v>
      </c>
      <c r="J180" s="3">
        <v>-0.1149858</v>
      </c>
      <c r="K180" s="3">
        <v>0.11057549999999999</v>
      </c>
      <c r="L180" s="3">
        <v>0.37615090000000001</v>
      </c>
      <c r="M180" s="3">
        <v>0.68195870000000003</v>
      </c>
      <c r="N180" s="3">
        <v>-0.59570719999999999</v>
      </c>
      <c r="O180" s="3">
        <v>-0.34683249999999999</v>
      </c>
      <c r="P180" s="3">
        <v>1.0112620000000001</v>
      </c>
      <c r="Q180" s="3">
        <v>0.1225335</v>
      </c>
      <c r="R180" s="3">
        <v>0.20686940000000001</v>
      </c>
      <c r="S180" s="3">
        <v>-0.89253249999999995</v>
      </c>
      <c r="T180" s="3">
        <v>0.25017149999999999</v>
      </c>
      <c r="U180" s="3">
        <v>-0.61733320000000003</v>
      </c>
      <c r="V180" s="3">
        <v>-1.0020450000000001</v>
      </c>
      <c r="W180" s="3">
        <v>0.53672430000000004</v>
      </c>
      <c r="X180" s="3">
        <v>0.132326</v>
      </c>
      <c r="Y180" s="3">
        <v>-0.88894070000000003</v>
      </c>
      <c r="Z180" s="3">
        <v>-0.53256800000000004</v>
      </c>
      <c r="AA180" s="3">
        <v>0.34787170000000001</v>
      </c>
      <c r="AC180" s="3">
        <f t="shared" si="2"/>
        <v>1.0112620000000001</v>
      </c>
    </row>
    <row r="181" spans="2:29" x14ac:dyDescent="0.2">
      <c r="B181" s="2">
        <v>21013</v>
      </c>
      <c r="C181" s="2" t="s">
        <v>192</v>
      </c>
      <c r="D181" s="2" t="s">
        <v>2</v>
      </c>
      <c r="E181" s="2" t="s">
        <v>3</v>
      </c>
      <c r="F181" s="2" t="s">
        <v>348</v>
      </c>
      <c r="G181" s="2" t="s">
        <v>41</v>
      </c>
      <c r="H181" s="2">
        <v>-7.0000000000000007E-2</v>
      </c>
      <c r="I181" s="3">
        <v>6.0805400000000003E-2</v>
      </c>
      <c r="J181" s="3">
        <v>0.34767039999999999</v>
      </c>
      <c r="K181" s="3">
        <v>0.77453830000000001</v>
      </c>
      <c r="L181" s="3">
        <v>0.66609689999999999</v>
      </c>
      <c r="M181" s="3">
        <v>0.79091009999999995</v>
      </c>
      <c r="N181" s="3">
        <v>-0.87748740000000003</v>
      </c>
      <c r="O181" s="3">
        <v>2.2682500000000001E-2</v>
      </c>
      <c r="P181" s="3">
        <v>-0.46820479999999998</v>
      </c>
      <c r="Q181" s="3">
        <v>1.2149639999999999</v>
      </c>
      <c r="R181" s="3">
        <v>0.70371280000000003</v>
      </c>
      <c r="S181" s="3">
        <v>-0.2467732</v>
      </c>
      <c r="T181" s="3">
        <v>0.66444579999999998</v>
      </c>
      <c r="U181" s="3">
        <v>-1.626325</v>
      </c>
      <c r="V181" s="3">
        <v>-0.3827198</v>
      </c>
      <c r="W181" s="3">
        <v>0.3761815</v>
      </c>
      <c r="X181" s="3">
        <v>0.10792599999999999</v>
      </c>
      <c r="Y181" s="3">
        <v>-2.3996999999999998E-3</v>
      </c>
      <c r="Z181" s="3">
        <v>-2.214585</v>
      </c>
      <c r="AA181" s="3">
        <v>-1.2561150000000001</v>
      </c>
      <c r="AC181" s="3">
        <f t="shared" si="2"/>
        <v>1.2149639999999999</v>
      </c>
    </row>
    <row r="182" spans="2:29" x14ac:dyDescent="0.2">
      <c r="B182" s="2">
        <v>54067</v>
      </c>
      <c r="C182" s="2" t="s">
        <v>123</v>
      </c>
      <c r="D182" s="2" t="s">
        <v>7</v>
      </c>
      <c r="E182" s="2" t="s">
        <v>8</v>
      </c>
      <c r="F182" s="2" t="s">
        <v>5282</v>
      </c>
      <c r="G182" s="2" t="s">
        <v>41</v>
      </c>
      <c r="H182" s="2">
        <v>-0.08</v>
      </c>
      <c r="I182" s="3">
        <v>-0.91852409999999995</v>
      </c>
      <c r="J182" s="3">
        <v>-1.2313750000000001</v>
      </c>
      <c r="K182" s="3">
        <v>0.31906180000000001</v>
      </c>
      <c r="L182" s="3">
        <v>-0.37231500000000001</v>
      </c>
      <c r="M182" s="3">
        <v>0.29715409999999998</v>
      </c>
      <c r="N182" s="3">
        <v>0.5995625</v>
      </c>
      <c r="O182" s="3">
        <v>-7.1101700000000004E-2</v>
      </c>
      <c r="P182" s="3">
        <v>5.0970099999999997E-2</v>
      </c>
      <c r="Q182" s="3">
        <v>0.7095532</v>
      </c>
      <c r="R182" s="3">
        <v>-0.53353620000000002</v>
      </c>
      <c r="S182" s="3">
        <v>-0.78750220000000004</v>
      </c>
      <c r="T182" s="3">
        <v>-1.6542299999999999E-2</v>
      </c>
      <c r="U182" s="3">
        <v>0.31905309999999998</v>
      </c>
      <c r="V182" s="3">
        <v>0.79388820000000004</v>
      </c>
      <c r="W182" s="3">
        <v>7.8581999999999999E-2</v>
      </c>
      <c r="X182" s="3">
        <v>0.1544662</v>
      </c>
      <c r="Y182" s="3">
        <v>9.8950700000000003E-2</v>
      </c>
      <c r="Z182" s="3">
        <v>-0.8006027</v>
      </c>
      <c r="AA182" s="3">
        <v>-0.1945394</v>
      </c>
      <c r="AC182" s="3">
        <f t="shared" si="2"/>
        <v>0.79388820000000004</v>
      </c>
    </row>
    <row r="183" spans="2:29" x14ac:dyDescent="0.2">
      <c r="B183" s="2">
        <v>42031</v>
      </c>
      <c r="C183" s="2" t="s">
        <v>161</v>
      </c>
      <c r="D183" s="2" t="s">
        <v>26</v>
      </c>
      <c r="E183" s="2" t="s">
        <v>27</v>
      </c>
      <c r="F183" s="2" t="s">
        <v>5285</v>
      </c>
      <c r="G183" s="2" t="s">
        <v>41</v>
      </c>
      <c r="H183" s="2">
        <v>-0.08</v>
      </c>
      <c r="I183" s="3">
        <v>-0.15712380000000001</v>
      </c>
      <c r="J183" s="3">
        <v>-0.47936590000000001</v>
      </c>
      <c r="K183" s="3">
        <v>-0.221774</v>
      </c>
      <c r="L183" s="3">
        <v>-0.1072984</v>
      </c>
      <c r="M183" s="3">
        <v>-0.53248660000000003</v>
      </c>
      <c r="N183" s="3">
        <v>-0.3069578</v>
      </c>
      <c r="O183" s="3">
        <v>-0.13791249999999999</v>
      </c>
      <c r="P183" s="3">
        <v>0.1539992</v>
      </c>
      <c r="Q183" s="3">
        <v>0.160279</v>
      </c>
      <c r="R183" s="3">
        <v>-0.38196259999999999</v>
      </c>
      <c r="S183" s="3">
        <v>0.67847820000000003</v>
      </c>
      <c r="T183" s="3">
        <v>4.0170299999999999E-2</v>
      </c>
      <c r="U183" s="3">
        <v>9.8700000000000003E-3</v>
      </c>
      <c r="V183" s="3">
        <v>-0.16004779999999999</v>
      </c>
      <c r="W183" s="3">
        <v>-0.52052869999999996</v>
      </c>
      <c r="X183" s="3">
        <v>0.21905350000000001</v>
      </c>
      <c r="Y183" s="3">
        <v>-0.58695359999999996</v>
      </c>
      <c r="Z183" s="3">
        <v>0.2652004</v>
      </c>
      <c r="AA183" s="3">
        <v>0.58483560000000001</v>
      </c>
      <c r="AC183" s="3">
        <f t="shared" si="2"/>
        <v>0.67847820000000003</v>
      </c>
    </row>
    <row r="184" spans="2:29" x14ac:dyDescent="0.2">
      <c r="B184" s="2">
        <v>28057</v>
      </c>
      <c r="C184" s="2" t="s">
        <v>169</v>
      </c>
      <c r="D184" s="2" t="s">
        <v>10</v>
      </c>
      <c r="E184" s="2" t="s">
        <v>11</v>
      </c>
      <c r="F184" s="2" t="s">
        <v>345</v>
      </c>
      <c r="G184" s="2" t="s">
        <v>41</v>
      </c>
      <c r="H184" s="2">
        <v>-0.08</v>
      </c>
      <c r="I184" s="3">
        <v>-0.27601389999999998</v>
      </c>
      <c r="J184" s="3">
        <v>-1.006135</v>
      </c>
      <c r="K184" s="3">
        <v>-0.54882629999999999</v>
      </c>
      <c r="L184" s="3">
        <v>-0.7094087</v>
      </c>
      <c r="M184" s="3">
        <v>-0.27593279999999998</v>
      </c>
      <c r="N184" s="3">
        <v>0.1720487</v>
      </c>
      <c r="O184" s="3">
        <v>0.27870650000000002</v>
      </c>
      <c r="P184" s="3">
        <v>-2.7925999999999999E-2</v>
      </c>
      <c r="Q184" s="3">
        <v>-0.36906640000000002</v>
      </c>
      <c r="R184" s="3">
        <v>0.32631490000000002</v>
      </c>
      <c r="S184" s="3">
        <v>-5.7726100000000002E-2</v>
      </c>
      <c r="T184" s="3">
        <v>0.54267189999999998</v>
      </c>
      <c r="U184" s="3">
        <v>0.24139640000000001</v>
      </c>
      <c r="V184" s="3">
        <v>-7.17111E-2</v>
      </c>
      <c r="W184" s="3">
        <v>0.3697278</v>
      </c>
      <c r="X184" s="3">
        <v>0.53475519999999999</v>
      </c>
      <c r="Y184" s="3">
        <v>-0.45208920000000002</v>
      </c>
      <c r="Z184" s="3">
        <v>-1.091272</v>
      </c>
      <c r="AA184" s="3">
        <v>0.89643930000000005</v>
      </c>
      <c r="AC184" s="3">
        <f t="shared" si="2"/>
        <v>0.89643930000000005</v>
      </c>
    </row>
    <row r="185" spans="2:29" x14ac:dyDescent="0.2">
      <c r="B185" s="2">
        <v>54063</v>
      </c>
      <c r="C185" s="2" t="s">
        <v>37</v>
      </c>
      <c r="D185" s="2" t="s">
        <v>7</v>
      </c>
      <c r="E185" s="2" t="s">
        <v>8</v>
      </c>
      <c r="F185" s="2" t="s">
        <v>5290</v>
      </c>
      <c r="G185" s="2" t="s">
        <v>41</v>
      </c>
      <c r="H185" s="2">
        <v>-0.08</v>
      </c>
      <c r="I185" s="3">
        <v>9.1655100000000003E-2</v>
      </c>
      <c r="J185" s="3">
        <v>0.51722880000000004</v>
      </c>
      <c r="K185" s="3">
        <v>-0.4206609</v>
      </c>
      <c r="L185" s="3">
        <v>-1.188941</v>
      </c>
      <c r="M185" s="3">
        <v>-0.68831070000000005</v>
      </c>
      <c r="N185" s="3">
        <v>0.4922357</v>
      </c>
      <c r="O185" s="3">
        <v>-0.39050629999999997</v>
      </c>
      <c r="P185" s="3">
        <v>0.74523709999999999</v>
      </c>
      <c r="Q185" s="3">
        <v>-0.5026796</v>
      </c>
      <c r="R185" s="3">
        <v>0.4959017</v>
      </c>
      <c r="S185" s="3">
        <v>0.35029060000000001</v>
      </c>
      <c r="T185" s="3">
        <v>0.1620954</v>
      </c>
      <c r="U185" s="3">
        <v>-6.9078000000000001E-2</v>
      </c>
      <c r="V185" s="3">
        <v>-0.1716502</v>
      </c>
      <c r="W185" s="3">
        <v>0.15530369999999999</v>
      </c>
      <c r="X185" s="3">
        <v>-0.1157888</v>
      </c>
      <c r="Y185" s="3">
        <v>0.28980499999999998</v>
      </c>
      <c r="Z185" s="3">
        <v>-1.4608650000000001</v>
      </c>
      <c r="AA185" s="3">
        <v>0.18942039999999999</v>
      </c>
      <c r="AC185" s="3">
        <f t="shared" si="2"/>
        <v>0.74523709999999999</v>
      </c>
    </row>
    <row r="186" spans="2:29" x14ac:dyDescent="0.2">
      <c r="B186" s="2">
        <v>47133</v>
      </c>
      <c r="C186" s="2" t="s">
        <v>185</v>
      </c>
      <c r="D186" s="2" t="s">
        <v>14</v>
      </c>
      <c r="E186" s="2" t="s">
        <v>3</v>
      </c>
      <c r="F186" s="2" t="s">
        <v>5286</v>
      </c>
      <c r="G186" s="2" t="s">
        <v>41</v>
      </c>
      <c r="H186" s="2">
        <v>-0.08</v>
      </c>
      <c r="I186" s="3">
        <v>-0.38357649999999999</v>
      </c>
      <c r="J186" s="3">
        <v>-0.27680250000000001</v>
      </c>
      <c r="K186" s="3">
        <v>-0.48440650000000002</v>
      </c>
      <c r="L186" s="3">
        <v>-0.15312999999999999</v>
      </c>
      <c r="M186" s="3">
        <v>-0.2606386</v>
      </c>
      <c r="N186" s="3">
        <v>-0.31319439999999998</v>
      </c>
      <c r="O186" s="3">
        <v>0.22317000000000001</v>
      </c>
      <c r="P186" s="3">
        <v>0.22608539999999999</v>
      </c>
      <c r="Q186" s="3">
        <v>0.37180780000000002</v>
      </c>
      <c r="R186" s="3">
        <v>-0.18322060000000001</v>
      </c>
      <c r="S186" s="3">
        <v>0.16438469999999999</v>
      </c>
      <c r="T186" s="3">
        <v>-0.39793119999999998</v>
      </c>
      <c r="U186" s="3">
        <v>-6.9124000000000005E-2</v>
      </c>
      <c r="V186" s="3">
        <v>0.340472</v>
      </c>
      <c r="W186" s="3">
        <v>0.45124510000000001</v>
      </c>
      <c r="X186" s="3">
        <v>0.1247426</v>
      </c>
      <c r="Y186" s="3">
        <v>8.4450700000000004E-2</v>
      </c>
      <c r="Z186" s="3">
        <v>-0.61115830000000004</v>
      </c>
      <c r="AA186" s="3">
        <v>-0.30922650000000002</v>
      </c>
      <c r="AC186" s="3">
        <f t="shared" si="2"/>
        <v>0.45124510000000001</v>
      </c>
    </row>
    <row r="187" spans="2:29" x14ac:dyDescent="0.2">
      <c r="B187" s="2">
        <v>39053</v>
      </c>
      <c r="C187" s="2" t="s">
        <v>201</v>
      </c>
      <c r="D187" s="2" t="s">
        <v>42</v>
      </c>
      <c r="E187" s="2" t="s">
        <v>8</v>
      </c>
      <c r="F187" s="2" t="s">
        <v>5288</v>
      </c>
      <c r="G187" s="2" t="s">
        <v>41</v>
      </c>
      <c r="H187" s="2">
        <v>-0.08</v>
      </c>
      <c r="I187" s="3">
        <v>-0.43467499999999998</v>
      </c>
      <c r="J187" s="3">
        <v>0.12845980000000001</v>
      </c>
      <c r="K187" s="3">
        <v>0.2506488</v>
      </c>
      <c r="L187" s="3">
        <v>0.50875870000000001</v>
      </c>
      <c r="M187" s="3">
        <v>-0.30420900000000001</v>
      </c>
      <c r="N187" s="3">
        <v>-0.25195990000000001</v>
      </c>
      <c r="O187" s="3">
        <v>-0.29632039999999998</v>
      </c>
      <c r="P187" s="3">
        <v>-0.42140050000000001</v>
      </c>
      <c r="Q187" s="3">
        <v>-1.1126370000000001</v>
      </c>
      <c r="R187" s="3">
        <v>0.52585769999999998</v>
      </c>
      <c r="S187" s="3">
        <v>-0.39944109999999999</v>
      </c>
      <c r="T187" s="3">
        <v>0.13536100000000001</v>
      </c>
      <c r="U187" s="3">
        <v>7.1034E-2</v>
      </c>
      <c r="V187" s="3">
        <v>-0.1247587</v>
      </c>
      <c r="W187" s="3">
        <v>0.38269789999999998</v>
      </c>
      <c r="X187" s="3">
        <v>0.22119079999999999</v>
      </c>
      <c r="Y187" s="3">
        <v>-0.83306650000000004</v>
      </c>
      <c r="Z187" s="3">
        <v>0.18693319999999999</v>
      </c>
      <c r="AA187" s="3">
        <v>0.1533842</v>
      </c>
      <c r="AC187" s="3">
        <f t="shared" si="2"/>
        <v>0.52585769999999998</v>
      </c>
    </row>
    <row r="188" spans="2:29" x14ac:dyDescent="0.2">
      <c r="B188" s="2">
        <v>28013</v>
      </c>
      <c r="C188" s="2" t="s">
        <v>12</v>
      </c>
      <c r="D188" s="2" t="s">
        <v>10</v>
      </c>
      <c r="E188" s="2" t="s">
        <v>11</v>
      </c>
      <c r="F188" s="2" t="s">
        <v>5289</v>
      </c>
      <c r="G188" s="2" t="s">
        <v>41</v>
      </c>
      <c r="H188" s="2">
        <v>-0.09</v>
      </c>
      <c r="I188" s="3">
        <v>-0.1827114</v>
      </c>
      <c r="J188" s="3">
        <v>-0.51191200000000003</v>
      </c>
      <c r="K188" s="3">
        <v>-1.0067349999999999</v>
      </c>
      <c r="L188" s="3">
        <v>-0.48041620000000002</v>
      </c>
      <c r="M188" s="3">
        <v>0.31454389999999999</v>
      </c>
      <c r="N188" s="3">
        <v>-0.69905669999999998</v>
      </c>
      <c r="O188" s="3">
        <v>-0.1101159</v>
      </c>
      <c r="P188" s="3">
        <v>0.2713315</v>
      </c>
      <c r="Q188" s="3">
        <v>8.64645E-2</v>
      </c>
      <c r="R188" s="3">
        <v>-0.52683579999999997</v>
      </c>
      <c r="S188" s="3">
        <v>-0.47651110000000002</v>
      </c>
      <c r="T188" s="3">
        <v>-0.216808</v>
      </c>
      <c r="U188" s="3">
        <v>0.25074560000000001</v>
      </c>
      <c r="V188" s="3">
        <v>-0.14761079999999999</v>
      </c>
      <c r="W188" s="3">
        <v>-0.2428572</v>
      </c>
      <c r="X188" s="3">
        <v>0.32611950000000001</v>
      </c>
      <c r="Y188" s="3">
        <v>0.1107115</v>
      </c>
      <c r="Z188" s="3">
        <v>0.84227350000000001</v>
      </c>
      <c r="AA188" s="3">
        <v>0.68461510000000003</v>
      </c>
      <c r="AC188" s="3">
        <f t="shared" si="2"/>
        <v>0.84227350000000001</v>
      </c>
    </row>
    <row r="189" spans="2:29" x14ac:dyDescent="0.2">
      <c r="B189" s="2">
        <v>21119</v>
      </c>
      <c r="C189" s="2" t="s">
        <v>179</v>
      </c>
      <c r="D189" s="2" t="s">
        <v>2</v>
      </c>
      <c r="E189" s="2" t="s">
        <v>3</v>
      </c>
      <c r="F189" s="2" t="s">
        <v>4992</v>
      </c>
      <c r="G189" s="2" t="s">
        <v>41</v>
      </c>
      <c r="H189" s="2">
        <v>-0.09</v>
      </c>
      <c r="I189" s="3">
        <v>-0.98125960000000001</v>
      </c>
      <c r="J189" s="3">
        <v>0.49830750000000001</v>
      </c>
      <c r="K189" s="3">
        <v>0.83148880000000003</v>
      </c>
      <c r="L189" s="3">
        <v>-1.143397</v>
      </c>
      <c r="M189" s="3">
        <v>0.92209920000000001</v>
      </c>
      <c r="N189" s="3">
        <v>0.13831489999999999</v>
      </c>
      <c r="O189" s="3">
        <v>7.85608E-2</v>
      </c>
      <c r="P189" s="3">
        <v>6.2919900000000001E-2</v>
      </c>
      <c r="Q189" s="3">
        <v>0.27959820000000002</v>
      </c>
      <c r="R189" s="3">
        <v>0.1646639</v>
      </c>
      <c r="S189" s="3">
        <v>0.15223</v>
      </c>
      <c r="T189" s="3">
        <v>-0.2026773</v>
      </c>
      <c r="U189" s="3">
        <v>0.59833740000000002</v>
      </c>
      <c r="V189" s="3">
        <v>-0.23714730000000001</v>
      </c>
      <c r="W189" s="3">
        <v>-0.82200510000000004</v>
      </c>
      <c r="X189" s="3">
        <v>0.16303590000000001</v>
      </c>
      <c r="Y189" s="3">
        <v>-0.16145909999999999</v>
      </c>
      <c r="Z189" s="3">
        <v>-1.462499</v>
      </c>
      <c r="AA189" s="3">
        <v>-0.5053957</v>
      </c>
      <c r="AC189" s="3">
        <f t="shared" si="2"/>
        <v>0.92209920000000001</v>
      </c>
    </row>
    <row r="190" spans="2:29" x14ac:dyDescent="0.2">
      <c r="B190" s="2">
        <v>28069</v>
      </c>
      <c r="C190" s="2" t="s">
        <v>203</v>
      </c>
      <c r="D190" s="2" t="s">
        <v>10</v>
      </c>
      <c r="E190" s="2" t="s">
        <v>11</v>
      </c>
      <c r="F190" s="2" t="s">
        <v>5283</v>
      </c>
      <c r="G190" s="2" t="s">
        <v>41</v>
      </c>
      <c r="H190" s="2">
        <v>-0.09</v>
      </c>
      <c r="I190" s="3">
        <v>0.70178569999999996</v>
      </c>
      <c r="J190" s="3">
        <v>0.1022955</v>
      </c>
      <c r="K190" s="3">
        <v>-0.13816600000000001</v>
      </c>
      <c r="L190" s="3">
        <v>0.59652609999999995</v>
      </c>
      <c r="M190" s="3">
        <v>0.3866889</v>
      </c>
      <c r="N190" s="3">
        <v>-0.72215739999999995</v>
      </c>
      <c r="O190" s="3">
        <v>0.18867709999999999</v>
      </c>
      <c r="P190" s="3">
        <v>0.4434284</v>
      </c>
      <c r="Q190" s="3">
        <v>-0.82333009999999995</v>
      </c>
      <c r="R190" s="3">
        <v>-1.6499900000000001</v>
      </c>
      <c r="S190" s="3">
        <v>-0.3708494</v>
      </c>
      <c r="T190" s="3">
        <v>-0.14051069999999999</v>
      </c>
      <c r="U190" s="3">
        <v>0.88819559999999997</v>
      </c>
      <c r="V190" s="3">
        <v>-0.67497490000000004</v>
      </c>
      <c r="W190" s="3">
        <v>-0.32517790000000002</v>
      </c>
      <c r="X190" s="3">
        <v>9.2240000000000003E-2</v>
      </c>
      <c r="Y190" s="3">
        <v>0.21588399999999999</v>
      </c>
      <c r="Z190" s="3">
        <v>0.13255649999999999</v>
      </c>
      <c r="AA190" s="3">
        <v>-0.63092680000000001</v>
      </c>
      <c r="AC190" s="3">
        <f t="shared" si="2"/>
        <v>0.88819559999999997</v>
      </c>
    </row>
    <row r="191" spans="2:29" x14ac:dyDescent="0.2">
      <c r="B191" s="2">
        <v>21051</v>
      </c>
      <c r="C191" s="2" t="s">
        <v>112</v>
      </c>
      <c r="D191" s="2" t="s">
        <v>2</v>
      </c>
      <c r="E191" s="2" t="s">
        <v>3</v>
      </c>
      <c r="F191" s="2" t="s">
        <v>4992</v>
      </c>
      <c r="G191" s="2" t="s">
        <v>41</v>
      </c>
      <c r="H191" s="2">
        <v>-0.09</v>
      </c>
      <c r="I191" s="3">
        <v>0.23020119999999999</v>
      </c>
      <c r="J191" s="3">
        <v>-0.97923300000000002</v>
      </c>
      <c r="K191" s="3">
        <v>-0.44201659999999998</v>
      </c>
      <c r="L191" s="3">
        <v>-0.50948950000000004</v>
      </c>
      <c r="M191" s="3">
        <v>1.124611</v>
      </c>
      <c r="N191" s="3">
        <v>0.11859210000000001</v>
      </c>
      <c r="O191" s="3">
        <v>-9.8892099999999997E-2</v>
      </c>
      <c r="P191" s="3">
        <v>-0.18561320000000001</v>
      </c>
      <c r="Q191" s="3">
        <v>-0.87380369999999996</v>
      </c>
      <c r="R191" s="3">
        <v>0.16407550000000001</v>
      </c>
      <c r="S191" s="3">
        <v>6.5235299999999996E-2</v>
      </c>
      <c r="T191" s="3">
        <v>0.49912709999999999</v>
      </c>
      <c r="U191" s="3">
        <v>-1.370339</v>
      </c>
      <c r="V191" s="3">
        <v>-1.0901110000000001</v>
      </c>
      <c r="W191" s="3">
        <v>0.85636959999999995</v>
      </c>
      <c r="X191" s="3">
        <v>1.9462299999999998E-2</v>
      </c>
      <c r="Y191" s="3">
        <v>1.7096299999999998E-2</v>
      </c>
      <c r="Z191" s="3">
        <v>0.69808820000000005</v>
      </c>
      <c r="AA191" s="3">
        <v>-2.9851599999999999E-2</v>
      </c>
      <c r="AC191" s="3">
        <f t="shared" si="2"/>
        <v>1.124611</v>
      </c>
    </row>
    <row r="192" spans="2:29" x14ac:dyDescent="0.2">
      <c r="B192" s="2">
        <v>1121</v>
      </c>
      <c r="C192" s="2" t="s">
        <v>157</v>
      </c>
      <c r="D192" s="2" t="s">
        <v>54</v>
      </c>
      <c r="E192" s="2" t="s">
        <v>11</v>
      </c>
      <c r="F192" s="2" t="s">
        <v>5282</v>
      </c>
      <c r="G192" s="2" t="s">
        <v>41</v>
      </c>
      <c r="H192" s="2">
        <v>-0.1</v>
      </c>
      <c r="I192" s="3">
        <v>-0.21645980000000001</v>
      </c>
      <c r="J192" s="3">
        <v>-0.1813881</v>
      </c>
      <c r="K192" s="3">
        <v>0.25179479999999999</v>
      </c>
      <c r="L192" s="3">
        <v>0.36955320000000003</v>
      </c>
      <c r="M192" s="3">
        <v>-0.63918240000000004</v>
      </c>
      <c r="N192" s="3">
        <v>0.28543560000000001</v>
      </c>
      <c r="O192" s="3">
        <v>-0.63055989999999995</v>
      </c>
      <c r="P192" s="3">
        <v>-4.3077999999999997E-3</v>
      </c>
      <c r="Q192" s="3">
        <v>0.31085800000000002</v>
      </c>
      <c r="R192" s="3">
        <v>-0.74235139999999999</v>
      </c>
      <c r="S192" s="3">
        <v>-1.09236</v>
      </c>
      <c r="T192" s="3">
        <v>0.38325360000000003</v>
      </c>
      <c r="U192" s="3">
        <v>-0.30794670000000002</v>
      </c>
      <c r="V192" s="3">
        <v>0.84482979999999996</v>
      </c>
      <c r="W192" s="3">
        <v>8.2318000000000002E-2</v>
      </c>
      <c r="X192" s="3">
        <v>-0.73531230000000003</v>
      </c>
      <c r="Y192" s="3">
        <v>0.57311959999999995</v>
      </c>
      <c r="Z192" s="3">
        <v>0.70268030000000004</v>
      </c>
      <c r="AA192" s="3">
        <v>-1.1145769999999999</v>
      </c>
      <c r="AC192" s="3">
        <f t="shared" si="2"/>
        <v>0.84482979999999996</v>
      </c>
    </row>
    <row r="193" spans="2:29" x14ac:dyDescent="0.2">
      <c r="B193" s="2">
        <v>54083</v>
      </c>
      <c r="C193" s="2" t="s">
        <v>163</v>
      </c>
      <c r="D193" s="2" t="s">
        <v>7</v>
      </c>
      <c r="E193" s="2" t="s">
        <v>8</v>
      </c>
      <c r="F193" s="2" t="s">
        <v>4990</v>
      </c>
      <c r="G193" s="2" t="s">
        <v>41</v>
      </c>
      <c r="H193" s="2">
        <v>-0.1</v>
      </c>
      <c r="I193" s="3">
        <v>-0.44732309999999997</v>
      </c>
      <c r="J193" s="3">
        <v>-0.39159939999999999</v>
      </c>
      <c r="K193" s="3">
        <v>1.1953240000000001</v>
      </c>
      <c r="L193" s="3">
        <v>0.2690612</v>
      </c>
      <c r="M193" s="3">
        <v>-0.20162289999999999</v>
      </c>
      <c r="N193" s="3">
        <v>-0.2409367</v>
      </c>
      <c r="O193" s="3">
        <v>-0.34940389999999999</v>
      </c>
      <c r="P193" s="3">
        <v>-0.61968460000000003</v>
      </c>
      <c r="Q193" s="3">
        <v>0.81100919999999999</v>
      </c>
      <c r="R193" s="3">
        <v>-0.43183719999999998</v>
      </c>
      <c r="S193" s="3">
        <v>-1.741474</v>
      </c>
      <c r="T193" s="3">
        <v>0.15254970000000001</v>
      </c>
      <c r="U193" s="3">
        <v>-0.52476639999999997</v>
      </c>
      <c r="V193" s="3">
        <v>0.54469869999999998</v>
      </c>
      <c r="W193" s="3">
        <v>-0.60876810000000003</v>
      </c>
      <c r="X193" s="3">
        <v>-0.11438280000000001</v>
      </c>
      <c r="Y193" s="3">
        <v>0.25635760000000002</v>
      </c>
      <c r="Z193" s="3">
        <v>0.95652320000000002</v>
      </c>
      <c r="AA193" s="3">
        <v>-0.40968080000000001</v>
      </c>
      <c r="AC193" s="3">
        <f t="shared" si="2"/>
        <v>1.1953240000000001</v>
      </c>
    </row>
    <row r="194" spans="2:29" x14ac:dyDescent="0.2">
      <c r="B194" s="2">
        <v>42109</v>
      </c>
      <c r="C194" s="2" t="s">
        <v>180</v>
      </c>
      <c r="D194" s="2" t="s">
        <v>26</v>
      </c>
      <c r="E194" s="2" t="s">
        <v>27</v>
      </c>
      <c r="F194" s="2" t="s">
        <v>5290</v>
      </c>
      <c r="G194" s="2" t="s">
        <v>41</v>
      </c>
      <c r="H194" s="2">
        <v>-0.1</v>
      </c>
      <c r="I194" s="3">
        <v>-0.39304489999999997</v>
      </c>
      <c r="J194" s="3">
        <v>0.3173666</v>
      </c>
      <c r="K194" s="3">
        <v>0.30844969999999999</v>
      </c>
      <c r="L194" s="3">
        <v>-1.6259800000000001E-2</v>
      </c>
      <c r="M194" s="3">
        <v>-2.6197499999999999E-2</v>
      </c>
      <c r="N194" s="3">
        <v>-0.13427149999999999</v>
      </c>
      <c r="O194" s="3">
        <v>-8.9868299999999998E-2</v>
      </c>
      <c r="P194" s="3">
        <v>0.71343909999999999</v>
      </c>
      <c r="Q194" s="3">
        <v>-0.25424950000000002</v>
      </c>
      <c r="R194" s="3">
        <v>-0.52512639999999999</v>
      </c>
      <c r="S194" s="3">
        <v>-0.76014380000000004</v>
      </c>
      <c r="T194" s="3">
        <v>0.27412700000000001</v>
      </c>
      <c r="U194" s="3">
        <v>-0.2182936</v>
      </c>
      <c r="V194" s="3">
        <v>-0.4101128</v>
      </c>
      <c r="W194" s="3">
        <v>-0.50537120000000002</v>
      </c>
      <c r="X194" s="3">
        <v>0.1031059</v>
      </c>
      <c r="Y194" s="3">
        <v>-4.9107999999999999E-2</v>
      </c>
      <c r="Z194" s="3">
        <v>-0.37296499999999999</v>
      </c>
      <c r="AA194" s="3">
        <v>0.16136449999999999</v>
      </c>
      <c r="AC194" s="3">
        <f t="shared" si="2"/>
        <v>0.71343909999999999</v>
      </c>
    </row>
    <row r="195" spans="2:29" x14ac:dyDescent="0.2">
      <c r="B195" s="2">
        <v>54017</v>
      </c>
      <c r="C195" s="2" t="s">
        <v>198</v>
      </c>
      <c r="D195" s="2" t="s">
        <v>7</v>
      </c>
      <c r="E195" s="2" t="s">
        <v>8</v>
      </c>
      <c r="F195" s="2" t="s">
        <v>348</v>
      </c>
      <c r="G195" s="2" t="s">
        <v>41</v>
      </c>
      <c r="H195" s="2">
        <v>-0.1</v>
      </c>
      <c r="I195" s="3">
        <v>-0.22650880000000001</v>
      </c>
      <c r="J195" s="3">
        <v>0.2417889</v>
      </c>
      <c r="K195" s="3">
        <v>-0.5155478</v>
      </c>
      <c r="L195" s="3">
        <v>-0.27935650000000001</v>
      </c>
      <c r="M195" s="3">
        <v>9.7028799999999998E-2</v>
      </c>
      <c r="N195" s="3">
        <v>-5.2558800000000003E-2</v>
      </c>
      <c r="O195" s="3">
        <v>1.4582100000000001E-2</v>
      </c>
      <c r="P195" s="3">
        <v>2.0818E-2</v>
      </c>
      <c r="Q195" s="3">
        <v>0.49885309999999999</v>
      </c>
      <c r="R195" s="3">
        <v>-0.17485890000000001</v>
      </c>
      <c r="S195" s="3">
        <v>-0.48038829999999999</v>
      </c>
      <c r="T195" s="3">
        <v>0.13979620000000001</v>
      </c>
      <c r="U195" s="3">
        <v>-0.78123149999999997</v>
      </c>
      <c r="V195" s="3">
        <v>0.46491100000000002</v>
      </c>
      <c r="W195" s="3">
        <v>-0.53501270000000001</v>
      </c>
      <c r="X195" s="3">
        <v>-0.25417240000000002</v>
      </c>
      <c r="Y195" s="3">
        <v>0.37271579999999999</v>
      </c>
      <c r="Z195" s="3">
        <v>-0.37272270000000002</v>
      </c>
      <c r="AA195" s="3">
        <v>-9.1237399999999996E-2</v>
      </c>
      <c r="AC195" s="3">
        <f t="shared" si="2"/>
        <v>0.49885309999999999</v>
      </c>
    </row>
    <row r="196" spans="2:29" x14ac:dyDescent="0.2">
      <c r="B196" s="2">
        <v>42115</v>
      </c>
      <c r="C196" s="2" t="s">
        <v>189</v>
      </c>
      <c r="D196" s="2" t="s">
        <v>26</v>
      </c>
      <c r="E196" s="2" t="s">
        <v>27</v>
      </c>
      <c r="F196" s="2" t="s">
        <v>348</v>
      </c>
      <c r="G196" s="2" t="s">
        <v>41</v>
      </c>
      <c r="H196" s="2">
        <v>-0.12</v>
      </c>
      <c r="I196" s="3">
        <v>-0.71315629999999997</v>
      </c>
      <c r="J196" s="3">
        <v>7.7084200000000005E-2</v>
      </c>
      <c r="K196" s="3">
        <v>8.8898000000000005E-2</v>
      </c>
      <c r="L196" s="3">
        <v>-1.1997930000000001</v>
      </c>
      <c r="M196" s="3">
        <v>-0.35891250000000002</v>
      </c>
      <c r="N196" s="3">
        <v>-4.7340599999999997E-2</v>
      </c>
      <c r="O196" s="3">
        <v>-0.13735059999999999</v>
      </c>
      <c r="P196" s="3">
        <v>-0.64591430000000005</v>
      </c>
      <c r="Q196" s="3">
        <v>1.2193400000000001</v>
      </c>
      <c r="R196" s="3">
        <v>-8.7637400000000004E-2</v>
      </c>
      <c r="S196" s="3">
        <v>-0.50214619999999999</v>
      </c>
      <c r="T196" s="3">
        <v>-2.4126100000000001E-2</v>
      </c>
      <c r="U196" s="3">
        <v>0.82697089999999995</v>
      </c>
      <c r="V196" s="3">
        <v>0.65124599999999999</v>
      </c>
      <c r="W196" s="3">
        <v>-0.17738809999999999</v>
      </c>
      <c r="X196" s="3">
        <v>8.3805199999999996E-2</v>
      </c>
      <c r="Y196" s="3">
        <v>0.26829340000000002</v>
      </c>
      <c r="Z196" s="3">
        <v>-1.54365</v>
      </c>
      <c r="AA196" s="3">
        <v>-5.4119800000000003E-2</v>
      </c>
      <c r="AC196" s="3">
        <f t="shared" si="2"/>
        <v>1.2193400000000001</v>
      </c>
    </row>
    <row r="197" spans="2:29" x14ac:dyDescent="0.2">
      <c r="B197" s="2">
        <v>42107</v>
      </c>
      <c r="C197" s="2" t="s">
        <v>214</v>
      </c>
      <c r="D197" s="2" t="s">
        <v>26</v>
      </c>
      <c r="E197" s="2" t="s">
        <v>27</v>
      </c>
      <c r="F197" s="2" t="s">
        <v>4992</v>
      </c>
      <c r="G197" s="2" t="s">
        <v>41</v>
      </c>
      <c r="H197" s="2">
        <v>-0.12</v>
      </c>
      <c r="I197" s="3">
        <v>-0.32773140000000001</v>
      </c>
      <c r="J197" s="3">
        <v>6.6612000000000005E-2</v>
      </c>
      <c r="K197" s="3">
        <v>-0.152777</v>
      </c>
      <c r="L197" s="3">
        <v>-0.13944570000000001</v>
      </c>
      <c r="M197" s="3">
        <v>0.78853879999999998</v>
      </c>
      <c r="N197" s="3">
        <v>-0.43485370000000001</v>
      </c>
      <c r="O197" s="3">
        <v>9.6840999999999997E-2</v>
      </c>
      <c r="P197" s="3">
        <v>-0.26795330000000001</v>
      </c>
      <c r="Q197" s="3">
        <v>0.38386880000000001</v>
      </c>
      <c r="R197" s="3">
        <v>-0.32579829999999999</v>
      </c>
      <c r="S197" s="3">
        <v>-0.29534719999999998</v>
      </c>
      <c r="T197" s="3">
        <v>0.15008189999999999</v>
      </c>
      <c r="U197" s="3">
        <v>-0.72641089999999997</v>
      </c>
      <c r="V197" s="3">
        <v>-1.076684</v>
      </c>
      <c r="W197" s="3">
        <v>-0.69801780000000002</v>
      </c>
      <c r="X197" s="3">
        <v>0.38912829999999998</v>
      </c>
      <c r="Y197" s="3">
        <v>-0.1386047</v>
      </c>
      <c r="Z197" s="3">
        <v>-0.34266489999999999</v>
      </c>
      <c r="AA197" s="3">
        <v>0.77773170000000003</v>
      </c>
      <c r="AC197" s="3">
        <f t="shared" si="2"/>
        <v>0.78853879999999998</v>
      </c>
    </row>
    <row r="198" spans="2:29" x14ac:dyDescent="0.2">
      <c r="B198" s="2">
        <v>39001</v>
      </c>
      <c r="C198" s="2" t="s">
        <v>182</v>
      </c>
      <c r="D198" s="2" t="s">
        <v>42</v>
      </c>
      <c r="E198" s="2" t="s">
        <v>8</v>
      </c>
      <c r="F198" s="2" t="s">
        <v>348</v>
      </c>
      <c r="G198" s="2" t="s">
        <v>41</v>
      </c>
      <c r="H198" s="2">
        <v>-0.13</v>
      </c>
      <c r="I198" s="3">
        <v>-0.36070229999999998</v>
      </c>
      <c r="J198" s="3">
        <v>-0.5047585</v>
      </c>
      <c r="K198" s="3">
        <v>-0.34760859999999999</v>
      </c>
      <c r="L198" s="3">
        <v>-1.122422</v>
      </c>
      <c r="M198" s="3">
        <v>-0.19554969999999999</v>
      </c>
      <c r="N198" s="3">
        <v>0.63107159999999995</v>
      </c>
      <c r="O198" s="3">
        <v>-0.17938200000000001</v>
      </c>
      <c r="P198" s="3">
        <v>-0.54294480000000001</v>
      </c>
      <c r="Q198" s="3">
        <v>1.17517</v>
      </c>
      <c r="R198" s="3">
        <v>0.1127904</v>
      </c>
      <c r="S198" s="3">
        <v>-1.7781549999999999</v>
      </c>
      <c r="T198" s="3">
        <v>0.94619240000000004</v>
      </c>
      <c r="U198" s="3">
        <v>0.51432509999999998</v>
      </c>
      <c r="V198" s="3">
        <v>-0.6109173</v>
      </c>
      <c r="W198" s="3">
        <v>1.039849</v>
      </c>
      <c r="X198" s="3">
        <v>0.23792430000000001</v>
      </c>
      <c r="Y198" s="3">
        <v>-0.37653199999999998</v>
      </c>
      <c r="Z198" s="3">
        <v>-0.7851477</v>
      </c>
      <c r="AA198" s="3">
        <v>-0.23519570000000001</v>
      </c>
      <c r="AC198" s="3">
        <f t="shared" si="2"/>
        <v>1.17517</v>
      </c>
    </row>
    <row r="199" spans="2:29" x14ac:dyDescent="0.2">
      <c r="B199" s="2">
        <v>54065</v>
      </c>
      <c r="C199" s="2" t="s">
        <v>17</v>
      </c>
      <c r="D199" s="2" t="s">
        <v>7</v>
      </c>
      <c r="E199" s="2" t="s">
        <v>8</v>
      </c>
      <c r="F199" s="2" t="s">
        <v>5290</v>
      </c>
      <c r="G199" s="2" t="s">
        <v>41</v>
      </c>
      <c r="H199" s="2">
        <v>-0.13</v>
      </c>
      <c r="I199" s="3">
        <v>-0.1157126</v>
      </c>
      <c r="J199" s="3">
        <v>0.58539280000000005</v>
      </c>
      <c r="K199" s="3">
        <v>-0.62715860000000001</v>
      </c>
      <c r="L199" s="3">
        <v>4.2383999999999998E-3</v>
      </c>
      <c r="M199" s="3">
        <v>0.27191880000000002</v>
      </c>
      <c r="N199" s="3">
        <v>0.236961</v>
      </c>
      <c r="O199" s="3">
        <v>-0.39543660000000003</v>
      </c>
      <c r="P199" s="3">
        <v>0.7349812</v>
      </c>
      <c r="Q199" s="3">
        <v>0.36223870000000002</v>
      </c>
      <c r="R199" s="3">
        <v>-0.70727379999999995</v>
      </c>
      <c r="S199" s="3">
        <v>-1.37366E-2</v>
      </c>
      <c r="T199" s="3">
        <v>-0.60186340000000005</v>
      </c>
      <c r="U199" s="3">
        <v>0.40425909999999998</v>
      </c>
      <c r="V199" s="3">
        <v>-5.1413500000000001E-2</v>
      </c>
      <c r="W199" s="3">
        <v>-0.4484302</v>
      </c>
      <c r="X199" s="3">
        <v>-0.56682250000000001</v>
      </c>
      <c r="Y199" s="3">
        <v>0.62182470000000001</v>
      </c>
      <c r="Z199" s="3">
        <v>-1.031839</v>
      </c>
      <c r="AA199" s="3">
        <v>-1.0766659999999999</v>
      </c>
      <c r="AC199" s="3">
        <f t="shared" ref="AC199:AC262" si="3">MAX(I199:AA199)</f>
        <v>0.7349812</v>
      </c>
    </row>
    <row r="200" spans="2:29" x14ac:dyDescent="0.2">
      <c r="B200" s="2">
        <v>39119</v>
      </c>
      <c r="C200" s="2" t="s">
        <v>194</v>
      </c>
      <c r="D200" s="2" t="s">
        <v>42</v>
      </c>
      <c r="E200" s="2" t="s">
        <v>27</v>
      </c>
      <c r="F200" s="2" t="s">
        <v>5289</v>
      </c>
      <c r="G200" s="2" t="s">
        <v>41</v>
      </c>
      <c r="H200" s="2">
        <v>-0.13</v>
      </c>
      <c r="I200" s="3">
        <v>0.36572710000000003</v>
      </c>
      <c r="J200" s="3">
        <v>-0.83946339999999997</v>
      </c>
      <c r="K200" s="3">
        <v>-0.46275650000000002</v>
      </c>
      <c r="L200" s="3">
        <v>0.76220639999999995</v>
      </c>
      <c r="M200" s="3">
        <v>-0.81682869999999996</v>
      </c>
      <c r="N200" s="3">
        <v>0.89108200000000004</v>
      </c>
      <c r="O200" s="3">
        <v>-0.46001399999999998</v>
      </c>
      <c r="P200" s="3">
        <v>-0.25668950000000001</v>
      </c>
      <c r="Q200" s="3">
        <v>-1.420955</v>
      </c>
      <c r="R200" s="3">
        <v>-0.32843220000000001</v>
      </c>
      <c r="S200" s="3">
        <v>0.60209699999999999</v>
      </c>
      <c r="T200" s="3">
        <v>0.56842919999999997</v>
      </c>
      <c r="U200" s="3">
        <v>-0.71844359999999996</v>
      </c>
      <c r="V200" s="3">
        <v>-1.04474</v>
      </c>
      <c r="W200" s="3">
        <v>0.34670780000000001</v>
      </c>
      <c r="X200" s="3">
        <v>8.7822200000000003E-2</v>
      </c>
      <c r="Y200" s="3">
        <v>-1.0592429999999999</v>
      </c>
      <c r="Z200" s="3">
        <v>0.9892727</v>
      </c>
      <c r="AA200" s="3">
        <v>0.2716655</v>
      </c>
      <c r="AC200" s="3">
        <f t="shared" si="3"/>
        <v>0.9892727</v>
      </c>
    </row>
    <row r="201" spans="2:29" x14ac:dyDescent="0.2">
      <c r="B201" s="2">
        <v>39009</v>
      </c>
      <c r="C201" s="2" t="s">
        <v>193</v>
      </c>
      <c r="D201" s="2" t="s">
        <v>42</v>
      </c>
      <c r="E201" s="2" t="s">
        <v>8</v>
      </c>
      <c r="F201" s="2" t="s">
        <v>5285</v>
      </c>
      <c r="G201" s="2" t="s">
        <v>41</v>
      </c>
      <c r="H201" s="2">
        <v>-0.13</v>
      </c>
      <c r="I201" s="3">
        <v>0.1474762</v>
      </c>
      <c r="J201" s="3">
        <v>-0.1146249</v>
      </c>
      <c r="K201" s="3">
        <v>-0.16244639999999999</v>
      </c>
      <c r="L201" s="3">
        <v>-0.31136550000000002</v>
      </c>
      <c r="M201" s="3">
        <v>-0.35046280000000002</v>
      </c>
      <c r="N201" s="3">
        <v>-0.11720419999999999</v>
      </c>
      <c r="O201" s="3">
        <v>-0.16149849999999999</v>
      </c>
      <c r="P201" s="3">
        <v>9.7524200000000005E-2</v>
      </c>
      <c r="Q201" s="3">
        <v>-2.2147209999999999</v>
      </c>
      <c r="R201" s="3">
        <v>0.75235810000000003</v>
      </c>
      <c r="S201" s="3">
        <v>1.072991</v>
      </c>
      <c r="T201" s="3">
        <v>0.32196079999999999</v>
      </c>
      <c r="U201" s="3">
        <v>4.6931000000000004E-3</v>
      </c>
      <c r="V201" s="3">
        <v>-0.58631029999999995</v>
      </c>
      <c r="W201" s="3">
        <v>0.70996740000000003</v>
      </c>
      <c r="X201" s="3">
        <v>1.7439799999999998E-2</v>
      </c>
      <c r="Y201" s="3">
        <v>-1.091129</v>
      </c>
      <c r="Z201" s="3">
        <v>-0.42565140000000001</v>
      </c>
      <c r="AA201" s="3">
        <v>-5.4699499999999998E-2</v>
      </c>
      <c r="AC201" s="3">
        <f t="shared" si="3"/>
        <v>1.072991</v>
      </c>
    </row>
    <row r="202" spans="2:29" x14ac:dyDescent="0.2">
      <c r="B202" s="2">
        <v>54033</v>
      </c>
      <c r="C202" s="2" t="s">
        <v>103</v>
      </c>
      <c r="D202" s="2" t="s">
        <v>7</v>
      </c>
      <c r="E202" s="2" t="s">
        <v>8</v>
      </c>
      <c r="F202" s="2" t="s">
        <v>5287</v>
      </c>
      <c r="G202" s="2" t="s">
        <v>41</v>
      </c>
      <c r="H202" s="2">
        <v>-0.13</v>
      </c>
      <c r="I202" s="3">
        <v>-0.32925880000000002</v>
      </c>
      <c r="J202" s="3">
        <v>6.2088499999999998E-2</v>
      </c>
      <c r="K202" s="3">
        <v>2.41754E-2</v>
      </c>
      <c r="L202" s="3">
        <v>-6.3524999999999998E-2</v>
      </c>
      <c r="M202" s="3">
        <v>-0.43212400000000001</v>
      </c>
      <c r="N202" s="3">
        <v>3.42738E-2</v>
      </c>
      <c r="O202" s="3">
        <v>-0.3946614</v>
      </c>
      <c r="P202" s="3">
        <v>0.25669760000000003</v>
      </c>
      <c r="Q202" s="3">
        <v>-0.1677748</v>
      </c>
      <c r="R202" s="3">
        <v>-0.38497350000000002</v>
      </c>
      <c r="S202" s="3">
        <v>-0.44427339999999998</v>
      </c>
      <c r="T202" s="3">
        <v>-0.16790050000000001</v>
      </c>
      <c r="U202" s="3">
        <v>-0.24472840000000001</v>
      </c>
      <c r="V202" s="3">
        <v>-0.29566979999999998</v>
      </c>
      <c r="W202" s="3">
        <v>0.17683080000000001</v>
      </c>
      <c r="X202" s="3">
        <v>-0.1299718</v>
      </c>
      <c r="Y202" s="3">
        <v>0.35008420000000001</v>
      </c>
      <c r="Z202" s="3">
        <v>-9.5425099999999999E-2</v>
      </c>
      <c r="AA202" s="3">
        <v>-0.1558686</v>
      </c>
      <c r="AC202" s="3">
        <f t="shared" si="3"/>
        <v>0.35008420000000001</v>
      </c>
    </row>
    <row r="203" spans="2:29" x14ac:dyDescent="0.2">
      <c r="B203" s="2">
        <v>21025</v>
      </c>
      <c r="C203" s="2" t="s">
        <v>221</v>
      </c>
      <c r="D203" s="2" t="s">
        <v>2</v>
      </c>
      <c r="E203" s="2" t="s">
        <v>3</v>
      </c>
      <c r="F203" s="2" t="s">
        <v>348</v>
      </c>
      <c r="G203" s="2" t="s">
        <v>41</v>
      </c>
      <c r="H203" s="2">
        <v>-0.13</v>
      </c>
      <c r="I203" s="3">
        <v>-0.19581080000000001</v>
      </c>
      <c r="J203" s="3">
        <v>-0.53967299999999996</v>
      </c>
      <c r="K203" s="3">
        <v>0.13567190000000001</v>
      </c>
      <c r="L203" s="3">
        <v>-1.3088379999999999</v>
      </c>
      <c r="M203" s="3">
        <v>-0.2411674</v>
      </c>
      <c r="N203" s="3">
        <v>-0.57752119999999996</v>
      </c>
      <c r="O203" s="3">
        <v>0.15311459999999999</v>
      </c>
      <c r="P203" s="3">
        <v>-0.4847361</v>
      </c>
      <c r="Q203" s="3">
        <v>1.54373</v>
      </c>
      <c r="R203" s="3">
        <v>0.30184850000000002</v>
      </c>
      <c r="S203" s="3">
        <v>0.37584519999999999</v>
      </c>
      <c r="T203" s="3">
        <v>-0.1486304</v>
      </c>
      <c r="U203" s="3">
        <v>-0.26987149999999999</v>
      </c>
      <c r="V203" s="3">
        <v>-0.25587729999999997</v>
      </c>
      <c r="W203" s="3">
        <v>-0.89633549999999995</v>
      </c>
      <c r="X203" s="3">
        <v>0.29365540000000001</v>
      </c>
      <c r="Y203" s="3">
        <v>3.9802799999999999E-2</v>
      </c>
      <c r="Z203" s="3">
        <v>0.24850749999999999</v>
      </c>
      <c r="AA203" s="3">
        <v>-0.56792160000000003</v>
      </c>
      <c r="AC203" s="3">
        <f t="shared" si="3"/>
        <v>1.54373</v>
      </c>
    </row>
    <row r="204" spans="2:29" x14ac:dyDescent="0.2">
      <c r="B204" s="2">
        <v>39007</v>
      </c>
      <c r="C204" s="2" t="s">
        <v>177</v>
      </c>
      <c r="D204" s="2" t="s">
        <v>42</v>
      </c>
      <c r="E204" s="2" t="s">
        <v>27</v>
      </c>
      <c r="F204" s="2" t="s">
        <v>345</v>
      </c>
      <c r="G204" s="2" t="s">
        <v>41</v>
      </c>
      <c r="H204" s="2">
        <v>-0.14000000000000001</v>
      </c>
      <c r="I204" s="3">
        <v>-8.62179E-2</v>
      </c>
      <c r="J204" s="3">
        <v>0.22740969999999999</v>
      </c>
      <c r="K204" s="3">
        <v>-0.1590705</v>
      </c>
      <c r="L204" s="3">
        <v>9.3156600000000006E-2</v>
      </c>
      <c r="M204" s="3">
        <v>0.10622330000000001</v>
      </c>
      <c r="N204" s="3">
        <v>-8.7008299999999997E-2</v>
      </c>
      <c r="O204" s="3">
        <v>-4.0576399999999999E-2</v>
      </c>
      <c r="P204" s="3">
        <v>9.2297999999999998E-3</v>
      </c>
      <c r="Q204" s="3">
        <v>-0.79772609999999999</v>
      </c>
      <c r="R204" s="3">
        <v>2.5568000000000001E-3</v>
      </c>
      <c r="S204" s="3">
        <v>-0.75136590000000003</v>
      </c>
      <c r="T204" s="3">
        <v>-0.52652489999999996</v>
      </c>
      <c r="U204" s="3">
        <v>-0.21468300000000001</v>
      </c>
      <c r="V204" s="3">
        <v>-1.0952329999999999</v>
      </c>
      <c r="W204" s="3">
        <v>0.1595337</v>
      </c>
      <c r="X204" s="3">
        <v>0.37855670000000002</v>
      </c>
      <c r="Y204" s="3">
        <v>-6.4500500000000002E-2</v>
      </c>
      <c r="Z204" s="3">
        <v>-0.21768119999999999</v>
      </c>
      <c r="AA204" s="3">
        <v>0.46032719999999999</v>
      </c>
      <c r="AC204" s="3">
        <f t="shared" si="3"/>
        <v>0.46032719999999999</v>
      </c>
    </row>
    <row r="205" spans="2:29" x14ac:dyDescent="0.2">
      <c r="B205" s="2">
        <v>54025</v>
      </c>
      <c r="C205" s="2" t="s">
        <v>183</v>
      </c>
      <c r="D205" s="2" t="s">
        <v>7</v>
      </c>
      <c r="E205" s="2" t="s">
        <v>8</v>
      </c>
      <c r="F205" s="2" t="s">
        <v>345</v>
      </c>
      <c r="G205" s="2" t="s">
        <v>41</v>
      </c>
      <c r="H205" s="2">
        <v>-0.14000000000000001</v>
      </c>
      <c r="I205" s="3">
        <v>-0.56817329999999999</v>
      </c>
      <c r="J205" s="3">
        <v>-1.20988E-2</v>
      </c>
      <c r="K205" s="3">
        <v>6.692E-4</v>
      </c>
      <c r="L205" s="3">
        <v>-0.62046049999999997</v>
      </c>
      <c r="M205" s="3">
        <v>-4.4696199999999998E-2</v>
      </c>
      <c r="N205" s="3">
        <v>-9.9320900000000004E-2</v>
      </c>
      <c r="O205" s="3">
        <v>3.3333999999999998E-3</v>
      </c>
      <c r="P205" s="3">
        <v>-0.73635479999999998</v>
      </c>
      <c r="Q205" s="3">
        <v>2.75912E-2</v>
      </c>
      <c r="R205" s="3">
        <v>0.1361879</v>
      </c>
      <c r="S205" s="3">
        <v>7.0845199999999997E-2</v>
      </c>
      <c r="T205" s="3">
        <v>0.54217110000000002</v>
      </c>
      <c r="U205" s="3">
        <v>-0.33830090000000002</v>
      </c>
      <c r="V205" s="3">
        <v>-0.74915030000000005</v>
      </c>
      <c r="W205" s="3">
        <v>-1.3824100000000001E-2</v>
      </c>
      <c r="X205" s="3">
        <v>-0.22321269999999999</v>
      </c>
      <c r="Y205" s="3">
        <v>0.1141219</v>
      </c>
      <c r="Z205" s="3">
        <v>-0.99811760000000005</v>
      </c>
      <c r="AA205" s="3">
        <v>0.81952670000000005</v>
      </c>
      <c r="AC205" s="3">
        <f t="shared" si="3"/>
        <v>0.81952670000000005</v>
      </c>
    </row>
    <row r="206" spans="2:29" x14ac:dyDescent="0.2">
      <c r="B206" s="2">
        <v>39163</v>
      </c>
      <c r="C206" s="2" t="s">
        <v>196</v>
      </c>
      <c r="D206" s="2" t="s">
        <v>42</v>
      </c>
      <c r="E206" s="2" t="s">
        <v>8</v>
      </c>
      <c r="F206" s="2" t="s">
        <v>4990</v>
      </c>
      <c r="G206" s="2" t="s">
        <v>41</v>
      </c>
      <c r="H206" s="2">
        <v>-0.14000000000000001</v>
      </c>
      <c r="I206" s="3">
        <v>-0.11850579999999999</v>
      </c>
      <c r="J206" s="3">
        <v>0.17310410000000001</v>
      </c>
      <c r="K206" s="3">
        <v>0.59871609999999997</v>
      </c>
      <c r="L206" s="3">
        <v>-0.24499319999999999</v>
      </c>
      <c r="M206" s="3">
        <v>-0.9522716</v>
      </c>
      <c r="N206" s="3">
        <v>-6.71292E-2</v>
      </c>
      <c r="O206" s="3">
        <v>-0.27740759999999998</v>
      </c>
      <c r="P206" s="3">
        <v>0.2803119</v>
      </c>
      <c r="Q206" s="3">
        <v>-1.6846460000000001</v>
      </c>
      <c r="R206" s="3">
        <v>0.13431860000000001</v>
      </c>
      <c r="S206" s="3">
        <v>0.58594329999999994</v>
      </c>
      <c r="T206" s="3">
        <v>-0.54341340000000005</v>
      </c>
      <c r="U206" s="3">
        <v>-0.39436470000000001</v>
      </c>
      <c r="V206" s="3">
        <v>-0.16172739999999999</v>
      </c>
      <c r="W206" s="3">
        <v>0.45510230000000002</v>
      </c>
      <c r="X206" s="3">
        <v>-1.9119799999999999E-2</v>
      </c>
      <c r="Y206" s="3">
        <v>-0.3090968</v>
      </c>
      <c r="Z206" s="3">
        <v>-0.41403099999999998</v>
      </c>
      <c r="AA206" s="3">
        <v>0.38065660000000001</v>
      </c>
      <c r="AC206" s="3">
        <f t="shared" si="3"/>
        <v>0.59871609999999997</v>
      </c>
    </row>
    <row r="207" spans="2:29" x14ac:dyDescent="0.2">
      <c r="B207" s="2">
        <v>47177</v>
      </c>
      <c r="C207" s="2" t="s">
        <v>148</v>
      </c>
      <c r="D207" s="2" t="s">
        <v>14</v>
      </c>
      <c r="E207" s="2" t="s">
        <v>15</v>
      </c>
      <c r="F207" s="2" t="s">
        <v>5289</v>
      </c>
      <c r="G207" s="2" t="s">
        <v>41</v>
      </c>
      <c r="H207" s="2">
        <v>-0.14000000000000001</v>
      </c>
      <c r="I207" s="3">
        <v>-0.3641432</v>
      </c>
      <c r="J207" s="3">
        <v>-0.25683119999999998</v>
      </c>
      <c r="K207" s="3">
        <v>-0.28963139999999998</v>
      </c>
      <c r="L207" s="3">
        <v>-4.5009300000000002E-2</v>
      </c>
      <c r="M207" s="3">
        <v>0.14724419999999999</v>
      </c>
      <c r="N207" s="3">
        <v>-0.77669770000000005</v>
      </c>
      <c r="O207" s="3">
        <v>-0.11151999999999999</v>
      </c>
      <c r="P207" s="3">
        <v>0.22700429999999999</v>
      </c>
      <c r="Q207" s="3">
        <v>0.33330090000000001</v>
      </c>
      <c r="R207" s="3">
        <v>-0.1875001</v>
      </c>
      <c r="S207" s="3">
        <v>-1.101837</v>
      </c>
      <c r="T207" s="3">
        <v>-0.47886600000000001</v>
      </c>
      <c r="U207" s="3">
        <v>-1.0960319999999999</v>
      </c>
      <c r="V207" s="3">
        <v>-1.8649099999999998E-2</v>
      </c>
      <c r="W207" s="3">
        <v>0.35435949999999999</v>
      </c>
      <c r="X207" s="3">
        <v>0.1992778</v>
      </c>
      <c r="Y207" s="3">
        <v>-0.26245069999999998</v>
      </c>
      <c r="Z207" s="3">
        <v>1.4344779999999999</v>
      </c>
      <c r="AA207" s="3">
        <v>-0.28012110000000001</v>
      </c>
      <c r="AC207" s="3">
        <f t="shared" si="3"/>
        <v>1.4344779999999999</v>
      </c>
    </row>
    <row r="208" spans="2:29" x14ac:dyDescent="0.2">
      <c r="B208" s="2">
        <v>51185</v>
      </c>
      <c r="C208" s="2" t="s">
        <v>168</v>
      </c>
      <c r="D208" s="2" t="s">
        <v>24</v>
      </c>
      <c r="E208" s="2" t="s">
        <v>3</v>
      </c>
      <c r="F208" s="2" t="s">
        <v>4989</v>
      </c>
      <c r="G208" s="2" t="s">
        <v>41</v>
      </c>
      <c r="H208" s="2">
        <v>-0.15</v>
      </c>
      <c r="I208" s="3">
        <v>-0.72148259999999997</v>
      </c>
      <c r="J208" s="3">
        <v>0.847553</v>
      </c>
      <c r="K208" s="3">
        <v>-0.27788950000000001</v>
      </c>
      <c r="L208" s="3">
        <v>-0.2670341</v>
      </c>
      <c r="M208" s="3">
        <v>-0.27548800000000001</v>
      </c>
      <c r="N208" s="3">
        <v>-1.167135</v>
      </c>
      <c r="O208" s="3">
        <v>0.53797329999999999</v>
      </c>
      <c r="P208" s="3">
        <v>0.47116819999999998</v>
      </c>
      <c r="Q208" s="3">
        <v>0.33522069999999998</v>
      </c>
      <c r="R208" s="3">
        <v>-0.42061949999999998</v>
      </c>
      <c r="S208" s="3">
        <v>-0.36100110000000002</v>
      </c>
      <c r="T208" s="3">
        <v>-0.75895699999999999</v>
      </c>
      <c r="U208" s="3">
        <v>-0.72094020000000003</v>
      </c>
      <c r="V208" s="3">
        <v>-0.13235169999999999</v>
      </c>
      <c r="W208" s="3">
        <v>0.67109969999999997</v>
      </c>
      <c r="X208" s="3">
        <v>0.24853739999999999</v>
      </c>
      <c r="Y208" s="3">
        <v>-6.8237400000000004E-2</v>
      </c>
      <c r="Z208" s="3">
        <v>-0.95678719999999995</v>
      </c>
      <c r="AA208" s="3">
        <v>0.238735</v>
      </c>
      <c r="AC208" s="3">
        <f t="shared" si="3"/>
        <v>0.847553</v>
      </c>
    </row>
    <row r="209" spans="2:29" x14ac:dyDescent="0.2">
      <c r="B209" s="2">
        <v>37173</v>
      </c>
      <c r="C209" s="2" t="s">
        <v>166</v>
      </c>
      <c r="D209" s="2" t="s">
        <v>47</v>
      </c>
      <c r="E209" s="2" t="s">
        <v>15</v>
      </c>
      <c r="F209" s="2" t="s">
        <v>5283</v>
      </c>
      <c r="G209" s="2" t="s">
        <v>41</v>
      </c>
      <c r="H209" s="2">
        <v>-0.15</v>
      </c>
      <c r="I209" s="3">
        <v>-0.84591280000000002</v>
      </c>
      <c r="J209" s="3">
        <v>-1.0050479999999999</v>
      </c>
      <c r="K209" s="3">
        <v>-0.26993859999999997</v>
      </c>
      <c r="L209" s="3">
        <v>-0.93386999999999998</v>
      </c>
      <c r="M209" s="3">
        <v>-0.33703379999999999</v>
      </c>
      <c r="N209" s="3">
        <v>0.1055522</v>
      </c>
      <c r="O209" s="3">
        <v>0.44089519999999999</v>
      </c>
      <c r="P209" s="3">
        <v>0.2459143</v>
      </c>
      <c r="Q209" s="3">
        <v>-0.45910489999999998</v>
      </c>
      <c r="R209" s="3">
        <v>0.81294750000000005</v>
      </c>
      <c r="S209" s="3">
        <v>0.77628520000000001</v>
      </c>
      <c r="T209" s="3">
        <v>-0.98530130000000005</v>
      </c>
      <c r="U209" s="3">
        <v>1.5008520000000001</v>
      </c>
      <c r="V209" s="3">
        <v>-6.4804200000000006E-2</v>
      </c>
      <c r="W209" s="3">
        <v>-6.1545099999999998E-2</v>
      </c>
      <c r="X209" s="3">
        <v>0.32498660000000001</v>
      </c>
      <c r="Y209" s="3">
        <v>-0.52660850000000003</v>
      </c>
      <c r="Z209" s="3">
        <v>-1.47499</v>
      </c>
      <c r="AA209" s="3">
        <v>-0.18474260000000001</v>
      </c>
      <c r="AC209" s="3">
        <f t="shared" si="3"/>
        <v>1.5008520000000001</v>
      </c>
    </row>
    <row r="210" spans="2:29" x14ac:dyDescent="0.2">
      <c r="B210" s="2">
        <v>45073</v>
      </c>
      <c r="C210" s="2" t="s">
        <v>190</v>
      </c>
      <c r="D210" s="2" t="s">
        <v>142</v>
      </c>
      <c r="E210" s="2" t="s">
        <v>11</v>
      </c>
      <c r="F210" s="2" t="s">
        <v>348</v>
      </c>
      <c r="G210" s="2" t="s">
        <v>41</v>
      </c>
      <c r="H210" s="2">
        <v>-0.15</v>
      </c>
      <c r="I210" s="3">
        <v>-0.100309</v>
      </c>
      <c r="J210" s="3">
        <v>-0.2140551</v>
      </c>
      <c r="K210" s="3">
        <v>0.54246720000000004</v>
      </c>
      <c r="L210" s="3">
        <v>-0.80096639999999997</v>
      </c>
      <c r="M210" s="3">
        <v>-0.27744059999999998</v>
      </c>
      <c r="N210" s="3">
        <v>-2.90201E-2</v>
      </c>
      <c r="O210" s="3">
        <v>-0.10750179999999999</v>
      </c>
      <c r="P210" s="3">
        <v>2.1404599999999999E-2</v>
      </c>
      <c r="Q210" s="3">
        <v>0.67718520000000004</v>
      </c>
      <c r="R210" s="3">
        <v>1.8662600000000001E-2</v>
      </c>
      <c r="S210" s="3">
        <v>0.62687769999999998</v>
      </c>
      <c r="T210" s="3">
        <v>-0.4828385</v>
      </c>
      <c r="U210" s="3">
        <v>-9.0338100000000005E-2</v>
      </c>
      <c r="V210" s="3">
        <v>0.37458029999999998</v>
      </c>
      <c r="W210" s="3">
        <v>0.1903733</v>
      </c>
      <c r="X210" s="3">
        <v>6.6545300000000002E-2</v>
      </c>
      <c r="Y210" s="3">
        <v>-0.45253290000000002</v>
      </c>
      <c r="Z210" s="3">
        <v>-1.0152479999999999</v>
      </c>
      <c r="AA210" s="3">
        <v>-1.7186980000000001</v>
      </c>
      <c r="AC210" s="3">
        <f t="shared" si="3"/>
        <v>0.67718520000000004</v>
      </c>
    </row>
    <row r="211" spans="2:29" x14ac:dyDescent="0.2">
      <c r="B211" s="2">
        <v>1037</v>
      </c>
      <c r="C211" s="2" t="s">
        <v>173</v>
      </c>
      <c r="D211" s="2" t="s">
        <v>54</v>
      </c>
      <c r="E211" s="2" t="s">
        <v>11</v>
      </c>
      <c r="F211" s="2" t="s">
        <v>348</v>
      </c>
      <c r="G211" s="2" t="s">
        <v>41</v>
      </c>
      <c r="H211" s="2">
        <v>-0.15</v>
      </c>
      <c r="I211" s="3">
        <v>8.1783800000000004E-2</v>
      </c>
      <c r="J211" s="3">
        <v>0.74319329999999995</v>
      </c>
      <c r="K211" s="3">
        <v>-3.8980899999999999E-2</v>
      </c>
      <c r="L211" s="3">
        <v>-0.30287760000000002</v>
      </c>
      <c r="M211" s="3">
        <v>-1.1926600000000001</v>
      </c>
      <c r="N211" s="3">
        <v>0.15446099999999999</v>
      </c>
      <c r="O211" s="3">
        <v>-0.83357040000000004</v>
      </c>
      <c r="P211" s="3">
        <v>-0.84958719999999999</v>
      </c>
      <c r="Q211" s="3">
        <v>1.9855</v>
      </c>
      <c r="R211" s="3">
        <v>-1.0034099999999999</v>
      </c>
      <c r="S211" s="3">
        <v>0.46034380000000003</v>
      </c>
      <c r="T211" s="3">
        <v>-1.150882</v>
      </c>
      <c r="U211" s="3">
        <v>0.25025560000000002</v>
      </c>
      <c r="V211" s="3">
        <v>0.7420428</v>
      </c>
      <c r="W211" s="3">
        <v>-1.136941</v>
      </c>
      <c r="X211" s="3">
        <v>-0.7667252</v>
      </c>
      <c r="Y211" s="3">
        <v>0.29492069999999998</v>
      </c>
      <c r="Z211" s="3">
        <v>0.11752269999999999</v>
      </c>
      <c r="AA211" s="3">
        <v>-0.42188049999999999</v>
      </c>
      <c r="AC211" s="3">
        <f t="shared" si="3"/>
        <v>1.9855</v>
      </c>
    </row>
    <row r="212" spans="2:29" x14ac:dyDescent="0.2">
      <c r="B212" s="2">
        <v>28155</v>
      </c>
      <c r="C212" s="2" t="s">
        <v>125</v>
      </c>
      <c r="D212" s="2" t="s">
        <v>10</v>
      </c>
      <c r="E212" s="2" t="s">
        <v>11</v>
      </c>
      <c r="F212" s="2" t="s">
        <v>5289</v>
      </c>
      <c r="G212" s="2" t="s">
        <v>41</v>
      </c>
      <c r="H212" s="2">
        <v>-0.15</v>
      </c>
      <c r="I212" s="3">
        <v>0.1702892</v>
      </c>
      <c r="J212" s="3">
        <v>-0.75137350000000003</v>
      </c>
      <c r="K212" s="3">
        <v>-1.140628</v>
      </c>
      <c r="L212" s="3">
        <v>-4.1061199999999999E-2</v>
      </c>
      <c r="M212" s="3">
        <v>0.66090769999999999</v>
      </c>
      <c r="N212" s="3">
        <v>-2.6712060000000002</v>
      </c>
      <c r="O212" s="3">
        <v>0.15340960000000001</v>
      </c>
      <c r="P212" s="3">
        <v>0.48576140000000001</v>
      </c>
      <c r="Q212" s="3">
        <v>0.95830059999999995</v>
      </c>
      <c r="R212" s="3">
        <v>7.3535600000000007E-2</v>
      </c>
      <c r="S212" s="3">
        <v>-0.99701399999999996</v>
      </c>
      <c r="T212" s="3">
        <v>8.6745299999999997E-2</v>
      </c>
      <c r="U212" s="3">
        <v>-0.26972679999999999</v>
      </c>
      <c r="V212" s="3">
        <v>0.1236182</v>
      </c>
      <c r="W212" s="3">
        <v>-0.53025560000000005</v>
      </c>
      <c r="X212" s="3">
        <v>0.4251643</v>
      </c>
      <c r="Y212" s="3">
        <v>-0.39503840000000001</v>
      </c>
      <c r="Z212" s="3">
        <v>1.049447</v>
      </c>
      <c r="AA212" s="3">
        <v>-0.31400270000000002</v>
      </c>
      <c r="AC212" s="3">
        <f t="shared" si="3"/>
        <v>1.049447</v>
      </c>
    </row>
    <row r="213" spans="2:29" x14ac:dyDescent="0.2">
      <c r="B213" s="2">
        <v>42087</v>
      </c>
      <c r="C213" s="2" t="s">
        <v>209</v>
      </c>
      <c r="D213" s="2" t="s">
        <v>26</v>
      </c>
      <c r="E213" s="2" t="s">
        <v>27</v>
      </c>
      <c r="F213" s="2" t="s">
        <v>4990</v>
      </c>
      <c r="G213" s="2" t="s">
        <v>41</v>
      </c>
      <c r="H213" s="2">
        <v>-0.15</v>
      </c>
      <c r="I213" s="3">
        <v>4.2160700000000002E-2</v>
      </c>
      <c r="J213" s="3">
        <v>0.28837390000000002</v>
      </c>
      <c r="K213" s="3">
        <v>0.49512820000000002</v>
      </c>
      <c r="L213" s="3">
        <v>0.12947339999999999</v>
      </c>
      <c r="M213" s="3">
        <v>-0.11506089999999999</v>
      </c>
      <c r="N213" s="3">
        <v>0.1902374</v>
      </c>
      <c r="O213" s="3">
        <v>0.13578680000000001</v>
      </c>
      <c r="P213" s="3">
        <v>0.31711669999999997</v>
      </c>
      <c r="Q213" s="3">
        <v>-2.4818920000000002</v>
      </c>
      <c r="R213" s="3">
        <v>0.30302810000000002</v>
      </c>
      <c r="S213" s="3">
        <v>-1.754173</v>
      </c>
      <c r="T213" s="3">
        <v>3.7861499999999999E-2</v>
      </c>
      <c r="U213" s="3">
        <v>-0.46223229999999998</v>
      </c>
      <c r="V213" s="3">
        <v>-0.88412780000000002</v>
      </c>
      <c r="W213" s="3">
        <v>-0.13345280000000001</v>
      </c>
      <c r="X213" s="3">
        <v>0.1794366</v>
      </c>
      <c r="Y213" s="3">
        <v>-5.86454E-2</v>
      </c>
      <c r="Z213" s="3">
        <v>0.4445559</v>
      </c>
      <c r="AA213" s="3">
        <v>0.38645410000000002</v>
      </c>
      <c r="AC213" s="3">
        <f t="shared" si="3"/>
        <v>0.49512820000000002</v>
      </c>
    </row>
    <row r="214" spans="2:29" x14ac:dyDescent="0.2">
      <c r="B214" s="2">
        <v>13111</v>
      </c>
      <c r="C214" s="2" t="s">
        <v>184</v>
      </c>
      <c r="D214" s="2" t="s">
        <v>51</v>
      </c>
      <c r="E214" s="2" t="s">
        <v>11</v>
      </c>
      <c r="F214" s="2" t="s">
        <v>4989</v>
      </c>
      <c r="G214" s="2" t="s">
        <v>41</v>
      </c>
      <c r="H214" s="2">
        <v>-0.16</v>
      </c>
      <c r="I214" s="3">
        <v>-0.683701</v>
      </c>
      <c r="J214" s="3">
        <v>0.50324349999999995</v>
      </c>
      <c r="K214" s="3">
        <v>-0.141097</v>
      </c>
      <c r="L214" s="3">
        <v>-0.72501300000000002</v>
      </c>
      <c r="M214" s="3">
        <v>-0.52293650000000003</v>
      </c>
      <c r="N214" s="3">
        <v>0.2358893</v>
      </c>
      <c r="O214" s="3">
        <v>-0.34388730000000001</v>
      </c>
      <c r="P214" s="3">
        <v>-0.27157049999999999</v>
      </c>
      <c r="Q214" s="3">
        <v>0.26002900000000001</v>
      </c>
      <c r="R214" s="3">
        <v>-0.12775919999999999</v>
      </c>
      <c r="S214" s="3">
        <v>4.2045100000000002E-2</v>
      </c>
      <c r="T214" s="3">
        <v>0.34098719999999999</v>
      </c>
      <c r="U214" s="3">
        <v>-2.6358199999999998E-2</v>
      </c>
      <c r="V214" s="3">
        <v>0.29694189999999998</v>
      </c>
      <c r="W214" s="3">
        <v>0.15189549999999999</v>
      </c>
      <c r="X214" s="3">
        <v>-0.30607869999999998</v>
      </c>
      <c r="Y214" s="3">
        <v>0.23940230000000001</v>
      </c>
      <c r="Z214" s="3">
        <v>-1.614093</v>
      </c>
      <c r="AA214" s="3">
        <v>-0.3427152</v>
      </c>
      <c r="AC214" s="3">
        <f t="shared" si="3"/>
        <v>0.50324349999999995</v>
      </c>
    </row>
    <row r="215" spans="2:29" x14ac:dyDescent="0.2">
      <c r="B215" s="2">
        <v>47087</v>
      </c>
      <c r="C215" s="2" t="s">
        <v>44</v>
      </c>
      <c r="D215" s="2" t="s">
        <v>14</v>
      </c>
      <c r="E215" s="2" t="s">
        <v>3</v>
      </c>
      <c r="F215" s="2" t="s">
        <v>5283</v>
      </c>
      <c r="G215" s="2" t="s">
        <v>41</v>
      </c>
      <c r="H215" s="2">
        <v>-0.16</v>
      </c>
      <c r="I215" s="3">
        <v>-0.20075709999999999</v>
      </c>
      <c r="J215" s="3">
        <v>0.43895709999999999</v>
      </c>
      <c r="K215" s="3">
        <v>0.47016190000000002</v>
      </c>
      <c r="L215" s="3">
        <v>-0.67250929999999998</v>
      </c>
      <c r="M215" s="3">
        <v>-1.4377679999999999</v>
      </c>
      <c r="N215" s="3">
        <v>-0.47327279999999999</v>
      </c>
      <c r="O215" s="3">
        <v>-6.8440299999999996E-2</v>
      </c>
      <c r="P215" s="3">
        <v>-1.308157</v>
      </c>
      <c r="Q215" s="3">
        <v>-1.1218360000000001</v>
      </c>
      <c r="R215" s="3">
        <v>0.46454190000000001</v>
      </c>
      <c r="S215" s="3">
        <v>0.82429470000000005</v>
      </c>
      <c r="T215" s="3">
        <v>0.8944626</v>
      </c>
      <c r="U215" s="3">
        <v>1.252532</v>
      </c>
      <c r="V215" s="3">
        <v>-0.88503319999999996</v>
      </c>
      <c r="W215" s="3">
        <v>0.32138949999999999</v>
      </c>
      <c r="X215" s="3">
        <v>-0.26831490000000002</v>
      </c>
      <c r="Y215" s="3">
        <v>4.5889999999999999E-4</v>
      </c>
      <c r="Z215" s="3">
        <v>-0.95326330000000004</v>
      </c>
      <c r="AA215" s="3">
        <v>-0.31126530000000002</v>
      </c>
      <c r="AC215" s="3">
        <f t="shared" si="3"/>
        <v>1.252532</v>
      </c>
    </row>
    <row r="216" spans="2:29" x14ac:dyDescent="0.2">
      <c r="B216" s="2">
        <v>39105</v>
      </c>
      <c r="C216" s="2" t="s">
        <v>36</v>
      </c>
      <c r="D216" s="2" t="s">
        <v>42</v>
      </c>
      <c r="E216" s="2" t="s">
        <v>8</v>
      </c>
      <c r="F216" s="2" t="s">
        <v>5289</v>
      </c>
      <c r="G216" s="2" t="s">
        <v>41</v>
      </c>
      <c r="H216" s="2">
        <v>-0.16</v>
      </c>
      <c r="I216" s="3">
        <v>0.1844298</v>
      </c>
      <c r="J216" s="3">
        <v>-0.49125960000000002</v>
      </c>
      <c r="K216" s="3">
        <v>-0.37823410000000002</v>
      </c>
      <c r="L216" s="3">
        <v>0.85276730000000001</v>
      </c>
      <c r="M216" s="3">
        <v>-0.3700541</v>
      </c>
      <c r="N216" s="3">
        <v>-0.2805395</v>
      </c>
      <c r="O216" s="3">
        <v>-0.42868109999999998</v>
      </c>
      <c r="P216" s="3">
        <v>-0.39540039999999999</v>
      </c>
      <c r="Q216" s="3">
        <v>-1.142247</v>
      </c>
      <c r="R216" s="3">
        <v>0.31240079999999998</v>
      </c>
      <c r="S216" s="3">
        <v>0.1283012</v>
      </c>
      <c r="T216" s="3">
        <v>-0.97887630000000003</v>
      </c>
      <c r="U216" s="3">
        <v>-0.1805611</v>
      </c>
      <c r="V216" s="3">
        <v>-0.22913040000000001</v>
      </c>
      <c r="W216" s="3">
        <v>-9.99752E-2</v>
      </c>
      <c r="X216" s="3">
        <v>4.6791399999999997E-2</v>
      </c>
      <c r="Y216" s="3">
        <v>-0.41676360000000001</v>
      </c>
      <c r="Z216" s="3">
        <v>0.86530410000000002</v>
      </c>
      <c r="AA216" s="3">
        <v>4.2424999999999997E-3</v>
      </c>
      <c r="AC216" s="3">
        <f t="shared" si="3"/>
        <v>0.86530410000000002</v>
      </c>
    </row>
    <row r="217" spans="2:29" x14ac:dyDescent="0.2">
      <c r="B217" s="2">
        <v>51089</v>
      </c>
      <c r="C217" s="2" t="s">
        <v>202</v>
      </c>
      <c r="D217" s="2" t="s">
        <v>24</v>
      </c>
      <c r="E217" s="2" t="s">
        <v>15</v>
      </c>
      <c r="F217" s="2" t="s">
        <v>340</v>
      </c>
      <c r="G217" s="2" t="s">
        <v>41</v>
      </c>
      <c r="H217" s="2">
        <v>-0.16</v>
      </c>
      <c r="I217" s="3">
        <v>-0.4618121</v>
      </c>
      <c r="J217" s="3">
        <v>0.28049360000000001</v>
      </c>
      <c r="K217" s="3">
        <v>-0.17448449999999999</v>
      </c>
      <c r="L217" s="3">
        <v>-0.57005490000000003</v>
      </c>
      <c r="M217" s="3">
        <v>5.4871499999999997E-2</v>
      </c>
      <c r="N217" s="3">
        <v>5.5427299999999999E-2</v>
      </c>
      <c r="O217" s="3">
        <v>0.51719059999999994</v>
      </c>
      <c r="P217" s="3">
        <v>-0.74306150000000004</v>
      </c>
      <c r="Q217" s="3">
        <v>-0.17833399999999999</v>
      </c>
      <c r="R217" s="3">
        <v>-0.12763469999999999</v>
      </c>
      <c r="S217" s="3">
        <v>-0.14520279999999999</v>
      </c>
      <c r="T217" s="3">
        <v>1.21677E-2</v>
      </c>
      <c r="U217" s="3">
        <v>-2.8675699999999998E-2</v>
      </c>
      <c r="V217" s="3">
        <v>-0.13646059999999999</v>
      </c>
      <c r="W217" s="3">
        <v>0.48567890000000002</v>
      </c>
      <c r="X217" s="3">
        <v>0.1412667</v>
      </c>
      <c r="Y217" s="3">
        <v>-0.12657969999999999</v>
      </c>
      <c r="Z217" s="3">
        <v>-1.2632479999999999</v>
      </c>
      <c r="AA217" s="3">
        <v>-0.54093780000000002</v>
      </c>
      <c r="AC217" s="3">
        <f t="shared" si="3"/>
        <v>0.51719059999999994</v>
      </c>
    </row>
    <row r="218" spans="2:29" x14ac:dyDescent="0.2">
      <c r="B218" s="2">
        <v>54089</v>
      </c>
      <c r="C218" s="2" t="s">
        <v>213</v>
      </c>
      <c r="D218" s="2" t="s">
        <v>7</v>
      </c>
      <c r="E218" s="2" t="s">
        <v>8</v>
      </c>
      <c r="F218" s="2" t="s">
        <v>5283</v>
      </c>
      <c r="G218" s="2" t="s">
        <v>41</v>
      </c>
      <c r="H218" s="2">
        <v>-0.16</v>
      </c>
      <c r="I218" s="3">
        <v>0.24827979999999999</v>
      </c>
      <c r="J218" s="3">
        <v>-0.35106589999999999</v>
      </c>
      <c r="K218" s="3">
        <v>1.0396380000000001</v>
      </c>
      <c r="L218" s="3">
        <v>-0.40073969999999998</v>
      </c>
      <c r="M218" s="3">
        <v>-0.40154329999999999</v>
      </c>
      <c r="N218" s="3">
        <v>0.77310710000000005</v>
      </c>
      <c r="O218" s="3">
        <v>-0.60325600000000001</v>
      </c>
      <c r="P218" s="3">
        <v>-0.71424109999999996</v>
      </c>
      <c r="Q218" s="3">
        <v>-0.95977559999999995</v>
      </c>
      <c r="R218" s="3">
        <v>-0.82571939999999999</v>
      </c>
      <c r="S218" s="3">
        <v>0.34842089999999998</v>
      </c>
      <c r="T218" s="3">
        <v>-0.2585655</v>
      </c>
      <c r="U218" s="3">
        <v>1.051334</v>
      </c>
      <c r="V218" s="3">
        <v>-9.8530900000000005E-2</v>
      </c>
      <c r="W218" s="3">
        <v>-0.86560859999999995</v>
      </c>
      <c r="X218" s="3">
        <v>-0.24050060000000001</v>
      </c>
      <c r="Y218" s="3">
        <v>0.5716928</v>
      </c>
      <c r="Z218" s="3">
        <v>-1.103397</v>
      </c>
      <c r="AA218" s="3">
        <v>-0.16646330000000001</v>
      </c>
      <c r="AC218" s="3">
        <f t="shared" si="3"/>
        <v>1.051334</v>
      </c>
    </row>
    <row r="219" spans="2:29" x14ac:dyDescent="0.2">
      <c r="B219" s="2">
        <v>47031</v>
      </c>
      <c r="C219" s="2" t="s">
        <v>197</v>
      </c>
      <c r="D219" s="2" t="s">
        <v>14</v>
      </c>
      <c r="E219" s="2" t="s">
        <v>15</v>
      </c>
      <c r="F219" s="2" t="s">
        <v>5285</v>
      </c>
      <c r="G219" s="2" t="s">
        <v>41</v>
      </c>
      <c r="H219" s="2">
        <v>-0.17</v>
      </c>
      <c r="I219" s="3">
        <v>-0.28759180000000001</v>
      </c>
      <c r="J219" s="3">
        <v>-0.18628890000000001</v>
      </c>
      <c r="K219" s="3">
        <v>-6.6223599999999994E-2</v>
      </c>
      <c r="L219" s="3">
        <v>0.1297896</v>
      </c>
      <c r="M219" s="3">
        <v>-0.40263470000000001</v>
      </c>
      <c r="N219" s="3">
        <v>0.25893949999999999</v>
      </c>
      <c r="O219" s="3">
        <v>-9.4985E-2</v>
      </c>
      <c r="P219" s="3">
        <v>-1.282251</v>
      </c>
      <c r="Q219" s="3">
        <v>3.4642800000000001E-2</v>
      </c>
      <c r="R219" s="3">
        <v>0.24225169999999999</v>
      </c>
      <c r="S219" s="3">
        <v>0.36131210000000002</v>
      </c>
      <c r="T219" s="3">
        <v>7.9022099999999998E-2</v>
      </c>
      <c r="U219" s="3">
        <v>0.2145656</v>
      </c>
      <c r="V219" s="3">
        <v>0.18190300000000001</v>
      </c>
      <c r="W219" s="3">
        <v>-0.71632209999999996</v>
      </c>
      <c r="X219" s="3">
        <v>-0.30709809999999998</v>
      </c>
      <c r="Y219" s="3">
        <v>0.21404100000000001</v>
      </c>
      <c r="Z219" s="3">
        <v>0.30130030000000002</v>
      </c>
      <c r="AA219" s="3">
        <v>-1.8224419999999999</v>
      </c>
      <c r="AC219" s="3">
        <f t="shared" si="3"/>
        <v>0.36131210000000002</v>
      </c>
    </row>
    <row r="220" spans="2:29" x14ac:dyDescent="0.2">
      <c r="B220" s="2">
        <v>54053</v>
      </c>
      <c r="C220" s="2" t="s">
        <v>199</v>
      </c>
      <c r="D220" s="2" t="s">
        <v>7</v>
      </c>
      <c r="E220" s="2" t="s">
        <v>8</v>
      </c>
      <c r="F220" s="2" t="s">
        <v>5290</v>
      </c>
      <c r="G220" s="2" t="s">
        <v>41</v>
      </c>
      <c r="H220" s="2">
        <v>-0.17</v>
      </c>
      <c r="I220" s="3">
        <v>-0.35840810000000001</v>
      </c>
      <c r="J220" s="3">
        <v>-0.58799579999999996</v>
      </c>
      <c r="K220" s="3">
        <v>4.3034000000000003E-2</v>
      </c>
      <c r="L220" s="3">
        <v>-0.19627749999999999</v>
      </c>
      <c r="M220" s="3">
        <v>-0.2417347</v>
      </c>
      <c r="N220" s="3">
        <v>-4.1154799999999998E-2</v>
      </c>
      <c r="O220" s="3">
        <v>-0.40938639999999998</v>
      </c>
      <c r="P220" s="3">
        <v>0.9491773</v>
      </c>
      <c r="Q220" s="3">
        <v>0.14673539999999999</v>
      </c>
      <c r="R220" s="3">
        <v>-0.45357330000000001</v>
      </c>
      <c r="S220" s="3">
        <v>0.33204610000000001</v>
      </c>
      <c r="T220" s="3">
        <v>0.64944389999999996</v>
      </c>
      <c r="U220" s="3">
        <v>-1.375977</v>
      </c>
      <c r="V220" s="3">
        <v>0.10575329999999999</v>
      </c>
      <c r="W220" s="3">
        <v>-0.37156790000000001</v>
      </c>
      <c r="X220" s="3">
        <v>-0.62049339999999997</v>
      </c>
      <c r="Y220" s="3">
        <v>0.41464259999999997</v>
      </c>
      <c r="Z220" s="3">
        <v>-0.30281449999999999</v>
      </c>
      <c r="AA220" s="3">
        <v>-0.95639399999999997</v>
      </c>
      <c r="AC220" s="3">
        <f t="shared" si="3"/>
        <v>0.9491773</v>
      </c>
    </row>
    <row r="221" spans="2:29" x14ac:dyDescent="0.2">
      <c r="B221" s="2">
        <v>21195</v>
      </c>
      <c r="C221" s="2" t="s">
        <v>174</v>
      </c>
      <c r="D221" s="2" t="s">
        <v>2</v>
      </c>
      <c r="E221" s="2" t="s">
        <v>3</v>
      </c>
      <c r="F221" s="2" t="s">
        <v>5290</v>
      </c>
      <c r="G221" s="2" t="s">
        <v>41</v>
      </c>
      <c r="H221" s="2">
        <v>-0.18</v>
      </c>
      <c r="I221" s="3">
        <v>-0.11275</v>
      </c>
      <c r="J221" s="3">
        <v>0.16897409999999999</v>
      </c>
      <c r="K221" s="3">
        <v>-0.7892306</v>
      </c>
      <c r="L221" s="3">
        <v>-0.80835279999999998</v>
      </c>
      <c r="M221" s="3">
        <v>-0.64609150000000004</v>
      </c>
      <c r="N221" s="3">
        <v>0.35181699999999999</v>
      </c>
      <c r="O221" s="3">
        <v>0.29068430000000001</v>
      </c>
      <c r="P221" s="3">
        <v>0.83477290000000004</v>
      </c>
      <c r="Q221" s="3">
        <v>-0.89662739999999996</v>
      </c>
      <c r="R221" s="3">
        <v>-0.118493</v>
      </c>
      <c r="S221" s="3">
        <v>-0.69521060000000001</v>
      </c>
      <c r="T221" s="3">
        <v>-0.6880541</v>
      </c>
      <c r="U221" s="3">
        <v>0.74545640000000002</v>
      </c>
      <c r="V221" s="3">
        <v>0.52500670000000005</v>
      </c>
      <c r="W221" s="3">
        <v>-0.4690492</v>
      </c>
      <c r="X221" s="3">
        <v>6.1988E-3</v>
      </c>
      <c r="Y221" s="3">
        <v>-0.20281779999999999</v>
      </c>
      <c r="Z221" s="3">
        <v>-0.79791160000000005</v>
      </c>
      <c r="AA221" s="3">
        <v>-3.50561E-2</v>
      </c>
      <c r="AC221" s="3">
        <f t="shared" si="3"/>
        <v>0.83477290000000004</v>
      </c>
    </row>
    <row r="222" spans="2:29" x14ac:dyDescent="0.2">
      <c r="B222" s="2">
        <v>39071</v>
      </c>
      <c r="C222" s="2" t="s">
        <v>153</v>
      </c>
      <c r="D222" s="2" t="s">
        <v>42</v>
      </c>
      <c r="E222" s="2" t="s">
        <v>8</v>
      </c>
      <c r="F222" s="2" t="s">
        <v>5283</v>
      </c>
      <c r="G222" s="2" t="s">
        <v>41</v>
      </c>
      <c r="H222" s="2">
        <v>-0.18</v>
      </c>
      <c r="I222" s="3">
        <v>-0.52170039999999995</v>
      </c>
      <c r="J222" s="3">
        <v>-0.57416999999999996</v>
      </c>
      <c r="K222" s="3">
        <v>0.11020720000000001</v>
      </c>
      <c r="L222" s="3">
        <v>-0.13471929999999999</v>
      </c>
      <c r="M222" s="3">
        <v>-0.87072899999999998</v>
      </c>
      <c r="N222" s="3">
        <v>0.33859919999999999</v>
      </c>
      <c r="O222" s="3">
        <v>-0.19875689999999999</v>
      </c>
      <c r="P222" s="3">
        <v>-0.23643359999999999</v>
      </c>
      <c r="Q222" s="3">
        <v>-0.38511190000000001</v>
      </c>
      <c r="R222" s="3">
        <v>-0.20531070000000001</v>
      </c>
      <c r="S222" s="3">
        <v>-1.517312</v>
      </c>
      <c r="T222" s="3">
        <v>0.55797719999999995</v>
      </c>
      <c r="U222" s="3">
        <v>0.82621069999999996</v>
      </c>
      <c r="V222" s="3">
        <v>0.22476170000000001</v>
      </c>
      <c r="W222" s="3">
        <v>-0.25138690000000002</v>
      </c>
      <c r="X222" s="3">
        <v>0.1168848</v>
      </c>
      <c r="Y222" s="3">
        <v>-9.7271899999999994E-2</v>
      </c>
      <c r="Z222" s="3">
        <v>-0.64228289999999999</v>
      </c>
      <c r="AA222" s="3">
        <v>0.1064928</v>
      </c>
      <c r="AC222" s="3">
        <f t="shared" si="3"/>
        <v>0.82621069999999996</v>
      </c>
    </row>
    <row r="223" spans="2:29" x14ac:dyDescent="0.2">
      <c r="B223" s="2">
        <v>47051</v>
      </c>
      <c r="C223" s="2" t="s">
        <v>195</v>
      </c>
      <c r="D223" s="2" t="s">
        <v>14</v>
      </c>
      <c r="E223" s="2" t="s">
        <v>15</v>
      </c>
      <c r="F223" s="2" t="s">
        <v>5286</v>
      </c>
      <c r="G223" s="2" t="s">
        <v>41</v>
      </c>
      <c r="H223" s="2">
        <v>-0.18</v>
      </c>
      <c r="I223" s="3">
        <v>-0.1010489</v>
      </c>
      <c r="J223" s="3">
        <v>1.7218799999999999E-2</v>
      </c>
      <c r="K223" s="3">
        <v>0.26616499999999998</v>
      </c>
      <c r="L223" s="3">
        <v>-0.68174650000000003</v>
      </c>
      <c r="M223" s="3">
        <v>-5.9547000000000003E-2</v>
      </c>
      <c r="N223" s="3">
        <v>7.5162300000000001E-2</v>
      </c>
      <c r="O223" s="3">
        <v>-0.3451632</v>
      </c>
      <c r="P223" s="3">
        <v>-0.66134199999999999</v>
      </c>
      <c r="Q223" s="3">
        <v>-0.28750350000000002</v>
      </c>
      <c r="R223" s="3">
        <v>-0.71905050000000004</v>
      </c>
      <c r="S223" s="3">
        <v>-0.48816870000000001</v>
      </c>
      <c r="T223" s="3">
        <v>0.41894740000000003</v>
      </c>
      <c r="U223" s="3">
        <v>-0.37039549999999999</v>
      </c>
      <c r="V223" s="3">
        <v>7.63437E-2</v>
      </c>
      <c r="W223" s="3">
        <v>0.79396719999999998</v>
      </c>
      <c r="X223" s="3">
        <v>-0.1404667</v>
      </c>
      <c r="Y223" s="3">
        <v>0.47261049999999999</v>
      </c>
      <c r="Z223" s="3">
        <v>-1.027191</v>
      </c>
      <c r="AA223" s="3">
        <v>-0.60104080000000004</v>
      </c>
      <c r="AC223" s="3">
        <f t="shared" si="3"/>
        <v>0.79396719999999998</v>
      </c>
    </row>
    <row r="224" spans="2:29" x14ac:dyDescent="0.2">
      <c r="B224" s="2">
        <v>13119</v>
      </c>
      <c r="C224" s="2" t="s">
        <v>195</v>
      </c>
      <c r="D224" s="2" t="s">
        <v>51</v>
      </c>
      <c r="E224" s="2" t="s">
        <v>11</v>
      </c>
      <c r="F224" s="2" t="s">
        <v>5286</v>
      </c>
      <c r="G224" s="2" t="s">
        <v>41</v>
      </c>
      <c r="H224" s="2">
        <v>-0.19</v>
      </c>
      <c r="I224" s="3">
        <v>-0.32687699999999997</v>
      </c>
      <c r="J224" s="3">
        <v>-1.149883</v>
      </c>
      <c r="K224" s="3">
        <v>-0.62529650000000003</v>
      </c>
      <c r="L224" s="3">
        <v>-0.41777350000000002</v>
      </c>
      <c r="M224" s="3">
        <v>0.37736760000000003</v>
      </c>
      <c r="N224" s="3">
        <v>-5.40017E-2</v>
      </c>
      <c r="O224" s="3">
        <v>-6.1007400000000003E-2</v>
      </c>
      <c r="P224" s="3">
        <v>-0.23548910000000001</v>
      </c>
      <c r="Q224" s="3">
        <v>-1.263487</v>
      </c>
      <c r="R224" s="3">
        <v>-0.29262300000000002</v>
      </c>
      <c r="S224" s="3">
        <v>0.62356230000000001</v>
      </c>
      <c r="T224" s="3">
        <v>0.74932829999999995</v>
      </c>
      <c r="U224" s="3">
        <v>-8.4741200000000003E-2</v>
      </c>
      <c r="V224" s="3">
        <v>-0.32061200000000001</v>
      </c>
      <c r="W224" s="3">
        <v>0.93363090000000004</v>
      </c>
      <c r="X224" s="3">
        <v>-2.37454E-2</v>
      </c>
      <c r="Y224" s="3">
        <v>-0.29981570000000002</v>
      </c>
      <c r="Z224" s="3">
        <v>-1.192239</v>
      </c>
      <c r="AA224" s="3">
        <v>-5.1376E-3</v>
      </c>
      <c r="AC224" s="3">
        <f t="shared" si="3"/>
        <v>0.93363090000000004</v>
      </c>
    </row>
    <row r="225" spans="2:29" x14ac:dyDescent="0.2">
      <c r="B225" s="2">
        <v>13187</v>
      </c>
      <c r="C225" s="2" t="s">
        <v>211</v>
      </c>
      <c r="D225" s="2" t="s">
        <v>51</v>
      </c>
      <c r="E225" s="2" t="s">
        <v>11</v>
      </c>
      <c r="F225" s="2" t="s">
        <v>5290</v>
      </c>
      <c r="G225" s="2" t="s">
        <v>41</v>
      </c>
      <c r="H225" s="2">
        <v>-0.19</v>
      </c>
      <c r="I225" s="3">
        <v>-0.2480377</v>
      </c>
      <c r="J225" s="3">
        <v>-0.76581869999999996</v>
      </c>
      <c r="K225" s="3">
        <v>0.33364290000000002</v>
      </c>
      <c r="L225" s="3">
        <v>-0.25005169999999999</v>
      </c>
      <c r="M225" s="3">
        <v>-1.4233469999999999</v>
      </c>
      <c r="N225" s="3">
        <v>0.11669980000000001</v>
      </c>
      <c r="O225" s="3">
        <v>-0.21228420000000001</v>
      </c>
      <c r="P225" s="3">
        <v>0.39434239999999998</v>
      </c>
      <c r="Q225" s="3">
        <v>-0.31095709999999999</v>
      </c>
      <c r="R225" s="3">
        <v>-1.9035300000000002E-2</v>
      </c>
      <c r="S225" s="3">
        <v>3.4949999999999998E-3</v>
      </c>
      <c r="T225" s="3">
        <v>0.28122209999999997</v>
      </c>
      <c r="U225" s="3">
        <v>-0.57220579999999999</v>
      </c>
      <c r="V225" s="3">
        <v>-0.23045879999999999</v>
      </c>
      <c r="W225" s="3">
        <v>-0.45849329999999999</v>
      </c>
      <c r="X225" s="3">
        <v>-3.3426699999999997E-2</v>
      </c>
      <c r="Y225" s="3">
        <v>-0.3544793</v>
      </c>
      <c r="Z225" s="3">
        <v>0.31829600000000002</v>
      </c>
      <c r="AA225" s="3">
        <v>-0.1261235</v>
      </c>
      <c r="AC225" s="3">
        <f t="shared" si="3"/>
        <v>0.39434239999999998</v>
      </c>
    </row>
    <row r="226" spans="2:29" x14ac:dyDescent="0.2">
      <c r="B226" s="2">
        <v>13257</v>
      </c>
      <c r="C226" s="2" t="s">
        <v>217</v>
      </c>
      <c r="D226" s="2" t="s">
        <v>51</v>
      </c>
      <c r="E226" s="2" t="s">
        <v>11</v>
      </c>
      <c r="F226" s="2" t="s">
        <v>345</v>
      </c>
      <c r="G226" s="2" t="s">
        <v>41</v>
      </c>
      <c r="H226" s="2">
        <v>-0.19</v>
      </c>
      <c r="I226" s="3">
        <v>-0.37260989999999999</v>
      </c>
      <c r="J226" s="3">
        <v>-2.0563720000000001</v>
      </c>
      <c r="K226" s="3">
        <v>-0.91201379999999999</v>
      </c>
      <c r="L226" s="3">
        <v>-0.56751410000000002</v>
      </c>
      <c r="M226" s="3">
        <v>-0.91694679999999995</v>
      </c>
      <c r="N226" s="3">
        <v>-0.20159150000000001</v>
      </c>
      <c r="O226" s="3">
        <v>-0.29468539999999999</v>
      </c>
      <c r="P226" s="3">
        <v>0.61300250000000001</v>
      </c>
      <c r="Q226" s="3">
        <v>9.7652799999999998E-2</v>
      </c>
      <c r="R226" s="3">
        <v>-0.26977970000000001</v>
      </c>
      <c r="S226" s="3">
        <v>0.5769128</v>
      </c>
      <c r="T226" s="3">
        <v>-0.50237229999999999</v>
      </c>
      <c r="U226" s="3">
        <v>0.39904220000000001</v>
      </c>
      <c r="V226" s="3">
        <v>-0.33682669999999998</v>
      </c>
      <c r="W226" s="3">
        <v>0.41130109999999998</v>
      </c>
      <c r="X226" s="3">
        <v>-9.9362099999999995E-2</v>
      </c>
      <c r="Y226" s="3">
        <v>-1.17132E-2</v>
      </c>
      <c r="Z226" s="3">
        <v>0.14572840000000001</v>
      </c>
      <c r="AA226" s="3">
        <v>0.7253288</v>
      </c>
      <c r="AC226" s="3">
        <f t="shared" si="3"/>
        <v>0.7253288</v>
      </c>
    </row>
    <row r="227" spans="2:29" x14ac:dyDescent="0.2">
      <c r="B227" s="2">
        <v>39145</v>
      </c>
      <c r="C227" s="2" t="s">
        <v>219</v>
      </c>
      <c r="D227" s="2" t="s">
        <v>42</v>
      </c>
      <c r="E227" s="2" t="s">
        <v>8</v>
      </c>
      <c r="F227" s="2" t="s">
        <v>5288</v>
      </c>
      <c r="G227" s="2" t="s">
        <v>41</v>
      </c>
      <c r="H227" s="2">
        <v>-0.2</v>
      </c>
      <c r="I227" s="3">
        <v>0.2306222</v>
      </c>
      <c r="J227" s="3">
        <v>-0.16535449999999999</v>
      </c>
      <c r="K227" s="3">
        <v>0.50134160000000005</v>
      </c>
      <c r="L227" s="3">
        <v>-6.4194000000000001E-2</v>
      </c>
      <c r="M227" s="3">
        <v>-5.4931500000000001E-2</v>
      </c>
      <c r="N227" s="3">
        <v>-1.127821</v>
      </c>
      <c r="O227" s="3">
        <v>-0.4619163</v>
      </c>
      <c r="P227" s="3">
        <v>0.42658020000000002</v>
      </c>
      <c r="Q227" s="3">
        <v>-0.25448480000000001</v>
      </c>
      <c r="R227" s="3">
        <v>0.72595469999999995</v>
      </c>
      <c r="S227" s="3">
        <v>-0.19564100000000001</v>
      </c>
      <c r="T227" s="3">
        <v>-9.4586000000000003E-2</v>
      </c>
      <c r="U227" s="3">
        <v>-0.85771989999999998</v>
      </c>
      <c r="V227" s="3">
        <v>-1.568657</v>
      </c>
      <c r="W227" s="3">
        <v>-0.21931149999999999</v>
      </c>
      <c r="X227" s="3">
        <v>0.24972520000000001</v>
      </c>
      <c r="Y227" s="3">
        <v>-0.73378209999999999</v>
      </c>
      <c r="Z227" s="3">
        <v>-0.1138402</v>
      </c>
      <c r="AA227" s="3">
        <v>-0.1012472</v>
      </c>
      <c r="AC227" s="3">
        <f t="shared" si="3"/>
        <v>0.72595469999999995</v>
      </c>
    </row>
    <row r="228" spans="2:29" x14ac:dyDescent="0.2">
      <c r="B228" s="2">
        <v>51051</v>
      </c>
      <c r="C228" s="2" t="s">
        <v>139</v>
      </c>
      <c r="D228" s="2" t="s">
        <v>24</v>
      </c>
      <c r="E228" s="2" t="s">
        <v>3</v>
      </c>
      <c r="F228" s="2" t="s">
        <v>5284</v>
      </c>
      <c r="G228" s="2" t="s">
        <v>41</v>
      </c>
      <c r="H228" s="2">
        <v>-0.21</v>
      </c>
      <c r="I228" s="3">
        <v>6.3529100000000005E-2</v>
      </c>
      <c r="J228" s="3">
        <v>0.86818519999999999</v>
      </c>
      <c r="K228" s="3">
        <v>0.27257559999999997</v>
      </c>
      <c r="L228" s="3">
        <v>9.1234000000000003E-3</v>
      </c>
      <c r="M228" s="3">
        <v>-1.1428739999999999</v>
      </c>
      <c r="N228" s="3">
        <v>1.2670889999999999</v>
      </c>
      <c r="O228" s="3">
        <v>0.81433140000000004</v>
      </c>
      <c r="P228" s="3">
        <v>-2.860258</v>
      </c>
      <c r="Q228" s="3">
        <v>-2.3099340000000002</v>
      </c>
      <c r="R228" s="3">
        <v>0.96219030000000005</v>
      </c>
      <c r="S228" s="3">
        <v>-0.3293259</v>
      </c>
      <c r="T228" s="3">
        <v>0.92794399999999999</v>
      </c>
      <c r="U228" s="3">
        <v>9.4243999999999994E-3</v>
      </c>
      <c r="V228" s="3">
        <v>-0.34067059999999999</v>
      </c>
      <c r="W228" s="3">
        <v>0.46197969999999999</v>
      </c>
      <c r="X228" s="3">
        <v>0.7922884</v>
      </c>
      <c r="Y228" s="3">
        <v>-0.61426539999999996</v>
      </c>
      <c r="Z228" s="3">
        <v>-1.5261100000000001</v>
      </c>
      <c r="AA228" s="3">
        <v>-1.344106</v>
      </c>
      <c r="AC228" s="3">
        <f t="shared" si="3"/>
        <v>1.2670889999999999</v>
      </c>
    </row>
    <row r="229" spans="2:29" x14ac:dyDescent="0.2">
      <c r="B229" s="2">
        <v>47027</v>
      </c>
      <c r="C229" s="2" t="s">
        <v>112</v>
      </c>
      <c r="D229" s="2" t="s">
        <v>14</v>
      </c>
      <c r="E229" s="2" t="s">
        <v>3</v>
      </c>
      <c r="F229" s="2" t="s">
        <v>5285</v>
      </c>
      <c r="G229" s="2" t="s">
        <v>41</v>
      </c>
      <c r="H229" s="2">
        <v>-0.21</v>
      </c>
      <c r="I229" s="3">
        <v>-0.76958139999999997</v>
      </c>
      <c r="J229" s="3">
        <v>-0.39924409999999999</v>
      </c>
      <c r="K229" s="3">
        <v>0.35281770000000001</v>
      </c>
      <c r="L229" s="3">
        <v>-0.3468832</v>
      </c>
      <c r="M229" s="3">
        <v>0.63994709999999999</v>
      </c>
      <c r="N229" s="3">
        <v>0.24911240000000001</v>
      </c>
      <c r="O229" s="3">
        <v>-1.6656299999999999E-2</v>
      </c>
      <c r="P229" s="3">
        <v>0.4696226</v>
      </c>
      <c r="Q229" s="3">
        <v>-1.0499339999999999</v>
      </c>
      <c r="R229" s="3">
        <v>0.51116790000000001</v>
      </c>
      <c r="S229" s="3">
        <v>0.7333364</v>
      </c>
      <c r="T229" s="3">
        <v>0.11964809999999999</v>
      </c>
      <c r="U229" s="3">
        <v>-1.000173</v>
      </c>
      <c r="V229" s="3">
        <v>0.33319070000000001</v>
      </c>
      <c r="W229" s="3">
        <v>-0.1082274</v>
      </c>
      <c r="X229" s="3">
        <v>-5.68117E-2</v>
      </c>
      <c r="Y229" s="3">
        <v>5.5978E-2</v>
      </c>
      <c r="Z229" s="3">
        <v>-2.935473</v>
      </c>
      <c r="AA229" s="3">
        <v>-0.80421010000000004</v>
      </c>
      <c r="AC229" s="3">
        <f t="shared" si="3"/>
        <v>0.7333364</v>
      </c>
    </row>
    <row r="230" spans="2:29" x14ac:dyDescent="0.2">
      <c r="B230" s="2">
        <v>47025</v>
      </c>
      <c r="C230" s="2" t="s">
        <v>200</v>
      </c>
      <c r="D230" s="2" t="s">
        <v>14</v>
      </c>
      <c r="E230" s="2" t="s">
        <v>3</v>
      </c>
      <c r="F230" s="2" t="s">
        <v>5283</v>
      </c>
      <c r="G230" s="2" t="s">
        <v>41</v>
      </c>
      <c r="H230" s="2">
        <v>-0.21</v>
      </c>
      <c r="I230" s="3">
        <v>-0.33801599999999998</v>
      </c>
      <c r="J230" s="3">
        <v>0.21485389999999999</v>
      </c>
      <c r="K230" s="3">
        <v>-0.76742429999999995</v>
      </c>
      <c r="L230" s="3">
        <v>-0.70352009999999998</v>
      </c>
      <c r="M230" s="3">
        <v>-0.21720829999999999</v>
      </c>
      <c r="N230" s="3">
        <v>-0.38877260000000002</v>
      </c>
      <c r="O230" s="3">
        <v>-0.19335069999999999</v>
      </c>
      <c r="P230" s="3">
        <v>-1.276435</v>
      </c>
      <c r="Q230" s="3">
        <v>6.0737300000000001E-2</v>
      </c>
      <c r="R230" s="3">
        <v>-0.58589279999999999</v>
      </c>
      <c r="S230" s="3">
        <v>-0.3104346</v>
      </c>
      <c r="T230" s="3">
        <v>-0.31452269999999999</v>
      </c>
      <c r="U230" s="3">
        <v>1.1281730000000001</v>
      </c>
      <c r="V230" s="3">
        <v>0.1084759</v>
      </c>
      <c r="W230" s="3">
        <v>0.13144320000000001</v>
      </c>
      <c r="X230" s="3">
        <v>0.26594040000000002</v>
      </c>
      <c r="Y230" s="3">
        <v>6.8289600000000006E-2</v>
      </c>
      <c r="Z230" s="3">
        <v>-0.12052690000000001</v>
      </c>
      <c r="AA230" s="3">
        <v>-0.81359429999999999</v>
      </c>
      <c r="AC230" s="3">
        <f t="shared" si="3"/>
        <v>1.1281730000000001</v>
      </c>
    </row>
    <row r="231" spans="2:29" x14ac:dyDescent="0.2">
      <c r="B231" s="2">
        <v>42127</v>
      </c>
      <c r="C231" s="2" t="s">
        <v>5</v>
      </c>
      <c r="D231" s="2" t="s">
        <v>26</v>
      </c>
      <c r="E231" s="2" t="s">
        <v>27</v>
      </c>
      <c r="F231" s="2" t="s">
        <v>348</v>
      </c>
      <c r="G231" s="2" t="s">
        <v>41</v>
      </c>
      <c r="H231" s="2">
        <v>-0.21</v>
      </c>
      <c r="I231" s="3">
        <v>-0.48280659999999997</v>
      </c>
      <c r="J231" s="3">
        <v>-4.1488999999999996E-3</v>
      </c>
      <c r="K231" s="3">
        <v>-0.2142858</v>
      </c>
      <c r="L231" s="3">
        <v>-0.1163231</v>
      </c>
      <c r="M231" s="3">
        <v>0.2943615</v>
      </c>
      <c r="N231" s="3">
        <v>-1.0003899999999999</v>
      </c>
      <c r="O231" s="3">
        <v>0.19283110000000001</v>
      </c>
      <c r="P231" s="3">
        <v>-0.87722789999999995</v>
      </c>
      <c r="Q231" s="3">
        <v>1.1422760000000001</v>
      </c>
      <c r="R231" s="3">
        <v>-0.89687709999999998</v>
      </c>
      <c r="S231" s="3">
        <v>-0.47827799999999998</v>
      </c>
      <c r="T231" s="3">
        <v>-0.72944120000000001</v>
      </c>
      <c r="U231" s="3">
        <v>-0.72949790000000003</v>
      </c>
      <c r="V231" s="3">
        <v>0.1467195</v>
      </c>
      <c r="W231" s="3">
        <v>-0.55537000000000003</v>
      </c>
      <c r="X231" s="3">
        <v>0.17296130000000001</v>
      </c>
      <c r="Y231" s="3">
        <v>0.22415389999999999</v>
      </c>
      <c r="Z231" s="3">
        <v>-0.48583349999999997</v>
      </c>
      <c r="AA231" s="3">
        <v>0.43049330000000002</v>
      </c>
      <c r="AC231" s="3">
        <f t="shared" si="3"/>
        <v>1.1422760000000001</v>
      </c>
    </row>
    <row r="232" spans="2:29" x14ac:dyDescent="0.2">
      <c r="B232" s="2">
        <v>42067</v>
      </c>
      <c r="C232" s="2" t="s">
        <v>218</v>
      </c>
      <c r="D232" s="2" t="s">
        <v>26</v>
      </c>
      <c r="E232" s="2" t="s">
        <v>27</v>
      </c>
      <c r="F232" s="2" t="s">
        <v>5288</v>
      </c>
      <c r="G232" s="2" t="s">
        <v>41</v>
      </c>
      <c r="H232" s="2">
        <v>-0.21</v>
      </c>
      <c r="I232" s="3">
        <v>8.5009500000000002E-2</v>
      </c>
      <c r="J232" s="3">
        <v>6.1172600000000001E-2</v>
      </c>
      <c r="K232" s="3">
        <v>0.35121970000000002</v>
      </c>
      <c r="L232" s="3">
        <v>-0.82138069999999996</v>
      </c>
      <c r="M232" s="3">
        <v>-0.2656811</v>
      </c>
      <c r="N232" s="3">
        <v>6.86026E-2</v>
      </c>
      <c r="O232" s="3">
        <v>-0.20911370000000001</v>
      </c>
      <c r="P232" s="3">
        <v>0.4709795</v>
      </c>
      <c r="Q232" s="3">
        <v>-1.498966</v>
      </c>
      <c r="R232" s="3">
        <v>0.5234048</v>
      </c>
      <c r="S232" s="3">
        <v>-0.10625320000000001</v>
      </c>
      <c r="T232" s="3">
        <v>-0.26429350000000001</v>
      </c>
      <c r="U232" s="3">
        <v>-0.35082540000000001</v>
      </c>
      <c r="V232" s="3">
        <v>-0.88354840000000001</v>
      </c>
      <c r="W232" s="3">
        <v>-0.43362689999999998</v>
      </c>
      <c r="X232" s="3">
        <v>-0.1659294</v>
      </c>
      <c r="Y232" s="3">
        <v>0.111821</v>
      </c>
      <c r="Z232" s="3">
        <v>-0.31142599999999998</v>
      </c>
      <c r="AA232" s="3">
        <v>-0.36031980000000002</v>
      </c>
      <c r="AC232" s="3">
        <f t="shared" si="3"/>
        <v>0.5234048</v>
      </c>
    </row>
    <row r="233" spans="2:29" x14ac:dyDescent="0.2">
      <c r="B233" s="2">
        <v>1057</v>
      </c>
      <c r="C233" s="2" t="s">
        <v>204</v>
      </c>
      <c r="D233" s="2" t="s">
        <v>54</v>
      </c>
      <c r="E233" s="2" t="s">
        <v>11</v>
      </c>
      <c r="F233" s="2" t="s">
        <v>348</v>
      </c>
      <c r="G233" s="2" t="s">
        <v>41</v>
      </c>
      <c r="H233" s="2">
        <v>-0.22</v>
      </c>
      <c r="I233" s="3">
        <v>0.1219565</v>
      </c>
      <c r="J233" s="3">
        <v>-2.0013380000000001</v>
      </c>
      <c r="K233" s="3">
        <v>-0.1995913</v>
      </c>
      <c r="L233" s="3">
        <v>-0.40356629999999999</v>
      </c>
      <c r="M233" s="3">
        <v>0.1245655</v>
      </c>
      <c r="N233" s="3">
        <v>0.44374479999999999</v>
      </c>
      <c r="O233" s="3">
        <v>-0.71031829999999996</v>
      </c>
      <c r="P233" s="3">
        <v>-0.57248600000000005</v>
      </c>
      <c r="Q233" s="3">
        <v>0.67973249999999996</v>
      </c>
      <c r="R233" s="3">
        <v>-0.22025529999999999</v>
      </c>
      <c r="S233" s="3">
        <v>-0.8365766</v>
      </c>
      <c r="T233" s="3">
        <v>-0.66243989999999997</v>
      </c>
      <c r="U233" s="3">
        <v>0.53657390000000005</v>
      </c>
      <c r="V233" s="3">
        <v>-0.33293830000000002</v>
      </c>
      <c r="W233" s="3">
        <v>0.52260899999999999</v>
      </c>
      <c r="X233" s="3">
        <v>-0.62721269999999996</v>
      </c>
      <c r="Y233" s="3">
        <v>0.30558920000000001</v>
      </c>
      <c r="Z233" s="3">
        <v>0.1833669</v>
      </c>
      <c r="AA233" s="3">
        <v>-0.61447490000000005</v>
      </c>
      <c r="AC233" s="3">
        <f t="shared" si="3"/>
        <v>0.67973249999999996</v>
      </c>
    </row>
    <row r="234" spans="2:29" x14ac:dyDescent="0.2">
      <c r="B234" s="2">
        <v>39059</v>
      </c>
      <c r="C234" s="2" t="s">
        <v>206</v>
      </c>
      <c r="D234" s="2" t="s">
        <v>42</v>
      </c>
      <c r="E234" s="2" t="s">
        <v>27</v>
      </c>
      <c r="F234" s="2" t="s">
        <v>5285</v>
      </c>
      <c r="G234" s="2" t="s">
        <v>41</v>
      </c>
      <c r="H234" s="2">
        <v>-0.22</v>
      </c>
      <c r="I234" s="3">
        <v>-2.72552E-2</v>
      </c>
      <c r="J234" s="3">
        <v>0.82074179999999997</v>
      </c>
      <c r="K234" s="3">
        <v>-1.0052410000000001</v>
      </c>
      <c r="L234" s="3">
        <v>0.44953979999999999</v>
      </c>
      <c r="M234" s="3">
        <v>-0.59588129999999995</v>
      </c>
      <c r="N234" s="3">
        <v>0.25112960000000001</v>
      </c>
      <c r="O234" s="3">
        <v>-4.4991200000000002E-2</v>
      </c>
      <c r="P234" s="3">
        <v>-0.38856659999999998</v>
      </c>
      <c r="Q234" s="3">
        <v>-0.32517469999999998</v>
      </c>
      <c r="R234" s="3">
        <v>0.18218019999999999</v>
      </c>
      <c r="S234" s="3">
        <v>0.89774449999999995</v>
      </c>
      <c r="T234" s="3">
        <v>-0.12981210000000001</v>
      </c>
      <c r="U234" s="3">
        <v>-1.665087</v>
      </c>
      <c r="V234" s="3">
        <v>-0.38994849999999998</v>
      </c>
      <c r="W234" s="3">
        <v>-0.61975979999999997</v>
      </c>
      <c r="X234" s="3">
        <v>1.4999E-3</v>
      </c>
      <c r="Y234" s="3">
        <v>-0.86662870000000003</v>
      </c>
      <c r="Z234" s="3">
        <v>-0.27998620000000002</v>
      </c>
      <c r="AA234" s="3">
        <v>-0.41722900000000002</v>
      </c>
      <c r="AC234" s="3">
        <f t="shared" si="3"/>
        <v>0.89774449999999995</v>
      </c>
    </row>
    <row r="235" spans="2:29" x14ac:dyDescent="0.2">
      <c r="B235" s="2">
        <v>1111</v>
      </c>
      <c r="C235" s="2" t="s">
        <v>163</v>
      </c>
      <c r="D235" s="2" t="s">
        <v>54</v>
      </c>
      <c r="E235" s="2" t="s">
        <v>11</v>
      </c>
      <c r="F235" s="2" t="s">
        <v>348</v>
      </c>
      <c r="G235" s="2" t="s">
        <v>41</v>
      </c>
      <c r="H235" s="2">
        <v>-0.22</v>
      </c>
      <c r="I235" s="3">
        <v>-0.36879810000000002</v>
      </c>
      <c r="J235" s="3">
        <v>-0.62490120000000005</v>
      </c>
      <c r="K235" s="3">
        <v>0.11089889999999999</v>
      </c>
      <c r="L235" s="3">
        <v>-0.34400589999999998</v>
      </c>
      <c r="M235" s="3">
        <v>-0.25376650000000001</v>
      </c>
      <c r="N235" s="3">
        <v>-0.47876960000000002</v>
      </c>
      <c r="O235" s="3">
        <v>-0.56765060000000001</v>
      </c>
      <c r="P235" s="3">
        <v>-0.26023800000000002</v>
      </c>
      <c r="Q235" s="3">
        <v>1.491052</v>
      </c>
      <c r="R235" s="3">
        <v>0.1212857</v>
      </c>
      <c r="S235" s="3">
        <v>0.450102</v>
      </c>
      <c r="T235" s="3">
        <v>-1.209292</v>
      </c>
      <c r="U235" s="3">
        <v>-0.62578089999999997</v>
      </c>
      <c r="V235" s="3">
        <v>4.1330000000000004E-3</v>
      </c>
      <c r="W235" s="3">
        <v>-2.3598899999999999E-2</v>
      </c>
      <c r="X235" s="3">
        <v>-0.73315920000000001</v>
      </c>
      <c r="Y235" s="3">
        <v>-1.3273699999999999E-2</v>
      </c>
      <c r="Z235" s="3">
        <v>-0.1309679</v>
      </c>
      <c r="AA235" s="3">
        <v>-0.66238580000000002</v>
      </c>
      <c r="AC235" s="3">
        <f t="shared" si="3"/>
        <v>1.491052</v>
      </c>
    </row>
    <row r="236" spans="2:29" x14ac:dyDescent="0.2">
      <c r="B236" s="2">
        <v>1095</v>
      </c>
      <c r="C236" s="2" t="s">
        <v>205</v>
      </c>
      <c r="D236" s="2" t="s">
        <v>54</v>
      </c>
      <c r="E236" s="2" t="s">
        <v>11</v>
      </c>
      <c r="F236" s="2" t="s">
        <v>5289</v>
      </c>
      <c r="G236" s="2" t="s">
        <v>41</v>
      </c>
      <c r="H236" s="2">
        <v>-0.22</v>
      </c>
      <c r="I236" s="3">
        <v>-0.17738080000000001</v>
      </c>
      <c r="J236" s="3">
        <v>-1.1004389999999999</v>
      </c>
      <c r="K236" s="3">
        <v>0.1212956</v>
      </c>
      <c r="L236" s="3">
        <v>0.64684980000000003</v>
      </c>
      <c r="M236" s="3">
        <v>-0.87477249999999995</v>
      </c>
      <c r="N236" s="3">
        <v>-1.0651079999999999</v>
      </c>
      <c r="O236" s="3">
        <v>-1.1052679999999999</v>
      </c>
      <c r="P236" s="3">
        <v>0.5745209</v>
      </c>
      <c r="Q236" s="3">
        <v>0.14259910000000001</v>
      </c>
      <c r="R236" s="3">
        <v>0.69228990000000001</v>
      </c>
      <c r="S236" s="3">
        <v>-0.54175660000000003</v>
      </c>
      <c r="T236" s="3">
        <v>-0.26723439999999998</v>
      </c>
      <c r="U236" s="3">
        <v>-0.2087984</v>
      </c>
      <c r="V236" s="3">
        <v>-0.63869849999999995</v>
      </c>
      <c r="W236" s="3">
        <v>-0.70257000000000003</v>
      </c>
      <c r="X236" s="3">
        <v>-0.52936349999999999</v>
      </c>
      <c r="Y236" s="3">
        <v>-0.20395160000000001</v>
      </c>
      <c r="Z236" s="3">
        <v>1.3506320000000001</v>
      </c>
      <c r="AA236" s="3">
        <v>-0.321882</v>
      </c>
      <c r="AC236" s="3">
        <f t="shared" si="3"/>
        <v>1.3506320000000001</v>
      </c>
    </row>
    <row r="237" spans="2:29" x14ac:dyDescent="0.2">
      <c r="B237" s="2">
        <v>21201</v>
      </c>
      <c r="C237" s="2" t="s">
        <v>188</v>
      </c>
      <c r="D237" s="2" t="s">
        <v>2</v>
      </c>
      <c r="E237" s="2" t="s">
        <v>3</v>
      </c>
      <c r="F237" s="2" t="s">
        <v>345</v>
      </c>
      <c r="G237" s="2" t="s">
        <v>41</v>
      </c>
      <c r="H237" s="2">
        <v>-0.23</v>
      </c>
      <c r="I237" s="3">
        <v>-0.95607569999999997</v>
      </c>
      <c r="J237" s="3">
        <v>-2.6737799999999999E-2</v>
      </c>
      <c r="K237" s="3">
        <v>-1.7416640000000001</v>
      </c>
      <c r="L237" s="3">
        <v>-0.2218165</v>
      </c>
      <c r="M237" s="3">
        <v>-0.86952779999999996</v>
      </c>
      <c r="N237" s="3">
        <v>-1.299307</v>
      </c>
      <c r="O237" s="3">
        <v>-0.2999985</v>
      </c>
      <c r="P237" s="3">
        <v>3.67525E-2</v>
      </c>
      <c r="Q237" s="3">
        <v>0.87033320000000003</v>
      </c>
      <c r="R237" s="3">
        <v>0.3233452</v>
      </c>
      <c r="S237" s="3">
        <v>0.32375880000000001</v>
      </c>
      <c r="T237" s="3">
        <v>-9.4800999999999996E-2</v>
      </c>
      <c r="U237" s="3">
        <v>-1.0766880000000001</v>
      </c>
      <c r="V237" s="3">
        <v>-0.51685740000000002</v>
      </c>
      <c r="W237" s="3">
        <v>1.4371399999999999E-2</v>
      </c>
      <c r="X237" s="3">
        <v>-0.52397070000000001</v>
      </c>
      <c r="Y237" s="3">
        <v>0.40038370000000001</v>
      </c>
      <c r="Z237" s="3">
        <v>-1.092816</v>
      </c>
      <c r="AA237" s="3">
        <v>2.3074249999999998</v>
      </c>
      <c r="AC237" s="3">
        <f t="shared" si="3"/>
        <v>2.3074249999999998</v>
      </c>
    </row>
    <row r="238" spans="2:29" x14ac:dyDescent="0.2">
      <c r="B238" s="2">
        <v>1071</v>
      </c>
      <c r="C238" s="2" t="s">
        <v>44</v>
      </c>
      <c r="D238" s="2" t="s">
        <v>54</v>
      </c>
      <c r="E238" s="2" t="s">
        <v>11</v>
      </c>
      <c r="F238" s="2" t="s">
        <v>348</v>
      </c>
      <c r="G238" s="2" t="s">
        <v>41</v>
      </c>
      <c r="H238" s="2">
        <v>-0.23</v>
      </c>
      <c r="I238" s="3">
        <v>-0.57366740000000005</v>
      </c>
      <c r="J238" s="3">
        <v>-0.37838670000000002</v>
      </c>
      <c r="K238" s="3">
        <v>-0.81251759999999995</v>
      </c>
      <c r="L238" s="3">
        <v>0.1782492</v>
      </c>
      <c r="M238" s="3">
        <v>-0.44016440000000001</v>
      </c>
      <c r="N238" s="3">
        <v>-0.91109499999999999</v>
      </c>
      <c r="O238" s="3">
        <v>-0.84001170000000003</v>
      </c>
      <c r="P238" s="3">
        <v>5.0438799999999999E-2</v>
      </c>
      <c r="Q238" s="3">
        <v>1.2435769999999999</v>
      </c>
      <c r="R238" s="3">
        <v>0.23391700000000001</v>
      </c>
      <c r="S238" s="3">
        <v>-1.740815</v>
      </c>
      <c r="T238" s="3">
        <v>-0.52703880000000003</v>
      </c>
      <c r="U238" s="3">
        <v>-0.13626569999999999</v>
      </c>
      <c r="V238" s="3">
        <v>-0.1666485</v>
      </c>
      <c r="W238" s="3">
        <v>0.36610589999999998</v>
      </c>
      <c r="X238" s="3">
        <v>-0.62695710000000004</v>
      </c>
      <c r="Y238" s="3">
        <v>2.5215100000000001E-2</v>
      </c>
      <c r="Z238" s="3">
        <v>1.1960459999999999</v>
      </c>
      <c r="AA238" s="3">
        <v>-0.56805649999999996</v>
      </c>
      <c r="AC238" s="3">
        <f t="shared" si="3"/>
        <v>1.2435769999999999</v>
      </c>
    </row>
    <row r="239" spans="2:29" x14ac:dyDescent="0.2">
      <c r="B239" s="2">
        <v>37171</v>
      </c>
      <c r="C239" s="2" t="s">
        <v>212</v>
      </c>
      <c r="D239" s="2" t="s">
        <v>47</v>
      </c>
      <c r="E239" s="2" t="s">
        <v>15</v>
      </c>
      <c r="F239" s="2" t="s">
        <v>4991</v>
      </c>
      <c r="G239" s="2" t="s">
        <v>41</v>
      </c>
      <c r="H239" s="2">
        <v>-0.23</v>
      </c>
      <c r="I239" s="3">
        <v>0.36236210000000002</v>
      </c>
      <c r="J239" s="3">
        <v>-0.10581309999999999</v>
      </c>
      <c r="K239" s="3">
        <v>-0.50532779999999999</v>
      </c>
      <c r="L239" s="3">
        <v>0.44424160000000001</v>
      </c>
      <c r="M239" s="3">
        <v>-0.43117660000000002</v>
      </c>
      <c r="N239" s="3">
        <v>0.44298199999999999</v>
      </c>
      <c r="O239" s="3">
        <v>0.2175629</v>
      </c>
      <c r="P239" s="3">
        <v>0.21316070000000001</v>
      </c>
      <c r="Q239" s="3">
        <v>-1.7561899999999999</v>
      </c>
      <c r="R239" s="3">
        <v>8.9461200000000005E-2</v>
      </c>
      <c r="S239" s="3">
        <v>-0.38021559999999999</v>
      </c>
      <c r="T239" s="3">
        <v>-1.14611E-2</v>
      </c>
      <c r="U239" s="3">
        <v>-1.3564989999999999</v>
      </c>
      <c r="V239" s="3">
        <v>-1.354228</v>
      </c>
      <c r="W239" s="3">
        <v>0.4050956</v>
      </c>
      <c r="X239" s="3">
        <v>-4.3721900000000001E-2</v>
      </c>
      <c r="Y239" s="3">
        <v>4.5183000000000003E-3</v>
      </c>
      <c r="Z239" s="3">
        <v>-0.40535959999999999</v>
      </c>
      <c r="AA239" s="3">
        <v>-0.27664179999999999</v>
      </c>
      <c r="AC239" s="3">
        <f t="shared" si="3"/>
        <v>0.44424160000000001</v>
      </c>
    </row>
    <row r="240" spans="2:29" x14ac:dyDescent="0.2">
      <c r="B240" s="2">
        <v>37039</v>
      </c>
      <c r="C240" s="2" t="s">
        <v>141</v>
      </c>
      <c r="D240" s="2" t="s">
        <v>47</v>
      </c>
      <c r="E240" s="2" t="s">
        <v>15</v>
      </c>
      <c r="F240" s="2" t="s">
        <v>348</v>
      </c>
      <c r="G240" s="2" t="s">
        <v>41</v>
      </c>
      <c r="H240" s="2">
        <v>-0.23</v>
      </c>
      <c r="I240" s="3">
        <v>-0.98244469999999995</v>
      </c>
      <c r="J240" s="3">
        <v>0.7603413</v>
      </c>
      <c r="K240" s="3">
        <v>-5.2673999999999999E-2</v>
      </c>
      <c r="L240" s="3">
        <v>-0.781393</v>
      </c>
      <c r="M240" s="3">
        <v>0.12847449999999999</v>
      </c>
      <c r="N240" s="3">
        <v>-0.26812950000000002</v>
      </c>
      <c r="O240" s="3">
        <v>-2.7579900000000001E-2</v>
      </c>
      <c r="P240" s="3">
        <v>-0.3919205</v>
      </c>
      <c r="Q240" s="3">
        <v>1.0821590000000001</v>
      </c>
      <c r="R240" s="3">
        <v>-0.59436199999999995</v>
      </c>
      <c r="S240" s="3">
        <v>-0.55014160000000001</v>
      </c>
      <c r="T240" s="3">
        <v>-0.95112410000000003</v>
      </c>
      <c r="U240" s="3">
        <v>-0.23726659999999999</v>
      </c>
      <c r="V240" s="3">
        <v>7.9337099999999994E-2</v>
      </c>
      <c r="W240" s="3">
        <v>-0.1011232</v>
      </c>
      <c r="X240" s="3">
        <v>8.8237000000000003E-3</v>
      </c>
      <c r="Y240" s="3">
        <v>0.20205819999999999</v>
      </c>
      <c r="Z240" s="3">
        <v>-1.612088</v>
      </c>
      <c r="AA240" s="3">
        <v>-0.1247211</v>
      </c>
      <c r="AC240" s="3">
        <f t="shared" si="3"/>
        <v>1.0821590000000001</v>
      </c>
    </row>
    <row r="241" spans="2:29" x14ac:dyDescent="0.2">
      <c r="B241" s="2">
        <v>21127</v>
      </c>
      <c r="C241" s="2" t="s">
        <v>93</v>
      </c>
      <c r="D241" s="2" t="s">
        <v>2</v>
      </c>
      <c r="E241" s="2" t="s">
        <v>3</v>
      </c>
      <c r="F241" s="2" t="s">
        <v>5289</v>
      </c>
      <c r="G241" s="2" t="s">
        <v>41</v>
      </c>
      <c r="H241" s="2">
        <v>-0.23</v>
      </c>
      <c r="I241" s="3">
        <v>-0.11173230000000001</v>
      </c>
      <c r="J241" s="3">
        <v>-1.242435</v>
      </c>
      <c r="K241" s="3">
        <v>-1.461068</v>
      </c>
      <c r="L241" s="3">
        <v>0.37751489999999999</v>
      </c>
      <c r="M241" s="3">
        <v>-0.83669720000000003</v>
      </c>
      <c r="N241" s="3">
        <v>-0.47970439999999998</v>
      </c>
      <c r="O241" s="3">
        <v>0.39909270000000002</v>
      </c>
      <c r="P241" s="3">
        <v>0.79036050000000002</v>
      </c>
      <c r="Q241" s="3">
        <v>0.83528029999999998</v>
      </c>
      <c r="R241" s="3">
        <v>-2.2312509999999999</v>
      </c>
      <c r="S241" s="3">
        <v>0.4254443</v>
      </c>
      <c r="T241" s="3">
        <v>-0.93664530000000001</v>
      </c>
      <c r="U241" s="3">
        <v>-0.74219889999999999</v>
      </c>
      <c r="V241" s="3">
        <v>-3.3948399999999997E-2</v>
      </c>
      <c r="W241" s="3">
        <v>-1.2091430000000001</v>
      </c>
      <c r="X241" s="3">
        <v>0.21501390000000001</v>
      </c>
      <c r="Y241" s="3">
        <v>-9.3900499999999998E-2</v>
      </c>
      <c r="Z241" s="3">
        <v>1.075512</v>
      </c>
      <c r="AA241" s="3">
        <v>0.88008869999999995</v>
      </c>
      <c r="AC241" s="3">
        <f t="shared" si="3"/>
        <v>1.075512</v>
      </c>
    </row>
    <row r="242" spans="2:29" x14ac:dyDescent="0.2">
      <c r="B242" s="2">
        <v>47041</v>
      </c>
      <c r="C242" s="2" t="s">
        <v>152</v>
      </c>
      <c r="D242" s="2" t="s">
        <v>14</v>
      </c>
      <c r="E242" s="2" t="s">
        <v>15</v>
      </c>
      <c r="F242" s="2" t="s">
        <v>5285</v>
      </c>
      <c r="G242" s="2" t="s">
        <v>41</v>
      </c>
      <c r="H242" s="2">
        <v>-0.23</v>
      </c>
      <c r="I242" s="3">
        <v>-0.21903300000000001</v>
      </c>
      <c r="J242" s="3">
        <v>-0.85612029999999995</v>
      </c>
      <c r="K242" s="3">
        <v>0.59072259999999999</v>
      </c>
      <c r="L242" s="3">
        <v>-0.99970199999999998</v>
      </c>
      <c r="M242" s="3">
        <v>-6.6415500000000002E-2</v>
      </c>
      <c r="N242" s="3">
        <v>1.56426E-2</v>
      </c>
      <c r="O242" s="3">
        <v>0.32899240000000002</v>
      </c>
      <c r="P242" s="3">
        <v>-1.3237369999999999</v>
      </c>
      <c r="Q242" s="3">
        <v>-0.63675340000000002</v>
      </c>
      <c r="R242" s="3">
        <v>-0.297537</v>
      </c>
      <c r="S242" s="3">
        <v>0.61163880000000004</v>
      </c>
      <c r="T242" s="3">
        <v>-7.0200200000000004E-2</v>
      </c>
      <c r="U242" s="3">
        <v>-0.19237180000000001</v>
      </c>
      <c r="V242" s="3">
        <v>-0.31714759999999997</v>
      </c>
      <c r="W242" s="3">
        <v>0.4174196</v>
      </c>
      <c r="X242" s="3">
        <v>0.33806710000000001</v>
      </c>
      <c r="Y242" s="3">
        <v>-0.46603129999999998</v>
      </c>
      <c r="Z242" s="3">
        <v>-1.67814</v>
      </c>
      <c r="AA242" s="3">
        <v>0.36165059999999999</v>
      </c>
      <c r="AC242" s="3">
        <f t="shared" si="3"/>
        <v>0.61163880000000004</v>
      </c>
    </row>
    <row r="243" spans="2:29" x14ac:dyDescent="0.2">
      <c r="B243" s="2">
        <v>13233</v>
      </c>
      <c r="C243" s="2" t="s">
        <v>156</v>
      </c>
      <c r="D243" s="2" t="s">
        <v>51</v>
      </c>
      <c r="E243" s="2" t="s">
        <v>11</v>
      </c>
      <c r="F243" s="2" t="s">
        <v>5285</v>
      </c>
      <c r="G243" s="2" t="s">
        <v>41</v>
      </c>
      <c r="H243" s="2">
        <v>-0.24</v>
      </c>
      <c r="I243" s="3">
        <v>-0.50014700000000001</v>
      </c>
      <c r="J243" s="3">
        <v>-1.4019619999999999</v>
      </c>
      <c r="K243" s="3">
        <v>-0.45017309999999999</v>
      </c>
      <c r="L243" s="3">
        <v>0.13647609999999999</v>
      </c>
      <c r="M243" s="3">
        <v>-1.0153719999999999</v>
      </c>
      <c r="N243" s="3">
        <v>-1.43807</v>
      </c>
      <c r="O243" s="3">
        <v>-0.19465940000000001</v>
      </c>
      <c r="P243" s="3">
        <v>0.1969496</v>
      </c>
      <c r="Q243" s="3">
        <v>-1.1807369999999999</v>
      </c>
      <c r="R243" s="3">
        <v>0.30839</v>
      </c>
      <c r="S243" s="3">
        <v>0.92626489999999995</v>
      </c>
      <c r="T243" s="3">
        <v>0.57221040000000001</v>
      </c>
      <c r="U243" s="3">
        <v>-1.001274</v>
      </c>
      <c r="V243" s="3">
        <v>-0.50187020000000004</v>
      </c>
      <c r="W243" s="3">
        <v>0.1664649</v>
      </c>
      <c r="X243" s="3">
        <v>6.6232100000000002E-2</v>
      </c>
      <c r="Y243" s="3">
        <v>-0.44008910000000001</v>
      </c>
      <c r="Z243" s="3">
        <v>0.39549630000000002</v>
      </c>
      <c r="AA243" s="3">
        <v>0.85658400000000001</v>
      </c>
      <c r="AC243" s="3">
        <f t="shared" si="3"/>
        <v>0.92626489999999995</v>
      </c>
    </row>
    <row r="244" spans="2:29" x14ac:dyDescent="0.2">
      <c r="B244" s="2">
        <v>21181</v>
      </c>
      <c r="C244" s="2" t="s">
        <v>123</v>
      </c>
      <c r="D244" s="2" t="s">
        <v>2</v>
      </c>
      <c r="E244" s="2" t="s">
        <v>3</v>
      </c>
      <c r="F244" s="2" t="s">
        <v>345</v>
      </c>
      <c r="G244" s="2" t="s">
        <v>41</v>
      </c>
      <c r="H244" s="2">
        <v>-0.24</v>
      </c>
      <c r="I244" s="3">
        <v>-0.71137810000000001</v>
      </c>
      <c r="J244" s="3">
        <v>-0.88563639999999999</v>
      </c>
      <c r="K244" s="3">
        <v>-1.8080970000000001</v>
      </c>
      <c r="L244" s="3">
        <v>-0.46151609999999998</v>
      </c>
      <c r="M244" s="3">
        <v>-2.3058860000000001</v>
      </c>
      <c r="N244" s="3">
        <v>-0.15911620000000001</v>
      </c>
      <c r="O244" s="3">
        <v>0.46005790000000002</v>
      </c>
      <c r="P244" s="3">
        <v>0.90768839999999995</v>
      </c>
      <c r="Q244" s="3">
        <v>-0.52295659999999999</v>
      </c>
      <c r="R244" s="3">
        <v>-1.0478620000000001</v>
      </c>
      <c r="S244" s="3">
        <v>-2.2535599999999999E-2</v>
      </c>
      <c r="T244" s="3">
        <v>0.55267750000000004</v>
      </c>
      <c r="U244" s="3">
        <v>0.78198210000000001</v>
      </c>
      <c r="V244" s="3">
        <v>-1.3472660000000001</v>
      </c>
      <c r="W244" s="3">
        <v>0.48416320000000002</v>
      </c>
      <c r="X244" s="3">
        <v>0.26322519999999999</v>
      </c>
      <c r="Y244" s="3">
        <v>-0.3337137</v>
      </c>
      <c r="Z244" s="3">
        <v>0.26340560000000002</v>
      </c>
      <c r="AA244" s="3">
        <v>1.283156</v>
      </c>
      <c r="AC244" s="3">
        <f t="shared" si="3"/>
        <v>1.283156</v>
      </c>
    </row>
    <row r="245" spans="2:29" x14ac:dyDescent="0.2">
      <c r="B245" s="2">
        <v>21071</v>
      </c>
      <c r="C245" s="2" t="s">
        <v>191</v>
      </c>
      <c r="D245" s="2" t="s">
        <v>2</v>
      </c>
      <c r="E245" s="2" t="s">
        <v>3</v>
      </c>
      <c r="F245" s="2" t="s">
        <v>5284</v>
      </c>
      <c r="G245" s="2" t="s">
        <v>41</v>
      </c>
      <c r="H245" s="2">
        <v>-0.25</v>
      </c>
      <c r="I245" s="3">
        <v>-0.66793100000000005</v>
      </c>
      <c r="J245" s="3">
        <v>-0.3969857</v>
      </c>
      <c r="K245" s="3">
        <v>0.35092889999999999</v>
      </c>
      <c r="L245" s="3">
        <v>-0.88082400000000005</v>
      </c>
      <c r="M245" s="3">
        <v>-0.13819200000000001</v>
      </c>
      <c r="N245" s="3">
        <v>0.78657670000000002</v>
      </c>
      <c r="O245" s="3">
        <v>-8.1794599999999995E-2</v>
      </c>
      <c r="P245" s="3">
        <v>-0.70892469999999996</v>
      </c>
      <c r="Q245" s="3">
        <v>-0.57335630000000004</v>
      </c>
      <c r="R245" s="3">
        <v>-0.31987890000000002</v>
      </c>
      <c r="S245" s="3">
        <v>1.2573000000000001E-2</v>
      </c>
      <c r="T245" s="3">
        <v>-0.24219969999999999</v>
      </c>
      <c r="U245" s="3">
        <v>0.53311560000000002</v>
      </c>
      <c r="V245" s="3">
        <v>0.377612</v>
      </c>
      <c r="W245" s="3">
        <v>-0.14999290000000001</v>
      </c>
      <c r="X245" s="3">
        <v>-0.2408769</v>
      </c>
      <c r="Y245" s="3">
        <v>4.7623199999999997E-2</v>
      </c>
      <c r="Z245" s="3">
        <v>-1.630312</v>
      </c>
      <c r="AA245" s="3">
        <v>-0.87994269999999997</v>
      </c>
      <c r="AC245" s="3">
        <f t="shared" si="3"/>
        <v>0.78657670000000002</v>
      </c>
    </row>
    <row r="246" spans="2:29" x14ac:dyDescent="0.2">
      <c r="B246" s="2">
        <v>13241</v>
      </c>
      <c r="C246" s="2" t="s">
        <v>208</v>
      </c>
      <c r="D246" s="2" t="s">
        <v>51</v>
      </c>
      <c r="E246" s="2" t="s">
        <v>11</v>
      </c>
      <c r="F246" s="2" t="s">
        <v>4989</v>
      </c>
      <c r="G246" s="2" t="s">
        <v>41</v>
      </c>
      <c r="H246" s="2">
        <v>-0.25</v>
      </c>
      <c r="I246" s="3">
        <v>5.0757700000000003E-2</v>
      </c>
      <c r="J246" s="3">
        <v>1.406617</v>
      </c>
      <c r="K246" s="3">
        <v>-0.9668582</v>
      </c>
      <c r="L246" s="3">
        <v>0.53027460000000004</v>
      </c>
      <c r="M246" s="3">
        <v>-0.16405900000000001</v>
      </c>
      <c r="N246" s="3">
        <v>0.37506790000000001</v>
      </c>
      <c r="O246" s="3">
        <v>-0.2095561</v>
      </c>
      <c r="P246" s="3">
        <v>-1.7689950000000001</v>
      </c>
      <c r="Q246" s="3">
        <v>-0.82173529999999995</v>
      </c>
      <c r="R246" s="3">
        <v>-0.19819529999999999</v>
      </c>
      <c r="S246" s="3">
        <v>-0.25275989999999998</v>
      </c>
      <c r="T246" s="3">
        <v>-0.97885109999999997</v>
      </c>
      <c r="U246" s="3">
        <v>3.9819500000000001E-2</v>
      </c>
      <c r="V246" s="3">
        <v>-0.71371359999999995</v>
      </c>
      <c r="W246" s="3">
        <v>-0.9305175</v>
      </c>
      <c r="X246" s="3">
        <v>4.46E-5</v>
      </c>
      <c r="Y246" s="3">
        <v>-7.4477500000000002E-2</v>
      </c>
      <c r="Z246" s="3">
        <v>-0.18534800000000001</v>
      </c>
      <c r="AA246" s="3">
        <v>0.13798089999999999</v>
      </c>
      <c r="AC246" s="3">
        <f t="shared" si="3"/>
        <v>1.406617</v>
      </c>
    </row>
    <row r="247" spans="2:29" x14ac:dyDescent="0.2">
      <c r="B247" s="2">
        <v>1133</v>
      </c>
      <c r="C247" s="2" t="s">
        <v>144</v>
      </c>
      <c r="D247" s="2" t="s">
        <v>54</v>
      </c>
      <c r="E247" s="2" t="s">
        <v>11</v>
      </c>
      <c r="F247" s="2" t="s">
        <v>5289</v>
      </c>
      <c r="G247" s="2" t="s">
        <v>41</v>
      </c>
      <c r="H247" s="2">
        <v>-0.25</v>
      </c>
      <c r="I247" s="3">
        <v>-0.87911680000000003</v>
      </c>
      <c r="J247" s="3">
        <v>-0.61681220000000003</v>
      </c>
      <c r="K247" s="3">
        <v>-6.7775000000000002E-2</v>
      </c>
      <c r="L247" s="3">
        <v>-0.89411819999999997</v>
      </c>
      <c r="M247" s="3">
        <v>-1.540926</v>
      </c>
      <c r="N247" s="3">
        <v>0.16021879999999999</v>
      </c>
      <c r="O247" s="3">
        <v>-1.0100519999999999</v>
      </c>
      <c r="P247" s="3">
        <v>-0.10481210000000001</v>
      </c>
      <c r="Q247" s="3">
        <v>0.68473039999999996</v>
      </c>
      <c r="R247" s="3">
        <v>-0.1188167</v>
      </c>
      <c r="S247" s="3">
        <v>-6.6783200000000001E-2</v>
      </c>
      <c r="T247" s="3">
        <v>0.32743679999999997</v>
      </c>
      <c r="U247" s="3">
        <v>-0.38478400000000001</v>
      </c>
      <c r="V247" s="3">
        <v>-1.0536399999999999</v>
      </c>
      <c r="W247" s="3">
        <v>0.83113150000000002</v>
      </c>
      <c r="X247" s="3">
        <v>-0.93299880000000002</v>
      </c>
      <c r="Y247" s="3">
        <v>0.31198379999999998</v>
      </c>
      <c r="Z247" s="3">
        <v>0.98663849999999997</v>
      </c>
      <c r="AA247" s="3">
        <v>-0.45135229999999998</v>
      </c>
      <c r="AC247" s="3">
        <f t="shared" si="3"/>
        <v>0.98663849999999997</v>
      </c>
    </row>
    <row r="248" spans="2:29" x14ac:dyDescent="0.2">
      <c r="B248" s="2">
        <v>13129</v>
      </c>
      <c r="C248" s="2" t="s">
        <v>216</v>
      </c>
      <c r="D248" s="2" t="s">
        <v>51</v>
      </c>
      <c r="E248" s="2" t="s">
        <v>11</v>
      </c>
      <c r="F248" s="2" t="s">
        <v>5285</v>
      </c>
      <c r="G248" s="2" t="s">
        <v>41</v>
      </c>
      <c r="H248" s="2">
        <v>-0.25</v>
      </c>
      <c r="I248" s="3">
        <v>-5.7133000000000003E-2</v>
      </c>
      <c r="J248" s="3">
        <v>-0.61146389999999995</v>
      </c>
      <c r="K248" s="3">
        <v>-0.69248860000000001</v>
      </c>
      <c r="L248" s="3">
        <v>7.4613600000000002E-2</v>
      </c>
      <c r="M248" s="3">
        <v>0.175456</v>
      </c>
      <c r="N248" s="3">
        <v>-0.73698430000000004</v>
      </c>
      <c r="O248" s="3">
        <v>-0.39822590000000002</v>
      </c>
      <c r="P248" s="3">
        <v>0.49011359999999998</v>
      </c>
      <c r="Q248" s="3">
        <v>-1.2915840000000001</v>
      </c>
      <c r="R248" s="3">
        <v>0.25533339999999999</v>
      </c>
      <c r="S248" s="3">
        <v>0.50750640000000002</v>
      </c>
      <c r="T248" s="3">
        <v>0.348414</v>
      </c>
      <c r="U248" s="3">
        <v>-1.483052</v>
      </c>
      <c r="V248" s="3">
        <v>-0.58499990000000002</v>
      </c>
      <c r="W248" s="3">
        <v>-0.2401645</v>
      </c>
      <c r="X248" s="3">
        <v>-9.2394299999999999E-2</v>
      </c>
      <c r="Y248" s="3">
        <v>-0.18978980000000001</v>
      </c>
      <c r="Z248" s="3">
        <v>-0.26642290000000002</v>
      </c>
      <c r="AA248" s="3">
        <v>-1.2271499999999999E-2</v>
      </c>
      <c r="AC248" s="3">
        <f t="shared" si="3"/>
        <v>0.50750640000000002</v>
      </c>
    </row>
    <row r="249" spans="2:29" x14ac:dyDescent="0.2">
      <c r="B249" s="2">
        <v>21197</v>
      </c>
      <c r="C249" s="2" t="s">
        <v>223</v>
      </c>
      <c r="D249" s="2" t="s">
        <v>2</v>
      </c>
      <c r="E249" s="2" t="s">
        <v>3</v>
      </c>
      <c r="F249" s="2" t="s">
        <v>5283</v>
      </c>
      <c r="G249" s="2" t="s">
        <v>41</v>
      </c>
      <c r="H249" s="2">
        <v>-0.25</v>
      </c>
      <c r="I249" s="3">
        <v>0.27163730000000003</v>
      </c>
      <c r="J249" s="3">
        <v>-0.38902019999999998</v>
      </c>
      <c r="K249" s="3">
        <v>-1.6596759999999999</v>
      </c>
      <c r="L249" s="3">
        <v>-1.747503</v>
      </c>
      <c r="M249" s="3">
        <v>0.77729990000000004</v>
      </c>
      <c r="N249" s="3">
        <v>-0.10458389999999999</v>
      </c>
      <c r="O249" s="3">
        <v>2.17177E-2</v>
      </c>
      <c r="P249" s="3">
        <v>0.23278869999999999</v>
      </c>
      <c r="Q249" s="3">
        <v>-1.435222</v>
      </c>
      <c r="R249" s="3">
        <v>0.4728656</v>
      </c>
      <c r="S249" s="3">
        <v>0.3937658</v>
      </c>
      <c r="T249" s="3">
        <v>0.27218049999999999</v>
      </c>
      <c r="U249" s="3">
        <v>0.92904070000000005</v>
      </c>
      <c r="V249" s="3">
        <v>-0.23188590000000001</v>
      </c>
      <c r="W249" s="3">
        <v>3.6725099999999997E-2</v>
      </c>
      <c r="X249" s="3">
        <v>-0.10604570000000001</v>
      </c>
      <c r="Y249" s="3">
        <v>-8.4562799999999994E-2</v>
      </c>
      <c r="Z249" s="3">
        <v>-2.6341589999999999</v>
      </c>
      <c r="AA249" s="3">
        <v>0.18120439999999999</v>
      </c>
      <c r="AC249" s="3">
        <f t="shared" si="3"/>
        <v>0.92904070000000005</v>
      </c>
    </row>
    <row r="250" spans="2:29" x14ac:dyDescent="0.2">
      <c r="B250" s="2">
        <v>13157</v>
      </c>
      <c r="C250" s="2" t="s">
        <v>44</v>
      </c>
      <c r="D250" s="2" t="s">
        <v>51</v>
      </c>
      <c r="E250" s="2" t="s">
        <v>11</v>
      </c>
      <c r="F250" s="2" t="s">
        <v>350</v>
      </c>
      <c r="G250" s="2" t="s">
        <v>41</v>
      </c>
      <c r="H250" s="2">
        <v>-0.26</v>
      </c>
      <c r="I250" s="3">
        <v>-0.5732893</v>
      </c>
      <c r="J250" s="3">
        <v>-1.2562139999999999</v>
      </c>
      <c r="K250" s="3">
        <v>-1.2546790000000001</v>
      </c>
      <c r="L250" s="3">
        <v>-0.48400409999999999</v>
      </c>
      <c r="M250" s="3">
        <v>-0.76774830000000005</v>
      </c>
      <c r="N250" s="3">
        <v>-4.4415700000000002E-2</v>
      </c>
      <c r="O250" s="3">
        <v>0.15779699999999999</v>
      </c>
      <c r="P250" s="3">
        <v>-0.40976210000000002</v>
      </c>
      <c r="Q250" s="3">
        <v>-0.18957550000000001</v>
      </c>
      <c r="R250" s="3">
        <v>-2.5311000000000001E-3</v>
      </c>
      <c r="S250" s="3">
        <v>-3.5148499999999999E-2</v>
      </c>
      <c r="T250" s="3">
        <v>0.80511549999999998</v>
      </c>
      <c r="U250" s="3">
        <v>4.8301999999999998E-3</v>
      </c>
      <c r="V250" s="3">
        <v>-6.5015299999999998E-2</v>
      </c>
      <c r="W250" s="3">
        <v>0.22887850000000001</v>
      </c>
      <c r="X250" s="3">
        <v>6.5176999999999999E-2</v>
      </c>
      <c r="Y250" s="3">
        <v>-0.13699710000000001</v>
      </c>
      <c r="Z250" s="3">
        <v>-0.30437809999999998</v>
      </c>
      <c r="AA250" s="3">
        <v>-0.70316829999999997</v>
      </c>
      <c r="AC250" s="3">
        <f t="shared" si="3"/>
        <v>0.80511549999999998</v>
      </c>
    </row>
    <row r="251" spans="2:29" x14ac:dyDescent="0.2">
      <c r="B251" s="2">
        <v>1093</v>
      </c>
      <c r="C251" s="2" t="s">
        <v>132</v>
      </c>
      <c r="D251" s="2" t="s">
        <v>54</v>
      </c>
      <c r="E251" s="2" t="s">
        <v>11</v>
      </c>
      <c r="F251" s="2" t="s">
        <v>348</v>
      </c>
      <c r="G251" s="2" t="s">
        <v>41</v>
      </c>
      <c r="H251" s="2">
        <v>-0.27</v>
      </c>
      <c r="I251" s="3">
        <v>-0.76656040000000003</v>
      </c>
      <c r="J251" s="3">
        <v>5.7417999999999997E-2</v>
      </c>
      <c r="K251" s="3">
        <v>0.33532260000000003</v>
      </c>
      <c r="L251" s="3">
        <v>-2.4650499999999999E-2</v>
      </c>
      <c r="M251" s="3">
        <v>0.39727630000000003</v>
      </c>
      <c r="N251" s="3">
        <v>-1.1826030000000001</v>
      </c>
      <c r="O251" s="3">
        <v>-1.2065129999999999</v>
      </c>
      <c r="P251" s="3">
        <v>-0.1921235</v>
      </c>
      <c r="Q251" s="3">
        <v>0.84942910000000005</v>
      </c>
      <c r="R251" s="3">
        <v>-9.6057999999999994E-3</v>
      </c>
      <c r="S251" s="3">
        <v>-1.2714369999999999</v>
      </c>
      <c r="T251" s="3">
        <v>-1.381359</v>
      </c>
      <c r="U251" s="3">
        <v>3.2130800000000001E-2</v>
      </c>
      <c r="V251" s="3">
        <v>0.1011816</v>
      </c>
      <c r="W251" s="3">
        <v>-0.34366619999999998</v>
      </c>
      <c r="X251" s="3">
        <v>-0.96822660000000005</v>
      </c>
      <c r="Y251" s="3">
        <v>0.48866470000000001</v>
      </c>
      <c r="Z251" s="3">
        <v>0.72819370000000005</v>
      </c>
      <c r="AA251" s="3">
        <v>-0.81077049999999995</v>
      </c>
      <c r="AC251" s="3">
        <f t="shared" si="3"/>
        <v>0.84942910000000005</v>
      </c>
    </row>
    <row r="252" spans="2:29" x14ac:dyDescent="0.2">
      <c r="B252" s="2">
        <v>39141</v>
      </c>
      <c r="C252" s="2" t="s">
        <v>220</v>
      </c>
      <c r="D252" s="2" t="s">
        <v>42</v>
      </c>
      <c r="E252" s="2" t="s">
        <v>8</v>
      </c>
      <c r="F252" s="2" t="s">
        <v>5285</v>
      </c>
      <c r="G252" s="2" t="s">
        <v>41</v>
      </c>
      <c r="H252" s="2">
        <v>-0.28000000000000003</v>
      </c>
      <c r="I252" s="3">
        <v>-0.1067656</v>
      </c>
      <c r="J252" s="3">
        <v>0.12554100000000001</v>
      </c>
      <c r="K252" s="3">
        <v>-0.23331199999999999</v>
      </c>
      <c r="L252" s="3">
        <v>-0.65764630000000002</v>
      </c>
      <c r="M252" s="3">
        <v>1.4898999999999999E-3</v>
      </c>
      <c r="N252" s="3">
        <v>-0.46563660000000001</v>
      </c>
      <c r="O252" s="3">
        <v>0.1172831</v>
      </c>
      <c r="P252" s="3">
        <v>0.15010599999999999</v>
      </c>
      <c r="Q252" s="3">
        <v>-1.2695529999999999</v>
      </c>
      <c r="R252" s="3">
        <v>-0.54864329999999994</v>
      </c>
      <c r="S252" s="3">
        <v>0.48012650000000001</v>
      </c>
      <c r="T252" s="3">
        <v>-0.33908779999999999</v>
      </c>
      <c r="U252" s="3">
        <v>-0.57846160000000002</v>
      </c>
      <c r="V252" s="3">
        <v>-0.32916450000000003</v>
      </c>
      <c r="W252" s="3">
        <v>-0.89751400000000003</v>
      </c>
      <c r="X252" s="3">
        <v>5.4133599999999997E-2</v>
      </c>
      <c r="Y252" s="3">
        <v>-0.10983179999999999</v>
      </c>
      <c r="Z252" s="3">
        <v>-0.43917879999999998</v>
      </c>
      <c r="AA252" s="3">
        <v>-0.2177316</v>
      </c>
      <c r="AC252" s="3">
        <f t="shared" si="3"/>
        <v>0.48012650000000001</v>
      </c>
    </row>
    <row r="253" spans="2:29" x14ac:dyDescent="0.2">
      <c r="B253" s="2">
        <v>54059</v>
      </c>
      <c r="C253" s="2" t="s">
        <v>215</v>
      </c>
      <c r="D253" s="2" t="s">
        <v>7</v>
      </c>
      <c r="E253" s="2" t="s">
        <v>3</v>
      </c>
      <c r="F253" s="2" t="s">
        <v>345</v>
      </c>
      <c r="G253" s="2" t="s">
        <v>41</v>
      </c>
      <c r="H253" s="2">
        <v>-0.28000000000000003</v>
      </c>
      <c r="I253" s="3">
        <v>-0.19389190000000001</v>
      </c>
      <c r="J253" s="3">
        <v>-0.22132250000000001</v>
      </c>
      <c r="K253" s="3">
        <v>-0.24701429999999999</v>
      </c>
      <c r="L253" s="3">
        <v>-1.0425610000000001</v>
      </c>
      <c r="M253" s="3">
        <v>-1.0241</v>
      </c>
      <c r="N253" s="3">
        <v>2.7900500000000002E-2</v>
      </c>
      <c r="O253" s="3">
        <v>-0.39264850000000001</v>
      </c>
      <c r="P253" s="3">
        <v>0.61383920000000003</v>
      </c>
      <c r="Q253" s="3">
        <v>-0.1577112</v>
      </c>
      <c r="R253" s="3">
        <v>-0.1185488</v>
      </c>
      <c r="S253" s="3">
        <v>-0.77846280000000001</v>
      </c>
      <c r="T253" s="3">
        <v>0.75494090000000003</v>
      </c>
      <c r="U253" s="3">
        <v>-1.508742</v>
      </c>
      <c r="V253" s="3">
        <v>0.72865460000000004</v>
      </c>
      <c r="W253" s="3">
        <v>-0.45909169999999999</v>
      </c>
      <c r="X253" s="3">
        <v>-1.41256E-2</v>
      </c>
      <c r="Y253" s="3">
        <v>-0.36587399999999998</v>
      </c>
      <c r="Z253" s="3">
        <v>-2.0153759999999998</v>
      </c>
      <c r="AA253" s="3">
        <v>1.0744100000000001</v>
      </c>
      <c r="AC253" s="3">
        <f t="shared" si="3"/>
        <v>1.0744100000000001</v>
      </c>
    </row>
    <row r="254" spans="2:29" x14ac:dyDescent="0.2">
      <c r="B254" s="2">
        <v>13281</v>
      </c>
      <c r="C254" s="2" t="s">
        <v>207</v>
      </c>
      <c r="D254" s="2" t="s">
        <v>51</v>
      </c>
      <c r="E254" s="2" t="s">
        <v>11</v>
      </c>
      <c r="F254" s="2" t="s">
        <v>345</v>
      </c>
      <c r="G254" s="2" t="s">
        <v>41</v>
      </c>
      <c r="H254" s="2">
        <v>-0.28999999999999998</v>
      </c>
      <c r="I254" s="3">
        <v>-1.3069299999999999</v>
      </c>
      <c r="J254" s="3">
        <v>-0.46707979999999999</v>
      </c>
      <c r="K254" s="3">
        <v>-1.202526</v>
      </c>
      <c r="L254" s="3">
        <v>-0.91170470000000003</v>
      </c>
      <c r="M254" s="3">
        <v>-3.2767600000000001E-2</v>
      </c>
      <c r="N254" s="3">
        <v>0.60999270000000005</v>
      </c>
      <c r="O254" s="3">
        <v>-7.1974700000000003E-2</v>
      </c>
      <c r="P254" s="3">
        <v>0.32102740000000002</v>
      </c>
      <c r="Q254" s="3">
        <v>-0.34697460000000002</v>
      </c>
      <c r="R254" s="3">
        <v>0.32760909999999999</v>
      </c>
      <c r="S254" s="3">
        <v>3.3617999999999999E-3</v>
      </c>
      <c r="T254" s="3">
        <v>-0.4762518</v>
      </c>
      <c r="U254" s="3">
        <v>-0.18564410000000001</v>
      </c>
      <c r="V254" s="3">
        <v>-0.1988086</v>
      </c>
      <c r="W254" s="3">
        <v>0.13896420000000001</v>
      </c>
      <c r="X254" s="3">
        <v>0.1151224</v>
      </c>
      <c r="Y254" s="3">
        <v>8.5871999999999997E-3</v>
      </c>
      <c r="Z254" s="3">
        <v>-2.4629029999999998</v>
      </c>
      <c r="AA254" s="3">
        <v>0.61996300000000004</v>
      </c>
      <c r="AC254" s="3">
        <f t="shared" si="3"/>
        <v>0.61996300000000004</v>
      </c>
    </row>
    <row r="255" spans="2:29" x14ac:dyDescent="0.2">
      <c r="B255" s="2">
        <v>1019</v>
      </c>
      <c r="C255" s="2" t="s">
        <v>141</v>
      </c>
      <c r="D255" s="2" t="s">
        <v>54</v>
      </c>
      <c r="E255" s="2" t="s">
        <v>11</v>
      </c>
      <c r="F255" s="2" t="s">
        <v>5289</v>
      </c>
      <c r="G255" s="2" t="s">
        <v>41</v>
      </c>
      <c r="H255" s="2">
        <v>-0.3</v>
      </c>
      <c r="I255" s="3">
        <v>-0.84685829999999995</v>
      </c>
      <c r="J255" s="3">
        <v>-0.23356779999999999</v>
      </c>
      <c r="K255" s="3">
        <v>-0.2416005</v>
      </c>
      <c r="L255" s="3">
        <v>0.18088779999999999</v>
      </c>
      <c r="M255" s="3">
        <v>-1.231465</v>
      </c>
      <c r="N255" s="3">
        <v>9.1032199999999994E-2</v>
      </c>
      <c r="O255" s="3">
        <v>-0.97970809999999997</v>
      </c>
      <c r="P255" s="3">
        <v>-0.41118690000000002</v>
      </c>
      <c r="Q255" s="3">
        <v>0.1366134</v>
      </c>
      <c r="R255" s="3">
        <v>0.2461634</v>
      </c>
      <c r="S255" s="3">
        <v>-0.340341</v>
      </c>
      <c r="T255" s="3">
        <v>-0.94271199999999999</v>
      </c>
      <c r="U255" s="3">
        <v>0.13719319999999999</v>
      </c>
      <c r="V255" s="3">
        <v>0.1245793</v>
      </c>
      <c r="W255" s="3">
        <v>-0.29997249999999998</v>
      </c>
      <c r="X255" s="3">
        <v>-0.51429369999999996</v>
      </c>
      <c r="Y255" s="3">
        <v>0.33412209999999998</v>
      </c>
      <c r="Z255" s="3">
        <v>0.92226669999999999</v>
      </c>
      <c r="AA255" s="3">
        <v>-1.7430030000000001</v>
      </c>
      <c r="AC255" s="3">
        <f t="shared" si="3"/>
        <v>0.92226669999999999</v>
      </c>
    </row>
    <row r="256" spans="2:29" x14ac:dyDescent="0.2">
      <c r="B256" s="2">
        <v>47049</v>
      </c>
      <c r="C256" s="2" t="s">
        <v>224</v>
      </c>
      <c r="D256" s="2" t="s">
        <v>14</v>
      </c>
      <c r="E256" s="2" t="s">
        <v>3</v>
      </c>
      <c r="F256" s="2" t="s">
        <v>5289</v>
      </c>
      <c r="G256" s="2" t="s">
        <v>41</v>
      </c>
      <c r="H256" s="2">
        <v>-0.3</v>
      </c>
      <c r="I256" s="3">
        <v>-0.2753661</v>
      </c>
      <c r="J256" s="3">
        <v>8.3797700000000003E-2</v>
      </c>
      <c r="K256" s="3">
        <v>-0.64907519999999996</v>
      </c>
      <c r="L256" s="3">
        <v>0.30760290000000001</v>
      </c>
      <c r="M256" s="3">
        <v>-0.92173609999999995</v>
      </c>
      <c r="N256" s="3">
        <v>-0.29223090000000002</v>
      </c>
      <c r="O256" s="3">
        <v>-0.38137720000000003</v>
      </c>
      <c r="P256" s="3">
        <v>-1.076565</v>
      </c>
      <c r="Q256" s="3">
        <v>-0.59357059999999995</v>
      </c>
      <c r="R256" s="3">
        <v>4.9913100000000002E-2</v>
      </c>
      <c r="S256" s="3">
        <v>0.2642236</v>
      </c>
      <c r="T256" s="3">
        <v>0.14665429999999999</v>
      </c>
      <c r="U256" s="3">
        <v>-0.58158500000000002</v>
      </c>
      <c r="V256" s="3">
        <v>-1.5584659999999999</v>
      </c>
      <c r="W256" s="3">
        <v>-0.57217870000000004</v>
      </c>
      <c r="X256" s="3">
        <v>-2.9993800000000001E-2</v>
      </c>
      <c r="Y256" s="3">
        <v>0.17709829999999999</v>
      </c>
      <c r="Z256" s="3">
        <v>0.84439249999999999</v>
      </c>
      <c r="AA256" s="3">
        <v>-0.68817479999999998</v>
      </c>
      <c r="AC256" s="3">
        <f t="shared" si="3"/>
        <v>0.84439249999999999</v>
      </c>
    </row>
    <row r="257" spans="2:29" x14ac:dyDescent="0.2">
      <c r="B257" s="2">
        <v>39131</v>
      </c>
      <c r="C257" s="2" t="s">
        <v>174</v>
      </c>
      <c r="D257" s="2" t="s">
        <v>42</v>
      </c>
      <c r="E257" s="2" t="s">
        <v>8</v>
      </c>
      <c r="F257" s="2" t="s">
        <v>4989</v>
      </c>
      <c r="G257" s="2" t="s">
        <v>41</v>
      </c>
      <c r="H257" s="2">
        <v>-0.31</v>
      </c>
      <c r="I257" s="3">
        <v>-1.2659689999999999</v>
      </c>
      <c r="J257" s="3">
        <v>0.69515740000000004</v>
      </c>
      <c r="K257" s="3">
        <v>0.25121589999999999</v>
      </c>
      <c r="L257" s="3">
        <v>-0.98971810000000005</v>
      </c>
      <c r="M257" s="3">
        <v>0.3622746</v>
      </c>
      <c r="N257" s="3">
        <v>5.5124600000000003E-2</v>
      </c>
      <c r="O257" s="3">
        <v>-0.49625750000000002</v>
      </c>
      <c r="P257" s="3">
        <v>-1.67555E-2</v>
      </c>
      <c r="Q257" s="3">
        <v>-0.96284760000000003</v>
      </c>
      <c r="R257" s="3">
        <v>2.2026799999999999E-2</v>
      </c>
      <c r="S257" s="3">
        <v>-1.9960560000000001</v>
      </c>
      <c r="T257" s="3">
        <v>-0.6869113</v>
      </c>
      <c r="U257" s="3">
        <v>0.28951389999999999</v>
      </c>
      <c r="V257" s="3">
        <v>-0.27271380000000001</v>
      </c>
      <c r="W257" s="3">
        <v>0.48871799999999999</v>
      </c>
      <c r="X257" s="3">
        <v>-0.1319775</v>
      </c>
      <c r="Y257" s="3">
        <v>8.8500000000000004E-4</v>
      </c>
      <c r="Z257" s="3">
        <v>-0.4633871</v>
      </c>
      <c r="AA257" s="3">
        <v>-0.69966539999999999</v>
      </c>
      <c r="AC257" s="3">
        <f t="shared" si="3"/>
        <v>0.69515740000000004</v>
      </c>
    </row>
    <row r="258" spans="2:29" x14ac:dyDescent="0.2">
      <c r="B258" s="2">
        <v>21205</v>
      </c>
      <c r="C258" s="2" t="s">
        <v>222</v>
      </c>
      <c r="D258" s="2" t="s">
        <v>2</v>
      </c>
      <c r="E258" s="2" t="s">
        <v>3</v>
      </c>
      <c r="F258" s="2" t="s">
        <v>345</v>
      </c>
      <c r="G258" s="2" t="s">
        <v>41</v>
      </c>
      <c r="H258" s="2">
        <v>-0.32</v>
      </c>
      <c r="I258" s="3">
        <v>-0.6082921</v>
      </c>
      <c r="J258" s="3">
        <v>-0.1699175</v>
      </c>
      <c r="K258" s="3">
        <v>-0.98512049999999995</v>
      </c>
      <c r="L258" s="3">
        <v>-0.59484139999999996</v>
      </c>
      <c r="M258" s="3">
        <v>-0.78515259999999998</v>
      </c>
      <c r="N258" s="3">
        <v>0.30205759999999998</v>
      </c>
      <c r="O258" s="3">
        <v>0.23418710000000001</v>
      </c>
      <c r="P258" s="3">
        <v>1.9296899999999999E-2</v>
      </c>
      <c r="Q258" s="3">
        <v>-1.618384</v>
      </c>
      <c r="R258" s="3">
        <v>-0.2413486</v>
      </c>
      <c r="S258" s="3">
        <v>-0.42128179999999998</v>
      </c>
      <c r="T258" s="3">
        <v>0.1421675</v>
      </c>
      <c r="U258" s="3">
        <v>-1.2402029999999999</v>
      </c>
      <c r="V258" s="3">
        <v>-1.0547869999999999</v>
      </c>
      <c r="W258" s="3">
        <v>5.26019E-2</v>
      </c>
      <c r="X258" s="3">
        <v>-0.21834780000000001</v>
      </c>
      <c r="Y258" s="3">
        <v>-0.1698798</v>
      </c>
      <c r="Z258" s="3">
        <v>0.45499729999999999</v>
      </c>
      <c r="AA258" s="3">
        <v>0.7987649</v>
      </c>
      <c r="AC258" s="3">
        <f t="shared" si="3"/>
        <v>0.7987649</v>
      </c>
    </row>
    <row r="259" spans="2:29" x14ac:dyDescent="0.2">
      <c r="B259" s="2">
        <v>21193</v>
      </c>
      <c r="C259" s="2" t="s">
        <v>226</v>
      </c>
      <c r="D259" s="2" t="s">
        <v>2</v>
      </c>
      <c r="E259" s="2" t="s">
        <v>3</v>
      </c>
      <c r="F259" s="2" t="s">
        <v>4989</v>
      </c>
      <c r="G259" s="2" t="s">
        <v>41</v>
      </c>
      <c r="H259" s="2">
        <v>-0.33</v>
      </c>
      <c r="I259" s="3">
        <v>-1.0316590000000001</v>
      </c>
      <c r="J259" s="3">
        <v>0.79133350000000002</v>
      </c>
      <c r="K259" s="3">
        <v>-0.86755819999999995</v>
      </c>
      <c r="L259" s="3">
        <v>-0.83419359999999998</v>
      </c>
      <c r="M259" s="3">
        <v>-0.9996796</v>
      </c>
      <c r="N259" s="3">
        <v>-1.6794279999999999</v>
      </c>
      <c r="O259" s="3">
        <v>-2.94209E-2</v>
      </c>
      <c r="P259" s="3">
        <v>0.26811560000000001</v>
      </c>
      <c r="Q259" s="3">
        <v>0.70248750000000004</v>
      </c>
      <c r="R259" s="3">
        <v>-0.70307229999999998</v>
      </c>
      <c r="S259" s="3">
        <v>0.34934169999999998</v>
      </c>
      <c r="T259" s="3">
        <v>7.1495600000000006E-2</v>
      </c>
      <c r="U259" s="3">
        <v>-0.1200239</v>
      </c>
      <c r="V259" s="3">
        <v>-1.0434909999999999</v>
      </c>
      <c r="W259" s="3">
        <v>-0.49055569999999998</v>
      </c>
      <c r="X259" s="3">
        <v>-0.12092310000000001</v>
      </c>
      <c r="Y259" s="3">
        <v>5.0900000000000001E-4</v>
      </c>
      <c r="Z259" s="3">
        <v>-0.27922720000000001</v>
      </c>
      <c r="AA259" s="3">
        <v>-0.16686390000000001</v>
      </c>
      <c r="AC259" s="3">
        <f t="shared" si="3"/>
        <v>0.79133350000000002</v>
      </c>
    </row>
    <row r="260" spans="2:29" x14ac:dyDescent="0.2">
      <c r="B260" s="2">
        <v>28097</v>
      </c>
      <c r="C260" s="2" t="s">
        <v>57</v>
      </c>
      <c r="D260" s="2" t="s">
        <v>10</v>
      </c>
      <c r="E260" s="2" t="s">
        <v>11</v>
      </c>
      <c r="F260" s="2" t="s">
        <v>345</v>
      </c>
      <c r="G260" s="2" t="s">
        <v>41</v>
      </c>
      <c r="H260" s="2">
        <v>-0.33</v>
      </c>
      <c r="I260" s="3">
        <v>-1.158846</v>
      </c>
      <c r="J260" s="3">
        <v>0.3015217</v>
      </c>
      <c r="K260" s="3">
        <v>-0.58996689999999996</v>
      </c>
      <c r="L260" s="3">
        <v>-1.2234100000000001</v>
      </c>
      <c r="M260" s="3">
        <v>-9.8317600000000005E-2</v>
      </c>
      <c r="N260" s="3">
        <v>-0.2049695</v>
      </c>
      <c r="O260" s="3">
        <v>0.35599340000000002</v>
      </c>
      <c r="P260" s="3">
        <v>0.49324780000000001</v>
      </c>
      <c r="Q260" s="3">
        <v>-0.26894980000000002</v>
      </c>
      <c r="R260" s="3">
        <v>-0.85308430000000002</v>
      </c>
      <c r="S260" s="3">
        <v>-4.7520449999999999</v>
      </c>
      <c r="T260" s="3">
        <v>0.1721251</v>
      </c>
      <c r="U260" s="3">
        <v>0.79132409999999997</v>
      </c>
      <c r="V260" s="3">
        <v>-0.57735139999999996</v>
      </c>
      <c r="W260" s="3">
        <v>-0.61036440000000003</v>
      </c>
      <c r="X260" s="3">
        <v>0.25493830000000001</v>
      </c>
      <c r="Y260" s="3">
        <v>0.18290819999999999</v>
      </c>
      <c r="Z260" s="3">
        <v>0.22724920000000001</v>
      </c>
      <c r="AA260" s="3">
        <v>1.298295</v>
      </c>
      <c r="AC260" s="3">
        <f t="shared" si="3"/>
        <v>1.298295</v>
      </c>
    </row>
    <row r="261" spans="2:29" x14ac:dyDescent="0.2">
      <c r="B261" s="2">
        <v>1043</v>
      </c>
      <c r="C261" s="2" t="s">
        <v>225</v>
      </c>
      <c r="D261" s="2" t="s">
        <v>54</v>
      </c>
      <c r="E261" s="2" t="s">
        <v>11</v>
      </c>
      <c r="F261" s="2" t="s">
        <v>5285</v>
      </c>
      <c r="G261" s="2" t="s">
        <v>41</v>
      </c>
      <c r="H261" s="2">
        <v>-0.34</v>
      </c>
      <c r="I261" s="3">
        <v>-0.17419380000000001</v>
      </c>
      <c r="J261" s="3">
        <v>-0.77088239999999997</v>
      </c>
      <c r="K261" s="3">
        <v>3.7716800000000002E-2</v>
      </c>
      <c r="L261" s="3">
        <v>0.1557489</v>
      </c>
      <c r="M261" s="3">
        <v>-0.69949899999999998</v>
      </c>
      <c r="N261" s="3">
        <v>-1.2740579999999999</v>
      </c>
      <c r="O261" s="3">
        <v>-1.1293839999999999</v>
      </c>
      <c r="P261" s="3">
        <v>0.21941379999999999</v>
      </c>
      <c r="Q261" s="3">
        <v>-0.175013</v>
      </c>
      <c r="R261" s="3">
        <v>-5.5855399999999999E-2</v>
      </c>
      <c r="S261" s="3">
        <v>0.61436239999999998</v>
      </c>
      <c r="T261" s="3">
        <v>-0.60492230000000002</v>
      </c>
      <c r="U261" s="3">
        <v>1.55979E-2</v>
      </c>
      <c r="V261" s="3">
        <v>-0.60329440000000001</v>
      </c>
      <c r="W261" s="3">
        <v>-0.86515710000000001</v>
      </c>
      <c r="X261" s="3">
        <v>-0.38396039999999998</v>
      </c>
      <c r="Y261" s="3">
        <v>-0.17225570000000001</v>
      </c>
      <c r="Z261" s="3">
        <v>0.30089080000000001</v>
      </c>
      <c r="AA261" s="3">
        <v>-0.80838180000000004</v>
      </c>
      <c r="AC261" s="3">
        <f t="shared" si="3"/>
        <v>0.61436239999999998</v>
      </c>
    </row>
    <row r="262" spans="2:29" x14ac:dyDescent="0.2">
      <c r="B262" s="2">
        <v>21115</v>
      </c>
      <c r="C262" s="2" t="s">
        <v>16</v>
      </c>
      <c r="D262" s="2" t="s">
        <v>2</v>
      </c>
      <c r="E262" s="2" t="s">
        <v>3</v>
      </c>
      <c r="F262" s="2" t="s">
        <v>5290</v>
      </c>
      <c r="G262" s="2" t="s">
        <v>41</v>
      </c>
      <c r="H262" s="2">
        <v>-0.36</v>
      </c>
      <c r="I262" s="3">
        <v>0.1094108</v>
      </c>
      <c r="J262" s="3">
        <v>-1.790365</v>
      </c>
      <c r="K262" s="3">
        <v>-0.76634029999999997</v>
      </c>
      <c r="L262" s="3">
        <v>-2.5304299999999998E-2</v>
      </c>
      <c r="M262" s="3">
        <v>-0.87915620000000005</v>
      </c>
      <c r="N262" s="3">
        <v>0.79570770000000002</v>
      </c>
      <c r="O262" s="3">
        <v>8.6912100000000006E-2</v>
      </c>
      <c r="P262" s="3">
        <v>1.019082</v>
      </c>
      <c r="Q262" s="3">
        <v>0.22033759999999999</v>
      </c>
      <c r="R262" s="3">
        <v>-0.53897269999999997</v>
      </c>
      <c r="S262" s="3">
        <v>-0.77332259999999997</v>
      </c>
      <c r="T262" s="3">
        <v>-0.69711389999999995</v>
      </c>
      <c r="U262" s="3">
        <v>1.09642E-2</v>
      </c>
      <c r="V262" s="3">
        <v>-0.93348900000000001</v>
      </c>
      <c r="W262" s="3">
        <v>-0.76936530000000003</v>
      </c>
      <c r="X262" s="3">
        <v>-0.1217623</v>
      </c>
      <c r="Y262" s="3">
        <v>-3.6137900000000001E-2</v>
      </c>
      <c r="Z262" s="3">
        <v>-1.315075</v>
      </c>
      <c r="AA262" s="3">
        <v>-0.35837550000000001</v>
      </c>
      <c r="AC262" s="3">
        <f t="shared" si="3"/>
        <v>1.019082</v>
      </c>
    </row>
    <row r="263" spans="2:29" x14ac:dyDescent="0.2">
      <c r="B263" s="2">
        <v>39079</v>
      </c>
      <c r="C263" s="2" t="s">
        <v>44</v>
      </c>
      <c r="D263" s="2" t="s">
        <v>42</v>
      </c>
      <c r="E263" s="2" t="s">
        <v>8</v>
      </c>
      <c r="F263" s="2" t="s">
        <v>4989</v>
      </c>
      <c r="G263" s="2" t="s">
        <v>41</v>
      </c>
      <c r="H263" s="2">
        <v>-0.39</v>
      </c>
      <c r="I263" s="3">
        <v>-0.27967449999999999</v>
      </c>
      <c r="J263" s="3">
        <v>0.8687376</v>
      </c>
      <c r="K263" s="3">
        <v>7.8069700000000006E-2</v>
      </c>
      <c r="L263" s="3">
        <v>0.11827749999999999</v>
      </c>
      <c r="M263" s="3">
        <v>-0.96140130000000001</v>
      </c>
      <c r="N263" s="3">
        <v>-0.46076689999999998</v>
      </c>
      <c r="O263" s="3">
        <v>-0.41094740000000002</v>
      </c>
      <c r="P263" s="3">
        <v>-0.97141359999999999</v>
      </c>
      <c r="Q263" s="3">
        <v>-1.8070710000000001</v>
      </c>
      <c r="R263" s="3">
        <v>1.8426399999999999E-2</v>
      </c>
      <c r="S263" s="3">
        <v>-0.67268410000000001</v>
      </c>
      <c r="T263" s="3">
        <v>-0.60054850000000004</v>
      </c>
      <c r="U263" s="3">
        <v>-0.37314330000000001</v>
      </c>
      <c r="V263" s="3">
        <v>-0.25161020000000001</v>
      </c>
      <c r="W263" s="3">
        <v>-0.70885279999999995</v>
      </c>
      <c r="X263" s="3">
        <v>5.4969999999999997E-4</v>
      </c>
      <c r="Y263" s="3">
        <v>-0.39072370000000001</v>
      </c>
      <c r="Z263" s="3">
        <v>-0.33505980000000002</v>
      </c>
      <c r="AA263" s="3">
        <v>-0.35444399999999998</v>
      </c>
      <c r="AC263" s="3">
        <f t="shared" ref="AC263:AC274" si="4">MAX(I263:AA263)</f>
        <v>0.8687376</v>
      </c>
    </row>
    <row r="264" spans="2:29" x14ac:dyDescent="0.2">
      <c r="B264" s="2">
        <v>21171</v>
      </c>
      <c r="C264" s="2" t="s">
        <v>37</v>
      </c>
      <c r="D264" s="2" t="s">
        <v>2</v>
      </c>
      <c r="E264" s="2" t="s">
        <v>3</v>
      </c>
      <c r="F264" s="2" t="s">
        <v>5285</v>
      </c>
      <c r="G264" s="2" t="s">
        <v>41</v>
      </c>
      <c r="H264" s="2">
        <v>-0.4</v>
      </c>
      <c r="I264" s="3">
        <v>-3.1204099999999999E-2</v>
      </c>
      <c r="J264" s="3">
        <v>-4.0960929999999998</v>
      </c>
      <c r="K264" s="3">
        <v>-0.26467449999999998</v>
      </c>
      <c r="L264" s="3">
        <v>-0.3109808</v>
      </c>
      <c r="M264" s="3">
        <v>0.14102300000000001</v>
      </c>
      <c r="N264" s="3">
        <v>-1.760915</v>
      </c>
      <c r="O264" s="3">
        <v>9.1493400000000003E-2</v>
      </c>
      <c r="P264" s="3">
        <v>9.1352000000000003E-2</v>
      </c>
      <c r="Q264" s="3">
        <v>-0.74854359999999998</v>
      </c>
      <c r="R264" s="3">
        <v>-7.7986200000000006E-2</v>
      </c>
      <c r="S264" s="3">
        <v>0.75608489999999995</v>
      </c>
      <c r="T264" s="3">
        <v>0.6863359</v>
      </c>
      <c r="U264" s="3">
        <v>-3.0508090000000001</v>
      </c>
      <c r="V264" s="3">
        <v>0.2400371</v>
      </c>
      <c r="W264" s="3">
        <v>0.52332239999999997</v>
      </c>
      <c r="X264" s="3">
        <v>-7.3260099999999995E-2</v>
      </c>
      <c r="Y264" s="3">
        <v>-3.9204299999999997E-2</v>
      </c>
      <c r="Z264" s="3">
        <v>-7.0019200000000004E-2</v>
      </c>
      <c r="AA264" s="3">
        <v>0.43242019999999998</v>
      </c>
      <c r="AC264" s="3">
        <f t="shared" si="4"/>
        <v>0.75608489999999995</v>
      </c>
    </row>
    <row r="265" spans="2:29" x14ac:dyDescent="0.2">
      <c r="B265" s="2">
        <v>54045</v>
      </c>
      <c r="C265" s="2" t="s">
        <v>230</v>
      </c>
      <c r="D265" s="2" t="s">
        <v>7</v>
      </c>
      <c r="E265" s="2" t="s">
        <v>3</v>
      </c>
      <c r="F265" s="2" t="s">
        <v>5290</v>
      </c>
      <c r="G265" s="2" t="s">
        <v>41</v>
      </c>
      <c r="H265" s="2">
        <v>-0.45</v>
      </c>
      <c r="I265" s="3">
        <v>-1.2645139999999999</v>
      </c>
      <c r="J265" s="3">
        <v>-0.718916</v>
      </c>
      <c r="K265" s="3">
        <v>0.13720209999999999</v>
      </c>
      <c r="L265" s="3">
        <v>-1.371189</v>
      </c>
      <c r="M265" s="3">
        <v>-0.22790740000000001</v>
      </c>
      <c r="N265" s="3">
        <v>0.46785719999999997</v>
      </c>
      <c r="O265" s="3">
        <v>-0.25265710000000002</v>
      </c>
      <c r="P265" s="3">
        <v>1.1244590000000001</v>
      </c>
      <c r="Q265" s="3">
        <v>-0.47958269999999997</v>
      </c>
      <c r="R265" s="3">
        <v>-0.90733430000000004</v>
      </c>
      <c r="S265" s="3">
        <v>-0.27694259999999998</v>
      </c>
      <c r="T265" s="3">
        <v>-0.90529809999999999</v>
      </c>
      <c r="U265" s="3">
        <v>-1.460521</v>
      </c>
      <c r="V265" s="3">
        <v>3.0686000000000001E-2</v>
      </c>
      <c r="W265" s="3">
        <v>-1.1961520000000001</v>
      </c>
      <c r="X265" s="3">
        <v>0.1544441</v>
      </c>
      <c r="Y265" s="3">
        <v>6.0190000000000005E-4</v>
      </c>
      <c r="Z265" s="3">
        <v>-1.0834269999999999</v>
      </c>
      <c r="AA265" s="3">
        <v>-0.2908403</v>
      </c>
      <c r="AC265" s="3">
        <f t="shared" si="4"/>
        <v>1.1244590000000001</v>
      </c>
    </row>
    <row r="266" spans="2:29" x14ac:dyDescent="0.2">
      <c r="B266" s="2">
        <v>42113</v>
      </c>
      <c r="C266" s="2" t="s">
        <v>227</v>
      </c>
      <c r="D266" s="2" t="s">
        <v>26</v>
      </c>
      <c r="E266" s="2" t="s">
        <v>27</v>
      </c>
      <c r="F266" s="2" t="s">
        <v>4989</v>
      </c>
      <c r="G266" s="2" t="s">
        <v>41</v>
      </c>
      <c r="H266" s="2">
        <v>-0.48</v>
      </c>
      <c r="I266" s="3">
        <v>-2.0781480000000001</v>
      </c>
      <c r="J266" s="3">
        <v>0.71581379999999994</v>
      </c>
      <c r="K266" s="3">
        <v>-4.0278399999999999E-2</v>
      </c>
      <c r="L266" s="3">
        <v>-1.552289</v>
      </c>
      <c r="M266" s="3">
        <v>-1.5995509999999999</v>
      </c>
      <c r="N266" s="3">
        <v>0.6570722</v>
      </c>
      <c r="O266" s="3">
        <v>0.25967249999999997</v>
      </c>
      <c r="P266" s="3">
        <v>-5.1851800000000003E-2</v>
      </c>
      <c r="Q266" s="3">
        <v>-1.8086230000000001</v>
      </c>
      <c r="R266" s="3">
        <v>0.40211249999999998</v>
      </c>
      <c r="S266" s="3">
        <v>0.16396859999999999</v>
      </c>
      <c r="T266" s="3">
        <v>0.39770870000000003</v>
      </c>
      <c r="U266" s="3">
        <v>-0.95886859999999996</v>
      </c>
      <c r="V266" s="3">
        <v>-1.7212860000000001</v>
      </c>
      <c r="W266" s="3">
        <v>0.36610100000000001</v>
      </c>
      <c r="X266" s="3">
        <v>0.29728260000000001</v>
      </c>
      <c r="Y266" s="3">
        <v>-0.47555370000000002</v>
      </c>
      <c r="Z266" s="3">
        <v>-2.0865999999999998</v>
      </c>
      <c r="AA266" s="3">
        <v>-4.2041000000000002E-2</v>
      </c>
      <c r="AC266" s="3">
        <f t="shared" si="4"/>
        <v>0.71581379999999994</v>
      </c>
    </row>
    <row r="267" spans="2:29" x14ac:dyDescent="0.2">
      <c r="B267" s="2">
        <v>47061</v>
      </c>
      <c r="C267" s="2" t="s">
        <v>229</v>
      </c>
      <c r="D267" s="2" t="s">
        <v>14</v>
      </c>
      <c r="E267" s="2" t="s">
        <v>15</v>
      </c>
      <c r="F267" s="2" t="s">
        <v>5286</v>
      </c>
      <c r="G267" s="2" t="s">
        <v>41</v>
      </c>
      <c r="H267" s="2">
        <v>-0.49</v>
      </c>
      <c r="I267" s="3">
        <v>-1.480186</v>
      </c>
      <c r="J267" s="3">
        <v>-0.3106392</v>
      </c>
      <c r="K267" s="3">
        <v>-0.22544890000000001</v>
      </c>
      <c r="L267" s="3">
        <v>-3.0096699999999998</v>
      </c>
      <c r="M267" s="3">
        <v>-0.29500710000000002</v>
      </c>
      <c r="N267" s="3">
        <v>-1.2396799999999999E-2</v>
      </c>
      <c r="O267" s="3">
        <v>-0.50523110000000004</v>
      </c>
      <c r="P267" s="3">
        <v>-1.4202710000000001</v>
      </c>
      <c r="Q267" s="3">
        <v>0.65222619999999998</v>
      </c>
      <c r="R267" s="3">
        <v>-0.49605500000000002</v>
      </c>
      <c r="S267" s="3">
        <v>-0.36165049999999999</v>
      </c>
      <c r="T267" s="3">
        <v>-8.64838E-2</v>
      </c>
      <c r="U267" s="3">
        <v>-0.71300859999999999</v>
      </c>
      <c r="V267" s="3">
        <v>-0.1436114</v>
      </c>
      <c r="W267" s="3">
        <v>0.91545100000000001</v>
      </c>
      <c r="X267" s="3">
        <v>-0.22151480000000001</v>
      </c>
      <c r="Y267" s="3">
        <v>5.2409900000000002E-2</v>
      </c>
      <c r="Z267" s="3">
        <v>-1.2566710000000001</v>
      </c>
      <c r="AA267" s="3">
        <v>-0.46141510000000002</v>
      </c>
      <c r="AC267" s="3">
        <f t="shared" si="4"/>
        <v>0.91545100000000001</v>
      </c>
    </row>
    <row r="268" spans="2:29" x14ac:dyDescent="0.2">
      <c r="B268" s="2">
        <v>1059</v>
      </c>
      <c r="C268" s="2" t="s">
        <v>195</v>
      </c>
      <c r="D268" s="2" t="s">
        <v>54</v>
      </c>
      <c r="E268" s="2" t="s">
        <v>11</v>
      </c>
      <c r="F268" s="2" t="s">
        <v>5288</v>
      </c>
      <c r="G268" s="2" t="s">
        <v>41</v>
      </c>
      <c r="H268" s="2">
        <v>-0.5</v>
      </c>
      <c r="I268" s="3">
        <v>-0.59083300000000005</v>
      </c>
      <c r="J268" s="3">
        <v>-1.7678119999999999</v>
      </c>
      <c r="K268" s="3">
        <v>-0.29449530000000002</v>
      </c>
      <c r="L268" s="3">
        <v>-1.283069</v>
      </c>
      <c r="M268" s="3">
        <v>-1.335351</v>
      </c>
      <c r="N268" s="3">
        <v>-1.2521899999999999</v>
      </c>
      <c r="O268" s="3">
        <v>-0.85173399999999999</v>
      </c>
      <c r="P268" s="3">
        <v>0.4490055</v>
      </c>
      <c r="Q268" s="3">
        <v>-0.21607019999999999</v>
      </c>
      <c r="R268" s="3">
        <v>0.55536839999999998</v>
      </c>
      <c r="S268" s="3">
        <v>3.4218499999999999E-2</v>
      </c>
      <c r="T268" s="3">
        <v>0.23987559999999999</v>
      </c>
      <c r="U268" s="3">
        <v>-0.26079219999999997</v>
      </c>
      <c r="V268" s="3">
        <v>-0.1474887</v>
      </c>
      <c r="W268" s="3">
        <v>-0.18310560000000001</v>
      </c>
      <c r="X268" s="3">
        <v>-0.83553089999999997</v>
      </c>
      <c r="Y268" s="3">
        <v>9.0382199999999996E-2</v>
      </c>
      <c r="Z268" s="3">
        <v>-0.26332889999999998</v>
      </c>
      <c r="AA268" s="3">
        <v>-1.585985</v>
      </c>
      <c r="AC268" s="3">
        <f t="shared" si="4"/>
        <v>0.55536839999999998</v>
      </c>
    </row>
    <row r="269" spans="2:29" x14ac:dyDescent="0.2">
      <c r="B269" s="2">
        <v>28141</v>
      </c>
      <c r="C269" s="2" t="s">
        <v>231</v>
      </c>
      <c r="D269" s="2" t="s">
        <v>10</v>
      </c>
      <c r="E269" s="2" t="s">
        <v>11</v>
      </c>
      <c r="F269" s="2" t="s">
        <v>340</v>
      </c>
      <c r="G269" s="2" t="s">
        <v>41</v>
      </c>
      <c r="H269" s="2">
        <v>-0.51</v>
      </c>
      <c r="I269" s="3">
        <v>-0.40769119999999998</v>
      </c>
      <c r="J269" s="3">
        <v>-1.142552</v>
      </c>
      <c r="K269" s="3">
        <v>0.12819169999999999</v>
      </c>
      <c r="L269" s="3">
        <v>-1.2605949999999999</v>
      </c>
      <c r="M269" s="3">
        <v>-0.32112550000000001</v>
      </c>
      <c r="N269" s="3">
        <v>-1.549793</v>
      </c>
      <c r="O269" s="3">
        <v>0.30412230000000001</v>
      </c>
      <c r="P269" s="3">
        <v>-0.31738909999999998</v>
      </c>
      <c r="Q269" s="3">
        <v>-0.64953530000000004</v>
      </c>
      <c r="R269" s="3">
        <v>-0.43261840000000001</v>
      </c>
      <c r="S269" s="3">
        <v>8.1349599999999994E-2</v>
      </c>
      <c r="T269" s="3">
        <v>-0.15099750000000001</v>
      </c>
      <c r="U269" s="3">
        <v>-0.23252909999999999</v>
      </c>
      <c r="V269" s="3">
        <v>-0.86847529999999995</v>
      </c>
      <c r="W269" s="3">
        <v>-0.69261419999999996</v>
      </c>
      <c r="X269" s="3">
        <v>0.13142180000000001</v>
      </c>
      <c r="Y269" s="3">
        <v>-0.1038835</v>
      </c>
      <c r="Z269" s="3">
        <v>-1.48166</v>
      </c>
      <c r="AA269" s="3">
        <v>-0.78976659999999999</v>
      </c>
      <c r="AC269" s="3">
        <f t="shared" si="4"/>
        <v>0.30412230000000001</v>
      </c>
    </row>
    <row r="270" spans="2:29" x14ac:dyDescent="0.2">
      <c r="B270" s="2">
        <v>54055</v>
      </c>
      <c r="C270" s="2" t="s">
        <v>232</v>
      </c>
      <c r="D270" s="2" t="s">
        <v>7</v>
      </c>
      <c r="E270" s="2" t="s">
        <v>8</v>
      </c>
      <c r="F270" s="2" t="s">
        <v>4989</v>
      </c>
      <c r="G270" s="2" t="s">
        <v>41</v>
      </c>
      <c r="H270" s="2">
        <v>-0.51</v>
      </c>
      <c r="I270" s="3">
        <v>-0.73785650000000003</v>
      </c>
      <c r="J270" s="3">
        <v>0.46757539999999997</v>
      </c>
      <c r="K270" s="3">
        <v>0.33977210000000002</v>
      </c>
      <c r="L270" s="3">
        <v>-0.87027109999999996</v>
      </c>
      <c r="M270" s="3">
        <v>-0.36605860000000001</v>
      </c>
      <c r="N270" s="3">
        <v>0.29570419999999997</v>
      </c>
      <c r="O270" s="3">
        <v>-0.7268869</v>
      </c>
      <c r="P270" s="3">
        <v>-0.65036269999999996</v>
      </c>
      <c r="Q270" s="3">
        <v>-0.97342580000000001</v>
      </c>
      <c r="R270" s="3">
        <v>-1.479673</v>
      </c>
      <c r="S270" s="3">
        <v>-4.2277099999999998E-2</v>
      </c>
      <c r="T270" s="3">
        <v>-0.51950759999999996</v>
      </c>
      <c r="U270" s="3">
        <v>-0.32384429999999997</v>
      </c>
      <c r="V270" s="3">
        <v>-0.77950600000000003</v>
      </c>
      <c r="W270" s="3">
        <v>0.18910250000000001</v>
      </c>
      <c r="X270" s="3">
        <v>-0.41638969999999997</v>
      </c>
      <c r="Y270" s="3">
        <v>0.34196159999999998</v>
      </c>
      <c r="Z270" s="3">
        <v>-3.348131</v>
      </c>
      <c r="AA270" s="3">
        <v>-8.2582699999999995E-2</v>
      </c>
      <c r="AC270" s="3">
        <f t="shared" si="4"/>
        <v>0.46757539999999997</v>
      </c>
    </row>
    <row r="271" spans="2:29" x14ac:dyDescent="0.2">
      <c r="B271" s="2">
        <v>51021</v>
      </c>
      <c r="C271" s="2" t="s">
        <v>228</v>
      </c>
      <c r="D271" s="2" t="s">
        <v>24</v>
      </c>
      <c r="E271" s="2" t="s">
        <v>15</v>
      </c>
      <c r="F271" s="2" t="s">
        <v>340</v>
      </c>
      <c r="G271" s="2" t="s">
        <v>41</v>
      </c>
      <c r="H271" s="2">
        <v>-0.52</v>
      </c>
      <c r="I271" s="3">
        <v>-1.1431210000000001</v>
      </c>
      <c r="J271" s="3">
        <v>-0.69920910000000003</v>
      </c>
      <c r="K271" s="3">
        <v>-1.1381810000000001</v>
      </c>
      <c r="L271" s="3">
        <v>-1.4723919999999999</v>
      </c>
      <c r="M271" s="3">
        <v>-0.1135582</v>
      </c>
      <c r="N271" s="3">
        <v>-0.95428970000000002</v>
      </c>
      <c r="O271" s="3">
        <v>0.89844040000000003</v>
      </c>
      <c r="P271" s="3">
        <v>-0.53184469999999995</v>
      </c>
      <c r="Q271" s="3">
        <v>-0.9882398</v>
      </c>
      <c r="R271" s="3">
        <v>-0.41448309999999999</v>
      </c>
      <c r="S271" s="3">
        <v>-0.33735140000000002</v>
      </c>
      <c r="T271" s="3">
        <v>0.23082250000000001</v>
      </c>
      <c r="U271" s="3">
        <v>-1.405673</v>
      </c>
      <c r="V271" s="3">
        <v>-1.31649E-2</v>
      </c>
      <c r="W271" s="3">
        <v>0.2403332</v>
      </c>
      <c r="X271" s="3">
        <v>0.32291520000000001</v>
      </c>
      <c r="Y271" s="3">
        <v>-5.7215599999999998E-2</v>
      </c>
      <c r="Z271" s="3">
        <v>-1.8105290000000001</v>
      </c>
      <c r="AA271" s="3">
        <v>-0.53503610000000001</v>
      </c>
      <c r="AC271" s="3">
        <f t="shared" si="4"/>
        <v>0.89844040000000003</v>
      </c>
    </row>
    <row r="272" spans="2:29" x14ac:dyDescent="0.2">
      <c r="B272" s="2">
        <v>54047</v>
      </c>
      <c r="C272" s="2" t="s">
        <v>81</v>
      </c>
      <c r="D272" s="2" t="s">
        <v>7</v>
      </c>
      <c r="E272" s="2" t="s">
        <v>3</v>
      </c>
      <c r="F272" s="2" t="s">
        <v>4989</v>
      </c>
      <c r="G272" s="2" t="s">
        <v>41</v>
      </c>
      <c r="H272" s="2">
        <v>-0.55000000000000004</v>
      </c>
      <c r="I272" s="3">
        <v>-2.1567669999999999</v>
      </c>
      <c r="J272" s="3">
        <v>1.9796830000000001</v>
      </c>
      <c r="K272" s="3">
        <v>0.86046909999999999</v>
      </c>
      <c r="L272" s="3">
        <v>-1.798411</v>
      </c>
      <c r="M272" s="3">
        <v>0.36697279999999999</v>
      </c>
      <c r="N272" s="3">
        <v>0.27437519999999999</v>
      </c>
      <c r="O272" s="3">
        <v>-0.64665600000000001</v>
      </c>
      <c r="P272" s="3">
        <v>-1.1819630000000001</v>
      </c>
      <c r="Q272" s="3">
        <v>0.20429539999999999</v>
      </c>
      <c r="R272" s="3">
        <v>-6.3695600000000005E-2</v>
      </c>
      <c r="S272" s="3">
        <v>-2.2715960000000002</v>
      </c>
      <c r="T272" s="3">
        <v>-1.306643</v>
      </c>
      <c r="U272" s="3">
        <v>0.59134889999999996</v>
      </c>
      <c r="V272" s="3">
        <v>0.3646952</v>
      </c>
      <c r="W272" s="3">
        <v>-0.32797720000000002</v>
      </c>
      <c r="X272" s="3">
        <v>-8.3754700000000001E-2</v>
      </c>
      <c r="Y272" s="3">
        <v>-0.17909410000000001</v>
      </c>
      <c r="Z272" s="3">
        <v>-4.7083779999999997</v>
      </c>
      <c r="AA272" s="3">
        <v>-0.42345389999999999</v>
      </c>
      <c r="AC272" s="3">
        <f t="shared" si="4"/>
        <v>1.9796830000000001</v>
      </c>
    </row>
    <row r="273" spans="2:29" x14ac:dyDescent="0.2">
      <c r="B273" s="2">
        <v>54109</v>
      </c>
      <c r="C273" s="2" t="s">
        <v>233</v>
      </c>
      <c r="D273" s="2" t="s">
        <v>7</v>
      </c>
      <c r="E273" s="2" t="s">
        <v>3</v>
      </c>
      <c r="F273" s="2" t="s">
        <v>5282</v>
      </c>
      <c r="G273" s="2" t="s">
        <v>41</v>
      </c>
      <c r="H273" s="2">
        <v>-0.64</v>
      </c>
      <c r="I273" s="3">
        <v>-1.6016170000000001</v>
      </c>
      <c r="J273" s="3">
        <v>0.22111220000000001</v>
      </c>
      <c r="K273" s="3">
        <v>-0.19219530000000001</v>
      </c>
      <c r="L273" s="3">
        <v>-2.947193</v>
      </c>
      <c r="M273" s="3">
        <v>0.41612909999999997</v>
      </c>
      <c r="N273" s="3">
        <v>0.2379802</v>
      </c>
      <c r="O273" s="3">
        <v>-0.58106080000000004</v>
      </c>
      <c r="P273" s="3">
        <v>7.4032600000000004E-2</v>
      </c>
      <c r="Q273" s="3">
        <v>-0.94718579999999997</v>
      </c>
      <c r="R273" s="3">
        <v>-0.61392440000000004</v>
      </c>
      <c r="S273" s="3">
        <v>3.5173599999999999E-2</v>
      </c>
      <c r="T273" s="3">
        <v>0.25942900000000002</v>
      </c>
      <c r="U273" s="3">
        <v>-0.1569593</v>
      </c>
      <c r="V273" s="3">
        <v>0.67770459999999999</v>
      </c>
      <c r="W273" s="3">
        <v>9.4678999999999996E-3</v>
      </c>
      <c r="X273" s="3">
        <v>0.22596720000000001</v>
      </c>
      <c r="Y273" s="3">
        <v>-0.1024603</v>
      </c>
      <c r="Z273" s="3">
        <v>-5.8430669999999996</v>
      </c>
      <c r="AA273" s="3">
        <v>-1.2960849999999999</v>
      </c>
      <c r="AC273" s="3">
        <f t="shared" si="4"/>
        <v>0.67770459999999999</v>
      </c>
    </row>
    <row r="274" spans="2:29" x14ac:dyDescent="0.2">
      <c r="B274" s="2">
        <v>21189</v>
      </c>
      <c r="C274" s="2" t="s">
        <v>234</v>
      </c>
      <c r="D274" s="2" t="s">
        <v>2</v>
      </c>
      <c r="E274" s="2" t="s">
        <v>3</v>
      </c>
      <c r="F274" s="2" t="s">
        <v>5287</v>
      </c>
      <c r="G274" s="2" t="s">
        <v>41</v>
      </c>
      <c r="H274" s="2">
        <v>-1.0900000000000001</v>
      </c>
      <c r="I274" s="3">
        <v>-2.0379589999999999</v>
      </c>
      <c r="J274" s="3">
        <v>0.37954640000000001</v>
      </c>
      <c r="K274" s="3">
        <v>-1.9941709999999999</v>
      </c>
      <c r="L274" s="3">
        <v>-3.1548989999999999</v>
      </c>
      <c r="M274" s="3">
        <v>-3.6279180000000002</v>
      </c>
      <c r="N274" s="3">
        <v>-1.543175</v>
      </c>
      <c r="O274" s="3">
        <v>0.41700490000000001</v>
      </c>
      <c r="P274" s="3">
        <v>-1.0728610000000001</v>
      </c>
      <c r="Q274" s="3">
        <v>-1.8749990000000001</v>
      </c>
      <c r="R274" s="3">
        <v>-0.130248</v>
      </c>
      <c r="S274" s="3">
        <v>0.59281649999999997</v>
      </c>
      <c r="T274" s="3">
        <v>-0.29607299999999998</v>
      </c>
      <c r="U274" s="3">
        <v>-1.0900449999999999</v>
      </c>
      <c r="V274" s="3">
        <v>-0.36537059999999999</v>
      </c>
      <c r="W274" s="3">
        <v>-0.21502830000000001</v>
      </c>
      <c r="X274" s="3">
        <v>-3.9992100000000003E-2</v>
      </c>
      <c r="Y274" s="3">
        <v>0.66366400000000003</v>
      </c>
      <c r="Z274" s="3">
        <v>-4.1899569999999997</v>
      </c>
      <c r="AA274" s="3">
        <v>-1.1116410000000001</v>
      </c>
      <c r="AC274" s="3">
        <f t="shared" si="4"/>
        <v>0.66366400000000003</v>
      </c>
    </row>
    <row r="275" spans="2:29" x14ac:dyDescent="0.2">
      <c r="H275" s="1">
        <f>MAX(H7:H274)</f>
        <v>0.72</v>
      </c>
    </row>
    <row r="276" spans="2:29" x14ac:dyDescent="0.2">
      <c r="H276" s="1">
        <f>MIN(H7:H274)</f>
        <v>-1.0900000000000001</v>
      </c>
    </row>
  </sheetData>
  <mergeCells count="7">
    <mergeCell ref="D5:D6"/>
    <mergeCell ref="C5:C6"/>
    <mergeCell ref="B5:B6"/>
    <mergeCell ref="H5:AA5"/>
    <mergeCell ref="G5:G6"/>
    <mergeCell ref="F5:F6"/>
    <mergeCell ref="E5:E6"/>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B2:V68"/>
  <sheetViews>
    <sheetView workbookViewId="0">
      <pane xSplit="3" ySplit="5" topLeftCell="D6" activePane="bottomRight" state="frozen"/>
      <selection activeCell="F3032" sqref="F3032"/>
      <selection pane="topRight" activeCell="F3032" sqref="F3032"/>
      <selection pane="bottomLeft" activeCell="F3032" sqref="F3032"/>
      <selection pane="bottomRight"/>
    </sheetView>
  </sheetViews>
  <sheetFormatPr defaultColWidth="9.140625" defaultRowHeight="12.75" x14ac:dyDescent="0.2"/>
  <cols>
    <col min="1" max="1" width="9.140625" style="1"/>
    <col min="2" max="2" width="23.85546875" style="7" customWidth="1"/>
    <col min="3" max="3" width="21.7109375" style="8" customWidth="1"/>
    <col min="4" max="22" width="18.7109375" style="9" customWidth="1"/>
    <col min="23" max="16384" width="9.140625" style="1"/>
  </cols>
  <sheetData>
    <row r="2" spans="2:22" ht="18" customHeight="1" x14ac:dyDescent="0.25">
      <c r="B2" s="70" t="s">
        <v>5190</v>
      </c>
      <c r="C2" s="13"/>
      <c r="D2" s="68"/>
      <c r="E2" s="69"/>
      <c r="I2" s="55"/>
    </row>
    <row r="3" spans="2:22" ht="18" x14ac:dyDescent="0.25">
      <c r="B3" s="70" t="s">
        <v>6592</v>
      </c>
      <c r="C3" s="13"/>
      <c r="D3" s="69"/>
      <c r="E3" s="69"/>
    </row>
    <row r="5" spans="2:22" s="32" customFormat="1" ht="25.5" x14ac:dyDescent="0.25">
      <c r="B5" s="49" t="s">
        <v>346</v>
      </c>
      <c r="C5" s="47" t="s">
        <v>4988</v>
      </c>
      <c r="D5" s="48" t="s">
        <v>339</v>
      </c>
      <c r="E5" s="48" t="s">
        <v>4989</v>
      </c>
      <c r="F5" s="48" t="s">
        <v>4990</v>
      </c>
      <c r="G5" s="48" t="s">
        <v>4991</v>
      </c>
      <c r="H5" s="48" t="s">
        <v>4992</v>
      </c>
      <c r="I5" s="48" t="s">
        <v>4993</v>
      </c>
      <c r="J5" s="117" t="s">
        <v>6601</v>
      </c>
      <c r="K5" s="117" t="s">
        <v>5290</v>
      </c>
      <c r="L5" s="117" t="s">
        <v>6606</v>
      </c>
      <c r="M5" s="48" t="s">
        <v>4994</v>
      </c>
      <c r="N5" s="48" t="s">
        <v>5285</v>
      </c>
      <c r="O5" s="117" t="s">
        <v>350</v>
      </c>
      <c r="P5" s="117" t="s">
        <v>6607</v>
      </c>
      <c r="Q5" s="117" t="s">
        <v>6608</v>
      </c>
      <c r="R5" s="117" t="s">
        <v>5293</v>
      </c>
      <c r="S5" s="117" t="s">
        <v>6603</v>
      </c>
      <c r="T5" s="48" t="s">
        <v>5287</v>
      </c>
      <c r="U5" s="48" t="s">
        <v>5289</v>
      </c>
      <c r="V5" s="48" t="s">
        <v>4995</v>
      </c>
    </row>
    <row r="6" spans="2:22" x14ac:dyDescent="0.2">
      <c r="B6" s="136" t="s">
        <v>4996</v>
      </c>
      <c r="C6" s="10" t="s">
        <v>4997</v>
      </c>
      <c r="D6" s="11" t="s">
        <v>5951</v>
      </c>
      <c r="E6" s="11">
        <v>-9.8000000000000004E-2</v>
      </c>
      <c r="F6" s="11">
        <v>0.10299999999999999</v>
      </c>
      <c r="G6" s="11">
        <v>-0.14899999999999999</v>
      </c>
      <c r="H6" s="11" t="s">
        <v>5952</v>
      </c>
      <c r="I6" s="11">
        <v>-0.28699999999999998</v>
      </c>
      <c r="J6" s="11" t="s">
        <v>5026</v>
      </c>
      <c r="K6" s="11">
        <v>-2.8000000000000001E-2</v>
      </c>
      <c r="L6" s="11" t="s">
        <v>5953</v>
      </c>
      <c r="M6" s="11" t="s">
        <v>5736</v>
      </c>
      <c r="N6" s="11" t="s">
        <v>5954</v>
      </c>
      <c r="O6" s="11" t="s">
        <v>5254</v>
      </c>
      <c r="P6" s="11">
        <v>-0.114</v>
      </c>
      <c r="Q6" s="11">
        <v>0</v>
      </c>
      <c r="R6" s="11" t="s">
        <v>5955</v>
      </c>
      <c r="S6" s="11" t="s">
        <v>5054</v>
      </c>
      <c r="T6" s="11">
        <v>1E-3</v>
      </c>
      <c r="U6" s="11">
        <v>-8.5000000000000006E-2</v>
      </c>
      <c r="V6" s="11" t="s">
        <v>5956</v>
      </c>
    </row>
    <row r="7" spans="2:22" x14ac:dyDescent="0.2">
      <c r="B7" s="136"/>
      <c r="C7" s="10" t="s">
        <v>4999</v>
      </c>
      <c r="D7" s="11" t="s">
        <v>5957</v>
      </c>
      <c r="E7" s="11" t="s">
        <v>5958</v>
      </c>
      <c r="F7" s="11" t="s">
        <v>5959</v>
      </c>
      <c r="G7" s="11" t="s">
        <v>5960</v>
      </c>
      <c r="H7" s="11" t="s">
        <v>5961</v>
      </c>
      <c r="I7" s="11" t="s">
        <v>5962</v>
      </c>
      <c r="J7" s="11" t="s">
        <v>5080</v>
      </c>
      <c r="K7" s="11" t="s">
        <v>5964</v>
      </c>
      <c r="L7" s="11" t="s">
        <v>5965</v>
      </c>
      <c r="M7" s="11" t="s">
        <v>5966</v>
      </c>
      <c r="N7" s="11" t="s">
        <v>5967</v>
      </c>
      <c r="O7" s="11" t="s">
        <v>5968</v>
      </c>
      <c r="P7" s="11" t="s">
        <v>5969</v>
      </c>
      <c r="Q7" s="11" t="s">
        <v>5094</v>
      </c>
      <c r="R7" s="11" t="s">
        <v>5970</v>
      </c>
      <c r="S7" s="11" t="s">
        <v>5963</v>
      </c>
      <c r="T7" s="11" t="s">
        <v>5971</v>
      </c>
      <c r="U7" s="11" t="s">
        <v>5972</v>
      </c>
      <c r="V7" s="11" t="s">
        <v>5973</v>
      </c>
    </row>
    <row r="8" spans="2:22" x14ac:dyDescent="0.2">
      <c r="B8" s="135" t="s">
        <v>5005</v>
      </c>
      <c r="C8" s="34" t="s">
        <v>4997</v>
      </c>
      <c r="D8" s="35" t="s">
        <v>5974</v>
      </c>
      <c r="E8" s="35">
        <v>9.5570000000000004</v>
      </c>
      <c r="F8" s="35" t="s">
        <v>5975</v>
      </c>
      <c r="G8" s="35" t="s">
        <v>5976</v>
      </c>
      <c r="H8" s="35">
        <v>-16.337</v>
      </c>
      <c r="I8" s="35" t="s">
        <v>5977</v>
      </c>
      <c r="J8" s="35" t="s">
        <v>5979</v>
      </c>
      <c r="K8" s="35">
        <v>0.54100000000000004</v>
      </c>
      <c r="L8" s="35">
        <v>9.7469999999999999</v>
      </c>
      <c r="M8" s="35" t="s">
        <v>5980</v>
      </c>
      <c r="N8" s="35">
        <v>6.4630000000000001</v>
      </c>
      <c r="O8" s="35">
        <v>-4.6269999999999998</v>
      </c>
      <c r="P8" s="35" t="s">
        <v>5981</v>
      </c>
      <c r="Q8" s="35" t="s">
        <v>5982</v>
      </c>
      <c r="R8" s="35">
        <v>13.552</v>
      </c>
      <c r="S8" s="35" t="s">
        <v>5978</v>
      </c>
      <c r="T8" s="35" t="s">
        <v>5983</v>
      </c>
      <c r="U8" s="35" t="s">
        <v>5984</v>
      </c>
      <c r="V8" s="35" t="s">
        <v>5985</v>
      </c>
    </row>
    <row r="9" spans="2:22" x14ac:dyDescent="0.2">
      <c r="B9" s="135"/>
      <c r="C9" s="34" t="s">
        <v>4999</v>
      </c>
      <c r="D9" s="35" t="s">
        <v>5986</v>
      </c>
      <c r="E9" s="35" t="s">
        <v>5987</v>
      </c>
      <c r="F9" s="35" t="s">
        <v>5988</v>
      </c>
      <c r="G9" s="35" t="s">
        <v>5989</v>
      </c>
      <c r="H9" s="35" t="s">
        <v>5990</v>
      </c>
      <c r="I9" s="35" t="s">
        <v>5991</v>
      </c>
      <c r="J9" s="35" t="s">
        <v>5993</v>
      </c>
      <c r="K9" s="35" t="s">
        <v>5994</v>
      </c>
      <c r="L9" s="35" t="s">
        <v>5995</v>
      </c>
      <c r="M9" s="35" t="s">
        <v>5996</v>
      </c>
      <c r="N9" s="35" t="s">
        <v>5997</v>
      </c>
      <c r="O9" s="35" t="s">
        <v>5998</v>
      </c>
      <c r="P9" s="35" t="s">
        <v>5999</v>
      </c>
      <c r="Q9" s="35" t="s">
        <v>6000</v>
      </c>
      <c r="R9" s="35" t="s">
        <v>6001</v>
      </c>
      <c r="S9" s="35" t="s">
        <v>5992</v>
      </c>
      <c r="T9" s="35" t="s">
        <v>6002</v>
      </c>
      <c r="U9" s="35" t="s">
        <v>6003</v>
      </c>
      <c r="V9" s="35" t="s">
        <v>6004</v>
      </c>
    </row>
    <row r="10" spans="2:22" x14ac:dyDescent="0.2">
      <c r="B10" s="136" t="s">
        <v>6613</v>
      </c>
      <c r="C10" s="10" t="s">
        <v>4997</v>
      </c>
      <c r="D10" s="11" t="s">
        <v>6005</v>
      </c>
      <c r="E10" s="11" t="s">
        <v>6006</v>
      </c>
      <c r="F10" s="11">
        <v>-0.68500000000000005</v>
      </c>
      <c r="G10" s="11" t="s">
        <v>6007</v>
      </c>
      <c r="H10" s="11" t="s">
        <v>6008</v>
      </c>
      <c r="I10" s="11" t="s">
        <v>6009</v>
      </c>
      <c r="J10" s="11" t="s">
        <v>6010</v>
      </c>
      <c r="K10" s="11" t="s">
        <v>6011</v>
      </c>
      <c r="L10" s="11">
        <v>-8.8999999999999996E-2</v>
      </c>
      <c r="M10" s="11" t="s">
        <v>6012</v>
      </c>
      <c r="N10" s="11">
        <v>0.10299999999999999</v>
      </c>
      <c r="O10" s="11">
        <v>3.0000000000000001E-3</v>
      </c>
      <c r="P10" s="11" t="s">
        <v>6013</v>
      </c>
      <c r="Q10" s="11" t="s">
        <v>5015</v>
      </c>
      <c r="R10" s="11" t="s">
        <v>6014</v>
      </c>
      <c r="S10" s="11" t="s">
        <v>5254</v>
      </c>
      <c r="T10" s="11" t="s">
        <v>6015</v>
      </c>
      <c r="U10" s="11" t="s">
        <v>6016</v>
      </c>
      <c r="V10" s="11">
        <v>-0.13600000000000001</v>
      </c>
    </row>
    <row r="11" spans="2:22" x14ac:dyDescent="0.2">
      <c r="B11" s="136"/>
      <c r="C11" s="10" t="s">
        <v>4999</v>
      </c>
      <c r="D11" s="11" t="s">
        <v>6017</v>
      </c>
      <c r="E11" s="11" t="s">
        <v>6018</v>
      </c>
      <c r="F11" s="11" t="s">
        <v>6019</v>
      </c>
      <c r="G11" s="11" t="s">
        <v>6020</v>
      </c>
      <c r="H11" s="11" t="s">
        <v>6021</v>
      </c>
      <c r="I11" s="11" t="s">
        <v>6022</v>
      </c>
      <c r="J11" s="11" t="s">
        <v>6024</v>
      </c>
      <c r="K11" s="11" t="s">
        <v>6025</v>
      </c>
      <c r="L11" s="11" t="s">
        <v>6026</v>
      </c>
      <c r="M11" s="11" t="s">
        <v>6027</v>
      </c>
      <c r="N11" s="11" t="s">
        <v>6028</v>
      </c>
      <c r="O11" s="11" t="s">
        <v>6029</v>
      </c>
      <c r="P11" s="11" t="s">
        <v>6030</v>
      </c>
      <c r="Q11" s="11" t="s">
        <v>6031</v>
      </c>
      <c r="R11" s="11" t="s">
        <v>6032</v>
      </c>
      <c r="S11" s="11" t="s">
        <v>6023</v>
      </c>
      <c r="T11" s="11" t="s">
        <v>6033</v>
      </c>
      <c r="U11" s="11" t="s">
        <v>6034</v>
      </c>
      <c r="V11" s="11" t="s">
        <v>6035</v>
      </c>
    </row>
    <row r="12" spans="2:22" x14ac:dyDescent="0.2">
      <c r="B12" s="135" t="s">
        <v>5008</v>
      </c>
      <c r="C12" s="34" t="s">
        <v>4997</v>
      </c>
      <c r="D12" s="36" t="s">
        <v>6036</v>
      </c>
      <c r="E12" s="35" t="s">
        <v>6037</v>
      </c>
      <c r="F12" s="35" t="s">
        <v>6038</v>
      </c>
      <c r="G12" s="35" t="s">
        <v>6039</v>
      </c>
      <c r="H12" s="35">
        <v>1.905</v>
      </c>
      <c r="I12" s="35">
        <v>-1.2350000000000001</v>
      </c>
      <c r="J12" s="35" t="s">
        <v>6040</v>
      </c>
      <c r="K12" s="35" t="s">
        <v>6041</v>
      </c>
      <c r="L12" s="35" t="s">
        <v>6042</v>
      </c>
      <c r="M12" s="35" t="s">
        <v>6043</v>
      </c>
      <c r="N12" s="35">
        <v>-0.16500000000000001</v>
      </c>
      <c r="O12" s="35">
        <v>-8.8999999999999996E-2</v>
      </c>
      <c r="P12" s="35" t="s">
        <v>6044</v>
      </c>
      <c r="Q12" s="35" t="s">
        <v>5057</v>
      </c>
      <c r="R12" s="35">
        <v>-0.28699999999999998</v>
      </c>
      <c r="S12" s="35">
        <v>1.7999999999999999E-2</v>
      </c>
      <c r="T12" s="35" t="s">
        <v>6045</v>
      </c>
      <c r="U12" s="35">
        <v>0.64700000000000002</v>
      </c>
      <c r="V12" s="35">
        <v>5.7000000000000002E-2</v>
      </c>
    </row>
    <row r="13" spans="2:22" x14ac:dyDescent="0.2">
      <c r="B13" s="135"/>
      <c r="C13" s="34" t="s">
        <v>4999</v>
      </c>
      <c r="D13" s="35" t="s">
        <v>6046</v>
      </c>
      <c r="E13" s="35" t="s">
        <v>6047</v>
      </c>
      <c r="F13" s="35" t="s">
        <v>6048</v>
      </c>
      <c r="G13" s="35" t="s">
        <v>6049</v>
      </c>
      <c r="H13" s="35" t="s">
        <v>6050</v>
      </c>
      <c r="I13" s="35" t="s">
        <v>6051</v>
      </c>
      <c r="J13" s="35" t="s">
        <v>5340</v>
      </c>
      <c r="K13" s="35" t="s">
        <v>6053</v>
      </c>
      <c r="L13" s="35" t="s">
        <v>6054</v>
      </c>
      <c r="M13" s="35" t="s">
        <v>6055</v>
      </c>
      <c r="N13" s="35" t="s">
        <v>6056</v>
      </c>
      <c r="O13" s="35" t="s">
        <v>6057</v>
      </c>
      <c r="P13" s="35" t="s">
        <v>6058</v>
      </c>
      <c r="Q13" s="35" t="s">
        <v>5028</v>
      </c>
      <c r="R13" s="35" t="s">
        <v>6059</v>
      </c>
      <c r="S13" s="35" t="s">
        <v>6052</v>
      </c>
      <c r="T13" s="35" t="s">
        <v>6060</v>
      </c>
      <c r="U13" s="35" t="s">
        <v>6061</v>
      </c>
      <c r="V13" s="35" t="s">
        <v>6062</v>
      </c>
    </row>
    <row r="14" spans="2:22" x14ac:dyDescent="0.2">
      <c r="B14" s="136" t="s">
        <v>5009</v>
      </c>
      <c r="C14" s="10" t="s">
        <v>4997</v>
      </c>
      <c r="D14" s="11">
        <v>320.42399999999998</v>
      </c>
      <c r="E14" s="11">
        <v>0.48799999999999999</v>
      </c>
      <c r="F14" s="11" t="s">
        <v>6063</v>
      </c>
      <c r="G14" s="11">
        <v>6.2960000000000003</v>
      </c>
      <c r="H14" s="11">
        <v>5.8289999999999997</v>
      </c>
      <c r="I14" s="11" t="s">
        <v>6064</v>
      </c>
      <c r="J14" s="11">
        <v>-0.107</v>
      </c>
      <c r="K14" s="11" t="s">
        <v>6065</v>
      </c>
      <c r="L14" s="11">
        <v>0.437</v>
      </c>
      <c r="M14" s="11">
        <v>-0.61899999999999999</v>
      </c>
      <c r="N14" s="11">
        <v>-0.27400000000000002</v>
      </c>
      <c r="O14" s="11">
        <v>0.16900000000000001</v>
      </c>
      <c r="P14" s="11" t="s">
        <v>6066</v>
      </c>
      <c r="Q14" s="11">
        <v>3.0000000000000001E-3</v>
      </c>
      <c r="R14" s="11" t="s">
        <v>6067</v>
      </c>
      <c r="S14" s="11">
        <v>-5.6000000000000001E-2</v>
      </c>
      <c r="T14" s="11">
        <v>-0.193</v>
      </c>
      <c r="U14" s="11">
        <v>-1.9750000000000001</v>
      </c>
      <c r="V14" s="11" t="s">
        <v>6068</v>
      </c>
    </row>
    <row r="15" spans="2:22" x14ac:dyDescent="0.2">
      <c r="B15" s="136"/>
      <c r="C15" s="10" t="s">
        <v>4999</v>
      </c>
      <c r="D15" s="11" t="s">
        <v>6069</v>
      </c>
      <c r="E15" s="11" t="s">
        <v>6070</v>
      </c>
      <c r="F15" s="11" t="s">
        <v>6071</v>
      </c>
      <c r="G15" s="11" t="s">
        <v>6072</v>
      </c>
      <c r="H15" s="11" t="s">
        <v>6073</v>
      </c>
      <c r="I15" s="11" t="s">
        <v>6074</v>
      </c>
      <c r="J15" s="11" t="s">
        <v>6076</v>
      </c>
      <c r="K15" s="11" t="s">
        <v>6077</v>
      </c>
      <c r="L15" s="11" t="s">
        <v>6078</v>
      </c>
      <c r="M15" s="11" t="s">
        <v>6079</v>
      </c>
      <c r="N15" s="11" t="s">
        <v>6080</v>
      </c>
      <c r="O15" s="11" t="s">
        <v>6081</v>
      </c>
      <c r="P15" s="11" t="s">
        <v>6082</v>
      </c>
      <c r="Q15" s="11" t="s">
        <v>5259</v>
      </c>
      <c r="R15" s="11" t="s">
        <v>6083</v>
      </c>
      <c r="S15" s="11" t="s">
        <v>6075</v>
      </c>
      <c r="T15" s="11" t="s">
        <v>6084</v>
      </c>
      <c r="U15" s="11" t="s">
        <v>6085</v>
      </c>
      <c r="V15" s="11" t="s">
        <v>6086</v>
      </c>
    </row>
    <row r="16" spans="2:22" x14ac:dyDescent="0.2">
      <c r="B16" s="135" t="s">
        <v>5010</v>
      </c>
      <c r="C16" s="34" t="s">
        <v>4997</v>
      </c>
      <c r="D16" s="35" t="s">
        <v>6087</v>
      </c>
      <c r="E16" s="35" t="s">
        <v>6088</v>
      </c>
      <c r="F16" s="35" t="s">
        <v>6089</v>
      </c>
      <c r="G16" s="35" t="s">
        <v>6090</v>
      </c>
      <c r="H16" s="35">
        <v>7.6999999999999999E-2</v>
      </c>
      <c r="I16" s="35" t="s">
        <v>6091</v>
      </c>
      <c r="J16" s="35" t="s">
        <v>5072</v>
      </c>
      <c r="K16" s="35" t="s">
        <v>5211</v>
      </c>
      <c r="L16" s="35" t="s">
        <v>5120</v>
      </c>
      <c r="M16" s="35" t="s">
        <v>5197</v>
      </c>
      <c r="N16" s="35" t="s">
        <v>6092</v>
      </c>
      <c r="O16" s="35">
        <v>6.0000000000000001E-3</v>
      </c>
      <c r="P16" s="35" t="s">
        <v>6093</v>
      </c>
      <c r="Q16" s="35" t="s">
        <v>5061</v>
      </c>
      <c r="R16" s="35">
        <v>5.0000000000000001E-3</v>
      </c>
      <c r="S16" s="35" t="s">
        <v>5082</v>
      </c>
      <c r="T16" s="35" t="s">
        <v>5272</v>
      </c>
      <c r="U16" s="35" t="s">
        <v>6094</v>
      </c>
      <c r="V16" s="35">
        <v>8.0000000000000002E-3</v>
      </c>
    </row>
    <row r="17" spans="2:22" x14ac:dyDescent="0.2">
      <c r="B17" s="135"/>
      <c r="C17" s="34" t="s">
        <v>4999</v>
      </c>
      <c r="D17" s="35" t="s">
        <v>6095</v>
      </c>
      <c r="E17" s="35" t="s">
        <v>6096</v>
      </c>
      <c r="F17" s="35" t="s">
        <v>6097</v>
      </c>
      <c r="G17" s="35" t="s">
        <v>6098</v>
      </c>
      <c r="H17" s="35" t="s">
        <v>6099</v>
      </c>
      <c r="I17" s="35" t="s">
        <v>6100</v>
      </c>
      <c r="J17" s="35" t="s">
        <v>5135</v>
      </c>
      <c r="K17" s="35" t="s">
        <v>6101</v>
      </c>
      <c r="L17" s="35" t="s">
        <v>6102</v>
      </c>
      <c r="M17" s="35" t="s">
        <v>6103</v>
      </c>
      <c r="N17" s="35" t="s">
        <v>5564</v>
      </c>
      <c r="O17" s="35" t="s">
        <v>5496</v>
      </c>
      <c r="P17" s="35" t="s">
        <v>6104</v>
      </c>
      <c r="Q17" s="35" t="s">
        <v>5017</v>
      </c>
      <c r="R17" s="35" t="s">
        <v>6105</v>
      </c>
      <c r="S17" s="35" t="s">
        <v>5088</v>
      </c>
      <c r="T17" s="35" t="s">
        <v>5090</v>
      </c>
      <c r="U17" s="35" t="s">
        <v>6106</v>
      </c>
      <c r="V17" s="35" t="s">
        <v>6107</v>
      </c>
    </row>
    <row r="18" spans="2:22" x14ac:dyDescent="0.2">
      <c r="B18" s="136" t="s">
        <v>5013</v>
      </c>
      <c r="C18" s="10" t="s">
        <v>4997</v>
      </c>
      <c r="D18" s="11" t="s">
        <v>6108</v>
      </c>
      <c r="E18" s="11">
        <v>-2E-3</v>
      </c>
      <c r="F18" s="11" t="s">
        <v>6109</v>
      </c>
      <c r="G18" s="11">
        <v>0</v>
      </c>
      <c r="H18" s="11">
        <v>2.8000000000000001E-2</v>
      </c>
      <c r="I18" s="11">
        <v>1.4999999999999999E-2</v>
      </c>
      <c r="J18" s="11">
        <v>0</v>
      </c>
      <c r="K18" s="11" t="s">
        <v>5092</v>
      </c>
      <c r="L18" s="11">
        <v>3.0000000000000001E-3</v>
      </c>
      <c r="M18" s="11">
        <v>1E-3</v>
      </c>
      <c r="N18" s="11" t="s">
        <v>5084</v>
      </c>
      <c r="O18" s="11">
        <v>-2E-3</v>
      </c>
      <c r="P18" s="11">
        <v>0.02</v>
      </c>
      <c r="Q18" s="11">
        <v>0</v>
      </c>
      <c r="R18" s="11">
        <v>3.0000000000000001E-3</v>
      </c>
      <c r="S18" s="11">
        <v>0</v>
      </c>
      <c r="T18" s="11" t="s">
        <v>5099</v>
      </c>
      <c r="U18" s="11" t="s">
        <v>5078</v>
      </c>
      <c r="V18" s="11">
        <v>2E-3</v>
      </c>
    </row>
    <row r="19" spans="2:22" x14ac:dyDescent="0.2">
      <c r="B19" s="136"/>
      <c r="C19" s="10" t="s">
        <v>4999</v>
      </c>
      <c r="D19" s="11" t="s">
        <v>6110</v>
      </c>
      <c r="E19" s="11" t="s">
        <v>6111</v>
      </c>
      <c r="F19" s="11" t="s">
        <v>6112</v>
      </c>
      <c r="G19" s="11" t="s">
        <v>6113</v>
      </c>
      <c r="H19" s="11" t="s">
        <v>6114</v>
      </c>
      <c r="I19" s="11" t="s">
        <v>6115</v>
      </c>
      <c r="J19" s="11" t="s">
        <v>5081</v>
      </c>
      <c r="K19" s="11" t="s">
        <v>5095</v>
      </c>
      <c r="L19" s="11" t="s">
        <v>5096</v>
      </c>
      <c r="M19" s="11" t="s">
        <v>5052</v>
      </c>
      <c r="N19" s="11" t="s">
        <v>5231</v>
      </c>
      <c r="O19" s="11" t="s">
        <v>6116</v>
      </c>
      <c r="P19" s="11" t="s">
        <v>6117</v>
      </c>
      <c r="Q19" s="11" t="s">
        <v>5039</v>
      </c>
      <c r="R19" s="11" t="s">
        <v>5560</v>
      </c>
      <c r="S19" s="11" t="s">
        <v>5022</v>
      </c>
      <c r="T19" s="11" t="s">
        <v>5102</v>
      </c>
      <c r="U19" s="11" t="s">
        <v>6118</v>
      </c>
      <c r="V19" s="11" t="s">
        <v>5207</v>
      </c>
    </row>
    <row r="20" spans="2:22" x14ac:dyDescent="0.2">
      <c r="B20" s="135" t="s">
        <v>5014</v>
      </c>
      <c r="C20" s="34" t="s">
        <v>4997</v>
      </c>
      <c r="D20" s="35" t="s">
        <v>6119</v>
      </c>
      <c r="E20" s="35">
        <v>5.1999999999999998E-2</v>
      </c>
      <c r="F20" s="35">
        <v>2.3E-2</v>
      </c>
      <c r="G20" s="35" t="s">
        <v>6120</v>
      </c>
      <c r="H20" s="35" t="s">
        <v>6121</v>
      </c>
      <c r="I20" s="35">
        <v>2.1999999999999999E-2</v>
      </c>
      <c r="J20" s="35" t="s">
        <v>5099</v>
      </c>
      <c r="K20" s="35" t="s">
        <v>6122</v>
      </c>
      <c r="L20" s="35">
        <v>-2.1999999999999999E-2</v>
      </c>
      <c r="M20" s="35" t="s">
        <v>6123</v>
      </c>
      <c r="N20" s="35">
        <v>0</v>
      </c>
      <c r="O20" s="35">
        <v>-1.2999999999999999E-2</v>
      </c>
      <c r="P20" s="35" t="s">
        <v>6124</v>
      </c>
      <c r="Q20" s="35" t="s">
        <v>5130</v>
      </c>
      <c r="R20" s="35" t="s">
        <v>6125</v>
      </c>
      <c r="S20" s="35">
        <v>0</v>
      </c>
      <c r="T20" s="35" t="s">
        <v>5213</v>
      </c>
      <c r="U20" s="35" t="s">
        <v>6126</v>
      </c>
      <c r="V20" s="35" t="s">
        <v>5124</v>
      </c>
    </row>
    <row r="21" spans="2:22" x14ac:dyDescent="0.2">
      <c r="B21" s="135"/>
      <c r="C21" s="34" t="s">
        <v>4999</v>
      </c>
      <c r="D21" s="35" t="s">
        <v>6127</v>
      </c>
      <c r="E21" s="35" t="s">
        <v>6128</v>
      </c>
      <c r="F21" s="35" t="s">
        <v>6129</v>
      </c>
      <c r="G21" s="35" t="s">
        <v>6130</v>
      </c>
      <c r="H21" s="35" t="s">
        <v>6131</v>
      </c>
      <c r="I21" s="35" t="s">
        <v>6132</v>
      </c>
      <c r="J21" s="35" t="s">
        <v>6134</v>
      </c>
      <c r="K21" s="35" t="s">
        <v>6135</v>
      </c>
      <c r="L21" s="35" t="s">
        <v>6136</v>
      </c>
      <c r="M21" s="35" t="s">
        <v>6137</v>
      </c>
      <c r="N21" s="35" t="s">
        <v>6138</v>
      </c>
      <c r="O21" s="35" t="s">
        <v>6139</v>
      </c>
      <c r="P21" s="35" t="s">
        <v>6140</v>
      </c>
      <c r="Q21" s="35" t="s">
        <v>6141</v>
      </c>
      <c r="R21" s="35" t="s">
        <v>6142</v>
      </c>
      <c r="S21" s="35" t="s">
        <v>6133</v>
      </c>
      <c r="T21" s="35" t="s">
        <v>6143</v>
      </c>
      <c r="U21" s="35" t="s">
        <v>6144</v>
      </c>
      <c r="V21" s="35" t="s">
        <v>6145</v>
      </c>
    </row>
    <row r="22" spans="2:22" x14ac:dyDescent="0.2">
      <c r="B22" s="136" t="s">
        <v>5018</v>
      </c>
      <c r="C22" s="10" t="s">
        <v>4997</v>
      </c>
      <c r="D22" s="11" t="s">
        <v>6146</v>
      </c>
      <c r="E22" s="11" t="s">
        <v>6147</v>
      </c>
      <c r="F22" s="11">
        <v>-1.6E-2</v>
      </c>
      <c r="G22" s="11">
        <v>-5.3999999999999999E-2</v>
      </c>
      <c r="H22" s="11" t="s">
        <v>6148</v>
      </c>
      <c r="I22" s="11" t="s">
        <v>6124</v>
      </c>
      <c r="J22" s="11">
        <v>0</v>
      </c>
      <c r="K22" s="11">
        <v>1E-3</v>
      </c>
      <c r="L22" s="11">
        <v>-8.0000000000000002E-3</v>
      </c>
      <c r="M22" s="11" t="s">
        <v>5087</v>
      </c>
      <c r="N22" s="11" t="s">
        <v>5147</v>
      </c>
      <c r="O22" s="11">
        <v>4.0000000000000001E-3</v>
      </c>
      <c r="P22" s="11">
        <v>1.7999999999999999E-2</v>
      </c>
      <c r="Q22" s="11" t="s">
        <v>5265</v>
      </c>
      <c r="R22" s="11" t="s">
        <v>5261</v>
      </c>
      <c r="S22" s="11" t="s">
        <v>5086</v>
      </c>
      <c r="T22" s="11">
        <v>-2E-3</v>
      </c>
      <c r="U22" s="11" t="s">
        <v>6149</v>
      </c>
      <c r="V22" s="11" t="s">
        <v>5245</v>
      </c>
    </row>
    <row r="23" spans="2:22" x14ac:dyDescent="0.2">
      <c r="B23" s="136"/>
      <c r="C23" s="10" t="s">
        <v>4999</v>
      </c>
      <c r="D23" s="11" t="s">
        <v>6150</v>
      </c>
      <c r="E23" s="11" t="s">
        <v>6151</v>
      </c>
      <c r="F23" s="11" t="s">
        <v>6152</v>
      </c>
      <c r="G23" s="11" t="s">
        <v>6153</v>
      </c>
      <c r="H23" s="11" t="s">
        <v>6154</v>
      </c>
      <c r="I23" s="11" t="s">
        <v>6155</v>
      </c>
      <c r="J23" s="11" t="s">
        <v>5102</v>
      </c>
      <c r="K23" s="11" t="s">
        <v>6156</v>
      </c>
      <c r="L23" s="11" t="s">
        <v>6157</v>
      </c>
      <c r="M23" s="11" t="s">
        <v>6158</v>
      </c>
      <c r="N23" s="11" t="s">
        <v>6159</v>
      </c>
      <c r="O23" s="11" t="s">
        <v>6160</v>
      </c>
      <c r="P23" s="11" t="s">
        <v>6161</v>
      </c>
      <c r="Q23" s="11" t="s">
        <v>5037</v>
      </c>
      <c r="R23" s="11" t="s">
        <v>6162</v>
      </c>
      <c r="S23" s="11" t="s">
        <v>5206</v>
      </c>
      <c r="T23" s="11" t="s">
        <v>6163</v>
      </c>
      <c r="U23" s="11" t="s">
        <v>6164</v>
      </c>
      <c r="V23" s="11" t="s">
        <v>6165</v>
      </c>
    </row>
    <row r="24" spans="2:22" x14ac:dyDescent="0.2">
      <c r="B24" s="135" t="s">
        <v>5020</v>
      </c>
      <c r="C24" s="34" t="s">
        <v>4997</v>
      </c>
      <c r="D24" s="35">
        <v>1.595</v>
      </c>
      <c r="E24" s="35">
        <v>-7.0000000000000001E-3</v>
      </c>
      <c r="F24" s="35">
        <v>-1E-3</v>
      </c>
      <c r="G24" s="35" t="s">
        <v>5328</v>
      </c>
      <c r="H24" s="35" t="s">
        <v>5572</v>
      </c>
      <c r="I24" s="35">
        <v>-3.1E-2</v>
      </c>
      <c r="J24" s="35">
        <v>0</v>
      </c>
      <c r="K24" s="35">
        <v>-1E-3</v>
      </c>
      <c r="L24" s="35" t="s">
        <v>5132</v>
      </c>
      <c r="M24" s="35">
        <v>1E-3</v>
      </c>
      <c r="N24" s="35">
        <v>-1E-3</v>
      </c>
      <c r="O24" s="35">
        <v>0</v>
      </c>
      <c r="P24" s="35">
        <v>1.7999999999999999E-2</v>
      </c>
      <c r="Q24" s="35">
        <v>0</v>
      </c>
      <c r="R24" s="35">
        <v>-3.0000000000000001E-3</v>
      </c>
      <c r="S24" s="35">
        <v>0</v>
      </c>
      <c r="T24" s="35">
        <v>1E-3</v>
      </c>
      <c r="U24" s="35">
        <v>8.9999999999999993E-3</v>
      </c>
      <c r="V24" s="35">
        <v>-1E-3</v>
      </c>
    </row>
    <row r="25" spans="2:22" x14ac:dyDescent="0.2">
      <c r="B25" s="135"/>
      <c r="C25" s="34" t="s">
        <v>4999</v>
      </c>
      <c r="D25" s="35" t="s">
        <v>6166</v>
      </c>
      <c r="E25" s="35" t="s">
        <v>6167</v>
      </c>
      <c r="F25" s="35" t="s">
        <v>6168</v>
      </c>
      <c r="G25" s="35" t="s">
        <v>6169</v>
      </c>
      <c r="H25" s="35" t="s">
        <v>6170</v>
      </c>
      <c r="I25" s="35" t="s">
        <v>6171</v>
      </c>
      <c r="J25" s="35" t="s">
        <v>5109</v>
      </c>
      <c r="K25" s="35" t="s">
        <v>6172</v>
      </c>
      <c r="L25" s="35" t="s">
        <v>6173</v>
      </c>
      <c r="M25" s="35" t="s">
        <v>6174</v>
      </c>
      <c r="N25" s="35" t="s">
        <v>6175</v>
      </c>
      <c r="O25" s="35" t="s">
        <v>6176</v>
      </c>
      <c r="P25" s="35" t="s">
        <v>6177</v>
      </c>
      <c r="Q25" s="35" t="s">
        <v>5022</v>
      </c>
      <c r="R25" s="35" t="s">
        <v>6178</v>
      </c>
      <c r="S25" s="35" t="s">
        <v>5258</v>
      </c>
      <c r="T25" s="35" t="s">
        <v>6179</v>
      </c>
      <c r="U25" s="35" t="s">
        <v>6180</v>
      </c>
      <c r="V25" s="35" t="s">
        <v>6181</v>
      </c>
    </row>
    <row r="26" spans="2:22" x14ac:dyDescent="0.2">
      <c r="B26" s="136" t="s">
        <v>5023</v>
      </c>
      <c r="C26" s="10" t="s">
        <v>4997</v>
      </c>
      <c r="D26" s="11" t="s">
        <v>6182</v>
      </c>
      <c r="E26" s="11" t="s">
        <v>6183</v>
      </c>
      <c r="F26" s="11" t="s">
        <v>5063</v>
      </c>
      <c r="G26" s="11" t="s">
        <v>5228</v>
      </c>
      <c r="H26" s="11" t="s">
        <v>5214</v>
      </c>
      <c r="I26" s="11" t="s">
        <v>6184</v>
      </c>
      <c r="J26" s="11" t="s">
        <v>5033</v>
      </c>
      <c r="K26" s="11" t="s">
        <v>5216</v>
      </c>
      <c r="L26" s="11" t="s">
        <v>5011</v>
      </c>
      <c r="M26" s="11" t="s">
        <v>5061</v>
      </c>
      <c r="N26" s="11" t="s">
        <v>5061</v>
      </c>
      <c r="O26" s="11" t="s">
        <v>5007</v>
      </c>
      <c r="P26" s="11" t="s">
        <v>5015</v>
      </c>
      <c r="Q26" s="11">
        <v>0</v>
      </c>
      <c r="R26" s="11" t="s">
        <v>5036</v>
      </c>
      <c r="S26" s="11" t="s">
        <v>5033</v>
      </c>
      <c r="T26" s="11" t="s">
        <v>5049</v>
      </c>
      <c r="U26" s="11" t="s">
        <v>5194</v>
      </c>
      <c r="V26" s="11">
        <v>0</v>
      </c>
    </row>
    <row r="27" spans="2:22" x14ac:dyDescent="0.2">
      <c r="B27" s="136"/>
      <c r="C27" s="10" t="s">
        <v>4999</v>
      </c>
      <c r="D27" s="11" t="s">
        <v>6185</v>
      </c>
      <c r="E27" s="11" t="s">
        <v>6186</v>
      </c>
      <c r="F27" s="11" t="s">
        <v>6187</v>
      </c>
      <c r="G27" s="11" t="s">
        <v>6188</v>
      </c>
      <c r="H27" s="11" t="s">
        <v>6189</v>
      </c>
      <c r="I27" s="11" t="s">
        <v>6190</v>
      </c>
      <c r="J27" s="11" t="s">
        <v>5039</v>
      </c>
      <c r="K27" s="11" t="s">
        <v>5155</v>
      </c>
      <c r="L27" s="11" t="s">
        <v>5233</v>
      </c>
      <c r="M27" s="11" t="s">
        <v>5101</v>
      </c>
      <c r="N27" s="11" t="s">
        <v>5103</v>
      </c>
      <c r="O27" s="11" t="s">
        <v>5101</v>
      </c>
      <c r="P27" s="11" t="s">
        <v>6191</v>
      </c>
      <c r="Q27" s="11" t="s">
        <v>5039</v>
      </c>
      <c r="R27" s="11" t="s">
        <v>5105</v>
      </c>
      <c r="S27" s="11" t="s">
        <v>5022</v>
      </c>
      <c r="T27" s="11" t="s">
        <v>5106</v>
      </c>
      <c r="U27" s="11" t="s">
        <v>6192</v>
      </c>
      <c r="V27" s="11" t="s">
        <v>5107</v>
      </c>
    </row>
    <row r="28" spans="2:22" x14ac:dyDescent="0.2">
      <c r="B28" s="135" t="s">
        <v>5292</v>
      </c>
      <c r="C28" s="34" t="s">
        <v>4997</v>
      </c>
      <c r="D28" s="35">
        <v>-31.245999999999999</v>
      </c>
      <c r="E28" s="35">
        <v>-0.10299999999999999</v>
      </c>
      <c r="F28" s="35" t="s">
        <v>6193</v>
      </c>
      <c r="G28" s="35">
        <v>-0.10199999999999999</v>
      </c>
      <c r="H28" s="35">
        <v>0.20200000000000001</v>
      </c>
      <c r="I28" s="35" t="s">
        <v>6194</v>
      </c>
      <c r="J28" s="35" t="s">
        <v>5083</v>
      </c>
      <c r="K28" s="35">
        <v>-0.04</v>
      </c>
      <c r="L28" s="35" t="s">
        <v>6195</v>
      </c>
      <c r="M28" s="35" t="s">
        <v>5240</v>
      </c>
      <c r="N28" s="35" t="s">
        <v>6196</v>
      </c>
      <c r="O28" s="35" t="s">
        <v>6197</v>
      </c>
      <c r="P28" s="35" t="s">
        <v>6198</v>
      </c>
      <c r="Q28" s="35">
        <v>0</v>
      </c>
      <c r="R28" s="35" t="s">
        <v>6199</v>
      </c>
      <c r="S28" s="35" t="s">
        <v>5273</v>
      </c>
      <c r="T28" s="35" t="s">
        <v>6200</v>
      </c>
      <c r="U28" s="35" t="s">
        <v>6201</v>
      </c>
      <c r="V28" s="35" t="s">
        <v>6202</v>
      </c>
    </row>
    <row r="29" spans="2:22" x14ac:dyDescent="0.2">
      <c r="B29" s="135"/>
      <c r="C29" s="34" t="s">
        <v>4999</v>
      </c>
      <c r="D29" s="35" t="s">
        <v>6203</v>
      </c>
      <c r="E29" s="35" t="s">
        <v>6204</v>
      </c>
      <c r="F29" s="35" t="s">
        <v>6205</v>
      </c>
      <c r="G29" s="35" t="s">
        <v>6206</v>
      </c>
      <c r="H29" s="35" t="s">
        <v>6207</v>
      </c>
      <c r="I29" s="35" t="s">
        <v>6208</v>
      </c>
      <c r="J29" s="35" t="s">
        <v>6210</v>
      </c>
      <c r="K29" s="35" t="s">
        <v>6211</v>
      </c>
      <c r="L29" s="35" t="s">
        <v>6212</v>
      </c>
      <c r="M29" s="35" t="s">
        <v>6213</v>
      </c>
      <c r="N29" s="35" t="s">
        <v>6214</v>
      </c>
      <c r="O29" s="35" t="s">
        <v>6215</v>
      </c>
      <c r="P29" s="35" t="s">
        <v>6216</v>
      </c>
      <c r="Q29" s="35" t="s">
        <v>5081</v>
      </c>
      <c r="R29" s="35" t="s">
        <v>6217</v>
      </c>
      <c r="S29" s="35" t="s">
        <v>6209</v>
      </c>
      <c r="T29" s="35" t="s">
        <v>6218</v>
      </c>
      <c r="U29" s="35" t="s">
        <v>6219</v>
      </c>
      <c r="V29" s="35" t="s">
        <v>6220</v>
      </c>
    </row>
    <row r="30" spans="2:22" x14ac:dyDescent="0.2">
      <c r="B30" s="136" t="s">
        <v>5029</v>
      </c>
      <c r="C30" s="10" t="s">
        <v>4997</v>
      </c>
      <c r="D30" s="11" t="s">
        <v>6221</v>
      </c>
      <c r="E30" s="11" t="s">
        <v>6222</v>
      </c>
      <c r="F30" s="11">
        <v>-5.6000000000000001E-2</v>
      </c>
      <c r="G30" s="11">
        <v>0.128</v>
      </c>
      <c r="H30" s="11">
        <v>5.3999999999999999E-2</v>
      </c>
      <c r="I30" s="11" t="s">
        <v>6223</v>
      </c>
      <c r="J30" s="11" t="s">
        <v>5200</v>
      </c>
      <c r="K30" s="11">
        <v>7.0000000000000001E-3</v>
      </c>
      <c r="L30" s="11" t="s">
        <v>6147</v>
      </c>
      <c r="M30" s="11" t="s">
        <v>5504</v>
      </c>
      <c r="N30" s="11" t="s">
        <v>6224</v>
      </c>
      <c r="O30" s="11" t="s">
        <v>5006</v>
      </c>
      <c r="P30" s="11">
        <v>-5.0000000000000001E-3</v>
      </c>
      <c r="Q30" s="11">
        <v>-1E-3</v>
      </c>
      <c r="R30" s="11" t="s">
        <v>6225</v>
      </c>
      <c r="S30" s="11" t="s">
        <v>5108</v>
      </c>
      <c r="T30" s="11" t="s">
        <v>5100</v>
      </c>
      <c r="U30" s="11">
        <v>-6.9000000000000006E-2</v>
      </c>
      <c r="V30" s="11" t="s">
        <v>6226</v>
      </c>
    </row>
    <row r="31" spans="2:22" x14ac:dyDescent="0.2">
      <c r="B31" s="136"/>
      <c r="C31" s="10" t="s">
        <v>4999</v>
      </c>
      <c r="D31" s="11" t="s">
        <v>6227</v>
      </c>
      <c r="E31" s="11" t="s">
        <v>6228</v>
      </c>
      <c r="F31" s="11" t="s">
        <v>6229</v>
      </c>
      <c r="G31" s="11" t="s">
        <v>6230</v>
      </c>
      <c r="H31" s="11" t="s">
        <v>6231</v>
      </c>
      <c r="I31" s="11" t="s">
        <v>6232</v>
      </c>
      <c r="J31" s="11" t="s">
        <v>5037</v>
      </c>
      <c r="K31" s="11" t="s">
        <v>5118</v>
      </c>
      <c r="L31" s="11" t="s">
        <v>5911</v>
      </c>
      <c r="M31" s="11" t="s">
        <v>5113</v>
      </c>
      <c r="N31" s="11" t="s">
        <v>5113</v>
      </c>
      <c r="O31" s="11" t="s">
        <v>6233</v>
      </c>
      <c r="P31" s="11" t="s">
        <v>5629</v>
      </c>
      <c r="Q31" s="11" t="s">
        <v>5039</v>
      </c>
      <c r="R31" s="11" t="s">
        <v>6234</v>
      </c>
      <c r="S31" s="11" t="s">
        <v>5038</v>
      </c>
      <c r="T31" s="11" t="s">
        <v>6235</v>
      </c>
      <c r="U31" s="11" t="s">
        <v>6236</v>
      </c>
      <c r="V31" s="11" t="s">
        <v>5094</v>
      </c>
    </row>
    <row r="32" spans="2:22" x14ac:dyDescent="0.2">
      <c r="B32" s="135" t="s">
        <v>5030</v>
      </c>
      <c r="C32" s="34" t="s">
        <v>4997</v>
      </c>
      <c r="D32" s="35" t="s">
        <v>6237</v>
      </c>
      <c r="E32" s="35" t="s">
        <v>6238</v>
      </c>
      <c r="F32" s="35">
        <v>-0.03</v>
      </c>
      <c r="G32" s="35">
        <v>4.4999999999999998E-2</v>
      </c>
      <c r="H32" s="35" t="s">
        <v>6239</v>
      </c>
      <c r="I32" s="35" t="s">
        <v>6240</v>
      </c>
      <c r="J32" s="35" t="s">
        <v>5026</v>
      </c>
      <c r="K32" s="35">
        <v>8.9999999999999993E-3</v>
      </c>
      <c r="L32" s="35" t="s">
        <v>6241</v>
      </c>
      <c r="M32" s="35" t="s">
        <v>5280</v>
      </c>
      <c r="N32" s="35">
        <v>0.01</v>
      </c>
      <c r="O32" s="35" t="s">
        <v>5218</v>
      </c>
      <c r="P32" s="35" t="s">
        <v>6242</v>
      </c>
      <c r="Q32" s="35">
        <v>0</v>
      </c>
      <c r="R32" s="35" t="s">
        <v>6243</v>
      </c>
      <c r="S32" s="35" t="s">
        <v>5260</v>
      </c>
      <c r="T32" s="35">
        <v>-5.0000000000000001E-3</v>
      </c>
      <c r="U32" s="35">
        <v>0.02</v>
      </c>
      <c r="V32" s="35" t="s">
        <v>5141</v>
      </c>
    </row>
    <row r="33" spans="2:22" x14ac:dyDescent="0.2">
      <c r="B33" s="135"/>
      <c r="C33" s="34" t="s">
        <v>4999</v>
      </c>
      <c r="D33" s="35" t="s">
        <v>6244</v>
      </c>
      <c r="E33" s="35" t="s">
        <v>6245</v>
      </c>
      <c r="F33" s="35" t="s">
        <v>6246</v>
      </c>
      <c r="G33" s="35" t="s">
        <v>6247</v>
      </c>
      <c r="H33" s="35" t="s">
        <v>6248</v>
      </c>
      <c r="I33" s="35" t="s">
        <v>6249</v>
      </c>
      <c r="J33" s="35" t="s">
        <v>5117</v>
      </c>
      <c r="K33" s="35" t="s">
        <v>6250</v>
      </c>
      <c r="L33" s="35" t="s">
        <v>6251</v>
      </c>
      <c r="M33" s="35" t="s">
        <v>6252</v>
      </c>
      <c r="N33" s="35" t="s">
        <v>6253</v>
      </c>
      <c r="O33" s="35" t="s">
        <v>6254</v>
      </c>
      <c r="P33" s="35" t="s">
        <v>6255</v>
      </c>
      <c r="Q33" s="35" t="s">
        <v>5012</v>
      </c>
      <c r="R33" s="35" t="s">
        <v>6256</v>
      </c>
      <c r="S33" s="35" t="s">
        <v>5209</v>
      </c>
      <c r="T33" s="35" t="s">
        <v>6257</v>
      </c>
      <c r="U33" s="35" t="s">
        <v>6258</v>
      </c>
      <c r="V33" s="35" t="s">
        <v>5263</v>
      </c>
    </row>
    <row r="34" spans="2:22" x14ac:dyDescent="0.2">
      <c r="B34" s="136" t="s">
        <v>5040</v>
      </c>
      <c r="C34" s="10" t="s">
        <v>4997</v>
      </c>
      <c r="D34" s="11" t="s">
        <v>6259</v>
      </c>
      <c r="E34" s="11" t="s">
        <v>6260</v>
      </c>
      <c r="F34" s="11" t="s">
        <v>6261</v>
      </c>
      <c r="G34" s="11" t="s">
        <v>6262</v>
      </c>
      <c r="H34" s="11" t="s">
        <v>6263</v>
      </c>
      <c r="I34" s="11" t="s">
        <v>6264</v>
      </c>
      <c r="J34" s="11">
        <v>-1E-3</v>
      </c>
      <c r="K34" s="11">
        <v>7.5999999999999998E-2</v>
      </c>
      <c r="L34" s="11">
        <v>1.4E-2</v>
      </c>
      <c r="M34" s="11" t="s">
        <v>6265</v>
      </c>
      <c r="N34" s="11" t="s">
        <v>6266</v>
      </c>
      <c r="O34" s="11" t="s">
        <v>6267</v>
      </c>
      <c r="P34" s="11" t="s">
        <v>6268</v>
      </c>
      <c r="Q34" s="11">
        <v>0</v>
      </c>
      <c r="R34" s="11" t="s">
        <v>6269</v>
      </c>
      <c r="S34" s="11" t="s">
        <v>5200</v>
      </c>
      <c r="T34" s="11" t="s">
        <v>6270</v>
      </c>
      <c r="U34" s="11" t="s">
        <v>6271</v>
      </c>
      <c r="V34" s="11" t="s">
        <v>6272</v>
      </c>
    </row>
    <row r="35" spans="2:22" x14ac:dyDescent="0.2">
      <c r="B35" s="136"/>
      <c r="C35" s="10" t="s">
        <v>4999</v>
      </c>
      <c r="D35" s="11" t="s">
        <v>6273</v>
      </c>
      <c r="E35" s="11" t="s">
        <v>6274</v>
      </c>
      <c r="F35" s="11" t="s">
        <v>6275</v>
      </c>
      <c r="G35" s="11" t="s">
        <v>6276</v>
      </c>
      <c r="H35" s="11" t="s">
        <v>6277</v>
      </c>
      <c r="I35" s="11" t="s">
        <v>6278</v>
      </c>
      <c r="J35" s="11" t="s">
        <v>6279</v>
      </c>
      <c r="K35" s="11" t="s">
        <v>6280</v>
      </c>
      <c r="L35" s="11" t="s">
        <v>6281</v>
      </c>
      <c r="M35" s="11" t="s">
        <v>6282</v>
      </c>
      <c r="N35" s="11" t="s">
        <v>6283</v>
      </c>
      <c r="O35" s="11" t="s">
        <v>6284</v>
      </c>
      <c r="P35" s="11" t="s">
        <v>6285</v>
      </c>
      <c r="Q35" s="11" t="s">
        <v>5022</v>
      </c>
      <c r="R35" s="11" t="s">
        <v>6286</v>
      </c>
      <c r="S35" s="11" t="s">
        <v>5110</v>
      </c>
      <c r="T35" s="11" t="s">
        <v>6287</v>
      </c>
      <c r="U35" s="11" t="s">
        <v>6288</v>
      </c>
      <c r="V35" s="11" t="s">
        <v>6289</v>
      </c>
    </row>
    <row r="36" spans="2:22" x14ac:dyDescent="0.2">
      <c r="B36" s="135" t="s">
        <v>5041</v>
      </c>
      <c r="C36" s="34" t="s">
        <v>4997</v>
      </c>
      <c r="D36" s="35" t="s">
        <v>6290</v>
      </c>
      <c r="E36" s="35" t="s">
        <v>6291</v>
      </c>
      <c r="F36" s="35" t="s">
        <v>6292</v>
      </c>
      <c r="G36" s="35" t="s">
        <v>6293</v>
      </c>
      <c r="H36" s="35" t="s">
        <v>6294</v>
      </c>
      <c r="I36" s="35" t="s">
        <v>6295</v>
      </c>
      <c r="J36" s="35" t="s">
        <v>5115</v>
      </c>
      <c r="K36" s="35">
        <v>-6.0000000000000001E-3</v>
      </c>
      <c r="L36" s="35">
        <v>0.01</v>
      </c>
      <c r="M36" s="35">
        <v>8.9999999999999993E-3</v>
      </c>
      <c r="N36" s="35" t="s">
        <v>6296</v>
      </c>
      <c r="O36" s="35" t="s">
        <v>5073</v>
      </c>
      <c r="P36" s="35">
        <v>-4.9000000000000002E-2</v>
      </c>
      <c r="Q36" s="35" t="s">
        <v>4998</v>
      </c>
      <c r="R36" s="35">
        <v>1.2999999999999999E-2</v>
      </c>
      <c r="S36" s="35">
        <v>-2E-3</v>
      </c>
      <c r="T36" s="35" t="s">
        <v>6297</v>
      </c>
      <c r="U36" s="35" t="s">
        <v>6298</v>
      </c>
      <c r="V36" s="35">
        <v>-0.01</v>
      </c>
    </row>
    <row r="37" spans="2:22" x14ac:dyDescent="0.2">
      <c r="B37" s="135"/>
      <c r="C37" s="34" t="s">
        <v>4999</v>
      </c>
      <c r="D37" s="35" t="s">
        <v>6299</v>
      </c>
      <c r="E37" s="35" t="s">
        <v>6300</v>
      </c>
      <c r="F37" s="35" t="s">
        <v>6301</v>
      </c>
      <c r="G37" s="35" t="s">
        <v>6302</v>
      </c>
      <c r="H37" s="35" t="s">
        <v>6303</v>
      </c>
      <c r="I37" s="35" t="s">
        <v>6304</v>
      </c>
      <c r="J37" s="35" t="s">
        <v>5611</v>
      </c>
      <c r="K37" s="35" t="s">
        <v>6305</v>
      </c>
      <c r="L37" s="35" t="s">
        <v>6306</v>
      </c>
      <c r="M37" s="35" t="s">
        <v>6307</v>
      </c>
      <c r="N37" s="35" t="s">
        <v>6308</v>
      </c>
      <c r="O37" s="35" t="s">
        <v>5786</v>
      </c>
      <c r="P37" s="35" t="s">
        <v>6309</v>
      </c>
      <c r="Q37" s="35" t="s">
        <v>5088</v>
      </c>
      <c r="R37" s="35" t="s">
        <v>6310</v>
      </c>
      <c r="S37" s="35" t="s">
        <v>5119</v>
      </c>
      <c r="T37" s="35" t="s">
        <v>6311</v>
      </c>
      <c r="U37" s="35" t="s">
        <v>6312</v>
      </c>
      <c r="V37" s="35" t="s">
        <v>6313</v>
      </c>
    </row>
    <row r="38" spans="2:22" x14ac:dyDescent="0.2">
      <c r="B38" s="136" t="s">
        <v>5043</v>
      </c>
      <c r="C38" s="10" t="s">
        <v>4997</v>
      </c>
      <c r="D38" s="11">
        <v>-8.7119999999999997</v>
      </c>
      <c r="E38" s="11">
        <v>2.4E-2</v>
      </c>
      <c r="F38" s="11" t="s">
        <v>6314</v>
      </c>
      <c r="G38" s="11" t="s">
        <v>6315</v>
      </c>
      <c r="H38" s="11">
        <v>7.5999999999999998E-2</v>
      </c>
      <c r="I38" s="11">
        <v>-2.7E-2</v>
      </c>
      <c r="J38" s="11" t="s">
        <v>5026</v>
      </c>
      <c r="K38" s="11" t="s">
        <v>6316</v>
      </c>
      <c r="L38" s="11">
        <v>7.0000000000000001E-3</v>
      </c>
      <c r="M38" s="11">
        <v>4.0000000000000001E-3</v>
      </c>
      <c r="N38" s="11">
        <v>6.0000000000000001E-3</v>
      </c>
      <c r="O38" s="11" t="s">
        <v>5276</v>
      </c>
      <c r="P38" s="11" t="s">
        <v>6317</v>
      </c>
      <c r="Q38" s="11" t="s">
        <v>5076</v>
      </c>
      <c r="R38" s="11" t="s">
        <v>5264</v>
      </c>
      <c r="S38" s="11">
        <v>-1E-3</v>
      </c>
      <c r="T38" s="11" t="s">
        <v>5253</v>
      </c>
      <c r="U38" s="11" t="s">
        <v>6318</v>
      </c>
      <c r="V38" s="11">
        <v>6.0000000000000001E-3</v>
      </c>
    </row>
    <row r="39" spans="2:22" x14ac:dyDescent="0.2">
      <c r="B39" s="136"/>
      <c r="C39" s="10" t="s">
        <v>4999</v>
      </c>
      <c r="D39" s="11" t="s">
        <v>6319</v>
      </c>
      <c r="E39" s="11" t="s">
        <v>6320</v>
      </c>
      <c r="F39" s="11" t="s">
        <v>6321</v>
      </c>
      <c r="G39" s="11" t="s">
        <v>6322</v>
      </c>
      <c r="H39" s="11" t="s">
        <v>6323</v>
      </c>
      <c r="I39" s="11" t="s">
        <v>6324</v>
      </c>
      <c r="J39" s="11" t="s">
        <v>6326</v>
      </c>
      <c r="K39" s="11" t="s">
        <v>6327</v>
      </c>
      <c r="L39" s="11" t="s">
        <v>6328</v>
      </c>
      <c r="M39" s="11" t="s">
        <v>6329</v>
      </c>
      <c r="N39" s="11" t="s">
        <v>6330</v>
      </c>
      <c r="O39" s="11" t="s">
        <v>6331</v>
      </c>
      <c r="P39" s="11" t="s">
        <v>6332</v>
      </c>
      <c r="Q39" s="11" t="s">
        <v>5081</v>
      </c>
      <c r="R39" s="11" t="s">
        <v>6333</v>
      </c>
      <c r="S39" s="11" t="s">
        <v>6325</v>
      </c>
      <c r="T39" s="11" t="s">
        <v>6334</v>
      </c>
      <c r="U39" s="11" t="s">
        <v>6335</v>
      </c>
      <c r="V39" s="11" t="s">
        <v>6336</v>
      </c>
    </row>
    <row r="40" spans="2:22" x14ac:dyDescent="0.2">
      <c r="B40" s="135" t="s">
        <v>5044</v>
      </c>
      <c r="C40" s="34" t="s">
        <v>4997</v>
      </c>
      <c r="D40" s="35" t="s">
        <v>6337</v>
      </c>
      <c r="E40" s="35" t="s">
        <v>6338</v>
      </c>
      <c r="F40" s="35" t="s">
        <v>6314</v>
      </c>
      <c r="G40" s="35" t="s">
        <v>6339</v>
      </c>
      <c r="H40" s="35" t="s">
        <v>6340</v>
      </c>
      <c r="I40" s="35" t="s">
        <v>6341</v>
      </c>
      <c r="J40" s="35" t="s">
        <v>5064</v>
      </c>
      <c r="K40" s="35" t="s">
        <v>5210</v>
      </c>
      <c r="L40" s="35" t="s">
        <v>6342</v>
      </c>
      <c r="M40" s="35" t="s">
        <v>5066</v>
      </c>
      <c r="N40" s="35" t="s">
        <v>5031</v>
      </c>
      <c r="O40" s="35">
        <v>3.0000000000000001E-3</v>
      </c>
      <c r="P40" s="35">
        <v>3.2000000000000001E-2</v>
      </c>
      <c r="Q40" s="35" t="s">
        <v>5033</v>
      </c>
      <c r="R40" s="35" t="s">
        <v>5194</v>
      </c>
      <c r="S40" s="35">
        <v>0</v>
      </c>
      <c r="T40" s="35" t="s">
        <v>5065</v>
      </c>
      <c r="U40" s="35" t="s">
        <v>6343</v>
      </c>
      <c r="V40" s="35">
        <v>6.0000000000000001E-3</v>
      </c>
    </row>
    <row r="41" spans="2:22" x14ac:dyDescent="0.2">
      <c r="B41" s="135"/>
      <c r="C41" s="34" t="s">
        <v>4999</v>
      </c>
      <c r="D41" s="35" t="s">
        <v>6344</v>
      </c>
      <c r="E41" s="35" t="s">
        <v>6345</v>
      </c>
      <c r="F41" s="35" t="s">
        <v>6346</v>
      </c>
      <c r="G41" s="35" t="s">
        <v>6347</v>
      </c>
      <c r="H41" s="35" t="s">
        <v>6348</v>
      </c>
      <c r="I41" s="35" t="s">
        <v>6349</v>
      </c>
      <c r="J41" s="35" t="s">
        <v>5142</v>
      </c>
      <c r="K41" s="35" t="s">
        <v>6350</v>
      </c>
      <c r="L41" s="35" t="s">
        <v>6351</v>
      </c>
      <c r="M41" s="35" t="s">
        <v>5255</v>
      </c>
      <c r="N41" s="35" t="s">
        <v>5114</v>
      </c>
      <c r="O41" s="35" t="s">
        <v>5096</v>
      </c>
      <c r="P41" s="35" t="s">
        <v>6352</v>
      </c>
      <c r="Q41" s="35" t="s">
        <v>5037</v>
      </c>
      <c r="R41" s="35" t="s">
        <v>6353</v>
      </c>
      <c r="S41" s="35" t="s">
        <v>5098</v>
      </c>
      <c r="T41" s="35" t="s">
        <v>5268</v>
      </c>
      <c r="U41" s="35" t="s">
        <v>6354</v>
      </c>
      <c r="V41" s="35" t="s">
        <v>6355</v>
      </c>
    </row>
    <row r="42" spans="2:22" x14ac:dyDescent="0.2">
      <c r="B42" s="136" t="s">
        <v>5045</v>
      </c>
      <c r="C42" s="10" t="s">
        <v>4997</v>
      </c>
      <c r="D42" s="11">
        <v>-12.715</v>
      </c>
      <c r="E42" s="11" t="s">
        <v>6356</v>
      </c>
      <c r="F42" s="11" t="s">
        <v>6357</v>
      </c>
      <c r="G42" s="11">
        <v>5.8999999999999997E-2</v>
      </c>
      <c r="H42" s="11" t="s">
        <v>6358</v>
      </c>
      <c r="I42" s="11">
        <v>-0.17399999999999999</v>
      </c>
      <c r="J42" s="11" t="s">
        <v>5051</v>
      </c>
      <c r="K42" s="11">
        <v>-4.3999999999999997E-2</v>
      </c>
      <c r="L42" s="11">
        <v>1.9E-2</v>
      </c>
      <c r="M42" s="11" t="s">
        <v>6359</v>
      </c>
      <c r="N42" s="11" t="s">
        <v>5242</v>
      </c>
      <c r="O42" s="11" t="s">
        <v>5248</v>
      </c>
      <c r="P42" s="11">
        <v>2.9000000000000001E-2</v>
      </c>
      <c r="Q42" s="11" t="s">
        <v>5086</v>
      </c>
      <c r="R42" s="11">
        <v>0.05</v>
      </c>
      <c r="S42" s="11">
        <v>-4.0000000000000001E-3</v>
      </c>
      <c r="T42" s="11">
        <v>0.02</v>
      </c>
      <c r="U42" s="11">
        <v>6.0999999999999999E-2</v>
      </c>
      <c r="V42" s="11">
        <v>-1.4E-2</v>
      </c>
    </row>
    <row r="43" spans="2:22" x14ac:dyDescent="0.2">
      <c r="B43" s="136"/>
      <c r="C43" s="10" t="s">
        <v>4999</v>
      </c>
      <c r="D43" s="11" t="s">
        <v>6360</v>
      </c>
      <c r="E43" s="11" t="s">
        <v>6361</v>
      </c>
      <c r="F43" s="11" t="s">
        <v>6362</v>
      </c>
      <c r="G43" s="11" t="s">
        <v>6363</v>
      </c>
      <c r="H43" s="11" t="s">
        <v>6364</v>
      </c>
      <c r="I43" s="11" t="s">
        <v>6365</v>
      </c>
      <c r="J43" s="11" t="s">
        <v>6366</v>
      </c>
      <c r="K43" s="11" t="s">
        <v>6367</v>
      </c>
      <c r="L43" s="11" t="s">
        <v>6368</v>
      </c>
      <c r="M43" s="11" t="s">
        <v>5279</v>
      </c>
      <c r="N43" s="11" t="s">
        <v>6369</v>
      </c>
      <c r="O43" s="11" t="s">
        <v>5278</v>
      </c>
      <c r="P43" s="11" t="s">
        <v>6370</v>
      </c>
      <c r="Q43" s="11" t="s">
        <v>5012</v>
      </c>
      <c r="R43" s="11" t="s">
        <v>6371</v>
      </c>
      <c r="S43" s="11" t="s">
        <v>5121</v>
      </c>
      <c r="T43" s="11" t="s">
        <v>6372</v>
      </c>
      <c r="U43" s="11" t="s">
        <v>6373</v>
      </c>
      <c r="V43" s="11" t="s">
        <v>6374</v>
      </c>
    </row>
    <row r="44" spans="2:22" x14ac:dyDescent="0.2">
      <c r="B44" s="135" t="s">
        <v>5046</v>
      </c>
      <c r="C44" s="34" t="s">
        <v>4997</v>
      </c>
      <c r="D44" s="35">
        <v>37.225000000000001</v>
      </c>
      <c r="E44" s="35">
        <v>-0.30599999999999999</v>
      </c>
      <c r="F44" s="35">
        <v>-0.61899999999999999</v>
      </c>
      <c r="G44" s="35" t="s">
        <v>6375</v>
      </c>
      <c r="H44" s="35">
        <v>-0.09</v>
      </c>
      <c r="I44" s="35" t="s">
        <v>6376</v>
      </c>
      <c r="J44" s="35" t="s">
        <v>6377</v>
      </c>
      <c r="K44" s="35" t="s">
        <v>6378</v>
      </c>
      <c r="L44" s="35" t="s">
        <v>5257</v>
      </c>
      <c r="M44" s="35">
        <v>-4.9000000000000002E-2</v>
      </c>
      <c r="N44" s="35" t="s">
        <v>6379</v>
      </c>
      <c r="O44" s="35">
        <v>6.7000000000000004E-2</v>
      </c>
      <c r="P44" s="35" t="s">
        <v>6380</v>
      </c>
      <c r="Q44" s="35" t="s">
        <v>5122</v>
      </c>
      <c r="R44" s="35" t="s">
        <v>6381</v>
      </c>
      <c r="S44" s="35">
        <v>-4.0000000000000001E-3</v>
      </c>
      <c r="T44" s="35" t="s">
        <v>6382</v>
      </c>
      <c r="U44" s="35" t="s">
        <v>6383</v>
      </c>
      <c r="V44" s="35" t="s">
        <v>6384</v>
      </c>
    </row>
    <row r="45" spans="2:22" x14ac:dyDescent="0.2">
      <c r="B45" s="135"/>
      <c r="C45" s="34" t="s">
        <v>4999</v>
      </c>
      <c r="D45" s="35" t="s">
        <v>6385</v>
      </c>
      <c r="E45" s="35" t="s">
        <v>6386</v>
      </c>
      <c r="F45" s="35" t="s">
        <v>6387</v>
      </c>
      <c r="G45" s="35" t="s">
        <v>6388</v>
      </c>
      <c r="H45" s="35" t="s">
        <v>6389</v>
      </c>
      <c r="I45" s="35" t="s">
        <v>6390</v>
      </c>
      <c r="J45" s="35" t="s">
        <v>6392</v>
      </c>
      <c r="K45" s="35" t="s">
        <v>6393</v>
      </c>
      <c r="L45" s="35" t="s">
        <v>6394</v>
      </c>
      <c r="M45" s="35" t="s">
        <v>6395</v>
      </c>
      <c r="N45" s="35" t="s">
        <v>6396</v>
      </c>
      <c r="O45" s="35" t="s">
        <v>6397</v>
      </c>
      <c r="P45" s="35" t="s">
        <v>6398</v>
      </c>
      <c r="Q45" s="35" t="s">
        <v>6399</v>
      </c>
      <c r="R45" s="35" t="s">
        <v>6400</v>
      </c>
      <c r="S45" s="35" t="s">
        <v>6391</v>
      </c>
      <c r="T45" s="35" t="s">
        <v>6401</v>
      </c>
      <c r="U45" s="35" t="s">
        <v>6402</v>
      </c>
      <c r="V45" s="35" t="s">
        <v>6403</v>
      </c>
    </row>
    <row r="46" spans="2:22" x14ac:dyDescent="0.2">
      <c r="B46" s="136" t="s">
        <v>5048</v>
      </c>
      <c r="C46" s="10" t="s">
        <v>4997</v>
      </c>
      <c r="D46" s="11">
        <v>-0.29799999999999999</v>
      </c>
      <c r="E46" s="11">
        <v>-8.0000000000000002E-3</v>
      </c>
      <c r="F46" s="11">
        <v>8.0000000000000002E-3</v>
      </c>
      <c r="G46" s="11">
        <v>-2.8000000000000001E-2</v>
      </c>
      <c r="H46" s="11">
        <v>-1.2999999999999999E-2</v>
      </c>
      <c r="I46" s="11">
        <v>-0.05</v>
      </c>
      <c r="J46" s="11" t="s">
        <v>5130</v>
      </c>
      <c r="K46" s="11">
        <v>8.0000000000000002E-3</v>
      </c>
      <c r="L46" s="11">
        <v>-6.0000000000000001E-3</v>
      </c>
      <c r="M46" s="11" t="s">
        <v>5230</v>
      </c>
      <c r="N46" s="11" t="s">
        <v>5122</v>
      </c>
      <c r="O46" s="11" t="s">
        <v>5093</v>
      </c>
      <c r="P46" s="11">
        <v>-3.1E-2</v>
      </c>
      <c r="Q46" s="11" t="s">
        <v>5055</v>
      </c>
      <c r="R46" s="11">
        <v>-2E-3</v>
      </c>
      <c r="S46" s="11" t="s">
        <v>5086</v>
      </c>
      <c r="T46" s="11" t="s">
        <v>5230</v>
      </c>
      <c r="U46" s="11" t="s">
        <v>6404</v>
      </c>
      <c r="V46" s="11" t="s">
        <v>5153</v>
      </c>
    </row>
    <row r="47" spans="2:22" x14ac:dyDescent="0.2">
      <c r="B47" s="136"/>
      <c r="C47" s="10" t="s">
        <v>4999</v>
      </c>
      <c r="D47" s="11" t="s">
        <v>6405</v>
      </c>
      <c r="E47" s="11" t="s">
        <v>6406</v>
      </c>
      <c r="F47" s="11" t="s">
        <v>6407</v>
      </c>
      <c r="G47" s="11" t="s">
        <v>6408</v>
      </c>
      <c r="H47" s="11" t="s">
        <v>6409</v>
      </c>
      <c r="I47" s="11" t="s">
        <v>6410</v>
      </c>
      <c r="J47" s="11" t="s">
        <v>5088</v>
      </c>
      <c r="K47" s="11" t="s">
        <v>5277</v>
      </c>
      <c r="L47" s="11" t="s">
        <v>6411</v>
      </c>
      <c r="M47" s="11" t="s">
        <v>5131</v>
      </c>
      <c r="N47" s="11" t="s">
        <v>6399</v>
      </c>
      <c r="O47" s="11" t="s">
        <v>5224</v>
      </c>
      <c r="P47" s="11" t="s">
        <v>6412</v>
      </c>
      <c r="Q47" s="11" t="s">
        <v>5017</v>
      </c>
      <c r="R47" s="11" t="s">
        <v>6413</v>
      </c>
      <c r="S47" s="11" t="s">
        <v>5037</v>
      </c>
      <c r="T47" s="11" t="s">
        <v>5131</v>
      </c>
      <c r="U47" s="11" t="s">
        <v>6414</v>
      </c>
      <c r="V47" s="11" t="s">
        <v>6415</v>
      </c>
    </row>
    <row r="48" spans="2:22" x14ac:dyDescent="0.2">
      <c r="B48" s="135" t="s">
        <v>5053</v>
      </c>
      <c r="C48" s="34" t="s">
        <v>4997</v>
      </c>
      <c r="D48" s="35" t="s">
        <v>6416</v>
      </c>
      <c r="E48" s="35">
        <v>-3.0000000000000001E-3</v>
      </c>
      <c r="F48" s="35" t="s">
        <v>6417</v>
      </c>
      <c r="G48" s="35">
        <v>-2.9000000000000001E-2</v>
      </c>
      <c r="H48" s="35" t="s">
        <v>6418</v>
      </c>
      <c r="I48" s="35" t="s">
        <v>5660</v>
      </c>
      <c r="J48" s="35">
        <v>0</v>
      </c>
      <c r="K48" s="35" t="s">
        <v>6419</v>
      </c>
      <c r="L48" s="35">
        <v>0</v>
      </c>
      <c r="M48" s="35" t="s">
        <v>5058</v>
      </c>
      <c r="N48" s="35">
        <v>-1E-3</v>
      </c>
      <c r="O48" s="35" t="s">
        <v>5153</v>
      </c>
      <c r="P48" s="35" t="s">
        <v>6420</v>
      </c>
      <c r="Q48" s="35" t="s">
        <v>5112</v>
      </c>
      <c r="R48" s="35" t="s">
        <v>5032</v>
      </c>
      <c r="S48" s="35">
        <v>0</v>
      </c>
      <c r="T48" s="35" t="s">
        <v>5026</v>
      </c>
      <c r="U48" s="35">
        <v>-2.7E-2</v>
      </c>
      <c r="V48" s="35">
        <v>-3.0000000000000001E-3</v>
      </c>
    </row>
    <row r="49" spans="2:22" x14ac:dyDescent="0.2">
      <c r="B49" s="135"/>
      <c r="C49" s="34" t="s">
        <v>4999</v>
      </c>
      <c r="D49" s="35" t="s">
        <v>6421</v>
      </c>
      <c r="E49" s="35" t="s">
        <v>6422</v>
      </c>
      <c r="F49" s="35" t="s">
        <v>5782</v>
      </c>
      <c r="G49" s="35" t="s">
        <v>5270</v>
      </c>
      <c r="H49" s="35" t="s">
        <v>5225</v>
      </c>
      <c r="I49" s="35" t="s">
        <v>6423</v>
      </c>
      <c r="J49" s="35" t="s">
        <v>5017</v>
      </c>
      <c r="K49" s="35" t="s">
        <v>5104</v>
      </c>
      <c r="L49" s="35" t="s">
        <v>5067</v>
      </c>
      <c r="M49" s="35" t="s">
        <v>5022</v>
      </c>
      <c r="N49" s="35" t="s">
        <v>5022</v>
      </c>
      <c r="O49" s="35" t="s">
        <v>5068</v>
      </c>
      <c r="P49" s="35" t="s">
        <v>6424</v>
      </c>
      <c r="Q49" s="35" t="s">
        <v>5039</v>
      </c>
      <c r="R49" s="35" t="s">
        <v>5135</v>
      </c>
      <c r="S49" s="35" t="s">
        <v>5039</v>
      </c>
      <c r="T49" s="35" t="s">
        <v>5028</v>
      </c>
      <c r="U49" s="35" t="s">
        <v>6425</v>
      </c>
      <c r="V49" s="35" t="s">
        <v>5022</v>
      </c>
    </row>
    <row r="50" spans="2:22" x14ac:dyDescent="0.2">
      <c r="B50" s="136" t="s">
        <v>5056</v>
      </c>
      <c r="C50" s="10" t="s">
        <v>4997</v>
      </c>
      <c r="D50" s="11" t="s">
        <v>6426</v>
      </c>
      <c r="E50" s="11" t="s">
        <v>6427</v>
      </c>
      <c r="F50" s="11">
        <v>0.32200000000000001</v>
      </c>
      <c r="G50" s="11" t="s">
        <v>6428</v>
      </c>
      <c r="H50" s="11" t="s">
        <v>6429</v>
      </c>
      <c r="I50" s="11">
        <v>-0.67</v>
      </c>
      <c r="J50" s="11" t="s">
        <v>5025</v>
      </c>
      <c r="K50" s="11" t="s">
        <v>6430</v>
      </c>
      <c r="L50" s="11">
        <v>3.4000000000000002E-2</v>
      </c>
      <c r="M50" s="11" t="s">
        <v>5572</v>
      </c>
      <c r="N50" s="11">
        <v>2.9000000000000001E-2</v>
      </c>
      <c r="O50" s="11">
        <v>-1.2E-2</v>
      </c>
      <c r="P50" s="11">
        <v>4.7E-2</v>
      </c>
      <c r="Q50" s="11" t="s">
        <v>5086</v>
      </c>
      <c r="R50" s="11">
        <v>7.0000000000000001E-3</v>
      </c>
      <c r="S50" s="11" t="s">
        <v>5132</v>
      </c>
      <c r="T50" s="11" t="s">
        <v>5355</v>
      </c>
      <c r="U50" s="11">
        <v>4.9000000000000002E-2</v>
      </c>
      <c r="V50" s="11" t="s">
        <v>6431</v>
      </c>
    </row>
    <row r="51" spans="2:22" x14ac:dyDescent="0.2">
      <c r="B51" s="136"/>
      <c r="C51" s="10" t="s">
        <v>4999</v>
      </c>
      <c r="D51" s="11" t="s">
        <v>6432</v>
      </c>
      <c r="E51" s="11" t="s">
        <v>6433</v>
      </c>
      <c r="F51" s="11" t="s">
        <v>6434</v>
      </c>
      <c r="G51" s="11" t="s">
        <v>6435</v>
      </c>
      <c r="H51" s="11" t="s">
        <v>6436</v>
      </c>
      <c r="I51" s="11" t="s">
        <v>6437</v>
      </c>
      <c r="J51" s="11" t="s">
        <v>5081</v>
      </c>
      <c r="K51" s="11" t="s">
        <v>6438</v>
      </c>
      <c r="L51" s="11" t="s">
        <v>5651</v>
      </c>
      <c r="M51" s="11" t="s">
        <v>6439</v>
      </c>
      <c r="N51" s="11" t="s">
        <v>5133</v>
      </c>
      <c r="O51" s="11" t="s">
        <v>5134</v>
      </c>
      <c r="P51" s="11" t="s">
        <v>6440</v>
      </c>
      <c r="Q51" s="11" t="s">
        <v>5038</v>
      </c>
      <c r="R51" s="11" t="s">
        <v>5859</v>
      </c>
      <c r="S51" s="11" t="s">
        <v>5081</v>
      </c>
      <c r="T51" s="11" t="s">
        <v>5085</v>
      </c>
      <c r="U51" s="11" t="s">
        <v>6441</v>
      </c>
      <c r="V51" s="11" t="s">
        <v>5267</v>
      </c>
    </row>
    <row r="52" spans="2:22" x14ac:dyDescent="0.2">
      <c r="B52" s="135" t="s">
        <v>5059</v>
      </c>
      <c r="C52" s="34" t="s">
        <v>4997</v>
      </c>
      <c r="D52" s="35">
        <v>1.39</v>
      </c>
      <c r="E52" s="35">
        <v>-1E-3</v>
      </c>
      <c r="F52" s="35" t="s">
        <v>5573</v>
      </c>
      <c r="G52" s="35">
        <v>-8.0000000000000002E-3</v>
      </c>
      <c r="H52" s="35" t="s">
        <v>6442</v>
      </c>
      <c r="I52" s="35">
        <v>1E-3</v>
      </c>
      <c r="J52" s="35">
        <v>0</v>
      </c>
      <c r="K52" s="35">
        <v>-1E-3</v>
      </c>
      <c r="L52" s="35">
        <v>4.0000000000000001E-3</v>
      </c>
      <c r="M52" s="35" t="s">
        <v>5123</v>
      </c>
      <c r="N52" s="35" t="s">
        <v>5034</v>
      </c>
      <c r="O52" s="35">
        <v>0</v>
      </c>
      <c r="P52" s="35" t="s">
        <v>5124</v>
      </c>
      <c r="Q52" s="35" t="s">
        <v>5112</v>
      </c>
      <c r="R52" s="35" t="s">
        <v>5230</v>
      </c>
      <c r="S52" s="35" t="s">
        <v>5265</v>
      </c>
      <c r="T52" s="35">
        <v>-1E-3</v>
      </c>
      <c r="U52" s="35" t="s">
        <v>5116</v>
      </c>
      <c r="V52" s="35">
        <v>1E-3</v>
      </c>
    </row>
    <row r="53" spans="2:22" x14ac:dyDescent="0.2">
      <c r="B53" s="135"/>
      <c r="C53" s="34" t="s">
        <v>4999</v>
      </c>
      <c r="D53" s="35" t="s">
        <v>6443</v>
      </c>
      <c r="E53" s="35" t="s">
        <v>6444</v>
      </c>
      <c r="F53" s="35" t="s">
        <v>6445</v>
      </c>
      <c r="G53" s="35" t="s">
        <v>6446</v>
      </c>
      <c r="H53" s="35" t="s">
        <v>6447</v>
      </c>
      <c r="I53" s="35" t="s">
        <v>6448</v>
      </c>
      <c r="J53" s="35" t="s">
        <v>5039</v>
      </c>
      <c r="K53" s="35" t="s">
        <v>5133</v>
      </c>
      <c r="L53" s="35" t="s">
        <v>5125</v>
      </c>
      <c r="M53" s="35" t="s">
        <v>5126</v>
      </c>
      <c r="N53" s="35" t="s">
        <v>6449</v>
      </c>
      <c r="O53" s="35" t="s">
        <v>5127</v>
      </c>
      <c r="P53" s="35" t="s">
        <v>5128</v>
      </c>
      <c r="Q53" s="35" t="s">
        <v>5038</v>
      </c>
      <c r="R53" s="35" t="s">
        <v>5129</v>
      </c>
      <c r="S53" s="35" t="s">
        <v>5012</v>
      </c>
      <c r="T53" s="35" t="s">
        <v>5135</v>
      </c>
      <c r="U53" s="35" t="s">
        <v>6450</v>
      </c>
      <c r="V53" s="35" t="s">
        <v>5104</v>
      </c>
    </row>
    <row r="54" spans="2:22" x14ac:dyDescent="0.2">
      <c r="B54" s="136" t="s">
        <v>5062</v>
      </c>
      <c r="C54" s="10" t="s">
        <v>4997</v>
      </c>
      <c r="D54" s="11">
        <v>-0.28999999999999998</v>
      </c>
      <c r="E54" s="11" t="s">
        <v>5035</v>
      </c>
      <c r="F54" s="11">
        <v>-2E-3</v>
      </c>
      <c r="G54" s="11" t="s">
        <v>6183</v>
      </c>
      <c r="H54" s="11" t="s">
        <v>5223</v>
      </c>
      <c r="I54" s="11">
        <v>-5.0000000000000001E-3</v>
      </c>
      <c r="J54" s="11" t="s">
        <v>5016</v>
      </c>
      <c r="K54" s="11">
        <v>1E-3</v>
      </c>
      <c r="L54" s="11">
        <v>1E-3</v>
      </c>
      <c r="M54" s="11">
        <v>0</v>
      </c>
      <c r="N54" s="11">
        <v>-1E-3</v>
      </c>
      <c r="O54" s="11" t="s">
        <v>5076</v>
      </c>
      <c r="P54" s="11" t="s">
        <v>5065</v>
      </c>
      <c r="Q54" s="11">
        <v>0</v>
      </c>
      <c r="R54" s="11">
        <v>-1E-3</v>
      </c>
      <c r="S54" s="11">
        <v>0</v>
      </c>
      <c r="T54" s="11" t="s">
        <v>5027</v>
      </c>
      <c r="U54" s="11" t="s">
        <v>5031</v>
      </c>
      <c r="V54" s="11">
        <v>0</v>
      </c>
    </row>
    <row r="55" spans="2:22" x14ac:dyDescent="0.2">
      <c r="B55" s="136"/>
      <c r="C55" s="10" t="s">
        <v>4999</v>
      </c>
      <c r="D55" s="11" t="s">
        <v>6451</v>
      </c>
      <c r="E55" s="11" t="s">
        <v>6452</v>
      </c>
      <c r="F55" s="11" t="s">
        <v>6453</v>
      </c>
      <c r="G55" s="11" t="s">
        <v>6454</v>
      </c>
      <c r="H55" s="11" t="s">
        <v>6455</v>
      </c>
      <c r="I55" s="11" t="s">
        <v>6456</v>
      </c>
      <c r="J55" s="11" t="s">
        <v>5094</v>
      </c>
      <c r="K55" s="11" t="s">
        <v>6457</v>
      </c>
      <c r="L55" s="11" t="s">
        <v>6458</v>
      </c>
      <c r="M55" s="11" t="s">
        <v>5266</v>
      </c>
      <c r="N55" s="11" t="s">
        <v>6459</v>
      </c>
      <c r="O55" s="11" t="s">
        <v>5144</v>
      </c>
      <c r="P55" s="11" t="s">
        <v>6460</v>
      </c>
      <c r="Q55" s="11" t="s">
        <v>5038</v>
      </c>
      <c r="R55" s="11" t="s">
        <v>6461</v>
      </c>
      <c r="S55" s="11" t="s">
        <v>6235</v>
      </c>
      <c r="T55" s="11" t="s">
        <v>6462</v>
      </c>
      <c r="U55" s="11" t="s">
        <v>6463</v>
      </c>
      <c r="V55" s="11" t="s">
        <v>5266</v>
      </c>
    </row>
    <row r="56" spans="2:22" x14ac:dyDescent="0.2">
      <c r="B56" s="135" t="s">
        <v>5071</v>
      </c>
      <c r="C56" s="34" t="s">
        <v>4997</v>
      </c>
      <c r="D56" s="35" t="s">
        <v>5240</v>
      </c>
      <c r="E56" s="35" t="s">
        <v>5055</v>
      </c>
      <c r="F56" s="35">
        <v>0</v>
      </c>
      <c r="G56" s="35" t="s">
        <v>4998</v>
      </c>
      <c r="H56" s="35">
        <v>0</v>
      </c>
      <c r="I56" s="35" t="s">
        <v>5064</v>
      </c>
      <c r="J56" s="35" t="s">
        <v>5055</v>
      </c>
      <c r="K56" s="35" t="s">
        <v>5055</v>
      </c>
      <c r="L56" s="35">
        <v>0</v>
      </c>
      <c r="M56" s="35">
        <v>0</v>
      </c>
      <c r="N56" s="35">
        <v>0</v>
      </c>
      <c r="O56" s="35" t="s">
        <v>5055</v>
      </c>
      <c r="P56" s="35">
        <v>0</v>
      </c>
      <c r="Q56" s="35">
        <v>0</v>
      </c>
      <c r="R56" s="35" t="s">
        <v>5033</v>
      </c>
      <c r="S56" s="35" t="s">
        <v>5055</v>
      </c>
      <c r="T56" s="35" t="s">
        <v>5033</v>
      </c>
      <c r="U56" s="35" t="s">
        <v>5055</v>
      </c>
      <c r="V56" s="35" t="s">
        <v>5055</v>
      </c>
    </row>
    <row r="57" spans="2:22" x14ac:dyDescent="0.2">
      <c r="B57" s="135"/>
      <c r="C57" s="34" t="s">
        <v>4999</v>
      </c>
      <c r="D57" s="35" t="s">
        <v>6464</v>
      </c>
      <c r="E57" s="35" t="s">
        <v>6465</v>
      </c>
      <c r="F57" s="35" t="s">
        <v>6466</v>
      </c>
      <c r="G57" s="35" t="s">
        <v>6467</v>
      </c>
      <c r="H57" s="35" t="s">
        <v>6468</v>
      </c>
      <c r="I57" s="35" t="s">
        <v>6469</v>
      </c>
      <c r="J57" s="35" t="s">
        <v>6470</v>
      </c>
      <c r="K57" s="35" t="s">
        <v>6471</v>
      </c>
      <c r="L57" s="35" t="s">
        <v>6472</v>
      </c>
      <c r="M57" s="35" t="s">
        <v>6473</v>
      </c>
      <c r="N57" s="35" t="s">
        <v>6474</v>
      </c>
      <c r="O57" s="35" t="s">
        <v>6475</v>
      </c>
      <c r="P57" s="35" t="s">
        <v>6476</v>
      </c>
      <c r="Q57" s="35" t="s">
        <v>5088</v>
      </c>
      <c r="R57" s="35" t="s">
        <v>6477</v>
      </c>
      <c r="S57" s="35" t="s">
        <v>5233</v>
      </c>
      <c r="T57" s="35" t="s">
        <v>6478</v>
      </c>
      <c r="U57" s="35" t="s">
        <v>6479</v>
      </c>
      <c r="V57" s="35" t="s">
        <v>6480</v>
      </c>
    </row>
    <row r="58" spans="2:22" x14ac:dyDescent="0.2">
      <c r="B58" s="136" t="s">
        <v>5075</v>
      </c>
      <c r="C58" s="10" t="s">
        <v>4997</v>
      </c>
      <c r="D58" s="11" t="s">
        <v>6481</v>
      </c>
      <c r="E58" s="11">
        <v>-3.1E-2</v>
      </c>
      <c r="F58" s="11">
        <v>-3.3000000000000002E-2</v>
      </c>
      <c r="G58" s="11" t="s">
        <v>5100</v>
      </c>
      <c r="H58" s="11">
        <v>-2.7E-2</v>
      </c>
      <c r="I58" s="11">
        <v>2.3E-2</v>
      </c>
      <c r="J58" s="11">
        <v>1E-3</v>
      </c>
      <c r="K58" s="11" t="s">
        <v>5219</v>
      </c>
      <c r="L58" s="11">
        <v>-3.0000000000000001E-3</v>
      </c>
      <c r="M58" s="11">
        <v>1E-3</v>
      </c>
      <c r="N58" s="11">
        <v>5.0000000000000001E-3</v>
      </c>
      <c r="O58" s="11">
        <v>4.0000000000000001E-3</v>
      </c>
      <c r="P58" s="11" t="s">
        <v>6482</v>
      </c>
      <c r="Q58" s="11" t="s">
        <v>5112</v>
      </c>
      <c r="R58" s="11">
        <v>3.0000000000000001E-3</v>
      </c>
      <c r="S58" s="11" t="s">
        <v>5024</v>
      </c>
      <c r="T58" s="11" t="s">
        <v>6183</v>
      </c>
      <c r="U58" s="11" t="s">
        <v>6483</v>
      </c>
      <c r="V58" s="11">
        <v>1E-3</v>
      </c>
    </row>
    <row r="59" spans="2:22" x14ac:dyDescent="0.2">
      <c r="B59" s="136"/>
      <c r="C59" s="10" t="s">
        <v>4999</v>
      </c>
      <c r="D59" s="11" t="s">
        <v>6484</v>
      </c>
      <c r="E59" s="11" t="s">
        <v>5012</v>
      </c>
      <c r="F59" s="11" t="s">
        <v>5094</v>
      </c>
      <c r="G59" s="11" t="s">
        <v>5226</v>
      </c>
      <c r="H59" s="11" t="s">
        <v>5039</v>
      </c>
      <c r="I59" s="11" t="s">
        <v>5012</v>
      </c>
      <c r="J59" s="11" t="s">
        <v>5017</v>
      </c>
      <c r="K59" s="11" t="s">
        <v>5012</v>
      </c>
      <c r="L59" s="11" t="s">
        <v>5039</v>
      </c>
      <c r="M59" s="11" t="s">
        <v>5039</v>
      </c>
      <c r="N59" s="11" t="s">
        <v>5039</v>
      </c>
      <c r="O59" s="11" t="s">
        <v>5017</v>
      </c>
      <c r="P59" s="11" t="s">
        <v>5039</v>
      </c>
      <c r="Q59" s="11" t="s">
        <v>5039</v>
      </c>
      <c r="R59" s="11" t="s">
        <v>5038</v>
      </c>
      <c r="S59" s="11" t="s">
        <v>5017</v>
      </c>
      <c r="T59" s="11" t="s">
        <v>5038</v>
      </c>
      <c r="U59" s="11" t="s">
        <v>5012</v>
      </c>
      <c r="V59" s="11" t="s">
        <v>5017</v>
      </c>
    </row>
    <row r="60" spans="2:22" x14ac:dyDescent="0.2">
      <c r="B60" s="135" t="s">
        <v>5077</v>
      </c>
      <c r="C60" s="34" t="s">
        <v>4997</v>
      </c>
      <c r="D60" s="35">
        <v>-9.359</v>
      </c>
      <c r="E60" s="35" t="s">
        <v>6430</v>
      </c>
      <c r="F60" s="35" t="s">
        <v>6485</v>
      </c>
      <c r="G60" s="35">
        <v>0.06</v>
      </c>
      <c r="H60" s="35" t="s">
        <v>6486</v>
      </c>
      <c r="I60" s="35" t="s">
        <v>6487</v>
      </c>
      <c r="J60" s="35" t="s">
        <v>5036</v>
      </c>
      <c r="K60" s="35" t="s">
        <v>6488</v>
      </c>
      <c r="L60" s="35" t="s">
        <v>5097</v>
      </c>
      <c r="M60" s="35" t="s">
        <v>5199</v>
      </c>
      <c r="N60" s="35">
        <v>1.9E-2</v>
      </c>
      <c r="O60" s="35" t="s">
        <v>6489</v>
      </c>
      <c r="P60" s="35" t="s">
        <v>6490</v>
      </c>
      <c r="Q60" s="35" t="s">
        <v>5024</v>
      </c>
      <c r="R60" s="35">
        <v>1.9E-2</v>
      </c>
      <c r="S60" s="35">
        <v>-2E-3</v>
      </c>
      <c r="T60" s="35" t="s">
        <v>5220</v>
      </c>
      <c r="U60" s="35">
        <v>0.03</v>
      </c>
      <c r="V60" s="35">
        <v>-1.2999999999999999E-2</v>
      </c>
    </row>
    <row r="61" spans="2:22" x14ac:dyDescent="0.2">
      <c r="B61" s="135"/>
      <c r="C61" s="34" t="s">
        <v>4999</v>
      </c>
      <c r="D61" s="35" t="s">
        <v>6491</v>
      </c>
      <c r="E61" s="35" t="s">
        <v>6492</v>
      </c>
      <c r="F61" s="35" t="s">
        <v>6493</v>
      </c>
      <c r="G61" s="35" t="s">
        <v>6494</v>
      </c>
      <c r="H61" s="35" t="s">
        <v>6495</v>
      </c>
      <c r="I61" s="35" t="s">
        <v>6496</v>
      </c>
      <c r="J61" s="35" t="s">
        <v>6498</v>
      </c>
      <c r="K61" s="35" t="s">
        <v>6499</v>
      </c>
      <c r="L61" s="35" t="s">
        <v>6500</v>
      </c>
      <c r="M61" s="35" t="s">
        <v>6501</v>
      </c>
      <c r="N61" s="35" t="s">
        <v>6502</v>
      </c>
      <c r="O61" s="35" t="s">
        <v>6503</v>
      </c>
      <c r="P61" s="35" t="s">
        <v>6504</v>
      </c>
      <c r="Q61" s="35" t="s">
        <v>6505</v>
      </c>
      <c r="R61" s="35" t="s">
        <v>6506</v>
      </c>
      <c r="S61" s="35" t="s">
        <v>6497</v>
      </c>
      <c r="T61" s="35" t="s">
        <v>6507</v>
      </c>
      <c r="U61" s="35" t="s">
        <v>6508</v>
      </c>
      <c r="V61" s="35" t="s">
        <v>6509</v>
      </c>
    </row>
    <row r="62" spans="2:22" x14ac:dyDescent="0.2">
      <c r="B62" s="136" t="s">
        <v>5079</v>
      </c>
      <c r="C62" s="10" t="s">
        <v>4997</v>
      </c>
      <c r="D62" s="11" t="s">
        <v>6510</v>
      </c>
      <c r="E62" s="11" t="s">
        <v>6511</v>
      </c>
      <c r="F62" s="11" t="s">
        <v>6512</v>
      </c>
      <c r="G62" s="11">
        <v>27.428999999999998</v>
      </c>
      <c r="H62" s="11" t="s">
        <v>6513</v>
      </c>
      <c r="I62" s="11" t="s">
        <v>6514</v>
      </c>
      <c r="J62" s="11" t="s">
        <v>6516</v>
      </c>
      <c r="K62" s="11" t="s">
        <v>6517</v>
      </c>
      <c r="L62" s="11">
        <v>0.81200000000000006</v>
      </c>
      <c r="M62" s="11" t="s">
        <v>6518</v>
      </c>
      <c r="N62" s="11" t="s">
        <v>6519</v>
      </c>
      <c r="O62" s="11" t="s">
        <v>6520</v>
      </c>
      <c r="P62" s="11" t="s">
        <v>6521</v>
      </c>
      <c r="Q62" s="11" t="s">
        <v>6522</v>
      </c>
      <c r="R62" s="11" t="s">
        <v>6523</v>
      </c>
      <c r="S62" s="11" t="s">
        <v>6515</v>
      </c>
      <c r="T62" s="11" t="s">
        <v>6524</v>
      </c>
      <c r="U62" s="11">
        <v>-13.802</v>
      </c>
      <c r="V62" s="11" t="s">
        <v>6525</v>
      </c>
    </row>
    <row r="63" spans="2:22" x14ac:dyDescent="0.2">
      <c r="B63" s="136"/>
      <c r="C63" s="10" t="s">
        <v>4999</v>
      </c>
      <c r="D63" s="11" t="s">
        <v>6526</v>
      </c>
      <c r="E63" s="11" t="s">
        <v>6527</v>
      </c>
      <c r="F63" s="11" t="s">
        <v>6528</v>
      </c>
      <c r="G63" s="11" t="s">
        <v>6529</v>
      </c>
      <c r="H63" s="11" t="s">
        <v>6530</v>
      </c>
      <c r="I63" s="11" t="s">
        <v>6531</v>
      </c>
      <c r="J63" s="11" t="s">
        <v>6533</v>
      </c>
      <c r="K63" s="11" t="s">
        <v>6534</v>
      </c>
      <c r="L63" s="11" t="s">
        <v>6535</v>
      </c>
      <c r="M63" s="11" t="s">
        <v>6536</v>
      </c>
      <c r="N63" s="11" t="s">
        <v>6537</v>
      </c>
      <c r="O63" s="11" t="s">
        <v>6538</v>
      </c>
      <c r="P63" s="11" t="s">
        <v>6539</v>
      </c>
      <c r="Q63" s="11" t="s">
        <v>6540</v>
      </c>
      <c r="R63" s="11" t="s">
        <v>6541</v>
      </c>
      <c r="S63" s="11" t="s">
        <v>6532</v>
      </c>
      <c r="T63" s="11" t="s">
        <v>6542</v>
      </c>
      <c r="U63" s="11" t="s">
        <v>6543</v>
      </c>
      <c r="V63" s="11" t="s">
        <v>6544</v>
      </c>
    </row>
    <row r="64" spans="2:22" x14ac:dyDescent="0.2">
      <c r="B64" s="135" t="s">
        <v>5140</v>
      </c>
      <c r="C64" s="34" t="s">
        <v>5001</v>
      </c>
      <c r="D64" s="35" t="s">
        <v>6560</v>
      </c>
      <c r="E64" s="35" t="s">
        <v>6561</v>
      </c>
      <c r="F64" s="35" t="s">
        <v>6562</v>
      </c>
      <c r="G64" s="35">
        <v>0.20599999999999999</v>
      </c>
      <c r="H64" s="35" t="s">
        <v>6563</v>
      </c>
      <c r="I64" s="35" t="s">
        <v>6564</v>
      </c>
      <c r="J64" s="35">
        <v>-1E-3</v>
      </c>
      <c r="K64" s="35">
        <v>3.5999999999999997E-2</v>
      </c>
      <c r="L64" s="35" t="s">
        <v>6565</v>
      </c>
      <c r="M64" s="35">
        <v>5.0000000000000001E-3</v>
      </c>
      <c r="N64" s="35" t="s">
        <v>6566</v>
      </c>
      <c r="O64" s="35">
        <v>-3.0000000000000001E-3</v>
      </c>
      <c r="P64" s="35" t="s">
        <v>6567</v>
      </c>
      <c r="Q64" s="35" t="s">
        <v>5011</v>
      </c>
      <c r="R64" s="35">
        <v>-3.9E-2</v>
      </c>
      <c r="S64" s="35" t="s">
        <v>5066</v>
      </c>
      <c r="T64" s="35" t="s">
        <v>6568</v>
      </c>
      <c r="U64" s="35">
        <v>4.8000000000000001E-2</v>
      </c>
      <c r="V64" s="35" t="s">
        <v>6569</v>
      </c>
    </row>
    <row r="65" spans="2:22" x14ac:dyDescent="0.2">
      <c r="B65" s="135"/>
      <c r="C65" s="34" t="s">
        <v>5002</v>
      </c>
      <c r="D65" s="35" t="s">
        <v>6545</v>
      </c>
      <c r="E65" s="35" t="s">
        <v>6546</v>
      </c>
      <c r="F65" s="35" t="s">
        <v>6547</v>
      </c>
      <c r="G65" s="35" t="s">
        <v>6548</v>
      </c>
      <c r="H65" s="35" t="s">
        <v>6549</v>
      </c>
      <c r="I65" s="35" t="s">
        <v>6550</v>
      </c>
      <c r="J65" s="35" t="s">
        <v>5561</v>
      </c>
      <c r="K65" s="35" t="s">
        <v>6551</v>
      </c>
      <c r="L65" s="35" t="s">
        <v>6552</v>
      </c>
      <c r="M65" s="35" t="s">
        <v>5212</v>
      </c>
      <c r="N65" s="35" t="s">
        <v>6553</v>
      </c>
      <c r="O65" s="35" t="s">
        <v>6554</v>
      </c>
      <c r="P65" s="35" t="s">
        <v>6555</v>
      </c>
      <c r="Q65" s="35" t="s">
        <v>5136</v>
      </c>
      <c r="R65" s="35" t="s">
        <v>6556</v>
      </c>
      <c r="S65" s="35" t="s">
        <v>6116</v>
      </c>
      <c r="T65" s="35" t="s">
        <v>6557</v>
      </c>
      <c r="U65" s="35" t="s">
        <v>6558</v>
      </c>
      <c r="V65" s="35" t="s">
        <v>6559</v>
      </c>
    </row>
    <row r="66" spans="2:22" x14ac:dyDescent="0.2">
      <c r="B66" s="135"/>
      <c r="C66" s="34" t="s">
        <v>5003</v>
      </c>
      <c r="D66" s="35">
        <v>0.66500000000000004</v>
      </c>
      <c r="E66" s="35">
        <v>0.23400000000000001</v>
      </c>
      <c r="F66" s="35">
        <v>0.59299999999999997</v>
      </c>
      <c r="G66" s="35">
        <v>0.53800000000000003</v>
      </c>
      <c r="H66" s="35">
        <v>0.54600000000000004</v>
      </c>
      <c r="I66" s="35">
        <v>0.52900000000000003</v>
      </c>
      <c r="J66" s="35">
        <v>0.74299999999999999</v>
      </c>
      <c r="K66" s="35">
        <v>0.214</v>
      </c>
      <c r="L66" s="35">
        <v>0.33300000000000002</v>
      </c>
      <c r="M66" s="35">
        <v>0.58499999999999996</v>
      </c>
      <c r="N66" s="35">
        <v>0.374</v>
      </c>
      <c r="O66" s="35">
        <v>0.53300000000000003</v>
      </c>
      <c r="P66" s="35">
        <v>0.41699999999999998</v>
      </c>
      <c r="Q66" s="35">
        <v>0.30499999999999999</v>
      </c>
      <c r="R66" s="35">
        <v>0.53900000000000003</v>
      </c>
      <c r="S66" s="35">
        <v>0.89</v>
      </c>
      <c r="T66" s="35">
        <v>0.79400000000000004</v>
      </c>
      <c r="U66" s="35">
        <v>0.56299999999999994</v>
      </c>
      <c r="V66" s="35">
        <v>0.19700000000000001</v>
      </c>
    </row>
    <row r="67" spans="2:22" x14ac:dyDescent="0.2">
      <c r="B67" s="135"/>
      <c r="C67" s="34" t="s">
        <v>5004</v>
      </c>
      <c r="D67" s="35">
        <v>1821</v>
      </c>
      <c r="E67" s="35">
        <v>1933</v>
      </c>
      <c r="F67" s="35">
        <v>1964</v>
      </c>
      <c r="G67" s="35">
        <v>1942</v>
      </c>
      <c r="H67" s="35">
        <v>1941</v>
      </c>
      <c r="I67" s="35">
        <v>1962</v>
      </c>
      <c r="J67" s="35">
        <v>1961</v>
      </c>
      <c r="K67" s="35">
        <v>1865</v>
      </c>
      <c r="L67" s="35">
        <v>1940</v>
      </c>
      <c r="M67" s="35">
        <v>1869</v>
      </c>
      <c r="N67" s="35">
        <v>1731</v>
      </c>
      <c r="O67" s="35">
        <v>1965</v>
      </c>
      <c r="P67" s="35">
        <v>1962</v>
      </c>
      <c r="Q67" s="35">
        <v>1964</v>
      </c>
      <c r="R67" s="35">
        <v>1965</v>
      </c>
      <c r="S67" s="35">
        <v>1961</v>
      </c>
      <c r="T67" s="35">
        <v>1961</v>
      </c>
      <c r="U67" s="35">
        <v>1778</v>
      </c>
      <c r="V67" s="35">
        <v>1964</v>
      </c>
    </row>
    <row r="68" spans="2:22" x14ac:dyDescent="0.2">
      <c r="B68" s="135"/>
      <c r="C68" s="34" t="s">
        <v>4985</v>
      </c>
      <c r="D68" s="35">
        <v>122.34399999999999</v>
      </c>
      <c r="E68" s="35">
        <v>20.077999999999999</v>
      </c>
      <c r="F68" s="35">
        <v>97.103999999999999</v>
      </c>
      <c r="G68" s="35">
        <v>76.759</v>
      </c>
      <c r="H68" s="35">
        <v>79.260000000000005</v>
      </c>
      <c r="I68" s="35">
        <v>74.831999999999994</v>
      </c>
      <c r="J68" s="35">
        <v>192.179</v>
      </c>
      <c r="K68" s="35">
        <v>17.236000000000001</v>
      </c>
      <c r="L68" s="35">
        <v>32.808</v>
      </c>
      <c r="M68" s="35">
        <v>89.236000000000004</v>
      </c>
      <c r="N68" s="35">
        <v>35.018000000000001</v>
      </c>
      <c r="O68" s="35">
        <v>76.244</v>
      </c>
      <c r="P68" s="35">
        <v>47.612000000000002</v>
      </c>
      <c r="Q68" s="35">
        <v>29.318000000000001</v>
      </c>
      <c r="R68" s="35">
        <v>78.063000000000002</v>
      </c>
      <c r="S68" s="35">
        <v>541.32899999999995</v>
      </c>
      <c r="T68" s="35">
        <v>256.47800000000001</v>
      </c>
      <c r="U68" s="35">
        <v>77.516999999999996</v>
      </c>
      <c r="V68" s="35">
        <v>16.355</v>
      </c>
    </row>
  </sheetData>
  <mergeCells count="30">
    <mergeCell ref="B64:B68"/>
    <mergeCell ref="B42:B43"/>
    <mergeCell ref="B44:B45"/>
    <mergeCell ref="B46:B47"/>
    <mergeCell ref="B48:B49"/>
    <mergeCell ref="B50:B51"/>
    <mergeCell ref="B52:B53"/>
    <mergeCell ref="B54:B55"/>
    <mergeCell ref="B56:B57"/>
    <mergeCell ref="B58:B59"/>
    <mergeCell ref="B60:B61"/>
    <mergeCell ref="B62:B63"/>
    <mergeCell ref="B40:B41"/>
    <mergeCell ref="B18:B19"/>
    <mergeCell ref="B20:B21"/>
    <mergeCell ref="B22:B23"/>
    <mergeCell ref="B24:B25"/>
    <mergeCell ref="B26:B27"/>
    <mergeCell ref="B28:B29"/>
    <mergeCell ref="B30:B31"/>
    <mergeCell ref="B32:B33"/>
    <mergeCell ref="B34:B35"/>
    <mergeCell ref="B36:B37"/>
    <mergeCell ref="B38:B39"/>
    <mergeCell ref="B16:B17"/>
    <mergeCell ref="B6:B7"/>
    <mergeCell ref="B8:B9"/>
    <mergeCell ref="B10:B11"/>
    <mergeCell ref="B12:B13"/>
    <mergeCell ref="B14:B15"/>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B1:G3118"/>
  <sheetViews>
    <sheetView workbookViewId="0">
      <pane ySplit="5" topLeftCell="A6" activePane="bottomLeft" state="frozen"/>
      <selection pane="bottomLeft"/>
    </sheetView>
  </sheetViews>
  <sheetFormatPr defaultColWidth="9.140625" defaultRowHeight="15" x14ac:dyDescent="0.25"/>
  <cols>
    <col min="1" max="1" width="9.140625" style="56"/>
    <col min="2" max="2" width="14.7109375" style="56" customWidth="1"/>
    <col min="3" max="3" width="34.42578125" style="56" customWidth="1"/>
    <col min="4" max="4" width="17.5703125" style="56" customWidth="1"/>
    <col min="5" max="5" width="12" style="56" customWidth="1"/>
    <col min="6" max="6" width="13.85546875" style="63" customWidth="1"/>
    <col min="7" max="16384" width="9.140625" style="56"/>
  </cols>
  <sheetData>
    <row r="1" spans="2:7" x14ac:dyDescent="0.25">
      <c r="F1" s="56"/>
    </row>
    <row r="2" spans="2:7" ht="18" x14ac:dyDescent="0.25">
      <c r="B2" s="67" t="s">
        <v>5190</v>
      </c>
      <c r="C2" s="57"/>
      <c r="D2" s="65"/>
      <c r="E2" s="65"/>
      <c r="F2" s="66"/>
      <c r="G2" s="8"/>
    </row>
    <row r="3" spans="2:7" ht="18" x14ac:dyDescent="0.25">
      <c r="B3" s="67" t="s">
        <v>6571</v>
      </c>
      <c r="C3" s="57"/>
      <c r="D3" s="66"/>
      <c r="E3" s="66"/>
      <c r="F3" s="66"/>
      <c r="G3" s="8"/>
    </row>
    <row r="4" spans="2:7" x14ac:dyDescent="0.25">
      <c r="B4" s="58"/>
      <c r="C4" s="8"/>
      <c r="D4" s="8"/>
      <c r="E4" s="8"/>
      <c r="F4" s="8"/>
      <c r="G4" s="8"/>
    </row>
    <row r="5" spans="2:7" ht="38.25" x14ac:dyDescent="0.25">
      <c r="B5" s="47" t="s">
        <v>235</v>
      </c>
      <c r="C5" s="47" t="s">
        <v>236</v>
      </c>
      <c r="D5" s="47" t="s">
        <v>237</v>
      </c>
      <c r="E5" s="47" t="s">
        <v>4980</v>
      </c>
      <c r="F5" s="47" t="s">
        <v>5294</v>
      </c>
      <c r="G5" s="47" t="s">
        <v>5295</v>
      </c>
    </row>
    <row r="6" spans="2:7" x14ac:dyDescent="0.25">
      <c r="B6" s="59" t="s">
        <v>775</v>
      </c>
      <c r="C6" s="60" t="s">
        <v>776</v>
      </c>
      <c r="D6" s="60" t="s">
        <v>54</v>
      </c>
      <c r="E6" s="10">
        <v>0</v>
      </c>
      <c r="F6" s="64">
        <v>0.32311109999999998</v>
      </c>
      <c r="G6" s="64">
        <v>0.32311109999999998</v>
      </c>
    </row>
    <row r="7" spans="2:7" x14ac:dyDescent="0.25">
      <c r="B7" s="61" t="s">
        <v>778</v>
      </c>
      <c r="C7" s="61" t="s">
        <v>779</v>
      </c>
      <c r="D7" s="61" t="s">
        <v>54</v>
      </c>
      <c r="E7" s="34">
        <v>0</v>
      </c>
      <c r="F7" s="62">
        <v>0.22672970000000001</v>
      </c>
      <c r="G7" s="62">
        <v>0.22672970000000001</v>
      </c>
    </row>
    <row r="8" spans="2:7" x14ac:dyDescent="0.25">
      <c r="B8" s="59" t="s">
        <v>780</v>
      </c>
      <c r="C8" s="60" t="s">
        <v>90</v>
      </c>
      <c r="D8" s="60" t="s">
        <v>54</v>
      </c>
      <c r="E8" s="10">
        <v>0</v>
      </c>
      <c r="F8" s="64">
        <v>0.49560219999999999</v>
      </c>
      <c r="G8" s="64">
        <v>0.49560219999999999</v>
      </c>
    </row>
    <row r="9" spans="2:7" x14ac:dyDescent="0.25">
      <c r="B9" s="61" t="s">
        <v>355</v>
      </c>
      <c r="C9" s="61" t="s">
        <v>328</v>
      </c>
      <c r="D9" s="61" t="s">
        <v>54</v>
      </c>
      <c r="E9" s="34">
        <v>1</v>
      </c>
      <c r="F9" s="62">
        <v>0.21177770000000001</v>
      </c>
      <c r="G9" s="62">
        <v>1</v>
      </c>
    </row>
    <row r="10" spans="2:7" x14ac:dyDescent="0.25">
      <c r="B10" s="59" t="s">
        <v>356</v>
      </c>
      <c r="C10" s="60" t="s">
        <v>254</v>
      </c>
      <c r="D10" s="60" t="s">
        <v>54</v>
      </c>
      <c r="E10" s="10">
        <v>1</v>
      </c>
      <c r="F10" s="64">
        <v>0.30410039999999999</v>
      </c>
      <c r="G10" s="64">
        <v>1</v>
      </c>
    </row>
    <row r="11" spans="2:7" x14ac:dyDescent="0.25">
      <c r="B11" s="61" t="s">
        <v>781</v>
      </c>
      <c r="C11" s="61" t="s">
        <v>782</v>
      </c>
      <c r="D11" s="61" t="s">
        <v>54</v>
      </c>
      <c r="E11" s="34">
        <v>0</v>
      </c>
      <c r="F11" s="62">
        <v>1.0355700000000001E-2</v>
      </c>
      <c r="G11" s="62">
        <v>1.0355700000000001E-2</v>
      </c>
    </row>
    <row r="12" spans="2:7" x14ac:dyDescent="0.25">
      <c r="B12" s="59" t="s">
        <v>783</v>
      </c>
      <c r="C12" s="60" t="s">
        <v>303</v>
      </c>
      <c r="D12" s="60" t="s">
        <v>54</v>
      </c>
      <c r="E12" s="10">
        <v>0</v>
      </c>
      <c r="F12" s="64">
        <v>0.31130609999999997</v>
      </c>
      <c r="G12" s="64">
        <v>0.31130609999999997</v>
      </c>
    </row>
    <row r="13" spans="2:7" x14ac:dyDescent="0.25">
      <c r="B13" s="61" t="s">
        <v>357</v>
      </c>
      <c r="C13" s="61" t="s">
        <v>12</v>
      </c>
      <c r="D13" s="61" t="s">
        <v>54</v>
      </c>
      <c r="E13" s="34">
        <v>1</v>
      </c>
      <c r="F13" s="62">
        <v>0.23500380000000001</v>
      </c>
      <c r="G13" s="62">
        <v>1</v>
      </c>
    </row>
    <row r="14" spans="2:7" x14ac:dyDescent="0.25">
      <c r="B14" s="59" t="s">
        <v>358</v>
      </c>
      <c r="C14" s="60" t="s">
        <v>100</v>
      </c>
      <c r="D14" s="60" t="s">
        <v>54</v>
      </c>
      <c r="E14" s="10">
        <v>1</v>
      </c>
      <c r="F14" s="64">
        <v>0.1015027</v>
      </c>
      <c r="G14" s="64">
        <v>1</v>
      </c>
    </row>
    <row r="15" spans="2:7" x14ac:dyDescent="0.25">
      <c r="B15" s="61" t="s">
        <v>359</v>
      </c>
      <c r="C15" s="61" t="s">
        <v>141</v>
      </c>
      <c r="D15" s="61" t="s">
        <v>54</v>
      </c>
      <c r="E15" s="34">
        <v>1</v>
      </c>
      <c r="F15" s="62">
        <v>0.79274670000000003</v>
      </c>
      <c r="G15" s="62">
        <v>1</v>
      </c>
    </row>
    <row r="16" spans="2:7" x14ac:dyDescent="0.25">
      <c r="B16" s="59" t="s">
        <v>360</v>
      </c>
      <c r="C16" s="60" t="s">
        <v>329</v>
      </c>
      <c r="D16" s="60" t="s">
        <v>54</v>
      </c>
      <c r="E16" s="10">
        <v>1</v>
      </c>
      <c r="F16" s="64">
        <v>0.40378760000000002</v>
      </c>
      <c r="G16" s="64">
        <v>1</v>
      </c>
    </row>
    <row r="17" spans="2:7" x14ac:dyDescent="0.25">
      <c r="B17" s="61" t="s">
        <v>784</v>
      </c>
      <c r="C17" s="61" t="s">
        <v>21</v>
      </c>
      <c r="D17" s="61" t="s">
        <v>54</v>
      </c>
      <c r="E17" s="34">
        <v>0</v>
      </c>
      <c r="F17" s="62">
        <v>0.6800737</v>
      </c>
      <c r="G17" s="62">
        <v>0.6800737</v>
      </c>
    </row>
    <row r="18" spans="2:7" x14ac:dyDescent="0.25">
      <c r="B18" s="59" t="s">
        <v>785</v>
      </c>
      <c r="C18" s="60" t="s">
        <v>786</v>
      </c>
      <c r="D18" s="60" t="s">
        <v>54</v>
      </c>
      <c r="E18" s="10">
        <v>0</v>
      </c>
      <c r="F18" s="64">
        <v>0.1098157</v>
      </c>
      <c r="G18" s="64">
        <v>0.1098157</v>
      </c>
    </row>
    <row r="19" spans="2:7" x14ac:dyDescent="0.25">
      <c r="B19" s="61" t="s">
        <v>361</v>
      </c>
      <c r="C19" s="61" t="s">
        <v>112</v>
      </c>
      <c r="D19" s="61" t="s">
        <v>54</v>
      </c>
      <c r="E19" s="34">
        <v>1</v>
      </c>
      <c r="F19" s="62">
        <v>0.56569159999999996</v>
      </c>
      <c r="G19" s="62">
        <v>1</v>
      </c>
    </row>
    <row r="20" spans="2:7" x14ac:dyDescent="0.25">
      <c r="B20" s="59" t="s">
        <v>362</v>
      </c>
      <c r="C20" s="60" t="s">
        <v>62</v>
      </c>
      <c r="D20" s="60" t="s">
        <v>54</v>
      </c>
      <c r="E20" s="10">
        <v>1</v>
      </c>
      <c r="F20" s="64">
        <v>0.55658600000000003</v>
      </c>
      <c r="G20" s="64">
        <v>1</v>
      </c>
    </row>
    <row r="21" spans="2:7" x14ac:dyDescent="0.25">
      <c r="B21" s="61" t="s">
        <v>787</v>
      </c>
      <c r="C21" s="61" t="s">
        <v>197</v>
      </c>
      <c r="D21" s="61" t="s">
        <v>54</v>
      </c>
      <c r="E21" s="34">
        <v>0</v>
      </c>
      <c r="F21" s="62">
        <v>2.6718200000000001E-2</v>
      </c>
      <c r="G21" s="62">
        <v>2.6718200000000001E-2</v>
      </c>
    </row>
    <row r="22" spans="2:7" x14ac:dyDescent="0.25">
      <c r="B22" s="59" t="s">
        <v>363</v>
      </c>
      <c r="C22" s="60" t="s">
        <v>290</v>
      </c>
      <c r="D22" s="60" t="s">
        <v>54</v>
      </c>
      <c r="E22" s="10">
        <v>1</v>
      </c>
      <c r="F22" s="64">
        <v>0.4320042</v>
      </c>
      <c r="G22" s="64">
        <v>1</v>
      </c>
    </row>
    <row r="23" spans="2:7" x14ac:dyDescent="0.25">
      <c r="B23" s="61" t="s">
        <v>788</v>
      </c>
      <c r="C23" s="61" t="s">
        <v>789</v>
      </c>
      <c r="D23" s="61" t="s">
        <v>54</v>
      </c>
      <c r="E23" s="34">
        <v>0</v>
      </c>
      <c r="F23" s="62">
        <v>0.16938130000000001</v>
      </c>
      <c r="G23" s="62">
        <v>0.16938130000000001</v>
      </c>
    </row>
    <row r="24" spans="2:7" x14ac:dyDescent="0.25">
      <c r="B24" s="59" t="s">
        <v>364</v>
      </c>
      <c r="C24" s="60" t="s">
        <v>173</v>
      </c>
      <c r="D24" s="60" t="s">
        <v>54</v>
      </c>
      <c r="E24" s="10">
        <v>1</v>
      </c>
      <c r="F24" s="64">
        <v>0.35402210000000001</v>
      </c>
      <c r="G24" s="64">
        <v>1</v>
      </c>
    </row>
    <row r="25" spans="2:7" x14ac:dyDescent="0.25">
      <c r="B25" s="61" t="s">
        <v>790</v>
      </c>
      <c r="C25" s="61" t="s">
        <v>791</v>
      </c>
      <c r="D25" s="61" t="s">
        <v>54</v>
      </c>
      <c r="E25" s="34">
        <v>0</v>
      </c>
      <c r="F25" s="62">
        <v>0.19105249999999999</v>
      </c>
      <c r="G25" s="62">
        <v>0.19105249999999999</v>
      </c>
    </row>
    <row r="26" spans="2:7" x14ac:dyDescent="0.25">
      <c r="B26" s="59" t="s">
        <v>792</v>
      </c>
      <c r="C26" s="60" t="s">
        <v>793</v>
      </c>
      <c r="D26" s="60" t="s">
        <v>54</v>
      </c>
      <c r="E26" s="10">
        <v>0</v>
      </c>
      <c r="F26" s="64">
        <v>0.12362620000000001</v>
      </c>
      <c r="G26" s="64">
        <v>0.12362620000000001</v>
      </c>
    </row>
    <row r="27" spans="2:7" x14ac:dyDescent="0.25">
      <c r="B27" s="61" t="s">
        <v>365</v>
      </c>
      <c r="C27" s="61" t="s">
        <v>225</v>
      </c>
      <c r="D27" s="61" t="s">
        <v>54</v>
      </c>
      <c r="E27" s="34">
        <v>1</v>
      </c>
      <c r="F27" s="62">
        <v>0.30452590000000002</v>
      </c>
      <c r="G27" s="62">
        <v>1</v>
      </c>
    </row>
    <row r="28" spans="2:7" x14ac:dyDescent="0.25">
      <c r="B28" s="59" t="s">
        <v>794</v>
      </c>
      <c r="C28" s="60" t="s">
        <v>795</v>
      </c>
      <c r="D28" s="60" t="s">
        <v>54</v>
      </c>
      <c r="E28" s="10">
        <v>0</v>
      </c>
      <c r="F28" s="64">
        <v>2.3373000000000001E-2</v>
      </c>
      <c r="G28" s="64">
        <v>2.3373000000000001E-2</v>
      </c>
    </row>
    <row r="29" spans="2:7" x14ac:dyDescent="0.25">
      <c r="B29" s="61" t="s">
        <v>796</v>
      </c>
      <c r="C29" s="61" t="s">
        <v>797</v>
      </c>
      <c r="D29" s="61" t="s">
        <v>54</v>
      </c>
      <c r="E29" s="34">
        <v>0</v>
      </c>
      <c r="F29" s="62">
        <v>0.10946500000000001</v>
      </c>
      <c r="G29" s="62">
        <v>0.10946500000000001</v>
      </c>
    </row>
    <row r="30" spans="2:7" x14ac:dyDescent="0.25">
      <c r="B30" s="59" t="s">
        <v>366</v>
      </c>
      <c r="C30" s="60" t="s">
        <v>152</v>
      </c>
      <c r="D30" s="60" t="s">
        <v>54</v>
      </c>
      <c r="E30" s="10">
        <v>1</v>
      </c>
      <c r="F30" s="64">
        <v>0.50518030000000003</v>
      </c>
      <c r="G30" s="64">
        <v>1</v>
      </c>
    </row>
    <row r="31" spans="2:7" x14ac:dyDescent="0.25">
      <c r="B31" s="61" t="s">
        <v>367</v>
      </c>
      <c r="C31" s="61" t="s">
        <v>268</v>
      </c>
      <c r="D31" s="61" t="s">
        <v>54</v>
      </c>
      <c r="E31" s="34">
        <v>1</v>
      </c>
      <c r="F31" s="62">
        <v>7.6145199999999996E-2</v>
      </c>
      <c r="G31" s="62">
        <v>1</v>
      </c>
    </row>
    <row r="32" spans="2:7" x14ac:dyDescent="0.25">
      <c r="B32" s="59" t="s">
        <v>798</v>
      </c>
      <c r="C32" s="60" t="s">
        <v>799</v>
      </c>
      <c r="D32" s="60" t="s">
        <v>54</v>
      </c>
      <c r="E32" s="10">
        <v>0</v>
      </c>
      <c r="F32" s="64">
        <v>0.6480399</v>
      </c>
      <c r="G32" s="64">
        <v>0.6480399</v>
      </c>
    </row>
    <row r="33" spans="2:7" x14ac:dyDescent="0.25">
      <c r="B33" s="61" t="s">
        <v>368</v>
      </c>
      <c r="C33" s="61" t="s">
        <v>318</v>
      </c>
      <c r="D33" s="61" t="s">
        <v>54</v>
      </c>
      <c r="E33" s="34">
        <v>1</v>
      </c>
      <c r="F33" s="62">
        <v>0.27011249999999998</v>
      </c>
      <c r="G33" s="62">
        <v>1</v>
      </c>
    </row>
    <row r="34" spans="2:7" x14ac:dyDescent="0.25">
      <c r="B34" s="59" t="s">
        <v>369</v>
      </c>
      <c r="C34" s="60" t="s">
        <v>204</v>
      </c>
      <c r="D34" s="60" t="s">
        <v>54</v>
      </c>
      <c r="E34" s="10">
        <v>1</v>
      </c>
      <c r="F34" s="64">
        <v>0.41640890000000003</v>
      </c>
      <c r="G34" s="64">
        <v>1</v>
      </c>
    </row>
    <row r="35" spans="2:7" x14ac:dyDescent="0.25">
      <c r="B35" s="61" t="s">
        <v>370</v>
      </c>
      <c r="C35" s="61" t="s">
        <v>195</v>
      </c>
      <c r="D35" s="61" t="s">
        <v>54</v>
      </c>
      <c r="E35" s="34">
        <v>1</v>
      </c>
      <c r="F35" s="62">
        <v>0.53506430000000005</v>
      </c>
      <c r="G35" s="62">
        <v>1</v>
      </c>
    </row>
    <row r="36" spans="2:7" x14ac:dyDescent="0.25">
      <c r="B36" s="59" t="s">
        <v>800</v>
      </c>
      <c r="C36" s="60" t="s">
        <v>801</v>
      </c>
      <c r="D36" s="60" t="s">
        <v>54</v>
      </c>
      <c r="E36" s="10">
        <v>0</v>
      </c>
      <c r="F36" s="64">
        <v>2.59051E-2</v>
      </c>
      <c r="G36" s="64">
        <v>2.59051E-2</v>
      </c>
    </row>
    <row r="37" spans="2:7" x14ac:dyDescent="0.25">
      <c r="B37" s="61" t="s">
        <v>802</v>
      </c>
      <c r="C37" s="61" t="s">
        <v>101</v>
      </c>
      <c r="D37" s="61" t="s">
        <v>54</v>
      </c>
      <c r="E37" s="34">
        <v>0</v>
      </c>
      <c r="F37" s="62">
        <v>5.1478999999999997E-2</v>
      </c>
      <c r="G37" s="62">
        <v>5.1478999999999997E-2</v>
      </c>
    </row>
    <row r="38" spans="2:7" x14ac:dyDescent="0.25">
      <c r="B38" s="59" t="s">
        <v>371</v>
      </c>
      <c r="C38" s="60" t="s">
        <v>243</v>
      </c>
      <c r="D38" s="60" t="s">
        <v>54</v>
      </c>
      <c r="E38" s="10">
        <v>1</v>
      </c>
      <c r="F38" s="64">
        <v>0.78508750000000005</v>
      </c>
      <c r="G38" s="64">
        <v>1</v>
      </c>
    </row>
    <row r="39" spans="2:7" x14ac:dyDescent="0.25">
      <c r="B39" s="61" t="s">
        <v>803</v>
      </c>
      <c r="C39" s="61" t="s">
        <v>804</v>
      </c>
      <c r="D39" s="61" t="s">
        <v>54</v>
      </c>
      <c r="E39" s="34">
        <v>0</v>
      </c>
      <c r="F39" s="62">
        <v>0.1197628</v>
      </c>
      <c r="G39" s="62">
        <v>0.1197628</v>
      </c>
    </row>
    <row r="40" spans="2:7" x14ac:dyDescent="0.25">
      <c r="B40" s="59" t="s">
        <v>805</v>
      </c>
      <c r="C40" s="60" t="s">
        <v>806</v>
      </c>
      <c r="D40" s="60" t="s">
        <v>54</v>
      </c>
      <c r="E40" s="10">
        <v>0</v>
      </c>
      <c r="F40" s="64">
        <v>3.4521000000000003E-2</v>
      </c>
      <c r="G40" s="64">
        <v>3.4521000000000003E-2</v>
      </c>
    </row>
    <row r="41" spans="2:7" x14ac:dyDescent="0.25">
      <c r="B41" s="61" t="s">
        <v>372</v>
      </c>
      <c r="C41" s="61" t="s">
        <v>44</v>
      </c>
      <c r="D41" s="61" t="s">
        <v>54</v>
      </c>
      <c r="E41" s="34">
        <v>1</v>
      </c>
      <c r="F41" s="62">
        <v>0.58834089999999994</v>
      </c>
      <c r="G41" s="62">
        <v>1</v>
      </c>
    </row>
    <row r="42" spans="2:7" x14ac:dyDescent="0.25">
      <c r="B42" s="59" t="s">
        <v>373</v>
      </c>
      <c r="C42" s="60" t="s">
        <v>121</v>
      </c>
      <c r="D42" s="60" t="s">
        <v>54</v>
      </c>
      <c r="E42" s="10">
        <v>1</v>
      </c>
      <c r="F42" s="64">
        <v>0.36470059999999999</v>
      </c>
      <c r="G42" s="64">
        <v>1</v>
      </c>
    </row>
    <row r="43" spans="2:7" x14ac:dyDescent="0.25">
      <c r="B43" s="61" t="s">
        <v>374</v>
      </c>
      <c r="C43" s="61" t="s">
        <v>145</v>
      </c>
      <c r="D43" s="61" t="s">
        <v>54</v>
      </c>
      <c r="E43" s="34">
        <v>1</v>
      </c>
      <c r="F43" s="62">
        <v>0.38816620000000002</v>
      </c>
      <c r="G43" s="62">
        <v>1</v>
      </c>
    </row>
    <row r="44" spans="2:7" x14ac:dyDescent="0.25">
      <c r="B44" s="59" t="s">
        <v>375</v>
      </c>
      <c r="C44" s="60" t="s">
        <v>284</v>
      </c>
      <c r="D44" s="60" t="s">
        <v>54</v>
      </c>
      <c r="E44" s="10">
        <v>1</v>
      </c>
      <c r="F44" s="64">
        <v>0.97678909999999997</v>
      </c>
      <c r="G44" s="64">
        <v>1</v>
      </c>
    </row>
    <row r="45" spans="2:7" x14ac:dyDescent="0.25">
      <c r="B45" s="61" t="s">
        <v>376</v>
      </c>
      <c r="C45" s="61" t="s">
        <v>93</v>
      </c>
      <c r="D45" s="61" t="s">
        <v>54</v>
      </c>
      <c r="E45" s="34">
        <v>1</v>
      </c>
      <c r="F45" s="62">
        <v>0.59683600000000003</v>
      </c>
      <c r="G45" s="62">
        <v>1</v>
      </c>
    </row>
    <row r="46" spans="2:7" x14ac:dyDescent="0.25">
      <c r="B46" s="59" t="s">
        <v>807</v>
      </c>
      <c r="C46" s="60" t="s">
        <v>33</v>
      </c>
      <c r="D46" s="60" t="s">
        <v>54</v>
      </c>
      <c r="E46" s="10">
        <v>0</v>
      </c>
      <c r="F46" s="64">
        <v>9.21125E-2</v>
      </c>
      <c r="G46" s="64">
        <v>9.21125E-2</v>
      </c>
    </row>
    <row r="47" spans="2:7" x14ac:dyDescent="0.25">
      <c r="B47" s="61" t="s">
        <v>377</v>
      </c>
      <c r="C47" s="61" t="s">
        <v>281</v>
      </c>
      <c r="D47" s="61" t="s">
        <v>54</v>
      </c>
      <c r="E47" s="34">
        <v>1</v>
      </c>
      <c r="F47" s="62">
        <v>0.38779219999999998</v>
      </c>
      <c r="G47" s="62">
        <v>1</v>
      </c>
    </row>
    <row r="48" spans="2:7" x14ac:dyDescent="0.25">
      <c r="B48" s="59" t="s">
        <v>808</v>
      </c>
      <c r="C48" s="60" t="s">
        <v>97</v>
      </c>
      <c r="D48" s="60" t="s">
        <v>54</v>
      </c>
      <c r="E48" s="10">
        <v>0</v>
      </c>
      <c r="F48" s="64">
        <v>9.3687000000000006E-3</v>
      </c>
      <c r="G48" s="64">
        <v>9.3687000000000006E-3</v>
      </c>
    </row>
    <row r="49" spans="2:7" x14ac:dyDescent="0.25">
      <c r="B49" s="61" t="s">
        <v>378</v>
      </c>
      <c r="C49" s="61" t="s">
        <v>46</v>
      </c>
      <c r="D49" s="61" t="s">
        <v>54</v>
      </c>
      <c r="E49" s="34">
        <v>1</v>
      </c>
      <c r="F49" s="62">
        <v>2.3433200000000001E-2</v>
      </c>
      <c r="G49" s="62">
        <v>1</v>
      </c>
    </row>
    <row r="50" spans="2:7" x14ac:dyDescent="0.25">
      <c r="B50" s="59" t="s">
        <v>379</v>
      </c>
      <c r="C50" s="60" t="s">
        <v>80</v>
      </c>
      <c r="D50" s="60" t="s">
        <v>54</v>
      </c>
      <c r="E50" s="10">
        <v>1</v>
      </c>
      <c r="F50" s="64">
        <v>5.3048900000000003E-2</v>
      </c>
      <c r="G50" s="64">
        <v>1</v>
      </c>
    </row>
    <row r="51" spans="2:7" x14ac:dyDescent="0.25">
      <c r="B51" s="61" t="s">
        <v>809</v>
      </c>
      <c r="C51" s="61" t="s">
        <v>810</v>
      </c>
      <c r="D51" s="61" t="s">
        <v>54</v>
      </c>
      <c r="E51" s="34">
        <v>0</v>
      </c>
      <c r="F51" s="62">
        <v>0.76185849999999999</v>
      </c>
      <c r="G51" s="62">
        <v>0.76185849999999999</v>
      </c>
    </row>
    <row r="52" spans="2:7" x14ac:dyDescent="0.25">
      <c r="B52" s="59" t="s">
        <v>380</v>
      </c>
      <c r="C52" s="60" t="s">
        <v>132</v>
      </c>
      <c r="D52" s="60" t="s">
        <v>54</v>
      </c>
      <c r="E52" s="10">
        <v>1</v>
      </c>
      <c r="F52" s="64">
        <v>0.45401409999999998</v>
      </c>
      <c r="G52" s="64">
        <v>1</v>
      </c>
    </row>
    <row r="53" spans="2:7" x14ac:dyDescent="0.25">
      <c r="B53" s="61" t="s">
        <v>381</v>
      </c>
      <c r="C53" s="61" t="s">
        <v>205</v>
      </c>
      <c r="D53" s="61" t="s">
        <v>54</v>
      </c>
      <c r="E53" s="34">
        <v>1</v>
      </c>
      <c r="F53" s="62">
        <v>0.24565919999999999</v>
      </c>
      <c r="G53" s="62">
        <v>1</v>
      </c>
    </row>
    <row r="54" spans="2:7" x14ac:dyDescent="0.25">
      <c r="B54" s="59" t="s">
        <v>811</v>
      </c>
      <c r="C54" s="60" t="s">
        <v>812</v>
      </c>
      <c r="D54" s="60" t="s">
        <v>54</v>
      </c>
      <c r="E54" s="10">
        <v>0</v>
      </c>
      <c r="F54" s="64">
        <v>3.3205400000000003E-2</v>
      </c>
      <c r="G54" s="64">
        <v>3.3205400000000003E-2</v>
      </c>
    </row>
    <row r="55" spans="2:7" x14ac:dyDescent="0.25">
      <c r="B55" s="61" t="s">
        <v>813</v>
      </c>
      <c r="C55" s="61" t="s">
        <v>37</v>
      </c>
      <c r="D55" s="61" t="s">
        <v>54</v>
      </c>
      <c r="E55" s="34">
        <v>0</v>
      </c>
      <c r="F55" s="62">
        <v>0.23906140000000001</v>
      </c>
      <c r="G55" s="62">
        <v>0.23906140000000001</v>
      </c>
    </row>
    <row r="56" spans="2:7" x14ac:dyDescent="0.25">
      <c r="B56" s="59" t="s">
        <v>814</v>
      </c>
      <c r="C56" s="60" t="s">
        <v>57</v>
      </c>
      <c r="D56" s="60" t="s">
        <v>54</v>
      </c>
      <c r="E56" s="10">
        <v>0</v>
      </c>
      <c r="F56" s="64">
        <v>2.2307999999999998E-3</v>
      </c>
      <c r="G56" s="64">
        <v>2.2307999999999998E-3</v>
      </c>
    </row>
    <row r="57" spans="2:7" x14ac:dyDescent="0.25">
      <c r="B57" s="61" t="s">
        <v>382</v>
      </c>
      <c r="C57" s="61" t="s">
        <v>17</v>
      </c>
      <c r="D57" s="61" t="s">
        <v>54</v>
      </c>
      <c r="E57" s="34">
        <v>1</v>
      </c>
      <c r="F57" s="62">
        <v>0.25439590000000001</v>
      </c>
      <c r="G57" s="62">
        <v>1</v>
      </c>
    </row>
    <row r="58" spans="2:7" x14ac:dyDescent="0.25">
      <c r="B58" s="59" t="s">
        <v>815</v>
      </c>
      <c r="C58" s="60" t="s">
        <v>226</v>
      </c>
      <c r="D58" s="60" t="s">
        <v>54</v>
      </c>
      <c r="E58" s="10">
        <v>0</v>
      </c>
      <c r="F58" s="64">
        <v>0.28360210000000002</v>
      </c>
      <c r="G58" s="64">
        <v>0.28360210000000002</v>
      </c>
    </row>
    <row r="59" spans="2:7" x14ac:dyDescent="0.25">
      <c r="B59" s="61" t="s">
        <v>383</v>
      </c>
      <c r="C59" s="61" t="s">
        <v>264</v>
      </c>
      <c r="D59" s="61" t="s">
        <v>54</v>
      </c>
      <c r="E59" s="34">
        <v>1</v>
      </c>
      <c r="F59" s="62">
        <v>0.58789780000000003</v>
      </c>
      <c r="G59" s="62">
        <v>1</v>
      </c>
    </row>
    <row r="60" spans="2:7" x14ac:dyDescent="0.25">
      <c r="B60" s="59" t="s">
        <v>816</v>
      </c>
      <c r="C60" s="60" t="s">
        <v>174</v>
      </c>
      <c r="D60" s="60" t="s">
        <v>54</v>
      </c>
      <c r="E60" s="10">
        <v>0</v>
      </c>
      <c r="F60" s="64">
        <v>0.13266020000000001</v>
      </c>
      <c r="G60" s="64">
        <v>0.13266020000000001</v>
      </c>
    </row>
    <row r="61" spans="2:7" x14ac:dyDescent="0.25">
      <c r="B61" s="61" t="s">
        <v>384</v>
      </c>
      <c r="C61" s="61" t="s">
        <v>163</v>
      </c>
      <c r="D61" s="61" t="s">
        <v>54</v>
      </c>
      <c r="E61" s="34">
        <v>1</v>
      </c>
      <c r="F61" s="62">
        <v>0.67779670000000003</v>
      </c>
      <c r="G61" s="62">
        <v>1</v>
      </c>
    </row>
    <row r="62" spans="2:7" x14ac:dyDescent="0.25">
      <c r="B62" s="59" t="s">
        <v>817</v>
      </c>
      <c r="C62" s="60" t="s">
        <v>19</v>
      </c>
      <c r="D62" s="60" t="s">
        <v>54</v>
      </c>
      <c r="E62" s="10">
        <v>0</v>
      </c>
      <c r="F62" s="64">
        <v>4.7858299999999999E-2</v>
      </c>
      <c r="G62" s="64">
        <v>4.7858299999999999E-2</v>
      </c>
    </row>
    <row r="63" spans="2:7" x14ac:dyDescent="0.25">
      <c r="B63" s="61" t="s">
        <v>385</v>
      </c>
      <c r="C63" s="61" t="s">
        <v>327</v>
      </c>
      <c r="D63" s="61" t="s">
        <v>54</v>
      </c>
      <c r="E63" s="34">
        <v>1</v>
      </c>
      <c r="F63" s="62">
        <v>0.17740449999999999</v>
      </c>
      <c r="G63" s="62">
        <v>1</v>
      </c>
    </row>
    <row r="64" spans="2:7" x14ac:dyDescent="0.25">
      <c r="B64" s="59" t="s">
        <v>386</v>
      </c>
      <c r="C64" s="60" t="s">
        <v>307</v>
      </c>
      <c r="D64" s="60" t="s">
        <v>54</v>
      </c>
      <c r="E64" s="10">
        <v>1</v>
      </c>
      <c r="F64" s="64">
        <v>0.119437</v>
      </c>
      <c r="G64" s="64">
        <v>1</v>
      </c>
    </row>
    <row r="65" spans="2:7" x14ac:dyDescent="0.25">
      <c r="B65" s="61" t="s">
        <v>818</v>
      </c>
      <c r="C65" s="61" t="s">
        <v>819</v>
      </c>
      <c r="D65" s="61" t="s">
        <v>54</v>
      </c>
      <c r="E65" s="34">
        <v>0</v>
      </c>
      <c r="F65" s="62">
        <v>4.12176E-2</v>
      </c>
      <c r="G65" s="62">
        <v>4.12176E-2</v>
      </c>
    </row>
    <row r="66" spans="2:7" x14ac:dyDescent="0.25">
      <c r="B66" s="59" t="s">
        <v>387</v>
      </c>
      <c r="C66" s="60" t="s">
        <v>157</v>
      </c>
      <c r="D66" s="60" t="s">
        <v>54</v>
      </c>
      <c r="E66" s="10">
        <v>1</v>
      </c>
      <c r="F66" s="64">
        <v>0.50093840000000001</v>
      </c>
      <c r="G66" s="64">
        <v>1</v>
      </c>
    </row>
    <row r="67" spans="2:7" x14ac:dyDescent="0.25">
      <c r="B67" s="61" t="s">
        <v>388</v>
      </c>
      <c r="C67" s="61" t="s">
        <v>53</v>
      </c>
      <c r="D67" s="61" t="s">
        <v>54</v>
      </c>
      <c r="E67" s="34">
        <v>1</v>
      </c>
      <c r="F67" s="62">
        <v>0.78100550000000002</v>
      </c>
      <c r="G67" s="62">
        <v>1</v>
      </c>
    </row>
    <row r="68" spans="2:7" x14ac:dyDescent="0.25">
      <c r="B68" s="59" t="s">
        <v>389</v>
      </c>
      <c r="C68" s="60" t="s">
        <v>314</v>
      </c>
      <c r="D68" s="60" t="s">
        <v>54</v>
      </c>
      <c r="E68" s="10">
        <v>1</v>
      </c>
      <c r="F68" s="64">
        <v>0.1125606</v>
      </c>
      <c r="G68" s="64">
        <v>1</v>
      </c>
    </row>
    <row r="69" spans="2:7" x14ac:dyDescent="0.25">
      <c r="B69" s="61" t="s">
        <v>390</v>
      </c>
      <c r="C69" s="61" t="s">
        <v>311</v>
      </c>
      <c r="D69" s="61" t="s">
        <v>54</v>
      </c>
      <c r="E69" s="34">
        <v>1</v>
      </c>
      <c r="F69" s="62">
        <v>0.99574180000000001</v>
      </c>
      <c r="G69" s="62">
        <v>1</v>
      </c>
    </row>
    <row r="70" spans="2:7" x14ac:dyDescent="0.25">
      <c r="B70" s="59" t="s">
        <v>820</v>
      </c>
      <c r="C70" s="60" t="s">
        <v>73</v>
      </c>
      <c r="D70" s="60" t="s">
        <v>54</v>
      </c>
      <c r="E70" s="10">
        <v>0</v>
      </c>
      <c r="F70" s="64">
        <v>0.41672209999999998</v>
      </c>
      <c r="G70" s="64">
        <v>0.41672209999999998</v>
      </c>
    </row>
    <row r="71" spans="2:7" x14ac:dyDescent="0.25">
      <c r="B71" s="61" t="s">
        <v>821</v>
      </c>
      <c r="C71" s="61" t="s">
        <v>822</v>
      </c>
      <c r="D71" s="61" t="s">
        <v>54</v>
      </c>
      <c r="E71" s="34">
        <v>0</v>
      </c>
      <c r="F71" s="62">
        <v>6.77537E-2</v>
      </c>
      <c r="G71" s="62">
        <v>6.77537E-2</v>
      </c>
    </row>
    <row r="72" spans="2:7" x14ac:dyDescent="0.25">
      <c r="B72" s="59" t="s">
        <v>391</v>
      </c>
      <c r="C72" s="60" t="s">
        <v>144</v>
      </c>
      <c r="D72" s="60" t="s">
        <v>54</v>
      </c>
      <c r="E72" s="10">
        <v>1</v>
      </c>
      <c r="F72" s="64">
        <v>0.85332410000000003</v>
      </c>
      <c r="G72" s="64">
        <v>1</v>
      </c>
    </row>
    <row r="73" spans="2:7" x14ac:dyDescent="0.25">
      <c r="B73" s="61" t="s">
        <v>823</v>
      </c>
      <c r="C73" s="61" t="s">
        <v>824</v>
      </c>
      <c r="D73" s="61" t="s">
        <v>825</v>
      </c>
      <c r="E73" s="34">
        <v>0</v>
      </c>
      <c r="F73" s="62">
        <v>2.8099999999999999E-7</v>
      </c>
      <c r="G73" s="62">
        <v>2.8099999999999999E-7</v>
      </c>
    </row>
    <row r="74" spans="2:7" x14ac:dyDescent="0.25">
      <c r="B74" s="59" t="s">
        <v>826</v>
      </c>
      <c r="C74" s="60" t="s">
        <v>827</v>
      </c>
      <c r="D74" s="60" t="s">
        <v>825</v>
      </c>
      <c r="E74" s="10">
        <v>0</v>
      </c>
      <c r="F74" s="64">
        <v>3.0899999999999999E-5</v>
      </c>
      <c r="G74" s="64">
        <v>3.0899999999999999E-5</v>
      </c>
    </row>
    <row r="75" spans="2:7" x14ac:dyDescent="0.25">
      <c r="B75" s="61" t="s">
        <v>828</v>
      </c>
      <c r="C75" s="61" t="s">
        <v>829</v>
      </c>
      <c r="D75" s="61" t="s">
        <v>825</v>
      </c>
      <c r="E75" s="34">
        <v>0</v>
      </c>
      <c r="F75" s="62">
        <v>5.5099999999999998E-6</v>
      </c>
      <c r="G75" s="62">
        <v>5.5099999999999998E-6</v>
      </c>
    </row>
    <row r="76" spans="2:7" x14ac:dyDescent="0.25">
      <c r="B76" s="59" t="s">
        <v>830</v>
      </c>
      <c r="C76" s="60" t="s">
        <v>831</v>
      </c>
      <c r="D76" s="60" t="s">
        <v>825</v>
      </c>
      <c r="E76" s="10">
        <v>0</v>
      </c>
      <c r="F76" s="64">
        <v>3.08E-11</v>
      </c>
      <c r="G76" s="64">
        <v>3.08E-11</v>
      </c>
    </row>
    <row r="77" spans="2:7" x14ac:dyDescent="0.25">
      <c r="B77" s="61" t="s">
        <v>832</v>
      </c>
      <c r="C77" s="61" t="s">
        <v>833</v>
      </c>
      <c r="D77" s="61" t="s">
        <v>825</v>
      </c>
      <c r="E77" s="34">
        <v>0</v>
      </c>
      <c r="F77" s="62">
        <v>8.4299999999999998E-10</v>
      </c>
      <c r="G77" s="62">
        <v>8.4299999999999998E-10</v>
      </c>
    </row>
    <row r="78" spans="2:7" x14ac:dyDescent="0.25">
      <c r="B78" s="59" t="s">
        <v>834</v>
      </c>
      <c r="C78" s="60" t="s">
        <v>835</v>
      </c>
      <c r="D78" s="60" t="s">
        <v>825</v>
      </c>
      <c r="E78" s="10">
        <v>0</v>
      </c>
      <c r="F78" s="64">
        <v>3.3999999999999998E-9</v>
      </c>
      <c r="G78" s="64">
        <v>3.3999999999999998E-9</v>
      </c>
    </row>
    <row r="79" spans="2:7" x14ac:dyDescent="0.25">
      <c r="B79" s="61" t="s">
        <v>836</v>
      </c>
      <c r="C79" s="61" t="s">
        <v>837</v>
      </c>
      <c r="D79" s="61" t="s">
        <v>825</v>
      </c>
      <c r="E79" s="34">
        <v>0</v>
      </c>
      <c r="F79" s="62">
        <v>3.3600000000000003E-8</v>
      </c>
      <c r="G79" s="62">
        <v>3.3600000000000003E-8</v>
      </c>
    </row>
    <row r="80" spans="2:7" x14ac:dyDescent="0.25">
      <c r="B80" s="59" t="s">
        <v>838</v>
      </c>
      <c r="C80" s="60" t="s">
        <v>839</v>
      </c>
      <c r="D80" s="60" t="s">
        <v>825</v>
      </c>
      <c r="E80" s="10">
        <v>0</v>
      </c>
      <c r="F80" s="64">
        <v>5.6300000000000005E-7</v>
      </c>
      <c r="G80" s="64">
        <v>5.6300000000000005E-7</v>
      </c>
    </row>
    <row r="81" spans="2:7" x14ac:dyDescent="0.25">
      <c r="B81" s="61" t="s">
        <v>840</v>
      </c>
      <c r="C81" s="61" t="s">
        <v>841</v>
      </c>
      <c r="D81" s="61" t="s">
        <v>825</v>
      </c>
      <c r="E81" s="34">
        <v>0</v>
      </c>
      <c r="F81" s="62">
        <v>6.5900000000000001E-8</v>
      </c>
      <c r="G81" s="62">
        <v>6.5900000000000001E-8</v>
      </c>
    </row>
    <row r="82" spans="2:7" x14ac:dyDescent="0.25">
      <c r="B82" s="59" t="s">
        <v>842</v>
      </c>
      <c r="C82" s="60" t="s">
        <v>843</v>
      </c>
      <c r="D82" s="60" t="s">
        <v>825</v>
      </c>
      <c r="E82" s="10">
        <v>0</v>
      </c>
      <c r="F82" s="64">
        <v>8.0499999999999992E-6</v>
      </c>
      <c r="G82" s="64">
        <v>8.0499999999999992E-6</v>
      </c>
    </row>
    <row r="83" spans="2:7" x14ac:dyDescent="0.25">
      <c r="B83" s="61" t="s">
        <v>844</v>
      </c>
      <c r="C83" s="61" t="s">
        <v>845</v>
      </c>
      <c r="D83" s="61" t="s">
        <v>825</v>
      </c>
      <c r="E83" s="34">
        <v>0</v>
      </c>
      <c r="F83" s="62">
        <v>2.8899999999999999E-6</v>
      </c>
      <c r="G83" s="62">
        <v>2.8899999999999999E-6</v>
      </c>
    </row>
    <row r="84" spans="2:7" x14ac:dyDescent="0.25">
      <c r="B84" s="59" t="s">
        <v>846</v>
      </c>
      <c r="C84" s="60" t="s">
        <v>847</v>
      </c>
      <c r="D84" s="60" t="s">
        <v>825</v>
      </c>
      <c r="E84" s="10">
        <v>0</v>
      </c>
      <c r="F84" s="64">
        <v>2.6679999999999998E-4</v>
      </c>
      <c r="G84" s="64">
        <v>2.6679999999999998E-4</v>
      </c>
    </row>
    <row r="85" spans="2:7" x14ac:dyDescent="0.25">
      <c r="B85" s="61" t="s">
        <v>848</v>
      </c>
      <c r="C85" s="61" t="s">
        <v>849</v>
      </c>
      <c r="D85" s="61" t="s">
        <v>825</v>
      </c>
      <c r="E85" s="34">
        <v>0</v>
      </c>
      <c r="F85" s="62">
        <v>7.3999999999999996E-5</v>
      </c>
      <c r="G85" s="62">
        <v>7.3999999999999996E-5</v>
      </c>
    </row>
    <row r="86" spans="2:7" x14ac:dyDescent="0.25">
      <c r="B86" s="59" t="s">
        <v>850</v>
      </c>
      <c r="C86" s="60" t="s">
        <v>851</v>
      </c>
      <c r="D86" s="60" t="s">
        <v>825</v>
      </c>
      <c r="E86" s="10">
        <v>0</v>
      </c>
      <c r="F86" s="64">
        <v>6.9099999999999999E-5</v>
      </c>
      <c r="G86" s="64">
        <v>6.9099999999999999E-5</v>
      </c>
    </row>
    <row r="87" spans="2:7" x14ac:dyDescent="0.25">
      <c r="B87" s="61" t="s">
        <v>852</v>
      </c>
      <c r="C87" s="61" t="s">
        <v>853</v>
      </c>
      <c r="D87" s="61" t="s">
        <v>825</v>
      </c>
      <c r="E87" s="34">
        <v>0</v>
      </c>
      <c r="F87" s="62">
        <v>1.9600000000000001E-12</v>
      </c>
      <c r="G87" s="62">
        <v>1.9600000000000001E-12</v>
      </c>
    </row>
    <row r="88" spans="2:7" x14ac:dyDescent="0.25">
      <c r="B88" s="59" t="s">
        <v>854</v>
      </c>
      <c r="C88" s="60" t="s">
        <v>855</v>
      </c>
      <c r="D88" s="60" t="s">
        <v>825</v>
      </c>
      <c r="E88" s="10">
        <v>0</v>
      </c>
      <c r="F88" s="64">
        <v>4.1000000000000003E-9</v>
      </c>
      <c r="G88" s="64">
        <v>4.1000000000000003E-9</v>
      </c>
    </row>
    <row r="89" spans="2:7" x14ac:dyDescent="0.25">
      <c r="B89" s="61" t="s">
        <v>856</v>
      </c>
      <c r="C89" s="61" t="s">
        <v>857</v>
      </c>
      <c r="D89" s="61" t="s">
        <v>825</v>
      </c>
      <c r="E89" s="34">
        <v>0</v>
      </c>
      <c r="F89" s="62">
        <v>3.1000000000000001E-5</v>
      </c>
      <c r="G89" s="62">
        <v>3.1000000000000001E-5</v>
      </c>
    </row>
    <row r="90" spans="2:7" x14ac:dyDescent="0.25">
      <c r="B90" s="59" t="s">
        <v>858</v>
      </c>
      <c r="C90" s="60" t="s">
        <v>859</v>
      </c>
      <c r="D90" s="60" t="s">
        <v>825</v>
      </c>
      <c r="E90" s="10">
        <v>0</v>
      </c>
      <c r="F90" s="64">
        <v>8.9900000000000001E-13</v>
      </c>
      <c r="G90" s="64">
        <v>8.9900000000000001E-13</v>
      </c>
    </row>
    <row r="91" spans="2:7" x14ac:dyDescent="0.25">
      <c r="B91" s="61" t="s">
        <v>860</v>
      </c>
      <c r="C91" s="61" t="s">
        <v>861</v>
      </c>
      <c r="D91" s="61" t="s">
        <v>825</v>
      </c>
      <c r="E91" s="34">
        <v>0</v>
      </c>
      <c r="F91" s="62">
        <v>1.3500000000000001E-13</v>
      </c>
      <c r="G91" s="62">
        <v>1.3500000000000001E-13</v>
      </c>
    </row>
    <row r="92" spans="2:7" x14ac:dyDescent="0.25">
      <c r="B92" s="59" t="s">
        <v>862</v>
      </c>
      <c r="C92" s="60" t="s">
        <v>863</v>
      </c>
      <c r="D92" s="60" t="s">
        <v>825</v>
      </c>
      <c r="E92" s="10">
        <v>0</v>
      </c>
      <c r="F92" s="64">
        <v>1.7500000000000001E-13</v>
      </c>
      <c r="G92" s="64">
        <v>1.7500000000000001E-13</v>
      </c>
    </row>
    <row r="93" spans="2:7" x14ac:dyDescent="0.25">
      <c r="B93" s="61" t="s">
        <v>864</v>
      </c>
      <c r="C93" s="61" t="s">
        <v>865</v>
      </c>
      <c r="D93" s="61" t="s">
        <v>825</v>
      </c>
      <c r="E93" s="34">
        <v>0</v>
      </c>
      <c r="F93" s="62"/>
      <c r="G93" s="62"/>
    </row>
    <row r="94" spans="2:7" x14ac:dyDescent="0.25">
      <c r="B94" s="59" t="s">
        <v>866</v>
      </c>
      <c r="C94" s="60" t="s">
        <v>867</v>
      </c>
      <c r="D94" s="60" t="s">
        <v>825</v>
      </c>
      <c r="E94" s="10">
        <v>0</v>
      </c>
      <c r="F94" s="64">
        <v>1.9770000000000001E-4</v>
      </c>
      <c r="G94" s="64">
        <v>1.9770000000000001E-4</v>
      </c>
    </row>
    <row r="95" spans="2:7" x14ac:dyDescent="0.25">
      <c r="B95" s="61" t="s">
        <v>868</v>
      </c>
      <c r="C95" s="61" t="s">
        <v>869</v>
      </c>
      <c r="D95" s="61" t="s">
        <v>825</v>
      </c>
      <c r="E95" s="34">
        <v>0</v>
      </c>
      <c r="F95" s="62">
        <v>2.6689999999999998E-4</v>
      </c>
      <c r="G95" s="62">
        <v>2.6689999999999998E-4</v>
      </c>
    </row>
    <row r="96" spans="2:7" x14ac:dyDescent="0.25">
      <c r="B96" s="59" t="s">
        <v>870</v>
      </c>
      <c r="C96" s="60" t="s">
        <v>871</v>
      </c>
      <c r="D96" s="60" t="s">
        <v>825</v>
      </c>
      <c r="E96" s="10">
        <v>0</v>
      </c>
      <c r="F96" s="64">
        <v>3.3639999999999999E-4</v>
      </c>
      <c r="G96" s="64">
        <v>3.3639999999999999E-4</v>
      </c>
    </row>
    <row r="97" spans="2:7" x14ac:dyDescent="0.25">
      <c r="B97" s="61" t="s">
        <v>872</v>
      </c>
      <c r="C97" s="61" t="s">
        <v>873</v>
      </c>
      <c r="D97" s="61" t="s">
        <v>825</v>
      </c>
      <c r="E97" s="34">
        <v>0</v>
      </c>
      <c r="F97" s="62">
        <v>6.0499999999999997E-6</v>
      </c>
      <c r="G97" s="62">
        <v>6.0499999999999997E-6</v>
      </c>
    </row>
    <row r="98" spans="2:7" x14ac:dyDescent="0.25">
      <c r="B98" s="59" t="s">
        <v>874</v>
      </c>
      <c r="C98" s="60" t="s">
        <v>875</v>
      </c>
      <c r="D98" s="60" t="s">
        <v>825</v>
      </c>
      <c r="E98" s="10">
        <v>0</v>
      </c>
      <c r="F98" s="64">
        <v>1.5999999999999999E-6</v>
      </c>
      <c r="G98" s="64">
        <v>1.5999999999999999E-6</v>
      </c>
    </row>
    <row r="99" spans="2:7" x14ac:dyDescent="0.25">
      <c r="B99" s="61" t="s">
        <v>876</v>
      </c>
      <c r="C99" s="61" t="s">
        <v>877</v>
      </c>
      <c r="D99" s="61" t="s">
        <v>825</v>
      </c>
      <c r="E99" s="34">
        <v>0</v>
      </c>
      <c r="F99" s="62">
        <v>1.2520000000000001E-4</v>
      </c>
      <c r="G99" s="62">
        <v>1.2520000000000001E-4</v>
      </c>
    </row>
    <row r="100" spans="2:7" x14ac:dyDescent="0.25">
      <c r="B100" s="59" t="s">
        <v>878</v>
      </c>
      <c r="C100" s="60" t="s">
        <v>879</v>
      </c>
      <c r="D100" s="60" t="s">
        <v>825</v>
      </c>
      <c r="E100" s="10">
        <v>0</v>
      </c>
      <c r="F100" s="64">
        <v>6.0899999999999996E-8</v>
      </c>
      <c r="G100" s="64">
        <v>6.0899999999999996E-8</v>
      </c>
    </row>
    <row r="101" spans="2:7" x14ac:dyDescent="0.25">
      <c r="B101" s="61" t="s">
        <v>880</v>
      </c>
      <c r="C101" s="61" t="s">
        <v>881</v>
      </c>
      <c r="D101" s="61" t="s">
        <v>825</v>
      </c>
      <c r="E101" s="34">
        <v>0</v>
      </c>
      <c r="F101" s="62">
        <v>4.2499999999999999E-12</v>
      </c>
      <c r="G101" s="62">
        <v>4.2499999999999999E-12</v>
      </c>
    </row>
    <row r="102" spans="2:7" x14ac:dyDescent="0.25">
      <c r="B102" s="59" t="s">
        <v>882</v>
      </c>
      <c r="C102" s="60" t="s">
        <v>883</v>
      </c>
      <c r="D102" s="60" t="s">
        <v>884</v>
      </c>
      <c r="E102" s="10">
        <v>0</v>
      </c>
      <c r="F102" s="64">
        <v>1.0499999999999999E-5</v>
      </c>
      <c r="G102" s="64">
        <v>1.0499999999999999E-5</v>
      </c>
    </row>
    <row r="103" spans="2:7" x14ac:dyDescent="0.25">
      <c r="B103" s="61" t="s">
        <v>885</v>
      </c>
      <c r="C103" s="61" t="s">
        <v>886</v>
      </c>
      <c r="D103" s="61" t="s">
        <v>884</v>
      </c>
      <c r="E103" s="34">
        <v>0</v>
      </c>
      <c r="F103" s="62">
        <v>1.42E-5</v>
      </c>
      <c r="G103" s="62">
        <v>1.42E-5</v>
      </c>
    </row>
    <row r="104" spans="2:7" x14ac:dyDescent="0.25">
      <c r="B104" s="59" t="s">
        <v>887</v>
      </c>
      <c r="C104" s="60" t="s">
        <v>888</v>
      </c>
      <c r="D104" s="60" t="s">
        <v>884</v>
      </c>
      <c r="E104" s="10">
        <v>0</v>
      </c>
      <c r="F104" s="64">
        <v>8.8200000000000003E-6</v>
      </c>
      <c r="G104" s="64">
        <v>8.8200000000000003E-6</v>
      </c>
    </row>
    <row r="105" spans="2:7" x14ac:dyDescent="0.25">
      <c r="B105" s="61" t="s">
        <v>889</v>
      </c>
      <c r="C105" s="61" t="s">
        <v>890</v>
      </c>
      <c r="D105" s="61" t="s">
        <v>884</v>
      </c>
      <c r="E105" s="34">
        <v>0</v>
      </c>
      <c r="F105" s="62">
        <v>4.6400000000000003E-5</v>
      </c>
      <c r="G105" s="62">
        <v>4.6400000000000003E-5</v>
      </c>
    </row>
    <row r="106" spans="2:7" x14ac:dyDescent="0.25">
      <c r="B106" s="59" t="s">
        <v>891</v>
      </c>
      <c r="C106" s="60" t="s">
        <v>94</v>
      </c>
      <c r="D106" s="60" t="s">
        <v>884</v>
      </c>
      <c r="E106" s="10">
        <v>0</v>
      </c>
      <c r="F106" s="64">
        <v>1.08E-5</v>
      </c>
      <c r="G106" s="64">
        <v>1.08E-5</v>
      </c>
    </row>
    <row r="107" spans="2:7" x14ac:dyDescent="0.25">
      <c r="B107" s="61" t="s">
        <v>892</v>
      </c>
      <c r="C107" s="61" t="s">
        <v>893</v>
      </c>
      <c r="D107" s="61" t="s">
        <v>884</v>
      </c>
      <c r="E107" s="34">
        <v>0</v>
      </c>
      <c r="F107" s="62">
        <v>2.03E-7</v>
      </c>
      <c r="G107" s="62">
        <v>2.03E-7</v>
      </c>
    </row>
    <row r="108" spans="2:7" x14ac:dyDescent="0.25">
      <c r="B108" s="59" t="s">
        <v>894</v>
      </c>
      <c r="C108" s="60" t="s">
        <v>895</v>
      </c>
      <c r="D108" s="60" t="s">
        <v>884</v>
      </c>
      <c r="E108" s="10">
        <v>0</v>
      </c>
      <c r="F108" s="64">
        <v>6.0600000000000003E-5</v>
      </c>
      <c r="G108" s="64">
        <v>6.0600000000000003E-5</v>
      </c>
    </row>
    <row r="109" spans="2:7" x14ac:dyDescent="0.25">
      <c r="B109" s="61" t="s">
        <v>896</v>
      </c>
      <c r="C109" s="61" t="s">
        <v>897</v>
      </c>
      <c r="D109" s="61" t="s">
        <v>884</v>
      </c>
      <c r="E109" s="34">
        <v>0</v>
      </c>
      <c r="F109" s="62">
        <v>5.4500000000000003E-6</v>
      </c>
      <c r="G109" s="62">
        <v>5.4500000000000003E-6</v>
      </c>
    </row>
    <row r="110" spans="2:7" x14ac:dyDescent="0.25">
      <c r="B110" s="59" t="s">
        <v>898</v>
      </c>
      <c r="C110" s="60" t="s">
        <v>899</v>
      </c>
      <c r="D110" s="60" t="s">
        <v>884</v>
      </c>
      <c r="E110" s="10">
        <v>0</v>
      </c>
      <c r="F110" s="64">
        <v>6.6430000000000005E-4</v>
      </c>
      <c r="G110" s="64">
        <v>6.6430000000000005E-4</v>
      </c>
    </row>
    <row r="111" spans="2:7" x14ac:dyDescent="0.25">
      <c r="B111" s="61" t="s">
        <v>900</v>
      </c>
      <c r="C111" s="61" t="s">
        <v>901</v>
      </c>
      <c r="D111" s="61" t="s">
        <v>884</v>
      </c>
      <c r="E111" s="34">
        <v>0</v>
      </c>
      <c r="F111" s="62">
        <v>8.2199999999999992E-6</v>
      </c>
      <c r="G111" s="62">
        <v>8.2199999999999992E-6</v>
      </c>
    </row>
    <row r="112" spans="2:7" x14ac:dyDescent="0.25">
      <c r="B112" s="59" t="s">
        <v>902</v>
      </c>
      <c r="C112" s="60" t="s">
        <v>903</v>
      </c>
      <c r="D112" s="60" t="s">
        <v>884</v>
      </c>
      <c r="E112" s="10">
        <v>0</v>
      </c>
      <c r="F112" s="64">
        <v>1.4E-5</v>
      </c>
      <c r="G112" s="64">
        <v>1.4E-5</v>
      </c>
    </row>
    <row r="113" spans="2:7" x14ac:dyDescent="0.25">
      <c r="B113" s="61" t="s">
        <v>904</v>
      </c>
      <c r="C113" s="61" t="s">
        <v>905</v>
      </c>
      <c r="D113" s="61" t="s">
        <v>884</v>
      </c>
      <c r="E113" s="34">
        <v>0</v>
      </c>
      <c r="F113" s="62">
        <v>2.6800000000000002E-6</v>
      </c>
      <c r="G113" s="62">
        <v>2.6800000000000002E-6</v>
      </c>
    </row>
    <row r="114" spans="2:7" x14ac:dyDescent="0.25">
      <c r="B114" s="59" t="s">
        <v>906</v>
      </c>
      <c r="C114" s="60" t="s">
        <v>907</v>
      </c>
      <c r="D114" s="60" t="s">
        <v>884</v>
      </c>
      <c r="E114" s="10">
        <v>0</v>
      </c>
      <c r="F114" s="64">
        <v>2.1500000000000001E-5</v>
      </c>
      <c r="G114" s="64">
        <v>2.1500000000000001E-5</v>
      </c>
    </row>
    <row r="115" spans="2:7" x14ac:dyDescent="0.25">
      <c r="B115" s="61" t="s">
        <v>908</v>
      </c>
      <c r="C115" s="61" t="s">
        <v>909</v>
      </c>
      <c r="D115" s="61" t="s">
        <v>884</v>
      </c>
      <c r="E115" s="34">
        <v>0</v>
      </c>
      <c r="F115" s="62">
        <v>1.2051E-3</v>
      </c>
      <c r="G115" s="62">
        <v>1.2051E-3</v>
      </c>
    </row>
    <row r="116" spans="2:7" x14ac:dyDescent="0.25">
      <c r="B116" s="59" t="s">
        <v>910</v>
      </c>
      <c r="C116" s="60" t="s">
        <v>911</v>
      </c>
      <c r="D116" s="60" t="s">
        <v>884</v>
      </c>
      <c r="E116" s="10">
        <v>0</v>
      </c>
      <c r="F116" s="64">
        <v>1.31E-6</v>
      </c>
      <c r="G116" s="64">
        <v>1.31E-6</v>
      </c>
    </row>
    <row r="117" spans="2:7" x14ac:dyDescent="0.25">
      <c r="B117" s="61" t="s">
        <v>912</v>
      </c>
      <c r="C117" s="61" t="s">
        <v>913</v>
      </c>
      <c r="D117" s="61" t="s">
        <v>913</v>
      </c>
      <c r="E117" s="34">
        <v>0</v>
      </c>
      <c r="F117" s="62">
        <v>1.89275E-2</v>
      </c>
      <c r="G117" s="62">
        <v>1.89275E-2</v>
      </c>
    </row>
    <row r="118" spans="2:7" x14ac:dyDescent="0.25">
      <c r="B118" s="59" t="s">
        <v>914</v>
      </c>
      <c r="C118" s="60" t="s">
        <v>915</v>
      </c>
      <c r="D118" s="60" t="s">
        <v>913</v>
      </c>
      <c r="E118" s="10">
        <v>0</v>
      </c>
      <c r="F118" s="64">
        <v>2.1928E-3</v>
      </c>
      <c r="G118" s="64">
        <v>2.1928E-3</v>
      </c>
    </row>
    <row r="119" spans="2:7" x14ac:dyDescent="0.25">
      <c r="B119" s="61" t="s">
        <v>916</v>
      </c>
      <c r="C119" s="61" t="s">
        <v>917</v>
      </c>
      <c r="D119" s="61" t="s">
        <v>913</v>
      </c>
      <c r="E119" s="34">
        <v>0</v>
      </c>
      <c r="F119" s="62">
        <v>0.4998457</v>
      </c>
      <c r="G119" s="62">
        <v>0.4998457</v>
      </c>
    </row>
    <row r="120" spans="2:7" x14ac:dyDescent="0.25">
      <c r="B120" s="59" t="s">
        <v>918</v>
      </c>
      <c r="C120" s="60" t="s">
        <v>251</v>
      </c>
      <c r="D120" s="60" t="s">
        <v>913</v>
      </c>
      <c r="E120" s="10">
        <v>0</v>
      </c>
      <c r="F120" s="64">
        <v>8.4440000000000003E-4</v>
      </c>
      <c r="G120" s="64">
        <v>8.4440000000000003E-4</v>
      </c>
    </row>
    <row r="121" spans="2:7" x14ac:dyDescent="0.25">
      <c r="B121" s="61" t="s">
        <v>919</v>
      </c>
      <c r="C121" s="61" t="s">
        <v>334</v>
      </c>
      <c r="D121" s="61" t="s">
        <v>913</v>
      </c>
      <c r="E121" s="34">
        <v>0</v>
      </c>
      <c r="F121" s="62">
        <v>2.4342099999999998E-2</v>
      </c>
      <c r="G121" s="62">
        <v>2.4342099999999998E-2</v>
      </c>
    </row>
    <row r="122" spans="2:7" x14ac:dyDescent="0.25">
      <c r="B122" s="59" t="s">
        <v>920</v>
      </c>
      <c r="C122" s="60" t="s">
        <v>272</v>
      </c>
      <c r="D122" s="60" t="s">
        <v>913</v>
      </c>
      <c r="E122" s="10">
        <v>0</v>
      </c>
      <c r="F122" s="64">
        <v>0.1249102</v>
      </c>
      <c r="G122" s="64">
        <v>0.1249102</v>
      </c>
    </row>
    <row r="123" spans="2:7" x14ac:dyDescent="0.25">
      <c r="B123" s="61" t="s">
        <v>921</v>
      </c>
      <c r="C123" s="61" t="s">
        <v>12</v>
      </c>
      <c r="D123" s="61" t="s">
        <v>913</v>
      </c>
      <c r="E123" s="34">
        <v>0</v>
      </c>
      <c r="F123" s="62">
        <v>5.8057999999999998E-3</v>
      </c>
      <c r="G123" s="62">
        <v>5.8057999999999998E-3</v>
      </c>
    </row>
    <row r="124" spans="2:7" x14ac:dyDescent="0.25">
      <c r="B124" s="59" t="s">
        <v>922</v>
      </c>
      <c r="C124" s="60" t="s">
        <v>262</v>
      </c>
      <c r="D124" s="60" t="s">
        <v>913</v>
      </c>
      <c r="E124" s="10">
        <v>0</v>
      </c>
      <c r="F124" s="64">
        <v>1.11532E-2</v>
      </c>
      <c r="G124" s="64">
        <v>1.11532E-2</v>
      </c>
    </row>
    <row r="125" spans="2:7" x14ac:dyDescent="0.25">
      <c r="B125" s="61" t="s">
        <v>923</v>
      </c>
      <c r="C125" s="61" t="s">
        <v>924</v>
      </c>
      <c r="D125" s="61" t="s">
        <v>913</v>
      </c>
      <c r="E125" s="34">
        <v>0</v>
      </c>
      <c r="F125" s="62">
        <v>1.02836E-2</v>
      </c>
      <c r="G125" s="62">
        <v>1.02836E-2</v>
      </c>
    </row>
    <row r="126" spans="2:7" x14ac:dyDescent="0.25">
      <c r="B126" s="59" t="s">
        <v>925</v>
      </c>
      <c r="C126" s="60" t="s">
        <v>279</v>
      </c>
      <c r="D126" s="60" t="s">
        <v>913</v>
      </c>
      <c r="E126" s="10">
        <v>0</v>
      </c>
      <c r="F126" s="64">
        <v>3.5376299999999999E-2</v>
      </c>
      <c r="G126" s="64">
        <v>3.5376299999999999E-2</v>
      </c>
    </row>
    <row r="127" spans="2:7" x14ac:dyDescent="0.25">
      <c r="B127" s="61" t="s">
        <v>926</v>
      </c>
      <c r="C127" s="61" t="s">
        <v>112</v>
      </c>
      <c r="D127" s="61" t="s">
        <v>913</v>
      </c>
      <c r="E127" s="34">
        <v>0</v>
      </c>
      <c r="F127" s="62">
        <v>0.25019740000000001</v>
      </c>
      <c r="G127" s="62">
        <v>0.25019740000000001</v>
      </c>
    </row>
    <row r="128" spans="2:7" x14ac:dyDescent="0.25">
      <c r="B128" s="59" t="s">
        <v>927</v>
      </c>
      <c r="C128" s="60" t="s">
        <v>62</v>
      </c>
      <c r="D128" s="60" t="s">
        <v>913</v>
      </c>
      <c r="E128" s="10">
        <v>0</v>
      </c>
      <c r="F128" s="64">
        <v>0.28274129999999997</v>
      </c>
      <c r="G128" s="64">
        <v>0.28274129999999997</v>
      </c>
    </row>
    <row r="129" spans="2:7" x14ac:dyDescent="0.25">
      <c r="B129" s="61" t="s">
        <v>928</v>
      </c>
      <c r="C129" s="61" t="s">
        <v>929</v>
      </c>
      <c r="D129" s="61" t="s">
        <v>913</v>
      </c>
      <c r="E129" s="34">
        <v>0</v>
      </c>
      <c r="F129" s="62">
        <v>0.40423409999999999</v>
      </c>
      <c r="G129" s="62">
        <v>0.40423409999999999</v>
      </c>
    </row>
    <row r="130" spans="2:7" x14ac:dyDescent="0.25">
      <c r="B130" s="59" t="s">
        <v>930</v>
      </c>
      <c r="C130" s="60" t="s">
        <v>325</v>
      </c>
      <c r="D130" s="60" t="s">
        <v>913</v>
      </c>
      <c r="E130" s="10">
        <v>0</v>
      </c>
      <c r="F130" s="64">
        <v>2.5541000000000001E-3</v>
      </c>
      <c r="G130" s="64">
        <v>2.5541000000000001E-3</v>
      </c>
    </row>
    <row r="131" spans="2:7" x14ac:dyDescent="0.25">
      <c r="B131" s="61" t="s">
        <v>931</v>
      </c>
      <c r="C131" s="61" t="s">
        <v>932</v>
      </c>
      <c r="D131" s="61" t="s">
        <v>913</v>
      </c>
      <c r="E131" s="34">
        <v>0</v>
      </c>
      <c r="F131" s="62">
        <v>1.1557899999999999E-2</v>
      </c>
      <c r="G131" s="62">
        <v>1.1557899999999999E-2</v>
      </c>
    </row>
    <row r="132" spans="2:7" x14ac:dyDescent="0.25">
      <c r="B132" s="59" t="s">
        <v>933</v>
      </c>
      <c r="C132" s="60" t="s">
        <v>934</v>
      </c>
      <c r="D132" s="60" t="s">
        <v>913</v>
      </c>
      <c r="E132" s="10">
        <v>0</v>
      </c>
      <c r="F132" s="64">
        <v>1.7329299999999999E-2</v>
      </c>
      <c r="G132" s="64">
        <v>1.7329299999999999E-2</v>
      </c>
    </row>
    <row r="133" spans="2:7" x14ac:dyDescent="0.25">
      <c r="B133" s="61" t="s">
        <v>935</v>
      </c>
      <c r="C133" s="61" t="s">
        <v>160</v>
      </c>
      <c r="D133" s="61" t="s">
        <v>913</v>
      </c>
      <c r="E133" s="34">
        <v>0</v>
      </c>
      <c r="F133" s="62">
        <v>0.11165170000000001</v>
      </c>
      <c r="G133" s="62">
        <v>0.11165170000000001</v>
      </c>
    </row>
    <row r="134" spans="2:7" x14ac:dyDescent="0.25">
      <c r="B134" s="59" t="s">
        <v>936</v>
      </c>
      <c r="C134" s="60" t="s">
        <v>937</v>
      </c>
      <c r="D134" s="60" t="s">
        <v>913</v>
      </c>
      <c r="E134" s="10">
        <v>0</v>
      </c>
      <c r="F134" s="64">
        <v>7.383E-4</v>
      </c>
      <c r="G134" s="64">
        <v>7.383E-4</v>
      </c>
    </row>
    <row r="135" spans="2:7" x14ac:dyDescent="0.25">
      <c r="B135" s="61" t="s">
        <v>938</v>
      </c>
      <c r="C135" s="61" t="s">
        <v>939</v>
      </c>
      <c r="D135" s="61" t="s">
        <v>913</v>
      </c>
      <c r="E135" s="34">
        <v>0</v>
      </c>
      <c r="F135" s="62">
        <v>3.3906400000000003E-2</v>
      </c>
      <c r="G135" s="62">
        <v>3.3906400000000003E-2</v>
      </c>
    </row>
    <row r="136" spans="2:7" x14ac:dyDescent="0.25">
      <c r="B136" s="59" t="s">
        <v>940</v>
      </c>
      <c r="C136" s="60" t="s">
        <v>797</v>
      </c>
      <c r="D136" s="60" t="s">
        <v>913</v>
      </c>
      <c r="E136" s="10">
        <v>0</v>
      </c>
      <c r="F136" s="64">
        <v>2.8353E-2</v>
      </c>
      <c r="G136" s="64">
        <v>2.8353E-2</v>
      </c>
    </row>
    <row r="137" spans="2:7" x14ac:dyDescent="0.25">
      <c r="B137" s="61" t="s">
        <v>941</v>
      </c>
      <c r="C137" s="61" t="s">
        <v>942</v>
      </c>
      <c r="D137" s="61" t="s">
        <v>913</v>
      </c>
      <c r="E137" s="34">
        <v>0</v>
      </c>
      <c r="F137" s="62">
        <v>2.6013999999999998E-3</v>
      </c>
      <c r="G137" s="62">
        <v>2.6013999999999998E-3</v>
      </c>
    </row>
    <row r="138" spans="2:7" x14ac:dyDescent="0.25">
      <c r="B138" s="59" t="s">
        <v>943</v>
      </c>
      <c r="C138" s="60" t="s">
        <v>944</v>
      </c>
      <c r="D138" s="60" t="s">
        <v>913</v>
      </c>
      <c r="E138" s="10">
        <v>0</v>
      </c>
      <c r="F138" s="64">
        <v>4.12929E-2</v>
      </c>
      <c r="G138" s="64">
        <v>4.12929E-2</v>
      </c>
    </row>
    <row r="139" spans="2:7" x14ac:dyDescent="0.25">
      <c r="B139" s="61" t="s">
        <v>945</v>
      </c>
      <c r="C139" s="61" t="s">
        <v>946</v>
      </c>
      <c r="D139" s="61" t="s">
        <v>913</v>
      </c>
      <c r="E139" s="34">
        <v>0</v>
      </c>
      <c r="F139" s="62">
        <v>7.3677999999999999E-3</v>
      </c>
      <c r="G139" s="62">
        <v>7.3677999999999999E-3</v>
      </c>
    </row>
    <row r="140" spans="2:7" x14ac:dyDescent="0.25">
      <c r="B140" s="59" t="s">
        <v>947</v>
      </c>
      <c r="C140" s="60" t="s">
        <v>195</v>
      </c>
      <c r="D140" s="60" t="s">
        <v>913</v>
      </c>
      <c r="E140" s="10">
        <v>0</v>
      </c>
      <c r="F140" s="64">
        <v>8.9077699999999996E-2</v>
      </c>
      <c r="G140" s="64">
        <v>8.9077699999999996E-2</v>
      </c>
    </row>
    <row r="141" spans="2:7" x14ac:dyDescent="0.25">
      <c r="B141" s="61" t="s">
        <v>948</v>
      </c>
      <c r="C141" s="61" t="s">
        <v>78</v>
      </c>
      <c r="D141" s="61" t="s">
        <v>913</v>
      </c>
      <c r="E141" s="34">
        <v>0</v>
      </c>
      <c r="F141" s="62">
        <v>0.28212700000000002</v>
      </c>
      <c r="G141" s="62">
        <v>0.28212700000000002</v>
      </c>
    </row>
    <row r="142" spans="2:7" x14ac:dyDescent="0.25">
      <c r="B142" s="59" t="s">
        <v>949</v>
      </c>
      <c r="C142" s="60" t="s">
        <v>950</v>
      </c>
      <c r="D142" s="60" t="s">
        <v>913</v>
      </c>
      <c r="E142" s="10">
        <v>0</v>
      </c>
      <c r="F142" s="64">
        <v>0.26876990000000001</v>
      </c>
      <c r="G142" s="64">
        <v>0.26876990000000001</v>
      </c>
    </row>
    <row r="143" spans="2:7" x14ac:dyDescent="0.25">
      <c r="B143" s="61" t="s">
        <v>951</v>
      </c>
      <c r="C143" s="61" t="s">
        <v>6</v>
      </c>
      <c r="D143" s="61" t="s">
        <v>913</v>
      </c>
      <c r="E143" s="34">
        <v>0</v>
      </c>
      <c r="F143" s="62">
        <v>1.0967899999999999E-2</v>
      </c>
      <c r="G143" s="62">
        <v>1.0967899999999999E-2</v>
      </c>
    </row>
    <row r="144" spans="2:7" x14ac:dyDescent="0.25">
      <c r="B144" s="59" t="s">
        <v>952</v>
      </c>
      <c r="C144" s="60" t="s">
        <v>101</v>
      </c>
      <c r="D144" s="60" t="s">
        <v>913</v>
      </c>
      <c r="E144" s="10">
        <v>0</v>
      </c>
      <c r="F144" s="64">
        <v>0.28599419999999998</v>
      </c>
      <c r="G144" s="64">
        <v>0.28599419999999998</v>
      </c>
    </row>
    <row r="145" spans="2:7" x14ac:dyDescent="0.25">
      <c r="B145" s="61" t="s">
        <v>953</v>
      </c>
      <c r="C145" s="61" t="s">
        <v>954</v>
      </c>
      <c r="D145" s="61" t="s">
        <v>913</v>
      </c>
      <c r="E145" s="34">
        <v>0</v>
      </c>
      <c r="F145" s="62">
        <v>2.2702E-3</v>
      </c>
      <c r="G145" s="62">
        <v>2.2702E-3</v>
      </c>
    </row>
    <row r="146" spans="2:7" x14ac:dyDescent="0.25">
      <c r="B146" s="59" t="s">
        <v>955</v>
      </c>
      <c r="C146" s="60" t="s">
        <v>956</v>
      </c>
      <c r="D146" s="60" t="s">
        <v>913</v>
      </c>
      <c r="E146" s="10">
        <v>0</v>
      </c>
      <c r="F146" s="64">
        <v>5.5486599999999997E-2</v>
      </c>
      <c r="G146" s="64">
        <v>5.5486599999999997E-2</v>
      </c>
    </row>
    <row r="147" spans="2:7" x14ac:dyDescent="0.25">
      <c r="B147" s="61" t="s">
        <v>957</v>
      </c>
      <c r="C147" s="61" t="s">
        <v>958</v>
      </c>
      <c r="D147" s="61" t="s">
        <v>913</v>
      </c>
      <c r="E147" s="34">
        <v>0</v>
      </c>
      <c r="F147" s="62">
        <v>2.0535000000000002E-3</v>
      </c>
      <c r="G147" s="62">
        <v>2.0535000000000002E-3</v>
      </c>
    </row>
    <row r="148" spans="2:7" x14ac:dyDescent="0.25">
      <c r="B148" s="59" t="s">
        <v>959</v>
      </c>
      <c r="C148" s="60" t="s">
        <v>960</v>
      </c>
      <c r="D148" s="60" t="s">
        <v>913</v>
      </c>
      <c r="E148" s="10">
        <v>0</v>
      </c>
      <c r="F148" s="64">
        <v>0.16656009999999999</v>
      </c>
      <c r="G148" s="64">
        <v>0.16656009999999999</v>
      </c>
    </row>
    <row r="149" spans="2:7" x14ac:dyDescent="0.25">
      <c r="B149" s="61" t="s">
        <v>961</v>
      </c>
      <c r="C149" s="61" t="s">
        <v>962</v>
      </c>
      <c r="D149" s="61" t="s">
        <v>913</v>
      </c>
      <c r="E149" s="34">
        <v>0</v>
      </c>
      <c r="F149" s="62">
        <v>0.4414015</v>
      </c>
      <c r="G149" s="62">
        <v>0.4414015</v>
      </c>
    </row>
    <row r="150" spans="2:7" x14ac:dyDescent="0.25">
      <c r="B150" s="59" t="s">
        <v>963</v>
      </c>
      <c r="C150" s="60" t="s">
        <v>44</v>
      </c>
      <c r="D150" s="60" t="s">
        <v>913</v>
      </c>
      <c r="E150" s="10">
        <v>0</v>
      </c>
      <c r="F150" s="64">
        <v>0.10516730000000001</v>
      </c>
      <c r="G150" s="64">
        <v>0.10516730000000001</v>
      </c>
    </row>
    <row r="151" spans="2:7" x14ac:dyDescent="0.25">
      <c r="B151" s="61" t="s">
        <v>964</v>
      </c>
      <c r="C151" s="61" t="s">
        <v>121</v>
      </c>
      <c r="D151" s="61" t="s">
        <v>913</v>
      </c>
      <c r="E151" s="34">
        <v>0</v>
      </c>
      <c r="F151" s="62">
        <v>5.9411999999999998E-3</v>
      </c>
      <c r="G151" s="62">
        <v>5.9411999999999998E-3</v>
      </c>
    </row>
    <row r="152" spans="2:7" x14ac:dyDescent="0.25">
      <c r="B152" s="59" t="s">
        <v>965</v>
      </c>
      <c r="C152" s="60" t="s">
        <v>16</v>
      </c>
      <c r="D152" s="60" t="s">
        <v>913</v>
      </c>
      <c r="E152" s="10">
        <v>0</v>
      </c>
      <c r="F152" s="64">
        <v>0.13879040000000001</v>
      </c>
      <c r="G152" s="64">
        <v>0.13879040000000001</v>
      </c>
    </row>
    <row r="153" spans="2:7" x14ac:dyDescent="0.25">
      <c r="B153" s="61" t="s">
        <v>966</v>
      </c>
      <c r="C153" s="61" t="s">
        <v>967</v>
      </c>
      <c r="D153" s="61" t="s">
        <v>913</v>
      </c>
      <c r="E153" s="34">
        <v>0</v>
      </c>
      <c r="F153" s="62">
        <v>1.14021E-2</v>
      </c>
      <c r="G153" s="62">
        <v>1.14021E-2</v>
      </c>
    </row>
    <row r="154" spans="2:7" x14ac:dyDescent="0.25">
      <c r="B154" s="59" t="s">
        <v>968</v>
      </c>
      <c r="C154" s="60" t="s">
        <v>93</v>
      </c>
      <c r="D154" s="60" t="s">
        <v>913</v>
      </c>
      <c r="E154" s="10">
        <v>0</v>
      </c>
      <c r="F154" s="64">
        <v>0.41152879999999997</v>
      </c>
      <c r="G154" s="64">
        <v>0.41152879999999997</v>
      </c>
    </row>
    <row r="155" spans="2:7" x14ac:dyDescent="0.25">
      <c r="B155" s="61" t="s">
        <v>969</v>
      </c>
      <c r="C155" s="61" t="s">
        <v>33</v>
      </c>
      <c r="D155" s="61" t="s">
        <v>913</v>
      </c>
      <c r="E155" s="34">
        <v>0</v>
      </c>
      <c r="F155" s="62">
        <v>4.0575699999999999E-2</v>
      </c>
      <c r="G155" s="62">
        <v>4.0575699999999999E-2</v>
      </c>
    </row>
    <row r="156" spans="2:7" x14ac:dyDescent="0.25">
      <c r="B156" s="59" t="s">
        <v>970</v>
      </c>
      <c r="C156" s="60" t="s">
        <v>22</v>
      </c>
      <c r="D156" s="60" t="s">
        <v>913</v>
      </c>
      <c r="E156" s="10">
        <v>0</v>
      </c>
      <c r="F156" s="64">
        <v>0.39642080000000002</v>
      </c>
      <c r="G156" s="64">
        <v>0.39642080000000002</v>
      </c>
    </row>
    <row r="157" spans="2:7" x14ac:dyDescent="0.25">
      <c r="B157" s="61" t="s">
        <v>971</v>
      </c>
      <c r="C157" s="61" t="s">
        <v>972</v>
      </c>
      <c r="D157" s="61" t="s">
        <v>913</v>
      </c>
      <c r="E157" s="34">
        <v>0</v>
      </c>
      <c r="F157" s="62">
        <v>2.1551999999999999E-3</v>
      </c>
      <c r="G157" s="62">
        <v>2.1551999999999999E-3</v>
      </c>
    </row>
    <row r="158" spans="2:7" x14ac:dyDescent="0.25">
      <c r="B158" s="59" t="s">
        <v>973</v>
      </c>
      <c r="C158" s="60" t="s">
        <v>230</v>
      </c>
      <c r="D158" s="60" t="s">
        <v>913</v>
      </c>
      <c r="E158" s="10">
        <v>0</v>
      </c>
      <c r="F158" s="64">
        <v>0.1004626</v>
      </c>
      <c r="G158" s="64">
        <v>0.1004626</v>
      </c>
    </row>
    <row r="159" spans="2:7" x14ac:dyDescent="0.25">
      <c r="B159" s="61" t="s">
        <v>974</v>
      </c>
      <c r="C159" s="61" t="s">
        <v>975</v>
      </c>
      <c r="D159" s="61" t="s">
        <v>913</v>
      </c>
      <c r="E159" s="34">
        <v>0</v>
      </c>
      <c r="F159" s="62">
        <v>2.18064E-2</v>
      </c>
      <c r="G159" s="62">
        <v>2.18064E-2</v>
      </c>
    </row>
    <row r="160" spans="2:7" x14ac:dyDescent="0.25">
      <c r="B160" s="59" t="s">
        <v>976</v>
      </c>
      <c r="C160" s="60" t="s">
        <v>80</v>
      </c>
      <c r="D160" s="60" t="s">
        <v>913</v>
      </c>
      <c r="E160" s="10">
        <v>0</v>
      </c>
      <c r="F160" s="64">
        <v>9.0647500000000006E-2</v>
      </c>
      <c r="G160" s="64">
        <v>9.0647500000000006E-2</v>
      </c>
    </row>
    <row r="161" spans="2:7" x14ac:dyDescent="0.25">
      <c r="B161" s="61" t="s">
        <v>977</v>
      </c>
      <c r="C161" s="61" t="s">
        <v>132</v>
      </c>
      <c r="D161" s="61" t="s">
        <v>913</v>
      </c>
      <c r="E161" s="34">
        <v>0</v>
      </c>
      <c r="F161" s="62">
        <v>0.26968569999999997</v>
      </c>
      <c r="G161" s="62">
        <v>0.26968569999999997</v>
      </c>
    </row>
    <row r="162" spans="2:7" x14ac:dyDescent="0.25">
      <c r="B162" s="59" t="s">
        <v>978</v>
      </c>
      <c r="C162" s="60" t="s">
        <v>979</v>
      </c>
      <c r="D162" s="60" t="s">
        <v>913</v>
      </c>
      <c r="E162" s="10">
        <v>0</v>
      </c>
      <c r="F162" s="64">
        <v>4.5609999999999997E-4</v>
      </c>
      <c r="G162" s="64">
        <v>4.5609999999999997E-4</v>
      </c>
    </row>
    <row r="163" spans="2:7" x14ac:dyDescent="0.25">
      <c r="B163" s="61" t="s">
        <v>980</v>
      </c>
      <c r="C163" s="61" t="s">
        <v>10</v>
      </c>
      <c r="D163" s="61" t="s">
        <v>913</v>
      </c>
      <c r="E163" s="34">
        <v>0</v>
      </c>
      <c r="F163" s="62">
        <v>1.49379E-2</v>
      </c>
      <c r="G163" s="62">
        <v>1.49379E-2</v>
      </c>
    </row>
    <row r="164" spans="2:7" x14ac:dyDescent="0.25">
      <c r="B164" s="59" t="s">
        <v>981</v>
      </c>
      <c r="C164" s="60" t="s">
        <v>37</v>
      </c>
      <c r="D164" s="60" t="s">
        <v>913</v>
      </c>
      <c r="E164" s="10">
        <v>0</v>
      </c>
      <c r="F164" s="64">
        <v>8.1633000000000001E-3</v>
      </c>
      <c r="G164" s="64">
        <v>8.1633000000000001E-3</v>
      </c>
    </row>
    <row r="165" spans="2:7" x14ac:dyDescent="0.25">
      <c r="B165" s="61" t="s">
        <v>982</v>
      </c>
      <c r="C165" s="61" t="s">
        <v>57</v>
      </c>
      <c r="D165" s="61" t="s">
        <v>913</v>
      </c>
      <c r="E165" s="34">
        <v>0</v>
      </c>
      <c r="F165" s="62">
        <v>0.70937989999999995</v>
      </c>
      <c r="G165" s="62">
        <v>0.70937989999999995</v>
      </c>
    </row>
    <row r="166" spans="2:7" x14ac:dyDescent="0.25">
      <c r="B166" s="59" t="s">
        <v>983</v>
      </c>
      <c r="C166" s="60" t="s">
        <v>984</v>
      </c>
      <c r="D166" s="60" t="s">
        <v>913</v>
      </c>
      <c r="E166" s="10">
        <v>0</v>
      </c>
      <c r="F166" s="64">
        <v>3.1098199999999999E-2</v>
      </c>
      <c r="G166" s="64">
        <v>3.1098199999999999E-2</v>
      </c>
    </row>
    <row r="167" spans="2:7" x14ac:dyDescent="0.25">
      <c r="B167" s="61" t="s">
        <v>985</v>
      </c>
      <c r="C167" s="61" t="s">
        <v>986</v>
      </c>
      <c r="D167" s="61" t="s">
        <v>913</v>
      </c>
      <c r="E167" s="34">
        <v>0</v>
      </c>
      <c r="F167" s="62">
        <v>0.8192334</v>
      </c>
      <c r="G167" s="62">
        <v>0.8192334</v>
      </c>
    </row>
    <row r="168" spans="2:7" x14ac:dyDescent="0.25">
      <c r="B168" s="59" t="s">
        <v>987</v>
      </c>
      <c r="C168" s="60" t="s">
        <v>988</v>
      </c>
      <c r="D168" s="60" t="s">
        <v>913</v>
      </c>
      <c r="E168" s="10">
        <v>0</v>
      </c>
      <c r="F168" s="64">
        <v>3.3804999999999998E-3</v>
      </c>
      <c r="G168" s="64">
        <v>3.3804999999999998E-3</v>
      </c>
    </row>
    <row r="169" spans="2:7" x14ac:dyDescent="0.25">
      <c r="B169" s="61" t="s">
        <v>989</v>
      </c>
      <c r="C169" s="61" t="s">
        <v>226</v>
      </c>
      <c r="D169" s="61" t="s">
        <v>913</v>
      </c>
      <c r="E169" s="34">
        <v>0</v>
      </c>
      <c r="F169" s="62">
        <v>1.45174E-2</v>
      </c>
      <c r="G169" s="62">
        <v>1.45174E-2</v>
      </c>
    </row>
    <row r="170" spans="2:7" x14ac:dyDescent="0.25">
      <c r="B170" s="59" t="s">
        <v>990</v>
      </c>
      <c r="C170" s="60" t="s">
        <v>991</v>
      </c>
      <c r="D170" s="60" t="s">
        <v>913</v>
      </c>
      <c r="E170" s="10">
        <v>0</v>
      </c>
      <c r="F170" s="64">
        <v>1.072E-4</v>
      </c>
      <c r="G170" s="64">
        <v>1.072E-4</v>
      </c>
    </row>
    <row r="171" spans="2:7" x14ac:dyDescent="0.25">
      <c r="B171" s="61" t="s">
        <v>992</v>
      </c>
      <c r="C171" s="61" t="s">
        <v>174</v>
      </c>
      <c r="D171" s="61" t="s">
        <v>913</v>
      </c>
      <c r="E171" s="34">
        <v>0</v>
      </c>
      <c r="F171" s="62">
        <v>9.9838999999999997E-2</v>
      </c>
      <c r="G171" s="62">
        <v>9.9838999999999997E-2</v>
      </c>
    </row>
    <row r="172" spans="2:7" x14ac:dyDescent="0.25">
      <c r="B172" s="59" t="s">
        <v>993</v>
      </c>
      <c r="C172" s="60" t="s">
        <v>994</v>
      </c>
      <c r="D172" s="60" t="s">
        <v>913</v>
      </c>
      <c r="E172" s="10">
        <v>0</v>
      </c>
      <c r="F172" s="64">
        <v>0.1760341</v>
      </c>
      <c r="G172" s="64">
        <v>0.1760341</v>
      </c>
    </row>
    <row r="173" spans="2:7" x14ac:dyDescent="0.25">
      <c r="B173" s="61" t="s">
        <v>995</v>
      </c>
      <c r="C173" s="61" t="s">
        <v>156</v>
      </c>
      <c r="D173" s="61" t="s">
        <v>913</v>
      </c>
      <c r="E173" s="34">
        <v>0</v>
      </c>
      <c r="F173" s="62">
        <v>1.26134E-2</v>
      </c>
      <c r="G173" s="62">
        <v>1.26134E-2</v>
      </c>
    </row>
    <row r="174" spans="2:7" x14ac:dyDescent="0.25">
      <c r="B174" s="59" t="s">
        <v>996</v>
      </c>
      <c r="C174" s="60" t="s">
        <v>997</v>
      </c>
      <c r="D174" s="60" t="s">
        <v>913</v>
      </c>
      <c r="E174" s="10">
        <v>0</v>
      </c>
      <c r="F174" s="64">
        <v>0.1850996</v>
      </c>
      <c r="G174" s="64">
        <v>0.1850996</v>
      </c>
    </row>
    <row r="175" spans="2:7" x14ac:dyDescent="0.25">
      <c r="B175" s="61" t="s">
        <v>998</v>
      </c>
      <c r="C175" s="61" t="s">
        <v>999</v>
      </c>
      <c r="D175" s="61" t="s">
        <v>913</v>
      </c>
      <c r="E175" s="34">
        <v>0</v>
      </c>
      <c r="F175" s="62">
        <v>7.0305000000000006E-2</v>
      </c>
      <c r="G175" s="62">
        <v>7.0305000000000006E-2</v>
      </c>
    </row>
    <row r="176" spans="2:7" x14ac:dyDescent="0.25">
      <c r="B176" s="59" t="s">
        <v>1000</v>
      </c>
      <c r="C176" s="60" t="s">
        <v>18</v>
      </c>
      <c r="D176" s="60" t="s">
        <v>913</v>
      </c>
      <c r="E176" s="10">
        <v>0</v>
      </c>
      <c r="F176" s="64">
        <v>9.9448000000000002E-3</v>
      </c>
      <c r="G176" s="64">
        <v>9.9448000000000002E-3</v>
      </c>
    </row>
    <row r="177" spans="2:7" x14ac:dyDescent="0.25">
      <c r="B177" s="61" t="s">
        <v>1001</v>
      </c>
      <c r="C177" s="61" t="s">
        <v>163</v>
      </c>
      <c r="D177" s="61" t="s">
        <v>913</v>
      </c>
      <c r="E177" s="34">
        <v>0</v>
      </c>
      <c r="F177" s="62">
        <v>0.18659490000000001</v>
      </c>
      <c r="G177" s="62">
        <v>0.18659490000000001</v>
      </c>
    </row>
    <row r="178" spans="2:7" x14ac:dyDescent="0.25">
      <c r="B178" s="59" t="s">
        <v>1002</v>
      </c>
      <c r="C178" s="60" t="s">
        <v>1003</v>
      </c>
      <c r="D178" s="60" t="s">
        <v>913</v>
      </c>
      <c r="E178" s="10">
        <v>0</v>
      </c>
      <c r="F178" s="64">
        <v>5.5152999999999999E-3</v>
      </c>
      <c r="G178" s="64">
        <v>5.5152999999999999E-3</v>
      </c>
    </row>
    <row r="179" spans="2:7" x14ac:dyDescent="0.25">
      <c r="B179" s="61" t="s">
        <v>1004</v>
      </c>
      <c r="C179" s="61" t="s">
        <v>1005</v>
      </c>
      <c r="D179" s="61" t="s">
        <v>913</v>
      </c>
      <c r="E179" s="34">
        <v>0</v>
      </c>
      <c r="F179" s="62">
        <v>3.4862499999999998E-2</v>
      </c>
      <c r="G179" s="62">
        <v>3.4862499999999998E-2</v>
      </c>
    </row>
    <row r="180" spans="2:7" x14ac:dyDescent="0.25">
      <c r="B180" s="59" t="s">
        <v>1006</v>
      </c>
      <c r="C180" s="60" t="s">
        <v>127</v>
      </c>
      <c r="D180" s="60" t="s">
        <v>913</v>
      </c>
      <c r="E180" s="10">
        <v>0</v>
      </c>
      <c r="F180" s="64">
        <v>1.0133E-2</v>
      </c>
      <c r="G180" s="64">
        <v>1.0133E-2</v>
      </c>
    </row>
    <row r="181" spans="2:7" x14ac:dyDescent="0.25">
      <c r="B181" s="61" t="s">
        <v>1007</v>
      </c>
      <c r="C181" s="61" t="s">
        <v>1008</v>
      </c>
      <c r="D181" s="61" t="s">
        <v>913</v>
      </c>
      <c r="E181" s="34">
        <v>0</v>
      </c>
      <c r="F181" s="62">
        <v>0.90476639999999997</v>
      </c>
      <c r="G181" s="62">
        <v>0.90476639999999997</v>
      </c>
    </row>
    <row r="182" spans="2:7" x14ac:dyDescent="0.25">
      <c r="B182" s="59" t="s">
        <v>1009</v>
      </c>
      <c r="C182" s="60" t="s">
        <v>1010</v>
      </c>
      <c r="D182" s="60" t="s">
        <v>913</v>
      </c>
      <c r="E182" s="10">
        <v>0</v>
      </c>
      <c r="F182" s="64">
        <v>8.5605000000000004E-3</v>
      </c>
      <c r="G182" s="64">
        <v>8.5605000000000004E-3</v>
      </c>
    </row>
    <row r="183" spans="2:7" x14ac:dyDescent="0.25">
      <c r="B183" s="61" t="s">
        <v>1011</v>
      </c>
      <c r="C183" s="61" t="s">
        <v>68</v>
      </c>
      <c r="D183" s="61" t="s">
        <v>913</v>
      </c>
      <c r="E183" s="34">
        <v>0</v>
      </c>
      <c r="F183" s="62">
        <v>8.3310000000000003E-4</v>
      </c>
      <c r="G183" s="62">
        <v>8.3310000000000003E-4</v>
      </c>
    </row>
    <row r="184" spans="2:7" x14ac:dyDescent="0.25">
      <c r="B184" s="59" t="s">
        <v>1012</v>
      </c>
      <c r="C184" s="60" t="s">
        <v>1013</v>
      </c>
      <c r="D184" s="60" t="s">
        <v>913</v>
      </c>
      <c r="E184" s="10">
        <v>0</v>
      </c>
      <c r="F184" s="64">
        <v>0.67991239999999997</v>
      </c>
      <c r="G184" s="64">
        <v>0.67991239999999997</v>
      </c>
    </row>
    <row r="185" spans="2:7" x14ac:dyDescent="0.25">
      <c r="B185" s="61" t="s">
        <v>1014</v>
      </c>
      <c r="C185" s="61" t="s">
        <v>1015</v>
      </c>
      <c r="D185" s="61" t="s">
        <v>913</v>
      </c>
      <c r="E185" s="34">
        <v>0</v>
      </c>
      <c r="F185" s="62">
        <v>0.51458630000000005</v>
      </c>
      <c r="G185" s="62">
        <v>0.51458630000000005</v>
      </c>
    </row>
    <row r="186" spans="2:7" x14ac:dyDescent="0.25">
      <c r="B186" s="59" t="s">
        <v>1016</v>
      </c>
      <c r="C186" s="60" t="s">
        <v>86</v>
      </c>
      <c r="D186" s="60" t="s">
        <v>913</v>
      </c>
      <c r="E186" s="10">
        <v>0</v>
      </c>
      <c r="F186" s="64">
        <v>2.4941E-3</v>
      </c>
      <c r="G186" s="64">
        <v>2.4941E-3</v>
      </c>
    </row>
    <row r="187" spans="2:7" x14ac:dyDescent="0.25">
      <c r="B187" s="61" t="s">
        <v>1017</v>
      </c>
      <c r="C187" s="61" t="s">
        <v>66</v>
      </c>
      <c r="D187" s="61" t="s">
        <v>913</v>
      </c>
      <c r="E187" s="34">
        <v>0</v>
      </c>
      <c r="F187" s="62">
        <v>0.51811280000000004</v>
      </c>
      <c r="G187" s="62">
        <v>0.51811280000000004</v>
      </c>
    </row>
    <row r="188" spans="2:7" x14ac:dyDescent="0.25">
      <c r="B188" s="59" t="s">
        <v>1018</v>
      </c>
      <c r="C188" s="60" t="s">
        <v>73</v>
      </c>
      <c r="D188" s="60" t="s">
        <v>913</v>
      </c>
      <c r="E188" s="10">
        <v>0</v>
      </c>
      <c r="F188" s="64">
        <v>3.8539999999999999E-4</v>
      </c>
      <c r="G188" s="64">
        <v>3.8539999999999999E-4</v>
      </c>
    </row>
    <row r="189" spans="2:7" x14ac:dyDescent="0.25">
      <c r="B189" s="61" t="s">
        <v>1019</v>
      </c>
      <c r="C189" s="61" t="s">
        <v>115</v>
      </c>
      <c r="D189" s="61" t="s">
        <v>913</v>
      </c>
      <c r="E189" s="34">
        <v>0</v>
      </c>
      <c r="F189" s="62">
        <v>4.9362200000000002E-2</v>
      </c>
      <c r="G189" s="62">
        <v>4.9362200000000002E-2</v>
      </c>
    </row>
    <row r="190" spans="2:7" x14ac:dyDescent="0.25">
      <c r="B190" s="59" t="s">
        <v>1020</v>
      </c>
      <c r="C190" s="60" t="s">
        <v>1021</v>
      </c>
      <c r="D190" s="60" t="s">
        <v>913</v>
      </c>
      <c r="E190" s="10">
        <v>0</v>
      </c>
      <c r="F190" s="64">
        <v>9.6948500000000007E-2</v>
      </c>
      <c r="G190" s="64">
        <v>9.6948500000000007E-2</v>
      </c>
    </row>
    <row r="191" spans="2:7" x14ac:dyDescent="0.25">
      <c r="B191" s="61" t="s">
        <v>1022</v>
      </c>
      <c r="C191" s="61" t="s">
        <v>1023</v>
      </c>
      <c r="D191" s="61" t="s">
        <v>913</v>
      </c>
      <c r="E191" s="34">
        <v>0</v>
      </c>
      <c r="F191" s="62">
        <v>9.9568400000000001E-2</v>
      </c>
      <c r="G191" s="62">
        <v>9.9568400000000001E-2</v>
      </c>
    </row>
    <row r="192" spans="2:7" x14ac:dyDescent="0.25">
      <c r="B192" s="59" t="s">
        <v>1024</v>
      </c>
      <c r="C192" s="60" t="s">
        <v>1025</v>
      </c>
      <c r="D192" s="60" t="s">
        <v>1026</v>
      </c>
      <c r="E192" s="10">
        <v>0</v>
      </c>
      <c r="F192" s="64">
        <v>9.8000000000000004E-8</v>
      </c>
      <c r="G192" s="64">
        <v>9.8000000000000004E-8</v>
      </c>
    </row>
    <row r="193" spans="2:7" x14ac:dyDescent="0.25">
      <c r="B193" s="61" t="s">
        <v>1027</v>
      </c>
      <c r="C193" s="61" t="s">
        <v>1028</v>
      </c>
      <c r="D193" s="61" t="s">
        <v>1026</v>
      </c>
      <c r="E193" s="34">
        <v>0</v>
      </c>
      <c r="F193" s="62">
        <v>1.5400000000000002E-5</v>
      </c>
      <c r="G193" s="62">
        <v>1.5400000000000002E-5</v>
      </c>
    </row>
    <row r="194" spans="2:7" x14ac:dyDescent="0.25">
      <c r="B194" s="59" t="s">
        <v>1029</v>
      </c>
      <c r="C194" s="60" t="s">
        <v>1030</v>
      </c>
      <c r="D194" s="60" t="s">
        <v>1026</v>
      </c>
      <c r="E194" s="10">
        <v>0</v>
      </c>
      <c r="F194" s="64">
        <v>8.4520000000000005E-4</v>
      </c>
      <c r="G194" s="64">
        <v>8.4520000000000005E-4</v>
      </c>
    </row>
    <row r="195" spans="2:7" x14ac:dyDescent="0.25">
      <c r="B195" s="61" t="s">
        <v>1031</v>
      </c>
      <c r="C195" s="61" t="s">
        <v>1032</v>
      </c>
      <c r="D195" s="61" t="s">
        <v>1026</v>
      </c>
      <c r="E195" s="34">
        <v>0</v>
      </c>
      <c r="F195" s="62">
        <v>5.6699999999999999E-6</v>
      </c>
      <c r="G195" s="62">
        <v>5.6699999999999999E-6</v>
      </c>
    </row>
    <row r="196" spans="2:7" x14ac:dyDescent="0.25">
      <c r="B196" s="59" t="s">
        <v>1033</v>
      </c>
      <c r="C196" s="60" t="s">
        <v>1034</v>
      </c>
      <c r="D196" s="60" t="s">
        <v>1026</v>
      </c>
      <c r="E196" s="10">
        <v>0</v>
      </c>
      <c r="F196" s="64">
        <v>1.2719000000000001E-3</v>
      </c>
      <c r="G196" s="64">
        <v>1.2719000000000001E-3</v>
      </c>
    </row>
    <row r="197" spans="2:7" x14ac:dyDescent="0.25">
      <c r="B197" s="61" t="s">
        <v>1035</v>
      </c>
      <c r="C197" s="61" t="s">
        <v>1036</v>
      </c>
      <c r="D197" s="61" t="s">
        <v>1026</v>
      </c>
      <c r="E197" s="34">
        <v>0</v>
      </c>
      <c r="F197" s="62">
        <v>9.91E-6</v>
      </c>
      <c r="G197" s="62">
        <v>9.91E-6</v>
      </c>
    </row>
    <row r="198" spans="2:7" x14ac:dyDescent="0.25">
      <c r="B198" s="59" t="s">
        <v>1037</v>
      </c>
      <c r="C198" s="60" t="s">
        <v>1038</v>
      </c>
      <c r="D198" s="60" t="s">
        <v>1026</v>
      </c>
      <c r="E198" s="10">
        <v>0</v>
      </c>
      <c r="F198" s="64">
        <v>2.11E-7</v>
      </c>
      <c r="G198" s="64">
        <v>2.11E-7</v>
      </c>
    </row>
    <row r="199" spans="2:7" x14ac:dyDescent="0.25">
      <c r="B199" s="61" t="s">
        <v>1039</v>
      </c>
      <c r="C199" s="61" t="s">
        <v>1040</v>
      </c>
      <c r="D199" s="61" t="s">
        <v>1026</v>
      </c>
      <c r="E199" s="34">
        <v>0</v>
      </c>
      <c r="F199" s="62">
        <v>7.6009999999999999E-4</v>
      </c>
      <c r="G199" s="62">
        <v>7.6009999999999999E-4</v>
      </c>
    </row>
    <row r="200" spans="2:7" x14ac:dyDescent="0.25">
      <c r="B200" s="59" t="s">
        <v>1041</v>
      </c>
      <c r="C200" s="60" t="s">
        <v>1042</v>
      </c>
      <c r="D200" s="60" t="s">
        <v>1026</v>
      </c>
      <c r="E200" s="10">
        <v>0</v>
      </c>
      <c r="F200" s="64">
        <v>1.6099999999999998E-5</v>
      </c>
      <c r="G200" s="64">
        <v>1.6099999999999998E-5</v>
      </c>
    </row>
    <row r="201" spans="2:7" x14ac:dyDescent="0.25">
      <c r="B201" s="61" t="s">
        <v>1043</v>
      </c>
      <c r="C201" s="61" t="s">
        <v>1044</v>
      </c>
      <c r="D201" s="61" t="s">
        <v>1026</v>
      </c>
      <c r="E201" s="34">
        <v>0</v>
      </c>
      <c r="F201" s="62">
        <v>1.2499999999999999E-7</v>
      </c>
      <c r="G201" s="62">
        <v>1.2499999999999999E-7</v>
      </c>
    </row>
    <row r="202" spans="2:7" x14ac:dyDescent="0.25">
      <c r="B202" s="59" t="s">
        <v>1045</v>
      </c>
      <c r="C202" s="60" t="s">
        <v>1046</v>
      </c>
      <c r="D202" s="60" t="s">
        <v>1026</v>
      </c>
      <c r="E202" s="10">
        <v>0</v>
      </c>
      <c r="F202" s="64">
        <v>1.5090000000000001E-4</v>
      </c>
      <c r="G202" s="64">
        <v>1.5090000000000001E-4</v>
      </c>
    </row>
    <row r="203" spans="2:7" x14ac:dyDescent="0.25">
      <c r="B203" s="61" t="s">
        <v>1047</v>
      </c>
      <c r="C203" s="61" t="s">
        <v>1048</v>
      </c>
      <c r="D203" s="61" t="s">
        <v>1026</v>
      </c>
      <c r="E203" s="34">
        <v>0</v>
      </c>
      <c r="F203" s="62">
        <v>7.9549999999999998E-4</v>
      </c>
      <c r="G203" s="62">
        <v>7.9549999999999998E-4</v>
      </c>
    </row>
    <row r="204" spans="2:7" x14ac:dyDescent="0.25">
      <c r="B204" s="59" t="s">
        <v>1049</v>
      </c>
      <c r="C204" s="60" t="s">
        <v>1050</v>
      </c>
      <c r="D204" s="60" t="s">
        <v>1026</v>
      </c>
      <c r="E204" s="10">
        <v>0</v>
      </c>
      <c r="F204" s="64">
        <v>7.8299999999999996E-7</v>
      </c>
      <c r="G204" s="64">
        <v>7.8299999999999996E-7</v>
      </c>
    </row>
    <row r="205" spans="2:7" x14ac:dyDescent="0.25">
      <c r="B205" s="61" t="s">
        <v>1051</v>
      </c>
      <c r="C205" s="61" t="s">
        <v>1052</v>
      </c>
      <c r="D205" s="61" t="s">
        <v>1026</v>
      </c>
      <c r="E205" s="34">
        <v>0</v>
      </c>
      <c r="F205" s="62">
        <v>1.1563000000000001E-3</v>
      </c>
      <c r="G205" s="62">
        <v>1.1563000000000001E-3</v>
      </c>
    </row>
    <row r="206" spans="2:7" x14ac:dyDescent="0.25">
      <c r="B206" s="59" t="s">
        <v>1053</v>
      </c>
      <c r="C206" s="60" t="s">
        <v>1054</v>
      </c>
      <c r="D206" s="60" t="s">
        <v>1026</v>
      </c>
      <c r="E206" s="10">
        <v>0</v>
      </c>
      <c r="F206" s="64">
        <v>3.7499999999999998E-8</v>
      </c>
      <c r="G206" s="64">
        <v>3.7499999999999998E-8</v>
      </c>
    </row>
    <row r="207" spans="2:7" x14ac:dyDescent="0.25">
      <c r="B207" s="61" t="s">
        <v>1055</v>
      </c>
      <c r="C207" s="61" t="s">
        <v>1056</v>
      </c>
      <c r="D207" s="61" t="s">
        <v>1026</v>
      </c>
      <c r="E207" s="34">
        <v>0</v>
      </c>
      <c r="F207" s="62">
        <v>1.3200000000000001E-8</v>
      </c>
      <c r="G207" s="62">
        <v>1.3200000000000001E-8</v>
      </c>
    </row>
    <row r="208" spans="2:7" x14ac:dyDescent="0.25">
      <c r="B208" s="59" t="s">
        <v>1057</v>
      </c>
      <c r="C208" s="60" t="s">
        <v>1058</v>
      </c>
      <c r="D208" s="60" t="s">
        <v>1026</v>
      </c>
      <c r="E208" s="10">
        <v>0</v>
      </c>
      <c r="F208" s="64">
        <v>6.2500000000000001E-4</v>
      </c>
      <c r="G208" s="64">
        <v>6.2500000000000001E-4</v>
      </c>
    </row>
    <row r="209" spans="2:7" x14ac:dyDescent="0.25">
      <c r="B209" s="61" t="s">
        <v>1059</v>
      </c>
      <c r="C209" s="61" t="s">
        <v>1060</v>
      </c>
      <c r="D209" s="61" t="s">
        <v>1026</v>
      </c>
      <c r="E209" s="34">
        <v>0</v>
      </c>
      <c r="F209" s="62">
        <v>4.9640000000000003E-4</v>
      </c>
      <c r="G209" s="62">
        <v>4.9640000000000003E-4</v>
      </c>
    </row>
    <row r="210" spans="2:7" x14ac:dyDescent="0.25">
      <c r="B210" s="59" t="s">
        <v>1061</v>
      </c>
      <c r="C210" s="60" t="s">
        <v>1062</v>
      </c>
      <c r="D210" s="60" t="s">
        <v>1026</v>
      </c>
      <c r="E210" s="10">
        <v>0</v>
      </c>
      <c r="F210" s="64">
        <v>4.9600000000000001E-8</v>
      </c>
      <c r="G210" s="64">
        <v>4.9600000000000001E-8</v>
      </c>
    </row>
    <row r="211" spans="2:7" x14ac:dyDescent="0.25">
      <c r="B211" s="61" t="s">
        <v>1063</v>
      </c>
      <c r="C211" s="61" t="s">
        <v>1064</v>
      </c>
      <c r="D211" s="61" t="s">
        <v>1026</v>
      </c>
      <c r="E211" s="34">
        <v>0</v>
      </c>
      <c r="F211" s="62">
        <v>7.8899999999999998E-7</v>
      </c>
      <c r="G211" s="62">
        <v>7.8899999999999998E-7</v>
      </c>
    </row>
    <row r="212" spans="2:7" x14ac:dyDescent="0.25">
      <c r="B212" s="59" t="s">
        <v>1065</v>
      </c>
      <c r="C212" s="60" t="s">
        <v>1066</v>
      </c>
      <c r="D212" s="60" t="s">
        <v>1026</v>
      </c>
      <c r="E212" s="10">
        <v>0</v>
      </c>
      <c r="F212" s="64">
        <v>3.5299999999999998E-8</v>
      </c>
      <c r="G212" s="64">
        <v>3.5299999999999998E-8</v>
      </c>
    </row>
    <row r="213" spans="2:7" x14ac:dyDescent="0.25">
      <c r="B213" s="61" t="s">
        <v>1067</v>
      </c>
      <c r="C213" s="61" t="s">
        <v>1068</v>
      </c>
      <c r="D213" s="61" t="s">
        <v>1026</v>
      </c>
      <c r="E213" s="34">
        <v>0</v>
      </c>
      <c r="F213" s="62">
        <v>2.1968000000000001E-3</v>
      </c>
      <c r="G213" s="62">
        <v>2.1968000000000001E-3</v>
      </c>
    </row>
    <row r="214" spans="2:7" x14ac:dyDescent="0.25">
      <c r="B214" s="59" t="s">
        <v>1069</v>
      </c>
      <c r="C214" s="60" t="s">
        <v>1070</v>
      </c>
      <c r="D214" s="60" t="s">
        <v>1026</v>
      </c>
      <c r="E214" s="10">
        <v>0</v>
      </c>
      <c r="F214" s="64">
        <v>2.0699999999999998E-5</v>
      </c>
      <c r="G214" s="64">
        <v>2.0699999999999998E-5</v>
      </c>
    </row>
    <row r="215" spans="2:7" x14ac:dyDescent="0.25">
      <c r="B215" s="61" t="s">
        <v>1071</v>
      </c>
      <c r="C215" s="61" t="s">
        <v>1072</v>
      </c>
      <c r="D215" s="61" t="s">
        <v>1026</v>
      </c>
      <c r="E215" s="34">
        <v>0</v>
      </c>
      <c r="F215" s="62">
        <v>6.8400000000000004E-7</v>
      </c>
      <c r="G215" s="62">
        <v>6.8400000000000004E-7</v>
      </c>
    </row>
    <row r="216" spans="2:7" x14ac:dyDescent="0.25">
      <c r="B216" s="59" t="s">
        <v>1073</v>
      </c>
      <c r="C216" s="60" t="s">
        <v>1074</v>
      </c>
      <c r="D216" s="60" t="s">
        <v>1026</v>
      </c>
      <c r="E216" s="10">
        <v>0</v>
      </c>
      <c r="F216" s="64">
        <v>4.4278E-3</v>
      </c>
      <c r="G216" s="64">
        <v>4.4278E-3</v>
      </c>
    </row>
    <row r="217" spans="2:7" x14ac:dyDescent="0.25">
      <c r="B217" s="61" t="s">
        <v>1075</v>
      </c>
      <c r="C217" s="61" t="s">
        <v>1076</v>
      </c>
      <c r="D217" s="61" t="s">
        <v>1026</v>
      </c>
      <c r="E217" s="34">
        <v>0</v>
      </c>
      <c r="F217" s="62">
        <v>2.0440000000000001E-4</v>
      </c>
      <c r="G217" s="62">
        <v>2.0440000000000001E-4</v>
      </c>
    </row>
    <row r="218" spans="2:7" x14ac:dyDescent="0.25">
      <c r="B218" s="59" t="s">
        <v>1077</v>
      </c>
      <c r="C218" s="60" t="s">
        <v>1078</v>
      </c>
      <c r="D218" s="60" t="s">
        <v>1026</v>
      </c>
      <c r="E218" s="10">
        <v>0</v>
      </c>
      <c r="F218" s="64">
        <v>2.2499999999999999E-9</v>
      </c>
      <c r="G218" s="64">
        <v>2.2499999999999999E-9</v>
      </c>
    </row>
    <row r="219" spans="2:7" x14ac:dyDescent="0.25">
      <c r="B219" s="61" t="s">
        <v>1079</v>
      </c>
      <c r="C219" s="61" t="s">
        <v>1080</v>
      </c>
      <c r="D219" s="61" t="s">
        <v>1026</v>
      </c>
      <c r="E219" s="34">
        <v>0</v>
      </c>
      <c r="F219" s="62">
        <v>3.7200000000000002E-8</v>
      </c>
      <c r="G219" s="62">
        <v>3.7200000000000002E-8</v>
      </c>
    </row>
    <row r="220" spans="2:7" x14ac:dyDescent="0.25">
      <c r="B220" s="59" t="s">
        <v>1081</v>
      </c>
      <c r="C220" s="60" t="s">
        <v>984</v>
      </c>
      <c r="D220" s="60" t="s">
        <v>1026</v>
      </c>
      <c r="E220" s="10">
        <v>0</v>
      </c>
      <c r="F220" s="64">
        <v>8.4610000000000002E-4</v>
      </c>
      <c r="G220" s="64">
        <v>8.4610000000000002E-4</v>
      </c>
    </row>
    <row r="221" spans="2:7" x14ac:dyDescent="0.25">
      <c r="B221" s="61" t="s">
        <v>1082</v>
      </c>
      <c r="C221" s="61" t="s">
        <v>1083</v>
      </c>
      <c r="D221" s="61" t="s">
        <v>1026</v>
      </c>
      <c r="E221" s="34">
        <v>0</v>
      </c>
      <c r="F221" s="62">
        <v>6.6400000000000002E-9</v>
      </c>
      <c r="G221" s="62">
        <v>6.6400000000000002E-9</v>
      </c>
    </row>
    <row r="222" spans="2:7" x14ac:dyDescent="0.25">
      <c r="B222" s="59" t="s">
        <v>1084</v>
      </c>
      <c r="C222" s="60" t="s">
        <v>1085</v>
      </c>
      <c r="D222" s="60" t="s">
        <v>1026</v>
      </c>
      <c r="E222" s="10">
        <v>0</v>
      </c>
      <c r="F222" s="64">
        <v>2.0999999999999998E-6</v>
      </c>
      <c r="G222" s="64">
        <v>2.0999999999999998E-6</v>
      </c>
    </row>
    <row r="223" spans="2:7" x14ac:dyDescent="0.25">
      <c r="B223" s="61" t="s">
        <v>1086</v>
      </c>
      <c r="C223" s="61" t="s">
        <v>1087</v>
      </c>
      <c r="D223" s="61" t="s">
        <v>1026</v>
      </c>
      <c r="E223" s="34">
        <v>0</v>
      </c>
      <c r="F223" s="62">
        <v>7.5550000000000001E-3</v>
      </c>
      <c r="G223" s="62">
        <v>7.5550000000000001E-3</v>
      </c>
    </row>
    <row r="224" spans="2:7" x14ac:dyDescent="0.25">
      <c r="B224" s="59" t="s">
        <v>1088</v>
      </c>
      <c r="C224" s="60" t="s">
        <v>1089</v>
      </c>
      <c r="D224" s="60" t="s">
        <v>1026</v>
      </c>
      <c r="E224" s="10">
        <v>0</v>
      </c>
      <c r="F224" s="64">
        <v>6.5199999999999996E-7</v>
      </c>
      <c r="G224" s="64">
        <v>6.5199999999999996E-7</v>
      </c>
    </row>
    <row r="225" spans="2:7" x14ac:dyDescent="0.25">
      <c r="B225" s="61" t="s">
        <v>1090</v>
      </c>
      <c r="C225" s="61" t="s">
        <v>1091</v>
      </c>
      <c r="D225" s="61" t="s">
        <v>1026</v>
      </c>
      <c r="E225" s="34">
        <v>0</v>
      </c>
      <c r="F225" s="62">
        <v>6.13E-7</v>
      </c>
      <c r="G225" s="62">
        <v>6.13E-7</v>
      </c>
    </row>
    <row r="226" spans="2:7" x14ac:dyDescent="0.25">
      <c r="B226" s="59" t="s">
        <v>1092</v>
      </c>
      <c r="C226" s="60" t="s">
        <v>1093</v>
      </c>
      <c r="D226" s="60" t="s">
        <v>1026</v>
      </c>
      <c r="E226" s="10">
        <v>0</v>
      </c>
      <c r="F226" s="64">
        <v>1.99E-8</v>
      </c>
      <c r="G226" s="64">
        <v>1.99E-8</v>
      </c>
    </row>
    <row r="227" spans="2:7" x14ac:dyDescent="0.25">
      <c r="B227" s="61" t="s">
        <v>1094</v>
      </c>
      <c r="C227" s="61" t="s">
        <v>1095</v>
      </c>
      <c r="D227" s="61" t="s">
        <v>1026</v>
      </c>
      <c r="E227" s="34">
        <v>0</v>
      </c>
      <c r="F227" s="62">
        <v>2.5799999999999999E-6</v>
      </c>
      <c r="G227" s="62">
        <v>2.5799999999999999E-6</v>
      </c>
    </row>
    <row r="228" spans="2:7" x14ac:dyDescent="0.25">
      <c r="B228" s="59" t="s">
        <v>1096</v>
      </c>
      <c r="C228" s="60" t="s">
        <v>1097</v>
      </c>
      <c r="D228" s="60" t="s">
        <v>1026</v>
      </c>
      <c r="E228" s="10">
        <v>0</v>
      </c>
      <c r="F228" s="64">
        <v>3.9099999999999999E-9</v>
      </c>
      <c r="G228" s="64">
        <v>3.9099999999999999E-9</v>
      </c>
    </row>
    <row r="229" spans="2:7" x14ac:dyDescent="0.25">
      <c r="B229" s="61" t="s">
        <v>1098</v>
      </c>
      <c r="C229" s="61" t="s">
        <v>1099</v>
      </c>
      <c r="D229" s="61" t="s">
        <v>1026</v>
      </c>
      <c r="E229" s="34">
        <v>0</v>
      </c>
      <c r="F229" s="62">
        <v>9.2900000000000005E-8</v>
      </c>
      <c r="G229" s="62">
        <v>9.2900000000000005E-8</v>
      </c>
    </row>
    <row r="230" spans="2:7" x14ac:dyDescent="0.25">
      <c r="B230" s="59" t="s">
        <v>1100</v>
      </c>
      <c r="C230" s="60" t="s">
        <v>1101</v>
      </c>
      <c r="D230" s="60" t="s">
        <v>1026</v>
      </c>
      <c r="E230" s="10">
        <v>0</v>
      </c>
      <c r="F230" s="64">
        <v>3.6199999999999999E-7</v>
      </c>
      <c r="G230" s="64">
        <v>3.6199999999999999E-7</v>
      </c>
    </row>
    <row r="231" spans="2:7" x14ac:dyDescent="0.25">
      <c r="B231" s="61" t="s">
        <v>1102</v>
      </c>
      <c r="C231" s="61" t="s">
        <v>1103</v>
      </c>
      <c r="D231" s="61" t="s">
        <v>1026</v>
      </c>
      <c r="E231" s="34">
        <v>0</v>
      </c>
      <c r="F231" s="62">
        <v>9.5499999999999995E-9</v>
      </c>
      <c r="G231" s="62">
        <v>9.5499999999999995E-9</v>
      </c>
    </row>
    <row r="232" spans="2:7" x14ac:dyDescent="0.25">
      <c r="B232" s="59" t="s">
        <v>1104</v>
      </c>
      <c r="C232" s="60" t="s">
        <v>1105</v>
      </c>
      <c r="D232" s="60" t="s">
        <v>1026</v>
      </c>
      <c r="E232" s="10">
        <v>0</v>
      </c>
      <c r="F232" s="64">
        <v>1.2E-8</v>
      </c>
      <c r="G232" s="64">
        <v>1.2E-8</v>
      </c>
    </row>
    <row r="233" spans="2:7" x14ac:dyDescent="0.25">
      <c r="B233" s="61" t="s">
        <v>1106</v>
      </c>
      <c r="C233" s="61" t="s">
        <v>1107</v>
      </c>
      <c r="D233" s="61" t="s">
        <v>1026</v>
      </c>
      <c r="E233" s="34">
        <v>0</v>
      </c>
      <c r="F233" s="62">
        <v>2.8999999999999999E-9</v>
      </c>
      <c r="G233" s="62">
        <v>2.8999999999999999E-9</v>
      </c>
    </row>
    <row r="234" spans="2:7" x14ac:dyDescent="0.25">
      <c r="B234" s="59" t="s">
        <v>1108</v>
      </c>
      <c r="C234" s="60" t="s">
        <v>1109</v>
      </c>
      <c r="D234" s="60" t="s">
        <v>1026</v>
      </c>
      <c r="E234" s="10">
        <v>0</v>
      </c>
      <c r="F234" s="64">
        <v>1.7999999999999999E-8</v>
      </c>
      <c r="G234" s="64">
        <v>1.7999999999999999E-8</v>
      </c>
    </row>
    <row r="235" spans="2:7" x14ac:dyDescent="0.25">
      <c r="B235" s="61" t="s">
        <v>1110</v>
      </c>
      <c r="C235" s="61" t="s">
        <v>907</v>
      </c>
      <c r="D235" s="61" t="s">
        <v>1026</v>
      </c>
      <c r="E235" s="34">
        <v>0</v>
      </c>
      <c r="F235" s="62">
        <v>1.3799999999999999E-8</v>
      </c>
      <c r="G235" s="62">
        <v>1.3799999999999999E-8</v>
      </c>
    </row>
    <row r="236" spans="2:7" x14ac:dyDescent="0.25">
      <c r="B236" s="59" t="s">
        <v>1111</v>
      </c>
      <c r="C236" s="60" t="s">
        <v>1112</v>
      </c>
      <c r="D236" s="60" t="s">
        <v>1026</v>
      </c>
      <c r="E236" s="10">
        <v>0</v>
      </c>
      <c r="F236" s="64">
        <v>5.7450000000000003E-4</v>
      </c>
      <c r="G236" s="64">
        <v>5.7450000000000003E-4</v>
      </c>
    </row>
    <row r="237" spans="2:7" x14ac:dyDescent="0.25">
      <c r="B237" s="61" t="s">
        <v>1113</v>
      </c>
      <c r="C237" s="61" t="s">
        <v>1114</v>
      </c>
      <c r="D237" s="61" t="s">
        <v>1026</v>
      </c>
      <c r="E237" s="34">
        <v>0</v>
      </c>
      <c r="F237" s="62">
        <v>4.9299000000000001E-3</v>
      </c>
      <c r="G237" s="62">
        <v>4.9299000000000001E-3</v>
      </c>
    </row>
    <row r="238" spans="2:7" x14ac:dyDescent="0.25">
      <c r="B238" s="59" t="s">
        <v>1115</v>
      </c>
      <c r="C238" s="60" t="s">
        <v>1116</v>
      </c>
      <c r="D238" s="60" t="s">
        <v>1026</v>
      </c>
      <c r="E238" s="10">
        <v>0</v>
      </c>
      <c r="F238" s="64">
        <v>3.0538000000000002E-3</v>
      </c>
      <c r="G238" s="64">
        <v>3.0538000000000002E-3</v>
      </c>
    </row>
    <row r="239" spans="2:7" x14ac:dyDescent="0.25">
      <c r="B239" s="61" t="s">
        <v>1117</v>
      </c>
      <c r="C239" s="61" t="s">
        <v>1118</v>
      </c>
      <c r="D239" s="61" t="s">
        <v>1026</v>
      </c>
      <c r="E239" s="34">
        <v>0</v>
      </c>
      <c r="F239" s="62">
        <v>7.3399999999999996E-8</v>
      </c>
      <c r="G239" s="62">
        <v>7.3399999999999996E-8</v>
      </c>
    </row>
    <row r="240" spans="2:7" x14ac:dyDescent="0.25">
      <c r="B240" s="59" t="s">
        <v>1119</v>
      </c>
      <c r="C240" s="60" t="s">
        <v>1120</v>
      </c>
      <c r="D240" s="60" t="s">
        <v>1026</v>
      </c>
      <c r="E240" s="10">
        <v>0</v>
      </c>
      <c r="F240" s="64">
        <v>3.6400000000000002E-8</v>
      </c>
      <c r="G240" s="64">
        <v>3.6400000000000002E-8</v>
      </c>
    </row>
    <row r="241" spans="2:7" x14ac:dyDescent="0.25">
      <c r="B241" s="61" t="s">
        <v>1121</v>
      </c>
      <c r="C241" s="61" t="s">
        <v>1122</v>
      </c>
      <c r="D241" s="61" t="s">
        <v>1026</v>
      </c>
      <c r="E241" s="34">
        <v>0</v>
      </c>
      <c r="F241" s="62">
        <v>5.6099999999999997E-6</v>
      </c>
      <c r="G241" s="62">
        <v>5.6099999999999997E-6</v>
      </c>
    </row>
    <row r="242" spans="2:7" x14ac:dyDescent="0.25">
      <c r="B242" s="59" t="s">
        <v>1123</v>
      </c>
      <c r="C242" s="60" t="s">
        <v>1124</v>
      </c>
      <c r="D242" s="60" t="s">
        <v>1026</v>
      </c>
      <c r="E242" s="10">
        <v>0</v>
      </c>
      <c r="F242" s="64">
        <v>4.9899999999999997E-6</v>
      </c>
      <c r="G242" s="64">
        <v>4.9899999999999997E-6</v>
      </c>
    </row>
    <row r="243" spans="2:7" x14ac:dyDescent="0.25">
      <c r="B243" s="61" t="s">
        <v>1125</v>
      </c>
      <c r="C243" s="61" t="s">
        <v>1126</v>
      </c>
      <c r="D243" s="61" t="s">
        <v>1026</v>
      </c>
      <c r="E243" s="34">
        <v>0</v>
      </c>
      <c r="F243" s="62">
        <v>3.0098999999999998E-3</v>
      </c>
      <c r="G243" s="62">
        <v>3.0098999999999998E-3</v>
      </c>
    </row>
    <row r="244" spans="2:7" x14ac:dyDescent="0.25">
      <c r="B244" s="59" t="s">
        <v>1127</v>
      </c>
      <c r="C244" s="60" t="s">
        <v>1128</v>
      </c>
      <c r="D244" s="60" t="s">
        <v>1026</v>
      </c>
      <c r="E244" s="10">
        <v>0</v>
      </c>
      <c r="F244" s="64">
        <v>3.9305E-3</v>
      </c>
      <c r="G244" s="64">
        <v>3.9305E-3</v>
      </c>
    </row>
    <row r="245" spans="2:7" x14ac:dyDescent="0.25">
      <c r="B245" s="61" t="s">
        <v>1129</v>
      </c>
      <c r="C245" s="61" t="s">
        <v>1130</v>
      </c>
      <c r="D245" s="61" t="s">
        <v>1026</v>
      </c>
      <c r="E245" s="34">
        <v>0</v>
      </c>
      <c r="F245" s="62">
        <v>3.6600000000000002E-7</v>
      </c>
      <c r="G245" s="62">
        <v>3.6600000000000002E-7</v>
      </c>
    </row>
    <row r="246" spans="2:7" x14ac:dyDescent="0.25">
      <c r="B246" s="59" t="s">
        <v>1131</v>
      </c>
      <c r="C246" s="60" t="s">
        <v>1132</v>
      </c>
      <c r="D246" s="60" t="s">
        <v>1026</v>
      </c>
      <c r="E246" s="10">
        <v>0</v>
      </c>
      <c r="F246" s="64">
        <v>2.9615499999999999E-2</v>
      </c>
      <c r="G246" s="64">
        <v>2.9615499999999999E-2</v>
      </c>
    </row>
    <row r="247" spans="2:7" x14ac:dyDescent="0.25">
      <c r="B247" s="61" t="s">
        <v>1133</v>
      </c>
      <c r="C247" s="61" t="s">
        <v>1134</v>
      </c>
      <c r="D247" s="61" t="s">
        <v>1026</v>
      </c>
      <c r="E247" s="34">
        <v>0</v>
      </c>
      <c r="F247" s="62">
        <v>5.93E-9</v>
      </c>
      <c r="G247" s="62">
        <v>5.93E-9</v>
      </c>
    </row>
    <row r="248" spans="2:7" x14ac:dyDescent="0.25">
      <c r="B248" s="59" t="s">
        <v>1135</v>
      </c>
      <c r="C248" s="60" t="s">
        <v>1136</v>
      </c>
      <c r="D248" s="60" t="s">
        <v>1026</v>
      </c>
      <c r="E248" s="10">
        <v>0</v>
      </c>
      <c r="F248" s="64">
        <v>3.15E-7</v>
      </c>
      <c r="G248" s="64">
        <v>3.15E-7</v>
      </c>
    </row>
    <row r="249" spans="2:7" x14ac:dyDescent="0.25">
      <c r="B249" s="61" t="s">
        <v>1137</v>
      </c>
      <c r="C249" s="61" t="s">
        <v>1138</v>
      </c>
      <c r="D249" s="61" t="s">
        <v>1026</v>
      </c>
      <c r="E249" s="34">
        <v>0</v>
      </c>
      <c r="F249" s="62">
        <v>1.1E-5</v>
      </c>
      <c r="G249" s="62">
        <v>1.1E-5</v>
      </c>
    </row>
    <row r="250" spans="2:7" x14ac:dyDescent="0.25">
      <c r="B250" s="59" t="s">
        <v>1139</v>
      </c>
      <c r="C250" s="60" t="s">
        <v>182</v>
      </c>
      <c r="D250" s="60" t="s">
        <v>1140</v>
      </c>
      <c r="E250" s="10">
        <v>0</v>
      </c>
      <c r="F250" s="64">
        <v>7.3320000000000004E-4</v>
      </c>
      <c r="G250" s="64">
        <v>7.3320000000000004E-4</v>
      </c>
    </row>
    <row r="251" spans="2:7" x14ac:dyDescent="0.25">
      <c r="B251" s="61" t="s">
        <v>1141</v>
      </c>
      <c r="C251" s="61" t="s">
        <v>1142</v>
      </c>
      <c r="D251" s="61" t="s">
        <v>1140</v>
      </c>
      <c r="E251" s="34">
        <v>0</v>
      </c>
      <c r="F251" s="62">
        <v>6.5651899999999999E-2</v>
      </c>
      <c r="G251" s="62">
        <v>6.5651899999999999E-2</v>
      </c>
    </row>
    <row r="252" spans="2:7" x14ac:dyDescent="0.25">
      <c r="B252" s="59" t="s">
        <v>1143</v>
      </c>
      <c r="C252" s="60" t="s">
        <v>1144</v>
      </c>
      <c r="D252" s="60" t="s">
        <v>1140</v>
      </c>
      <c r="E252" s="10">
        <v>0</v>
      </c>
      <c r="F252" s="64">
        <v>3.1128000000000002E-3</v>
      </c>
      <c r="G252" s="64">
        <v>3.1128000000000002E-3</v>
      </c>
    </row>
    <row r="253" spans="2:7" x14ac:dyDescent="0.25">
      <c r="B253" s="61" t="s">
        <v>1145</v>
      </c>
      <c r="C253" s="61" t="s">
        <v>1146</v>
      </c>
      <c r="D253" s="61" t="s">
        <v>1140</v>
      </c>
      <c r="E253" s="34">
        <v>0</v>
      </c>
      <c r="F253" s="62">
        <v>6.6147999999999997E-3</v>
      </c>
      <c r="G253" s="62">
        <v>6.6147999999999997E-3</v>
      </c>
    </row>
    <row r="254" spans="2:7" x14ac:dyDescent="0.25">
      <c r="B254" s="59" t="s">
        <v>1147</v>
      </c>
      <c r="C254" s="60" t="s">
        <v>1148</v>
      </c>
      <c r="D254" s="60" t="s">
        <v>1140</v>
      </c>
      <c r="E254" s="10">
        <v>0</v>
      </c>
      <c r="F254" s="64">
        <v>4.67524E-2</v>
      </c>
      <c r="G254" s="64">
        <v>4.67524E-2</v>
      </c>
    </row>
    <row r="255" spans="2:7" x14ac:dyDescent="0.25">
      <c r="B255" s="61" t="s">
        <v>1149</v>
      </c>
      <c r="C255" s="61" t="s">
        <v>1150</v>
      </c>
      <c r="D255" s="61" t="s">
        <v>1140</v>
      </c>
      <c r="E255" s="34">
        <v>0</v>
      </c>
      <c r="F255" s="62">
        <v>6.3490500000000005E-2</v>
      </c>
      <c r="G255" s="62">
        <v>6.3490500000000005E-2</v>
      </c>
    </row>
    <row r="256" spans="2:7" x14ac:dyDescent="0.25">
      <c r="B256" s="59" t="s">
        <v>1151</v>
      </c>
      <c r="C256" s="60" t="s">
        <v>1152</v>
      </c>
      <c r="D256" s="60" t="s">
        <v>1140</v>
      </c>
      <c r="E256" s="10">
        <v>0</v>
      </c>
      <c r="F256" s="64">
        <v>4.5786000000000004E-3</v>
      </c>
      <c r="G256" s="64">
        <v>4.5786000000000004E-3</v>
      </c>
    </row>
    <row r="257" spans="2:7" x14ac:dyDescent="0.25">
      <c r="B257" s="61" t="s">
        <v>1153</v>
      </c>
      <c r="C257" s="61" t="s">
        <v>1154</v>
      </c>
      <c r="D257" s="61" t="s">
        <v>1140</v>
      </c>
      <c r="E257" s="34">
        <v>0</v>
      </c>
      <c r="F257" s="62"/>
      <c r="G257" s="62"/>
    </row>
    <row r="258" spans="2:7" x14ac:dyDescent="0.25">
      <c r="B258" s="59" t="s">
        <v>1155</v>
      </c>
      <c r="C258" s="60" t="s">
        <v>1156</v>
      </c>
      <c r="D258" s="60" t="s">
        <v>1140</v>
      </c>
      <c r="E258" s="10">
        <v>0</v>
      </c>
      <c r="F258" s="64">
        <v>2.6600200000000001E-2</v>
      </c>
      <c r="G258" s="64">
        <v>2.6600200000000001E-2</v>
      </c>
    </row>
    <row r="259" spans="2:7" x14ac:dyDescent="0.25">
      <c r="B259" s="61" t="s">
        <v>1157</v>
      </c>
      <c r="C259" s="61" t="s">
        <v>1158</v>
      </c>
      <c r="D259" s="61" t="s">
        <v>1140</v>
      </c>
      <c r="E259" s="34">
        <v>0</v>
      </c>
      <c r="F259" s="62">
        <v>1.8067000000000001E-3</v>
      </c>
      <c r="G259" s="62">
        <v>1.8067000000000001E-3</v>
      </c>
    </row>
    <row r="260" spans="2:7" x14ac:dyDescent="0.25">
      <c r="B260" s="59" t="s">
        <v>1159</v>
      </c>
      <c r="C260" s="60" t="s">
        <v>1160</v>
      </c>
      <c r="D260" s="60" t="s">
        <v>1140</v>
      </c>
      <c r="E260" s="10">
        <v>0</v>
      </c>
      <c r="F260" s="64">
        <v>0.12911690000000001</v>
      </c>
      <c r="G260" s="64">
        <v>0.12911690000000001</v>
      </c>
    </row>
    <row r="261" spans="2:7" x14ac:dyDescent="0.25">
      <c r="B261" s="61" t="s">
        <v>1161</v>
      </c>
      <c r="C261" s="61" t="s">
        <v>1162</v>
      </c>
      <c r="D261" s="61" t="s">
        <v>1140</v>
      </c>
      <c r="E261" s="34">
        <v>0</v>
      </c>
      <c r="F261" s="62">
        <v>5.6045600000000001E-2</v>
      </c>
      <c r="G261" s="62">
        <v>5.6045600000000001E-2</v>
      </c>
    </row>
    <row r="262" spans="2:7" x14ac:dyDescent="0.25">
      <c r="B262" s="59" t="s">
        <v>1163</v>
      </c>
      <c r="C262" s="60" t="s">
        <v>1164</v>
      </c>
      <c r="D262" s="60" t="s">
        <v>1140</v>
      </c>
      <c r="E262" s="10">
        <v>0</v>
      </c>
      <c r="F262" s="64">
        <v>0.1000407</v>
      </c>
      <c r="G262" s="64">
        <v>0.1000407</v>
      </c>
    </row>
    <row r="263" spans="2:7" x14ac:dyDescent="0.25">
      <c r="B263" s="61" t="s">
        <v>1165</v>
      </c>
      <c r="C263" s="61" t="s">
        <v>1166</v>
      </c>
      <c r="D263" s="61" t="s">
        <v>1140</v>
      </c>
      <c r="E263" s="34">
        <v>0</v>
      </c>
      <c r="F263" s="62">
        <v>2.6888499999999999E-2</v>
      </c>
      <c r="G263" s="62">
        <v>2.6888499999999999E-2</v>
      </c>
    </row>
    <row r="264" spans="2:7" x14ac:dyDescent="0.25">
      <c r="B264" s="59" t="s">
        <v>1167</v>
      </c>
      <c r="C264" s="60" t="s">
        <v>1168</v>
      </c>
      <c r="D264" s="60" t="s">
        <v>1140</v>
      </c>
      <c r="E264" s="10">
        <v>0</v>
      </c>
      <c r="F264" s="64">
        <v>9.0410900000000002E-2</v>
      </c>
      <c r="G264" s="64">
        <v>9.0410900000000002E-2</v>
      </c>
    </row>
    <row r="265" spans="2:7" x14ac:dyDescent="0.25">
      <c r="B265" s="61" t="s">
        <v>1169</v>
      </c>
      <c r="C265" s="61" t="s">
        <v>1170</v>
      </c>
      <c r="D265" s="61" t="s">
        <v>1140</v>
      </c>
      <c r="E265" s="34">
        <v>0</v>
      </c>
      <c r="F265" s="62">
        <v>1.4288E-2</v>
      </c>
      <c r="G265" s="62">
        <v>1.4288E-2</v>
      </c>
    </row>
    <row r="266" spans="2:7" x14ac:dyDescent="0.25">
      <c r="B266" s="59" t="s">
        <v>1171</v>
      </c>
      <c r="C266" s="60" t="s">
        <v>1172</v>
      </c>
      <c r="D266" s="60" t="s">
        <v>1140</v>
      </c>
      <c r="E266" s="10">
        <v>0</v>
      </c>
      <c r="F266" s="64">
        <v>9.2889999999999997E-4</v>
      </c>
      <c r="G266" s="64">
        <v>9.2889999999999997E-4</v>
      </c>
    </row>
    <row r="267" spans="2:7" x14ac:dyDescent="0.25">
      <c r="B267" s="61" t="s">
        <v>1173</v>
      </c>
      <c r="C267" s="61" t="s">
        <v>1174</v>
      </c>
      <c r="D267" s="61" t="s">
        <v>1140</v>
      </c>
      <c r="E267" s="34">
        <v>0</v>
      </c>
      <c r="F267" s="62">
        <v>7.36E-5</v>
      </c>
      <c r="G267" s="62">
        <v>7.36E-5</v>
      </c>
    </row>
    <row r="268" spans="2:7" x14ac:dyDescent="0.25">
      <c r="B268" s="59" t="s">
        <v>1175</v>
      </c>
      <c r="C268" s="60" t="s">
        <v>312</v>
      </c>
      <c r="D268" s="60" t="s">
        <v>1140</v>
      </c>
      <c r="E268" s="10">
        <v>0</v>
      </c>
      <c r="F268" s="64">
        <v>4.6139999999999999E-4</v>
      </c>
      <c r="G268" s="64">
        <v>4.6139999999999999E-4</v>
      </c>
    </row>
    <row r="269" spans="2:7" x14ac:dyDescent="0.25">
      <c r="B269" s="61" t="s">
        <v>1176</v>
      </c>
      <c r="C269" s="61" t="s">
        <v>1177</v>
      </c>
      <c r="D269" s="61" t="s">
        <v>1140</v>
      </c>
      <c r="E269" s="34">
        <v>0</v>
      </c>
      <c r="F269" s="62">
        <v>3.257E-4</v>
      </c>
      <c r="G269" s="62">
        <v>3.257E-4</v>
      </c>
    </row>
    <row r="270" spans="2:7" x14ac:dyDescent="0.25">
      <c r="B270" s="59" t="s">
        <v>1178</v>
      </c>
      <c r="C270" s="60" t="s">
        <v>172</v>
      </c>
      <c r="D270" s="60" t="s">
        <v>1140</v>
      </c>
      <c r="E270" s="10">
        <v>0</v>
      </c>
      <c r="F270" s="64">
        <v>5.4485999999999996E-3</v>
      </c>
      <c r="G270" s="64">
        <v>5.4485999999999996E-3</v>
      </c>
    </row>
    <row r="271" spans="2:7" x14ac:dyDescent="0.25">
      <c r="B271" s="61" t="s">
        <v>1179</v>
      </c>
      <c r="C271" s="61" t="s">
        <v>1180</v>
      </c>
      <c r="D271" s="61" t="s">
        <v>1140</v>
      </c>
      <c r="E271" s="34">
        <v>0</v>
      </c>
      <c r="F271" s="62">
        <v>2.1722E-3</v>
      </c>
      <c r="G271" s="62">
        <v>2.1722E-3</v>
      </c>
    </row>
    <row r="272" spans="2:7" x14ac:dyDescent="0.25">
      <c r="B272" s="59" t="s">
        <v>1181</v>
      </c>
      <c r="C272" s="60" t="s">
        <v>1182</v>
      </c>
      <c r="D272" s="60" t="s">
        <v>1140</v>
      </c>
      <c r="E272" s="10">
        <v>0</v>
      </c>
      <c r="F272" s="64">
        <v>0.1205171</v>
      </c>
      <c r="G272" s="64">
        <v>0.1205171</v>
      </c>
    </row>
    <row r="273" spans="2:7" x14ac:dyDescent="0.25">
      <c r="B273" s="61" t="s">
        <v>1183</v>
      </c>
      <c r="C273" s="61" t="s">
        <v>1184</v>
      </c>
      <c r="D273" s="61" t="s">
        <v>1140</v>
      </c>
      <c r="E273" s="34">
        <v>0</v>
      </c>
      <c r="F273" s="62">
        <v>1.5295E-3</v>
      </c>
      <c r="G273" s="62">
        <v>1.5295E-3</v>
      </c>
    </row>
    <row r="274" spans="2:7" x14ac:dyDescent="0.25">
      <c r="B274" s="59" t="s">
        <v>1185</v>
      </c>
      <c r="C274" s="60" t="s">
        <v>1186</v>
      </c>
      <c r="D274" s="60" t="s">
        <v>1140</v>
      </c>
      <c r="E274" s="10">
        <v>0</v>
      </c>
      <c r="F274" s="64">
        <v>1.4821999999999999E-3</v>
      </c>
      <c r="G274" s="64">
        <v>1.4821999999999999E-3</v>
      </c>
    </row>
    <row r="275" spans="2:7" x14ac:dyDescent="0.25">
      <c r="B275" s="61" t="s">
        <v>1187</v>
      </c>
      <c r="C275" s="61" t="s">
        <v>1188</v>
      </c>
      <c r="D275" s="61" t="s">
        <v>1140</v>
      </c>
      <c r="E275" s="34">
        <v>0</v>
      </c>
      <c r="F275" s="62">
        <v>2.0284000000000001E-3</v>
      </c>
      <c r="G275" s="62">
        <v>2.0284000000000001E-3</v>
      </c>
    </row>
    <row r="276" spans="2:7" x14ac:dyDescent="0.25">
      <c r="B276" s="59" t="s">
        <v>1189</v>
      </c>
      <c r="C276" s="60" t="s">
        <v>1190</v>
      </c>
      <c r="D276" s="60" t="s">
        <v>1140</v>
      </c>
      <c r="E276" s="10">
        <v>0</v>
      </c>
      <c r="F276" s="64">
        <v>1.7789999999999999E-4</v>
      </c>
      <c r="G276" s="64">
        <v>1.7789999999999999E-4</v>
      </c>
    </row>
    <row r="277" spans="2:7" x14ac:dyDescent="0.25">
      <c r="B277" s="61" t="s">
        <v>1191</v>
      </c>
      <c r="C277" s="61" t="s">
        <v>1192</v>
      </c>
      <c r="D277" s="61" t="s">
        <v>1140</v>
      </c>
      <c r="E277" s="34">
        <v>0</v>
      </c>
      <c r="F277" s="62">
        <v>4.4200000000000001E-7</v>
      </c>
      <c r="G277" s="62">
        <v>4.4200000000000001E-7</v>
      </c>
    </row>
    <row r="278" spans="2:7" x14ac:dyDescent="0.25">
      <c r="B278" s="59" t="s">
        <v>1193</v>
      </c>
      <c r="C278" s="60" t="s">
        <v>1194</v>
      </c>
      <c r="D278" s="60" t="s">
        <v>1140</v>
      </c>
      <c r="E278" s="10">
        <v>0</v>
      </c>
      <c r="F278" s="64">
        <v>0.13382359999999999</v>
      </c>
      <c r="G278" s="64">
        <v>0.13382359999999999</v>
      </c>
    </row>
    <row r="279" spans="2:7" x14ac:dyDescent="0.25">
      <c r="B279" s="61" t="s">
        <v>1195</v>
      </c>
      <c r="C279" s="61" t="s">
        <v>44</v>
      </c>
      <c r="D279" s="61" t="s">
        <v>1140</v>
      </c>
      <c r="E279" s="34">
        <v>0</v>
      </c>
      <c r="F279" s="62">
        <v>2.7724999999999998E-3</v>
      </c>
      <c r="G279" s="62">
        <v>2.7724999999999998E-3</v>
      </c>
    </row>
    <row r="280" spans="2:7" x14ac:dyDescent="0.25">
      <c r="B280" s="59" t="s">
        <v>1196</v>
      </c>
      <c r="C280" s="60" t="s">
        <v>121</v>
      </c>
      <c r="D280" s="60" t="s">
        <v>1140</v>
      </c>
      <c r="E280" s="10">
        <v>0</v>
      </c>
      <c r="F280" s="64">
        <v>1.6830500000000002E-2</v>
      </c>
      <c r="G280" s="64">
        <v>1.6830500000000002E-2</v>
      </c>
    </row>
    <row r="281" spans="2:7" x14ac:dyDescent="0.25">
      <c r="B281" s="61" t="s">
        <v>1197</v>
      </c>
      <c r="C281" s="61" t="s">
        <v>1198</v>
      </c>
      <c r="D281" s="61" t="s">
        <v>1140</v>
      </c>
      <c r="E281" s="34">
        <v>0</v>
      </c>
      <c r="F281" s="62">
        <v>8.9599999999999996E-5</v>
      </c>
      <c r="G281" s="62">
        <v>8.9599999999999996E-5</v>
      </c>
    </row>
    <row r="282" spans="2:7" x14ac:dyDescent="0.25">
      <c r="B282" s="59" t="s">
        <v>1199</v>
      </c>
      <c r="C282" s="60" t="s">
        <v>1200</v>
      </c>
      <c r="D282" s="60" t="s">
        <v>1140</v>
      </c>
      <c r="E282" s="10">
        <v>0</v>
      </c>
      <c r="F282" s="64">
        <v>8.0841999999999997E-3</v>
      </c>
      <c r="G282" s="64">
        <v>8.0841999999999997E-3</v>
      </c>
    </row>
    <row r="283" spans="2:7" x14ac:dyDescent="0.25">
      <c r="B283" s="61" t="s">
        <v>1201</v>
      </c>
      <c r="C283" s="61" t="s">
        <v>1058</v>
      </c>
      <c r="D283" s="61" t="s">
        <v>1140</v>
      </c>
      <c r="E283" s="34">
        <v>0</v>
      </c>
      <c r="F283" s="62">
        <v>1.024E-4</v>
      </c>
      <c r="G283" s="62">
        <v>1.024E-4</v>
      </c>
    </row>
    <row r="284" spans="2:7" x14ac:dyDescent="0.25">
      <c r="B284" s="59" t="s">
        <v>1202</v>
      </c>
      <c r="C284" s="60" t="s">
        <v>1203</v>
      </c>
      <c r="D284" s="60" t="s">
        <v>1140</v>
      </c>
      <c r="E284" s="10">
        <v>0</v>
      </c>
      <c r="F284" s="64">
        <v>1.2244999999999999E-3</v>
      </c>
      <c r="G284" s="64">
        <v>1.2244999999999999E-3</v>
      </c>
    </row>
    <row r="285" spans="2:7" x14ac:dyDescent="0.25">
      <c r="B285" s="61" t="s">
        <v>1204</v>
      </c>
      <c r="C285" s="61" t="s">
        <v>1205</v>
      </c>
      <c r="D285" s="61" t="s">
        <v>1140</v>
      </c>
      <c r="E285" s="34">
        <v>0</v>
      </c>
      <c r="F285" s="62">
        <v>4.2750299999999998E-2</v>
      </c>
      <c r="G285" s="62">
        <v>4.2750299999999998E-2</v>
      </c>
    </row>
    <row r="286" spans="2:7" x14ac:dyDescent="0.25">
      <c r="B286" s="59" t="s">
        <v>1206</v>
      </c>
      <c r="C286" s="60" t="s">
        <v>1207</v>
      </c>
      <c r="D286" s="60" t="s">
        <v>1140</v>
      </c>
      <c r="E286" s="10">
        <v>0</v>
      </c>
      <c r="F286" s="64">
        <v>0.10746070000000001</v>
      </c>
      <c r="G286" s="64">
        <v>0.10746070000000001</v>
      </c>
    </row>
    <row r="287" spans="2:7" x14ac:dyDescent="0.25">
      <c r="B287" s="61" t="s">
        <v>1208</v>
      </c>
      <c r="C287" s="61" t="s">
        <v>22</v>
      </c>
      <c r="D287" s="61" t="s">
        <v>1140</v>
      </c>
      <c r="E287" s="34">
        <v>0</v>
      </c>
      <c r="F287" s="62">
        <v>0.16193640000000001</v>
      </c>
      <c r="G287" s="62">
        <v>0.16193640000000001</v>
      </c>
    </row>
    <row r="288" spans="2:7" x14ac:dyDescent="0.25">
      <c r="B288" s="59" t="s">
        <v>1209</v>
      </c>
      <c r="C288" s="60" t="s">
        <v>230</v>
      </c>
      <c r="D288" s="60" t="s">
        <v>1140</v>
      </c>
      <c r="E288" s="10">
        <v>0</v>
      </c>
      <c r="F288" s="64">
        <v>0.31399929999999998</v>
      </c>
      <c r="G288" s="64">
        <v>0.31399929999999998</v>
      </c>
    </row>
    <row r="289" spans="2:7" x14ac:dyDescent="0.25">
      <c r="B289" s="61" t="s">
        <v>1210</v>
      </c>
      <c r="C289" s="61" t="s">
        <v>1211</v>
      </c>
      <c r="D289" s="61" t="s">
        <v>1140</v>
      </c>
      <c r="E289" s="34">
        <v>0</v>
      </c>
      <c r="F289" s="62">
        <v>1.1819000000000001E-3</v>
      </c>
      <c r="G289" s="62">
        <v>1.1819000000000001E-3</v>
      </c>
    </row>
    <row r="290" spans="2:7" x14ac:dyDescent="0.25">
      <c r="B290" s="59" t="s">
        <v>1212</v>
      </c>
      <c r="C290" s="60" t="s">
        <v>280</v>
      </c>
      <c r="D290" s="60" t="s">
        <v>1140</v>
      </c>
      <c r="E290" s="10">
        <v>0</v>
      </c>
      <c r="F290" s="64">
        <v>6.68E-7</v>
      </c>
      <c r="G290" s="64">
        <v>6.68E-7</v>
      </c>
    </row>
    <row r="291" spans="2:7" x14ac:dyDescent="0.25">
      <c r="B291" s="61" t="s">
        <v>1213</v>
      </c>
      <c r="C291" s="61" t="s">
        <v>1214</v>
      </c>
      <c r="D291" s="61" t="s">
        <v>1140</v>
      </c>
      <c r="E291" s="34">
        <v>0</v>
      </c>
      <c r="F291" s="62">
        <v>3.5297000000000002E-3</v>
      </c>
      <c r="G291" s="62">
        <v>3.5297000000000002E-3</v>
      </c>
    </row>
    <row r="292" spans="2:7" x14ac:dyDescent="0.25">
      <c r="B292" s="59" t="s">
        <v>1215</v>
      </c>
      <c r="C292" s="60" t="s">
        <v>1216</v>
      </c>
      <c r="D292" s="60" t="s">
        <v>1140</v>
      </c>
      <c r="E292" s="10">
        <v>0</v>
      </c>
      <c r="F292" s="64">
        <v>8.7700000000000004E-5</v>
      </c>
      <c r="G292" s="64">
        <v>8.7700000000000004E-5</v>
      </c>
    </row>
    <row r="293" spans="2:7" x14ac:dyDescent="0.25">
      <c r="B293" s="61" t="s">
        <v>1217</v>
      </c>
      <c r="C293" s="61" t="s">
        <v>1218</v>
      </c>
      <c r="D293" s="61" t="s">
        <v>1140</v>
      </c>
      <c r="E293" s="34">
        <v>0</v>
      </c>
      <c r="F293" s="62">
        <v>6.6758E-3</v>
      </c>
      <c r="G293" s="62">
        <v>6.6758E-3</v>
      </c>
    </row>
    <row r="294" spans="2:7" x14ac:dyDescent="0.25">
      <c r="B294" s="59" t="s">
        <v>1219</v>
      </c>
      <c r="C294" s="60" t="s">
        <v>17</v>
      </c>
      <c r="D294" s="60" t="s">
        <v>1140</v>
      </c>
      <c r="E294" s="10">
        <v>0</v>
      </c>
      <c r="F294" s="64">
        <v>3.5887500000000003E-2</v>
      </c>
      <c r="G294" s="64">
        <v>3.5887500000000003E-2</v>
      </c>
    </row>
    <row r="295" spans="2:7" x14ac:dyDescent="0.25">
      <c r="B295" s="61" t="s">
        <v>1220</v>
      </c>
      <c r="C295" s="61" t="s">
        <v>1221</v>
      </c>
      <c r="D295" s="61" t="s">
        <v>1140</v>
      </c>
      <c r="E295" s="34">
        <v>0</v>
      </c>
      <c r="F295" s="62">
        <v>0.23337479999999999</v>
      </c>
      <c r="G295" s="62">
        <v>0.23337479999999999</v>
      </c>
    </row>
    <row r="296" spans="2:7" x14ac:dyDescent="0.25">
      <c r="B296" s="59" t="s">
        <v>1222</v>
      </c>
      <c r="C296" s="60" t="s">
        <v>1223</v>
      </c>
      <c r="D296" s="60" t="s">
        <v>1140</v>
      </c>
      <c r="E296" s="10">
        <v>0</v>
      </c>
      <c r="F296" s="64">
        <v>4.5504999999999999E-3</v>
      </c>
      <c r="G296" s="64">
        <v>4.5504999999999999E-3</v>
      </c>
    </row>
    <row r="297" spans="2:7" x14ac:dyDescent="0.25">
      <c r="B297" s="61" t="s">
        <v>1224</v>
      </c>
      <c r="C297" s="61" t="s">
        <v>1225</v>
      </c>
      <c r="D297" s="61" t="s">
        <v>1140</v>
      </c>
      <c r="E297" s="34">
        <v>0</v>
      </c>
      <c r="F297" s="62">
        <v>0.1073913</v>
      </c>
      <c r="G297" s="62">
        <v>0.1073913</v>
      </c>
    </row>
    <row r="298" spans="2:7" x14ac:dyDescent="0.25">
      <c r="B298" s="59" t="s">
        <v>1226</v>
      </c>
      <c r="C298" s="60" t="s">
        <v>991</v>
      </c>
      <c r="D298" s="60" t="s">
        <v>1140</v>
      </c>
      <c r="E298" s="10">
        <v>0</v>
      </c>
      <c r="F298" s="64">
        <v>1.71789E-2</v>
      </c>
      <c r="G298" s="64">
        <v>1.71789E-2</v>
      </c>
    </row>
    <row r="299" spans="2:7" x14ac:dyDescent="0.25">
      <c r="B299" s="61" t="s">
        <v>1227</v>
      </c>
      <c r="C299" s="61" t="s">
        <v>1228</v>
      </c>
      <c r="D299" s="61" t="s">
        <v>1140</v>
      </c>
      <c r="E299" s="34">
        <v>0</v>
      </c>
      <c r="F299" s="62">
        <v>2.5470000000000001E-4</v>
      </c>
      <c r="G299" s="62">
        <v>2.5470000000000001E-4</v>
      </c>
    </row>
    <row r="300" spans="2:7" x14ac:dyDescent="0.25">
      <c r="B300" s="59" t="s">
        <v>1229</v>
      </c>
      <c r="C300" s="60" t="s">
        <v>1230</v>
      </c>
      <c r="D300" s="60" t="s">
        <v>1140</v>
      </c>
      <c r="E300" s="10">
        <v>0</v>
      </c>
      <c r="F300" s="64">
        <v>1.9379799999999999E-2</v>
      </c>
      <c r="G300" s="64">
        <v>1.9379799999999999E-2</v>
      </c>
    </row>
    <row r="301" spans="2:7" x14ac:dyDescent="0.25">
      <c r="B301" s="61" t="s">
        <v>1231</v>
      </c>
      <c r="C301" s="61" t="s">
        <v>1232</v>
      </c>
      <c r="D301" s="61" t="s">
        <v>1140</v>
      </c>
      <c r="E301" s="34">
        <v>0</v>
      </c>
      <c r="F301" s="62">
        <v>5.2740000000000002E-2</v>
      </c>
      <c r="G301" s="62">
        <v>5.2740000000000002E-2</v>
      </c>
    </row>
    <row r="302" spans="2:7" x14ac:dyDescent="0.25">
      <c r="B302" s="59" t="s">
        <v>1233</v>
      </c>
      <c r="C302" s="60" t="s">
        <v>1234</v>
      </c>
      <c r="D302" s="60" t="s">
        <v>1140</v>
      </c>
      <c r="E302" s="10">
        <v>0</v>
      </c>
      <c r="F302" s="64">
        <v>1.2465E-3</v>
      </c>
      <c r="G302" s="64">
        <v>1.2465E-3</v>
      </c>
    </row>
    <row r="303" spans="2:7" x14ac:dyDescent="0.25">
      <c r="B303" s="61" t="s">
        <v>1235</v>
      </c>
      <c r="C303" s="61" t="s">
        <v>1236</v>
      </c>
      <c r="D303" s="61" t="s">
        <v>1140</v>
      </c>
      <c r="E303" s="34">
        <v>0</v>
      </c>
      <c r="F303" s="62">
        <v>1.04347E-2</v>
      </c>
      <c r="G303" s="62">
        <v>1.04347E-2</v>
      </c>
    </row>
    <row r="304" spans="2:7" x14ac:dyDescent="0.25">
      <c r="B304" s="59" t="s">
        <v>1237</v>
      </c>
      <c r="C304" s="60" t="s">
        <v>1238</v>
      </c>
      <c r="D304" s="60" t="s">
        <v>1140</v>
      </c>
      <c r="E304" s="10">
        <v>0</v>
      </c>
      <c r="F304" s="64">
        <v>6.0166999999999998E-3</v>
      </c>
      <c r="G304" s="64">
        <v>6.0166999999999998E-3</v>
      </c>
    </row>
    <row r="305" spans="2:7" x14ac:dyDescent="0.25">
      <c r="B305" s="61" t="s">
        <v>1239</v>
      </c>
      <c r="C305" s="61" t="s">
        <v>1240</v>
      </c>
      <c r="D305" s="61" t="s">
        <v>1140</v>
      </c>
      <c r="E305" s="34">
        <v>0</v>
      </c>
      <c r="F305" s="62">
        <v>9.9510000000000006E-4</v>
      </c>
      <c r="G305" s="62">
        <v>9.9510000000000006E-4</v>
      </c>
    </row>
    <row r="306" spans="2:7" x14ac:dyDescent="0.25">
      <c r="B306" s="59" t="s">
        <v>1241</v>
      </c>
      <c r="C306" s="60" t="s">
        <v>1242</v>
      </c>
      <c r="D306" s="60" t="s">
        <v>1140</v>
      </c>
      <c r="E306" s="10">
        <v>0</v>
      </c>
      <c r="F306" s="64">
        <v>3.1300000000000002E-8</v>
      </c>
      <c r="G306" s="64">
        <v>3.1300000000000002E-8</v>
      </c>
    </row>
    <row r="307" spans="2:7" x14ac:dyDescent="0.25">
      <c r="B307" s="61" t="s">
        <v>1243</v>
      </c>
      <c r="C307" s="61" t="s">
        <v>1244</v>
      </c>
      <c r="D307" s="61" t="s">
        <v>1140</v>
      </c>
      <c r="E307" s="34">
        <v>0</v>
      </c>
      <c r="F307" s="62">
        <v>1.0459999999999999E-4</v>
      </c>
      <c r="G307" s="62">
        <v>1.0459999999999999E-4</v>
      </c>
    </row>
    <row r="308" spans="2:7" x14ac:dyDescent="0.25">
      <c r="B308" s="59" t="s">
        <v>1245</v>
      </c>
      <c r="C308" s="60" t="s">
        <v>1246</v>
      </c>
      <c r="D308" s="60" t="s">
        <v>1140</v>
      </c>
      <c r="E308" s="10">
        <v>0</v>
      </c>
      <c r="F308" s="64">
        <v>2.17906E-2</v>
      </c>
      <c r="G308" s="64">
        <v>2.17906E-2</v>
      </c>
    </row>
    <row r="309" spans="2:7" x14ac:dyDescent="0.25">
      <c r="B309" s="61" t="s">
        <v>1247</v>
      </c>
      <c r="C309" s="61" t="s">
        <v>1248</v>
      </c>
      <c r="D309" s="61" t="s">
        <v>1140</v>
      </c>
      <c r="E309" s="34">
        <v>0</v>
      </c>
      <c r="F309" s="62">
        <v>1.5449999999999999E-4</v>
      </c>
      <c r="G309" s="62">
        <v>1.5449999999999999E-4</v>
      </c>
    </row>
    <row r="310" spans="2:7" x14ac:dyDescent="0.25">
      <c r="B310" s="59" t="s">
        <v>1249</v>
      </c>
      <c r="C310" s="60" t="s">
        <v>1250</v>
      </c>
      <c r="D310" s="60" t="s">
        <v>1140</v>
      </c>
      <c r="E310" s="10">
        <v>0</v>
      </c>
      <c r="F310" s="64">
        <v>5.6151E-2</v>
      </c>
      <c r="G310" s="64">
        <v>5.6151E-2</v>
      </c>
    </row>
    <row r="311" spans="2:7" x14ac:dyDescent="0.25">
      <c r="B311" s="61" t="s">
        <v>1251</v>
      </c>
      <c r="C311" s="61" t="s">
        <v>73</v>
      </c>
      <c r="D311" s="61" t="s">
        <v>1140</v>
      </c>
      <c r="E311" s="34">
        <v>0</v>
      </c>
      <c r="F311" s="62">
        <v>9.6487799999999999E-2</v>
      </c>
      <c r="G311" s="62">
        <v>9.6487799999999999E-2</v>
      </c>
    </row>
    <row r="312" spans="2:7" x14ac:dyDescent="0.25">
      <c r="B312" s="59" t="s">
        <v>1252</v>
      </c>
      <c r="C312" s="60" t="s">
        <v>1253</v>
      </c>
      <c r="D312" s="60" t="s">
        <v>1140</v>
      </c>
      <c r="E312" s="10">
        <v>0</v>
      </c>
      <c r="F312" s="64">
        <v>1.05849E-2</v>
      </c>
      <c r="G312" s="64">
        <v>1.05849E-2</v>
      </c>
    </row>
    <row r="313" spans="2:7" x14ac:dyDescent="0.25">
      <c r="B313" s="61" t="s">
        <v>1254</v>
      </c>
      <c r="C313" s="61" t="s">
        <v>911</v>
      </c>
      <c r="D313" s="61" t="s">
        <v>1140</v>
      </c>
      <c r="E313" s="34">
        <v>0</v>
      </c>
      <c r="F313" s="62">
        <v>7.7172999999999999E-3</v>
      </c>
      <c r="G313" s="62">
        <v>7.7172999999999999E-3</v>
      </c>
    </row>
    <row r="314" spans="2:7" x14ac:dyDescent="0.25">
      <c r="B314" s="59" t="s">
        <v>1255</v>
      </c>
      <c r="C314" s="60" t="s">
        <v>1256</v>
      </c>
      <c r="D314" s="60" t="s">
        <v>1257</v>
      </c>
      <c r="E314" s="10">
        <v>0</v>
      </c>
      <c r="F314" s="64">
        <v>1.1302E-3</v>
      </c>
      <c r="G314" s="64">
        <v>1.1302E-3</v>
      </c>
    </row>
    <row r="315" spans="2:7" x14ac:dyDescent="0.25">
      <c r="B315" s="61" t="s">
        <v>1258</v>
      </c>
      <c r="C315" s="61" t="s">
        <v>1259</v>
      </c>
      <c r="D315" s="61" t="s">
        <v>1257</v>
      </c>
      <c r="E315" s="34">
        <v>0</v>
      </c>
      <c r="F315" s="62">
        <v>1.9304000000000001E-3</v>
      </c>
      <c r="G315" s="62">
        <v>1.9304000000000001E-3</v>
      </c>
    </row>
    <row r="316" spans="2:7" x14ac:dyDescent="0.25">
      <c r="B316" s="59" t="s">
        <v>1260</v>
      </c>
      <c r="C316" s="60" t="s">
        <v>1261</v>
      </c>
      <c r="D316" s="60" t="s">
        <v>1257</v>
      </c>
      <c r="E316" s="10">
        <v>0</v>
      </c>
      <c r="F316" s="64">
        <v>1.2232E-3</v>
      </c>
      <c r="G316" s="64">
        <v>1.2232E-3</v>
      </c>
    </row>
    <row r="317" spans="2:7" x14ac:dyDescent="0.25">
      <c r="B317" s="61" t="s">
        <v>1262</v>
      </c>
      <c r="C317" s="61" t="s">
        <v>1263</v>
      </c>
      <c r="D317" s="61" t="s">
        <v>1257</v>
      </c>
      <c r="E317" s="34">
        <v>0</v>
      </c>
      <c r="F317" s="62">
        <v>1.9292999999999999E-3</v>
      </c>
      <c r="G317" s="62">
        <v>1.9292999999999999E-3</v>
      </c>
    </row>
    <row r="318" spans="2:7" x14ac:dyDescent="0.25">
      <c r="B318" s="59" t="s">
        <v>1264</v>
      </c>
      <c r="C318" s="60" t="s">
        <v>1265</v>
      </c>
      <c r="D318" s="60" t="s">
        <v>1257</v>
      </c>
      <c r="E318" s="10">
        <v>0</v>
      </c>
      <c r="F318" s="64">
        <v>2.8216999999999999E-3</v>
      </c>
      <c r="G318" s="64">
        <v>2.8216999999999999E-3</v>
      </c>
    </row>
    <row r="319" spans="2:7" x14ac:dyDescent="0.25">
      <c r="B319" s="61" t="s">
        <v>1266</v>
      </c>
      <c r="C319" s="61" t="s">
        <v>1267</v>
      </c>
      <c r="D319" s="61" t="s">
        <v>1257</v>
      </c>
      <c r="E319" s="34">
        <v>0</v>
      </c>
      <c r="F319" s="62">
        <v>2.5739000000000001E-3</v>
      </c>
      <c r="G319" s="62">
        <v>2.5739000000000001E-3</v>
      </c>
    </row>
    <row r="320" spans="2:7" x14ac:dyDescent="0.25">
      <c r="B320" s="59" t="s">
        <v>1268</v>
      </c>
      <c r="C320" s="60" t="s">
        <v>1269</v>
      </c>
      <c r="D320" s="60" t="s">
        <v>1257</v>
      </c>
      <c r="E320" s="10">
        <v>0</v>
      </c>
      <c r="F320" s="64">
        <v>2.1021999999999998E-3</v>
      </c>
      <c r="G320" s="64">
        <v>2.1021999999999998E-3</v>
      </c>
    </row>
    <row r="321" spans="2:7" x14ac:dyDescent="0.25">
      <c r="B321" s="61" t="s">
        <v>1270</v>
      </c>
      <c r="C321" s="61" t="s">
        <v>1271</v>
      </c>
      <c r="D321" s="61" t="s">
        <v>1257</v>
      </c>
      <c r="E321" s="34">
        <v>0</v>
      </c>
      <c r="F321" s="62">
        <v>1.31027E-2</v>
      </c>
      <c r="G321" s="62">
        <v>1.31027E-2</v>
      </c>
    </row>
    <row r="322" spans="2:7" x14ac:dyDescent="0.25">
      <c r="B322" s="59" t="s">
        <v>1272</v>
      </c>
      <c r="C322" s="60" t="s">
        <v>1273</v>
      </c>
      <c r="D322" s="60" t="s">
        <v>87</v>
      </c>
      <c r="E322" s="10">
        <v>0</v>
      </c>
      <c r="F322" s="64">
        <v>3.8482E-3</v>
      </c>
      <c r="G322" s="64">
        <v>3.8482E-3</v>
      </c>
    </row>
    <row r="323" spans="2:7" x14ac:dyDescent="0.25">
      <c r="B323" s="61" t="s">
        <v>1274</v>
      </c>
      <c r="C323" s="61" t="s">
        <v>1275</v>
      </c>
      <c r="D323" s="61" t="s">
        <v>87</v>
      </c>
      <c r="E323" s="34">
        <v>0</v>
      </c>
      <c r="F323" s="62">
        <v>9.4105000000000005E-3</v>
      </c>
      <c r="G323" s="62">
        <v>9.4105000000000005E-3</v>
      </c>
    </row>
    <row r="324" spans="2:7" x14ac:dyDescent="0.25">
      <c r="B324" s="59" t="s">
        <v>1276</v>
      </c>
      <c r="C324" s="60" t="s">
        <v>1277</v>
      </c>
      <c r="D324" s="60" t="s">
        <v>87</v>
      </c>
      <c r="E324" s="10">
        <v>0</v>
      </c>
      <c r="F324" s="64">
        <v>4.0407000000000004E-3</v>
      </c>
      <c r="G324" s="64">
        <v>4.0407000000000004E-3</v>
      </c>
    </row>
    <row r="325" spans="2:7" x14ac:dyDescent="0.25">
      <c r="B325" s="61" t="s">
        <v>1278</v>
      </c>
      <c r="C325" s="61" t="s">
        <v>1279</v>
      </c>
      <c r="D325" s="61" t="s">
        <v>1279</v>
      </c>
      <c r="E325" s="34">
        <v>0</v>
      </c>
      <c r="F325" s="62">
        <v>2.5520999999999999E-3</v>
      </c>
      <c r="G325" s="62">
        <v>2.5520999999999999E-3</v>
      </c>
    </row>
    <row r="326" spans="2:7" x14ac:dyDescent="0.25">
      <c r="B326" s="59" t="s">
        <v>1280</v>
      </c>
      <c r="C326" s="60" t="s">
        <v>1281</v>
      </c>
      <c r="D326" s="60" t="s">
        <v>1282</v>
      </c>
      <c r="E326" s="10">
        <v>0</v>
      </c>
      <c r="F326" s="64">
        <v>2.8189999999999999E-3</v>
      </c>
      <c r="G326" s="64">
        <v>2.8189999999999999E-3</v>
      </c>
    </row>
    <row r="327" spans="2:7" x14ac:dyDescent="0.25">
      <c r="B327" s="61" t="s">
        <v>1283</v>
      </c>
      <c r="C327" s="61" t="s">
        <v>1284</v>
      </c>
      <c r="D327" s="61" t="s">
        <v>1282</v>
      </c>
      <c r="E327" s="34">
        <v>0</v>
      </c>
      <c r="F327" s="62">
        <v>5.86997E-2</v>
      </c>
      <c r="G327" s="62">
        <v>5.86997E-2</v>
      </c>
    </row>
    <row r="328" spans="2:7" x14ac:dyDescent="0.25">
      <c r="B328" s="59" t="s">
        <v>1285</v>
      </c>
      <c r="C328" s="60" t="s">
        <v>1286</v>
      </c>
      <c r="D328" s="60" t="s">
        <v>1282</v>
      </c>
      <c r="E328" s="10">
        <v>0</v>
      </c>
      <c r="F328" s="64">
        <v>4.84162E-2</v>
      </c>
      <c r="G328" s="64">
        <v>4.84162E-2</v>
      </c>
    </row>
    <row r="329" spans="2:7" x14ac:dyDescent="0.25">
      <c r="B329" s="61" t="s">
        <v>1287</v>
      </c>
      <c r="C329" s="61" t="s">
        <v>111</v>
      </c>
      <c r="D329" s="61" t="s">
        <v>1282</v>
      </c>
      <c r="E329" s="34">
        <v>0</v>
      </c>
      <c r="F329" s="62">
        <v>5.4404300000000003E-2</v>
      </c>
      <c r="G329" s="62">
        <v>5.4404300000000003E-2</v>
      </c>
    </row>
    <row r="330" spans="2:7" x14ac:dyDescent="0.25">
      <c r="B330" s="59" t="s">
        <v>1288</v>
      </c>
      <c r="C330" s="60" t="s">
        <v>1289</v>
      </c>
      <c r="D330" s="60" t="s">
        <v>1282</v>
      </c>
      <c r="E330" s="10">
        <v>0</v>
      </c>
      <c r="F330" s="64">
        <v>3.4527500000000003E-2</v>
      </c>
      <c r="G330" s="64">
        <v>3.4527500000000003E-2</v>
      </c>
    </row>
    <row r="331" spans="2:7" x14ac:dyDescent="0.25">
      <c r="B331" s="61" t="s">
        <v>1290</v>
      </c>
      <c r="C331" s="61" t="s">
        <v>1291</v>
      </c>
      <c r="D331" s="61" t="s">
        <v>1282</v>
      </c>
      <c r="E331" s="34">
        <v>0</v>
      </c>
      <c r="F331" s="62">
        <v>4.596E-4</v>
      </c>
      <c r="G331" s="62">
        <v>4.596E-4</v>
      </c>
    </row>
    <row r="332" spans="2:7" x14ac:dyDescent="0.25">
      <c r="B332" s="59" t="s">
        <v>1292</v>
      </c>
      <c r="C332" s="60" t="s">
        <v>12</v>
      </c>
      <c r="D332" s="60" t="s">
        <v>1282</v>
      </c>
      <c r="E332" s="10">
        <v>0</v>
      </c>
      <c r="F332" s="64">
        <v>2.2772299999999999E-2</v>
      </c>
      <c r="G332" s="64">
        <v>2.2772299999999999E-2</v>
      </c>
    </row>
    <row r="333" spans="2:7" x14ac:dyDescent="0.25">
      <c r="B333" s="61" t="s">
        <v>1293</v>
      </c>
      <c r="C333" s="61" t="s">
        <v>1294</v>
      </c>
      <c r="D333" s="61" t="s">
        <v>1282</v>
      </c>
      <c r="E333" s="34">
        <v>0</v>
      </c>
      <c r="F333" s="62">
        <v>0.49673309999999998</v>
      </c>
      <c r="G333" s="62">
        <v>0.49673309999999998</v>
      </c>
    </row>
    <row r="334" spans="2:7" x14ac:dyDescent="0.25">
      <c r="B334" s="59" t="s">
        <v>1295</v>
      </c>
      <c r="C334" s="60" t="s">
        <v>1296</v>
      </c>
      <c r="D334" s="60" t="s">
        <v>1282</v>
      </c>
      <c r="E334" s="10">
        <v>0</v>
      </c>
      <c r="F334" s="64">
        <v>0.69472670000000003</v>
      </c>
      <c r="G334" s="64">
        <v>0.69472670000000003</v>
      </c>
    </row>
    <row r="335" spans="2:7" x14ac:dyDescent="0.25">
      <c r="B335" s="61" t="s">
        <v>1297</v>
      </c>
      <c r="C335" s="61" t="s">
        <v>112</v>
      </c>
      <c r="D335" s="61" t="s">
        <v>1282</v>
      </c>
      <c r="E335" s="34">
        <v>0</v>
      </c>
      <c r="F335" s="62">
        <v>3.6230600000000002E-2</v>
      </c>
      <c r="G335" s="62">
        <v>3.6230600000000002E-2</v>
      </c>
    </row>
    <row r="336" spans="2:7" x14ac:dyDescent="0.25">
      <c r="B336" s="59" t="s">
        <v>1298</v>
      </c>
      <c r="C336" s="60" t="s">
        <v>1299</v>
      </c>
      <c r="D336" s="60" t="s">
        <v>1282</v>
      </c>
      <c r="E336" s="10">
        <v>0</v>
      </c>
      <c r="F336" s="64">
        <v>3.7433000000000002E-3</v>
      </c>
      <c r="G336" s="64">
        <v>3.7433000000000002E-3</v>
      </c>
    </row>
    <row r="337" spans="2:7" x14ac:dyDescent="0.25">
      <c r="B337" s="61" t="s">
        <v>1300</v>
      </c>
      <c r="C337" s="61" t="s">
        <v>325</v>
      </c>
      <c r="D337" s="61" t="s">
        <v>1282</v>
      </c>
      <c r="E337" s="34">
        <v>0</v>
      </c>
      <c r="F337" s="62">
        <v>0.1327893</v>
      </c>
      <c r="G337" s="62">
        <v>0.1327893</v>
      </c>
    </row>
    <row r="338" spans="2:7" x14ac:dyDescent="0.25">
      <c r="B338" s="59" t="s">
        <v>1301</v>
      </c>
      <c r="C338" s="60" t="s">
        <v>1302</v>
      </c>
      <c r="D338" s="60" t="s">
        <v>1282</v>
      </c>
      <c r="E338" s="10">
        <v>0</v>
      </c>
      <c r="F338" s="64">
        <v>1.2468399999999999E-2</v>
      </c>
      <c r="G338" s="64">
        <v>1.2468399999999999E-2</v>
      </c>
    </row>
    <row r="339" spans="2:7" x14ac:dyDescent="0.25">
      <c r="B339" s="61" t="s">
        <v>1303</v>
      </c>
      <c r="C339" s="61" t="s">
        <v>1304</v>
      </c>
      <c r="D339" s="61" t="s">
        <v>1282</v>
      </c>
      <c r="E339" s="34">
        <v>0</v>
      </c>
      <c r="F339" s="62">
        <v>2.5767000000000002E-2</v>
      </c>
      <c r="G339" s="62">
        <v>2.5767000000000002E-2</v>
      </c>
    </row>
    <row r="340" spans="2:7" x14ac:dyDescent="0.25">
      <c r="B340" s="59" t="s">
        <v>1305</v>
      </c>
      <c r="C340" s="60" t="s">
        <v>1306</v>
      </c>
      <c r="D340" s="60" t="s">
        <v>1282</v>
      </c>
      <c r="E340" s="10">
        <v>0</v>
      </c>
      <c r="F340" s="64">
        <v>3.6754000000000001E-3</v>
      </c>
      <c r="G340" s="64">
        <v>3.6754000000000001E-3</v>
      </c>
    </row>
    <row r="341" spans="2:7" x14ac:dyDescent="0.25">
      <c r="B341" s="61" t="s">
        <v>1307</v>
      </c>
      <c r="C341" s="61" t="s">
        <v>799</v>
      </c>
      <c r="D341" s="61" t="s">
        <v>1282</v>
      </c>
      <c r="E341" s="34">
        <v>0</v>
      </c>
      <c r="F341" s="62">
        <v>0.1730998</v>
      </c>
      <c r="G341" s="62">
        <v>0.1730998</v>
      </c>
    </row>
    <row r="342" spans="2:7" x14ac:dyDescent="0.25">
      <c r="B342" s="59" t="s">
        <v>1308</v>
      </c>
      <c r="C342" s="60" t="s">
        <v>1309</v>
      </c>
      <c r="D342" s="60" t="s">
        <v>1282</v>
      </c>
      <c r="E342" s="10">
        <v>0</v>
      </c>
      <c r="F342" s="64">
        <v>8.8892100000000002E-2</v>
      </c>
      <c r="G342" s="64">
        <v>8.8892100000000002E-2</v>
      </c>
    </row>
    <row r="343" spans="2:7" x14ac:dyDescent="0.25">
      <c r="B343" s="61" t="s">
        <v>1310</v>
      </c>
      <c r="C343" s="61" t="s">
        <v>195</v>
      </c>
      <c r="D343" s="61" t="s">
        <v>1282</v>
      </c>
      <c r="E343" s="34">
        <v>0</v>
      </c>
      <c r="F343" s="62">
        <v>6.6915999999999998E-3</v>
      </c>
      <c r="G343" s="62">
        <v>6.6915999999999998E-3</v>
      </c>
    </row>
    <row r="344" spans="2:7" x14ac:dyDescent="0.25">
      <c r="B344" s="59" t="s">
        <v>1311</v>
      </c>
      <c r="C344" s="60" t="s">
        <v>1312</v>
      </c>
      <c r="D344" s="60" t="s">
        <v>1282</v>
      </c>
      <c r="E344" s="10">
        <v>0</v>
      </c>
      <c r="F344" s="64">
        <v>5.8465000000000003E-2</v>
      </c>
      <c r="G344" s="64">
        <v>5.8465000000000003E-2</v>
      </c>
    </row>
    <row r="345" spans="2:7" x14ac:dyDescent="0.25">
      <c r="B345" s="61" t="s">
        <v>1313</v>
      </c>
      <c r="C345" s="61" t="s">
        <v>1314</v>
      </c>
      <c r="D345" s="61" t="s">
        <v>1282</v>
      </c>
      <c r="E345" s="34">
        <v>0</v>
      </c>
      <c r="F345" s="62">
        <v>1.1692900000000001E-2</v>
      </c>
      <c r="G345" s="62">
        <v>1.1692900000000001E-2</v>
      </c>
    </row>
    <row r="346" spans="2:7" x14ac:dyDescent="0.25">
      <c r="B346" s="59" t="s">
        <v>1315</v>
      </c>
      <c r="C346" s="60" t="s">
        <v>1316</v>
      </c>
      <c r="D346" s="60" t="s">
        <v>1282</v>
      </c>
      <c r="E346" s="10">
        <v>0</v>
      </c>
      <c r="F346" s="64">
        <v>2.1597000000000001E-3</v>
      </c>
      <c r="G346" s="64">
        <v>2.1597000000000001E-3</v>
      </c>
    </row>
    <row r="347" spans="2:7" x14ac:dyDescent="0.25">
      <c r="B347" s="61" t="s">
        <v>1317</v>
      </c>
      <c r="C347" s="61" t="s">
        <v>1318</v>
      </c>
      <c r="D347" s="61" t="s">
        <v>1282</v>
      </c>
      <c r="E347" s="34">
        <v>0</v>
      </c>
      <c r="F347" s="62">
        <v>1.1457200000000001E-2</v>
      </c>
      <c r="G347" s="62">
        <v>1.1457200000000001E-2</v>
      </c>
    </row>
    <row r="348" spans="2:7" x14ac:dyDescent="0.25">
      <c r="B348" s="59" t="s">
        <v>1319</v>
      </c>
      <c r="C348" s="60" t="s">
        <v>297</v>
      </c>
      <c r="D348" s="60" t="s">
        <v>1282</v>
      </c>
      <c r="E348" s="10">
        <v>0</v>
      </c>
      <c r="F348" s="64">
        <v>1.3028700000000001E-2</v>
      </c>
      <c r="G348" s="64">
        <v>1.3028700000000001E-2</v>
      </c>
    </row>
    <row r="349" spans="2:7" x14ac:dyDescent="0.25">
      <c r="B349" s="61" t="s">
        <v>1320</v>
      </c>
      <c r="C349" s="61" t="s">
        <v>1321</v>
      </c>
      <c r="D349" s="61" t="s">
        <v>1282</v>
      </c>
      <c r="E349" s="34">
        <v>0</v>
      </c>
      <c r="F349" s="62">
        <v>9.1710000000000001E-4</v>
      </c>
      <c r="G349" s="62">
        <v>9.1710000000000001E-4</v>
      </c>
    </row>
    <row r="350" spans="2:7" x14ac:dyDescent="0.25">
      <c r="B350" s="59" t="s">
        <v>1322</v>
      </c>
      <c r="C350" s="60" t="s">
        <v>1323</v>
      </c>
      <c r="D350" s="60" t="s">
        <v>1282</v>
      </c>
      <c r="E350" s="10">
        <v>0</v>
      </c>
      <c r="F350" s="64">
        <v>7.2849999999999998E-4</v>
      </c>
      <c r="G350" s="64">
        <v>7.2849999999999998E-4</v>
      </c>
    </row>
    <row r="351" spans="2:7" x14ac:dyDescent="0.25">
      <c r="B351" s="61" t="s">
        <v>1324</v>
      </c>
      <c r="C351" s="61" t="s">
        <v>1325</v>
      </c>
      <c r="D351" s="61" t="s">
        <v>1282</v>
      </c>
      <c r="E351" s="34">
        <v>0</v>
      </c>
      <c r="F351" s="62">
        <v>0.5582182</v>
      </c>
      <c r="G351" s="62">
        <v>0.5582182</v>
      </c>
    </row>
    <row r="352" spans="2:7" x14ac:dyDescent="0.25">
      <c r="B352" s="59" t="s">
        <v>1326</v>
      </c>
      <c r="C352" s="60" t="s">
        <v>1327</v>
      </c>
      <c r="D352" s="60" t="s">
        <v>1282</v>
      </c>
      <c r="E352" s="10">
        <v>0</v>
      </c>
      <c r="F352" s="64">
        <v>5.18594E-2</v>
      </c>
      <c r="G352" s="64">
        <v>5.18594E-2</v>
      </c>
    </row>
    <row r="353" spans="2:7" x14ac:dyDescent="0.25">
      <c r="B353" s="61" t="s">
        <v>1328</v>
      </c>
      <c r="C353" s="61" t="s">
        <v>1329</v>
      </c>
      <c r="D353" s="61" t="s">
        <v>1282</v>
      </c>
      <c r="E353" s="34">
        <v>0</v>
      </c>
      <c r="F353" s="62">
        <v>2.4179000000000002E-3</v>
      </c>
      <c r="G353" s="62">
        <v>2.4179000000000002E-3</v>
      </c>
    </row>
    <row r="354" spans="2:7" x14ac:dyDescent="0.25">
      <c r="B354" s="59" t="s">
        <v>1330</v>
      </c>
      <c r="C354" s="60" t="s">
        <v>181</v>
      </c>
      <c r="D354" s="60" t="s">
        <v>1282</v>
      </c>
      <c r="E354" s="10">
        <v>0</v>
      </c>
      <c r="F354" s="64">
        <v>0.291514</v>
      </c>
      <c r="G354" s="64">
        <v>0.291514</v>
      </c>
    </row>
    <row r="355" spans="2:7" x14ac:dyDescent="0.25">
      <c r="B355" s="61" t="s">
        <v>1331</v>
      </c>
      <c r="C355" s="61" t="s">
        <v>1332</v>
      </c>
      <c r="D355" s="61" t="s">
        <v>1282</v>
      </c>
      <c r="E355" s="34">
        <v>0</v>
      </c>
      <c r="F355" s="62">
        <v>6.0704000000000001E-3</v>
      </c>
      <c r="G355" s="62">
        <v>6.0704000000000001E-3</v>
      </c>
    </row>
    <row r="356" spans="2:7" x14ac:dyDescent="0.25">
      <c r="B356" s="59" t="s">
        <v>1333</v>
      </c>
      <c r="C356" s="60" t="s">
        <v>44</v>
      </c>
      <c r="D356" s="60" t="s">
        <v>1282</v>
      </c>
      <c r="E356" s="10">
        <v>0</v>
      </c>
      <c r="F356" s="64">
        <v>0.1047995</v>
      </c>
      <c r="G356" s="64">
        <v>0.1047995</v>
      </c>
    </row>
    <row r="357" spans="2:7" x14ac:dyDescent="0.25">
      <c r="B357" s="61" t="s">
        <v>1334</v>
      </c>
      <c r="C357" s="61" t="s">
        <v>121</v>
      </c>
      <c r="D357" s="61" t="s">
        <v>1282</v>
      </c>
      <c r="E357" s="34">
        <v>0</v>
      </c>
      <c r="F357" s="62">
        <v>1.82954E-2</v>
      </c>
      <c r="G357" s="62">
        <v>1.82954E-2</v>
      </c>
    </row>
    <row r="358" spans="2:7" x14ac:dyDescent="0.25">
      <c r="B358" s="59" t="s">
        <v>1335</v>
      </c>
      <c r="C358" s="60" t="s">
        <v>967</v>
      </c>
      <c r="D358" s="60" t="s">
        <v>1282</v>
      </c>
      <c r="E358" s="10">
        <v>0</v>
      </c>
      <c r="F358" s="64">
        <v>1.03962E-2</v>
      </c>
      <c r="G358" s="64">
        <v>1.03962E-2</v>
      </c>
    </row>
    <row r="359" spans="2:7" x14ac:dyDescent="0.25">
      <c r="B359" s="61" t="s">
        <v>1336</v>
      </c>
      <c r="C359" s="61" t="s">
        <v>1058</v>
      </c>
      <c r="D359" s="61" t="s">
        <v>1282</v>
      </c>
      <c r="E359" s="34">
        <v>0</v>
      </c>
      <c r="F359" s="62">
        <v>0.12364749999999999</v>
      </c>
      <c r="G359" s="62">
        <v>0.12364749999999999</v>
      </c>
    </row>
    <row r="360" spans="2:7" x14ac:dyDescent="0.25">
      <c r="B360" s="59" t="s">
        <v>1337</v>
      </c>
      <c r="C360" s="60" t="s">
        <v>33</v>
      </c>
      <c r="D360" s="60" t="s">
        <v>1282</v>
      </c>
      <c r="E360" s="10">
        <v>0</v>
      </c>
      <c r="F360" s="64">
        <v>8.8201000000000009E-3</v>
      </c>
      <c r="G360" s="64">
        <v>8.8201000000000009E-3</v>
      </c>
    </row>
    <row r="361" spans="2:7" x14ac:dyDescent="0.25">
      <c r="B361" s="61" t="s">
        <v>1338</v>
      </c>
      <c r="C361" s="61" t="s">
        <v>1339</v>
      </c>
      <c r="D361" s="61" t="s">
        <v>1282</v>
      </c>
      <c r="E361" s="34">
        <v>0</v>
      </c>
      <c r="F361" s="62">
        <v>1.2061000000000001E-3</v>
      </c>
      <c r="G361" s="62">
        <v>1.2061000000000001E-3</v>
      </c>
    </row>
    <row r="362" spans="2:7" x14ac:dyDescent="0.25">
      <c r="B362" s="59" t="s">
        <v>1340</v>
      </c>
      <c r="C362" s="60" t="s">
        <v>1341</v>
      </c>
      <c r="D362" s="60" t="s">
        <v>1282</v>
      </c>
      <c r="E362" s="10">
        <v>0</v>
      </c>
      <c r="F362" s="64">
        <v>0.15577079999999999</v>
      </c>
      <c r="G362" s="64">
        <v>0.15577079999999999</v>
      </c>
    </row>
    <row r="363" spans="2:7" x14ac:dyDescent="0.25">
      <c r="B363" s="61" t="s">
        <v>1342</v>
      </c>
      <c r="C363" s="61" t="s">
        <v>1343</v>
      </c>
      <c r="D363" s="61" t="s">
        <v>1282</v>
      </c>
      <c r="E363" s="34">
        <v>0</v>
      </c>
      <c r="F363" s="62">
        <v>8.7450299999999995E-2</v>
      </c>
      <c r="G363" s="62">
        <v>8.7450299999999995E-2</v>
      </c>
    </row>
    <row r="364" spans="2:7" x14ac:dyDescent="0.25">
      <c r="B364" s="59" t="s">
        <v>1344</v>
      </c>
      <c r="C364" s="60" t="s">
        <v>80</v>
      </c>
      <c r="D364" s="60" t="s">
        <v>1282</v>
      </c>
      <c r="E364" s="10">
        <v>0</v>
      </c>
      <c r="F364" s="64">
        <v>0.1065248</v>
      </c>
      <c r="G364" s="64">
        <v>0.1065248</v>
      </c>
    </row>
    <row r="365" spans="2:7" x14ac:dyDescent="0.25">
      <c r="B365" s="61" t="s">
        <v>1345</v>
      </c>
      <c r="C365" s="61" t="s">
        <v>1346</v>
      </c>
      <c r="D365" s="61" t="s">
        <v>1282</v>
      </c>
      <c r="E365" s="34">
        <v>0</v>
      </c>
      <c r="F365" s="62">
        <v>3.4382000000000002E-3</v>
      </c>
      <c r="G365" s="62">
        <v>3.4382000000000002E-3</v>
      </c>
    </row>
    <row r="366" spans="2:7" x14ac:dyDescent="0.25">
      <c r="B366" s="59" t="s">
        <v>1347</v>
      </c>
      <c r="C366" s="60" t="s">
        <v>132</v>
      </c>
      <c r="D366" s="60" t="s">
        <v>1282</v>
      </c>
      <c r="E366" s="10">
        <v>0</v>
      </c>
      <c r="F366" s="64">
        <v>4.0109300000000001E-2</v>
      </c>
      <c r="G366" s="64">
        <v>4.0109300000000001E-2</v>
      </c>
    </row>
    <row r="367" spans="2:7" x14ac:dyDescent="0.25">
      <c r="B367" s="61" t="s">
        <v>1348</v>
      </c>
      <c r="C367" s="61" t="s">
        <v>60</v>
      </c>
      <c r="D367" s="61" t="s">
        <v>1282</v>
      </c>
      <c r="E367" s="34">
        <v>0</v>
      </c>
      <c r="F367" s="62">
        <v>1.8891700000000001E-2</v>
      </c>
      <c r="G367" s="62">
        <v>1.8891700000000001E-2</v>
      </c>
    </row>
    <row r="368" spans="2:7" x14ac:dyDescent="0.25">
      <c r="B368" s="59" t="s">
        <v>1349</v>
      </c>
      <c r="C368" s="60" t="s">
        <v>1350</v>
      </c>
      <c r="D368" s="60" t="s">
        <v>1282</v>
      </c>
      <c r="E368" s="10">
        <v>0</v>
      </c>
      <c r="F368" s="64">
        <v>3.3506999999999999E-3</v>
      </c>
      <c r="G368" s="64">
        <v>3.3506999999999999E-3</v>
      </c>
    </row>
    <row r="369" spans="2:7" x14ac:dyDescent="0.25">
      <c r="B369" s="61" t="s">
        <v>1351</v>
      </c>
      <c r="C369" s="61" t="s">
        <v>37</v>
      </c>
      <c r="D369" s="61" t="s">
        <v>1282</v>
      </c>
      <c r="E369" s="34">
        <v>0</v>
      </c>
      <c r="F369" s="62">
        <v>2.1660000000000001E-4</v>
      </c>
      <c r="G369" s="62">
        <v>2.1660000000000001E-4</v>
      </c>
    </row>
    <row r="370" spans="2:7" x14ac:dyDescent="0.25">
      <c r="B370" s="59" t="s">
        <v>1352</v>
      </c>
      <c r="C370" s="60" t="s">
        <v>1353</v>
      </c>
      <c r="D370" s="60" t="s">
        <v>1282</v>
      </c>
      <c r="E370" s="10">
        <v>0</v>
      </c>
      <c r="F370" s="64">
        <v>3.2110300000000001E-2</v>
      </c>
      <c r="G370" s="64">
        <v>3.2110300000000001E-2</v>
      </c>
    </row>
    <row r="371" spans="2:7" x14ac:dyDescent="0.25">
      <c r="B371" s="61" t="s">
        <v>1354</v>
      </c>
      <c r="C371" s="61" t="s">
        <v>1355</v>
      </c>
      <c r="D371" s="61" t="s">
        <v>1282</v>
      </c>
      <c r="E371" s="34">
        <v>0</v>
      </c>
      <c r="F371" s="62">
        <v>1.41441E-2</v>
      </c>
      <c r="G371" s="62">
        <v>1.41441E-2</v>
      </c>
    </row>
    <row r="372" spans="2:7" x14ac:dyDescent="0.25">
      <c r="B372" s="59" t="s">
        <v>1356</v>
      </c>
      <c r="C372" s="60" t="s">
        <v>1357</v>
      </c>
      <c r="D372" s="60" t="s">
        <v>1282</v>
      </c>
      <c r="E372" s="10">
        <v>0</v>
      </c>
      <c r="F372" s="64">
        <v>4.5330000000000001E-4</v>
      </c>
      <c r="G372" s="64">
        <v>4.5330000000000001E-4</v>
      </c>
    </row>
    <row r="373" spans="2:7" x14ac:dyDescent="0.25">
      <c r="B373" s="61" t="s">
        <v>1358</v>
      </c>
      <c r="C373" s="61" t="s">
        <v>1083</v>
      </c>
      <c r="D373" s="61" t="s">
        <v>1282</v>
      </c>
      <c r="E373" s="34">
        <v>0</v>
      </c>
      <c r="F373" s="62">
        <v>1.6793000000000001E-3</v>
      </c>
      <c r="G373" s="62">
        <v>1.6793000000000001E-3</v>
      </c>
    </row>
    <row r="374" spans="2:7" x14ac:dyDescent="0.25">
      <c r="B374" s="59" t="s">
        <v>1359</v>
      </c>
      <c r="C374" s="60" t="s">
        <v>1360</v>
      </c>
      <c r="D374" s="60" t="s">
        <v>1282</v>
      </c>
      <c r="E374" s="10">
        <v>0</v>
      </c>
      <c r="F374" s="64">
        <v>2.483E-3</v>
      </c>
      <c r="G374" s="64">
        <v>2.483E-3</v>
      </c>
    </row>
    <row r="375" spans="2:7" x14ac:dyDescent="0.25">
      <c r="B375" s="61" t="s">
        <v>1361</v>
      </c>
      <c r="C375" s="61" t="s">
        <v>1362</v>
      </c>
      <c r="D375" s="61" t="s">
        <v>1282</v>
      </c>
      <c r="E375" s="34">
        <v>0</v>
      </c>
      <c r="F375" s="62">
        <v>3.5130000000000001E-3</v>
      </c>
      <c r="G375" s="62">
        <v>3.5130000000000001E-3</v>
      </c>
    </row>
    <row r="376" spans="2:7" x14ac:dyDescent="0.25">
      <c r="B376" s="59" t="s">
        <v>1363</v>
      </c>
      <c r="C376" s="60" t="s">
        <v>1364</v>
      </c>
      <c r="D376" s="60" t="s">
        <v>1282</v>
      </c>
      <c r="E376" s="10">
        <v>0</v>
      </c>
      <c r="F376" s="64">
        <v>0.33283380000000001</v>
      </c>
      <c r="G376" s="64">
        <v>0.33283380000000001</v>
      </c>
    </row>
    <row r="377" spans="2:7" x14ac:dyDescent="0.25">
      <c r="B377" s="61" t="s">
        <v>1365</v>
      </c>
      <c r="C377" s="61" t="s">
        <v>1366</v>
      </c>
      <c r="D377" s="61" t="s">
        <v>1282</v>
      </c>
      <c r="E377" s="34">
        <v>0</v>
      </c>
      <c r="F377" s="62">
        <v>1.04449E-2</v>
      </c>
      <c r="G377" s="62">
        <v>1.04449E-2</v>
      </c>
    </row>
    <row r="378" spans="2:7" x14ac:dyDescent="0.25">
      <c r="B378" s="59" t="s">
        <v>1367</v>
      </c>
      <c r="C378" s="60" t="s">
        <v>156</v>
      </c>
      <c r="D378" s="60" t="s">
        <v>1282</v>
      </c>
      <c r="E378" s="10">
        <v>0</v>
      </c>
      <c r="F378" s="64">
        <v>1.87125E-2</v>
      </c>
      <c r="G378" s="64">
        <v>1.87125E-2</v>
      </c>
    </row>
    <row r="379" spans="2:7" x14ac:dyDescent="0.25">
      <c r="B379" s="61" t="s">
        <v>1368</v>
      </c>
      <c r="C379" s="61" t="s">
        <v>134</v>
      </c>
      <c r="D379" s="61" t="s">
        <v>1282</v>
      </c>
      <c r="E379" s="34">
        <v>0</v>
      </c>
      <c r="F379" s="62">
        <v>3.5108100000000003E-2</v>
      </c>
      <c r="G379" s="62">
        <v>3.5108100000000003E-2</v>
      </c>
    </row>
    <row r="380" spans="2:7" x14ac:dyDescent="0.25">
      <c r="B380" s="59" t="s">
        <v>1369</v>
      </c>
      <c r="C380" s="60" t="s">
        <v>1370</v>
      </c>
      <c r="D380" s="60" t="s">
        <v>1282</v>
      </c>
      <c r="E380" s="10">
        <v>0</v>
      </c>
      <c r="F380" s="64">
        <v>5.0671099999999997E-2</v>
      </c>
      <c r="G380" s="64">
        <v>5.0671099999999997E-2</v>
      </c>
    </row>
    <row r="381" spans="2:7" x14ac:dyDescent="0.25">
      <c r="B381" s="61" t="s">
        <v>1371</v>
      </c>
      <c r="C381" s="61" t="s">
        <v>1372</v>
      </c>
      <c r="D381" s="61" t="s">
        <v>1282</v>
      </c>
      <c r="E381" s="34">
        <v>0</v>
      </c>
      <c r="F381" s="62">
        <v>8.7849999999999994E-3</v>
      </c>
      <c r="G381" s="62">
        <v>8.7849999999999994E-3</v>
      </c>
    </row>
    <row r="382" spans="2:7" x14ac:dyDescent="0.25">
      <c r="B382" s="59" t="s">
        <v>1373</v>
      </c>
      <c r="C382" s="60" t="s">
        <v>1374</v>
      </c>
      <c r="D382" s="60" t="s">
        <v>1282</v>
      </c>
      <c r="E382" s="10">
        <v>0</v>
      </c>
      <c r="F382" s="64">
        <v>0.1840483</v>
      </c>
      <c r="G382" s="64">
        <v>0.1840483</v>
      </c>
    </row>
    <row r="383" spans="2:7" x14ac:dyDescent="0.25">
      <c r="B383" s="61" t="s">
        <v>1375</v>
      </c>
      <c r="C383" s="61" t="s">
        <v>1376</v>
      </c>
      <c r="D383" s="61" t="s">
        <v>1282</v>
      </c>
      <c r="E383" s="34">
        <v>0</v>
      </c>
      <c r="F383" s="62">
        <v>1.6988300000000001E-2</v>
      </c>
      <c r="G383" s="62">
        <v>1.6988300000000001E-2</v>
      </c>
    </row>
    <row r="384" spans="2:7" x14ac:dyDescent="0.25">
      <c r="B384" s="59" t="s">
        <v>1377</v>
      </c>
      <c r="C384" s="60" t="s">
        <v>1378</v>
      </c>
      <c r="D384" s="60" t="s">
        <v>1282</v>
      </c>
      <c r="E384" s="10">
        <v>0</v>
      </c>
      <c r="F384" s="64">
        <v>8.7370999999999994E-3</v>
      </c>
      <c r="G384" s="64">
        <v>8.7370999999999994E-3</v>
      </c>
    </row>
    <row r="385" spans="2:7" x14ac:dyDescent="0.25">
      <c r="B385" s="61" t="s">
        <v>1379</v>
      </c>
      <c r="C385" s="61" t="s">
        <v>819</v>
      </c>
      <c r="D385" s="61" t="s">
        <v>1282</v>
      </c>
      <c r="E385" s="34">
        <v>0</v>
      </c>
      <c r="F385" s="62">
        <v>3.5690100000000002E-2</v>
      </c>
      <c r="G385" s="62">
        <v>3.5690100000000002E-2</v>
      </c>
    </row>
    <row r="386" spans="2:7" x14ac:dyDescent="0.25">
      <c r="B386" s="59" t="s">
        <v>1380</v>
      </c>
      <c r="C386" s="60" t="s">
        <v>1381</v>
      </c>
      <c r="D386" s="60" t="s">
        <v>1282</v>
      </c>
      <c r="E386" s="10">
        <v>0</v>
      </c>
      <c r="F386" s="64">
        <v>3.3029799999999998E-2</v>
      </c>
      <c r="G386" s="64">
        <v>3.3029799999999998E-2</v>
      </c>
    </row>
    <row r="387" spans="2:7" x14ac:dyDescent="0.25">
      <c r="B387" s="61" t="s">
        <v>1382</v>
      </c>
      <c r="C387" s="61" t="s">
        <v>43</v>
      </c>
      <c r="D387" s="61" t="s">
        <v>1282</v>
      </c>
      <c r="E387" s="34">
        <v>0</v>
      </c>
      <c r="F387" s="62">
        <v>1.5563499999999999E-2</v>
      </c>
      <c r="G387" s="62">
        <v>1.5563499999999999E-2</v>
      </c>
    </row>
    <row r="388" spans="2:7" x14ac:dyDescent="0.25">
      <c r="B388" s="59" t="s">
        <v>1383</v>
      </c>
      <c r="C388" s="60" t="s">
        <v>86</v>
      </c>
      <c r="D388" s="60" t="s">
        <v>1282</v>
      </c>
      <c r="E388" s="10">
        <v>0</v>
      </c>
      <c r="F388" s="64">
        <v>3.7161E-3</v>
      </c>
      <c r="G388" s="64">
        <v>3.7161E-3</v>
      </c>
    </row>
    <row r="389" spans="2:7" x14ac:dyDescent="0.25">
      <c r="B389" s="61" t="s">
        <v>1384</v>
      </c>
      <c r="C389" s="61" t="s">
        <v>1385</v>
      </c>
      <c r="D389" s="61" t="s">
        <v>1282</v>
      </c>
      <c r="E389" s="34">
        <v>0</v>
      </c>
      <c r="F389" s="62">
        <v>7.0496199999999995E-2</v>
      </c>
      <c r="G389" s="62">
        <v>7.0496199999999995E-2</v>
      </c>
    </row>
    <row r="390" spans="2:7" x14ac:dyDescent="0.25">
      <c r="B390" s="59" t="s">
        <v>1386</v>
      </c>
      <c r="C390" s="60" t="s">
        <v>1387</v>
      </c>
      <c r="D390" s="60" t="s">
        <v>1282</v>
      </c>
      <c r="E390" s="10">
        <v>0</v>
      </c>
      <c r="F390" s="64">
        <v>2.84715E-2</v>
      </c>
      <c r="G390" s="64">
        <v>2.84715E-2</v>
      </c>
    </row>
    <row r="391" spans="2:7" x14ac:dyDescent="0.25">
      <c r="B391" s="61" t="s">
        <v>1388</v>
      </c>
      <c r="C391" s="61" t="s">
        <v>1389</v>
      </c>
      <c r="D391" s="61" t="s">
        <v>1282</v>
      </c>
      <c r="E391" s="34">
        <v>0</v>
      </c>
      <c r="F391" s="62">
        <v>6.7647299999999994E-2</v>
      </c>
      <c r="G391" s="62">
        <v>6.7647299999999994E-2</v>
      </c>
    </row>
    <row r="392" spans="2:7" x14ac:dyDescent="0.25">
      <c r="B392" s="59" t="s">
        <v>1390</v>
      </c>
      <c r="C392" s="60" t="s">
        <v>73</v>
      </c>
      <c r="D392" s="60" t="s">
        <v>1282</v>
      </c>
      <c r="E392" s="10">
        <v>0</v>
      </c>
      <c r="F392" s="64">
        <v>0.15987870000000001</v>
      </c>
      <c r="G392" s="64">
        <v>0.15987870000000001</v>
      </c>
    </row>
    <row r="393" spans="2:7" x14ac:dyDescent="0.25">
      <c r="B393" s="61" t="s">
        <v>1391</v>
      </c>
      <c r="C393" s="61" t="s">
        <v>1392</v>
      </c>
      <c r="D393" s="61" t="s">
        <v>51</v>
      </c>
      <c r="E393" s="34">
        <v>0</v>
      </c>
      <c r="F393" s="62">
        <v>7.4755999999999998E-3</v>
      </c>
      <c r="G393" s="62">
        <v>7.4755999999999998E-3</v>
      </c>
    </row>
    <row r="394" spans="2:7" x14ac:dyDescent="0.25">
      <c r="B394" s="59" t="s">
        <v>1393</v>
      </c>
      <c r="C394" s="60" t="s">
        <v>1394</v>
      </c>
      <c r="D394" s="60" t="s">
        <v>51</v>
      </c>
      <c r="E394" s="10">
        <v>0</v>
      </c>
      <c r="F394" s="64">
        <v>2.8335900000000001E-2</v>
      </c>
      <c r="G394" s="64">
        <v>2.8335900000000001E-2</v>
      </c>
    </row>
    <row r="395" spans="2:7" x14ac:dyDescent="0.25">
      <c r="B395" s="61" t="s">
        <v>1395</v>
      </c>
      <c r="C395" s="61" t="s">
        <v>1396</v>
      </c>
      <c r="D395" s="61" t="s">
        <v>51</v>
      </c>
      <c r="E395" s="34">
        <v>0</v>
      </c>
      <c r="F395" s="62">
        <v>0.1026986</v>
      </c>
      <c r="G395" s="62">
        <v>0.1026986</v>
      </c>
    </row>
    <row r="396" spans="2:7" x14ac:dyDescent="0.25">
      <c r="B396" s="59" t="s">
        <v>1397</v>
      </c>
      <c r="C396" s="60" t="s">
        <v>1284</v>
      </c>
      <c r="D396" s="60" t="s">
        <v>51</v>
      </c>
      <c r="E396" s="10">
        <v>0</v>
      </c>
      <c r="F396" s="64">
        <v>0.442799</v>
      </c>
      <c r="G396" s="64">
        <v>0.442799</v>
      </c>
    </row>
    <row r="397" spans="2:7" x14ac:dyDescent="0.25">
      <c r="B397" s="61" t="s">
        <v>1398</v>
      </c>
      <c r="C397" s="61" t="s">
        <v>779</v>
      </c>
      <c r="D397" s="61" t="s">
        <v>51</v>
      </c>
      <c r="E397" s="34">
        <v>0</v>
      </c>
      <c r="F397" s="62">
        <v>0.49854199999999999</v>
      </c>
      <c r="G397" s="62">
        <v>0.49854199999999999</v>
      </c>
    </row>
    <row r="398" spans="2:7" x14ac:dyDescent="0.25">
      <c r="B398" s="59" t="s">
        <v>392</v>
      </c>
      <c r="C398" s="60" t="s">
        <v>170</v>
      </c>
      <c r="D398" s="60" t="s">
        <v>51</v>
      </c>
      <c r="E398" s="10">
        <v>1</v>
      </c>
      <c r="F398" s="64">
        <v>0.31858880000000001</v>
      </c>
      <c r="G398" s="64">
        <v>1</v>
      </c>
    </row>
    <row r="399" spans="2:7" x14ac:dyDescent="0.25">
      <c r="B399" s="61" t="s">
        <v>393</v>
      </c>
      <c r="C399" s="61" t="s">
        <v>322</v>
      </c>
      <c r="D399" s="61" t="s">
        <v>51</v>
      </c>
      <c r="E399" s="34">
        <v>1</v>
      </c>
      <c r="F399" s="62">
        <v>0.37029459999999997</v>
      </c>
      <c r="G399" s="62">
        <v>1</v>
      </c>
    </row>
    <row r="400" spans="2:7" x14ac:dyDescent="0.25">
      <c r="B400" s="59" t="s">
        <v>394</v>
      </c>
      <c r="C400" s="60" t="s">
        <v>338</v>
      </c>
      <c r="D400" s="60" t="s">
        <v>51</v>
      </c>
      <c r="E400" s="10">
        <v>1</v>
      </c>
      <c r="F400" s="64">
        <v>0.60172460000000005</v>
      </c>
      <c r="G400" s="64">
        <v>1</v>
      </c>
    </row>
    <row r="401" spans="2:7" x14ac:dyDescent="0.25">
      <c r="B401" s="61" t="s">
        <v>1399</v>
      </c>
      <c r="C401" s="61" t="s">
        <v>1400</v>
      </c>
      <c r="D401" s="61" t="s">
        <v>51</v>
      </c>
      <c r="E401" s="34">
        <v>0</v>
      </c>
      <c r="F401" s="62">
        <v>2.7439000000000001E-3</v>
      </c>
      <c r="G401" s="62">
        <v>2.7439000000000001E-3</v>
      </c>
    </row>
    <row r="402" spans="2:7" x14ac:dyDescent="0.25">
      <c r="B402" s="59" t="s">
        <v>1401</v>
      </c>
      <c r="C402" s="60" t="s">
        <v>1402</v>
      </c>
      <c r="D402" s="60" t="s">
        <v>51</v>
      </c>
      <c r="E402" s="10">
        <v>0</v>
      </c>
      <c r="F402" s="64">
        <v>3.2441699999999997E-2</v>
      </c>
      <c r="G402" s="64">
        <v>3.2441699999999997E-2</v>
      </c>
    </row>
    <row r="403" spans="2:7" x14ac:dyDescent="0.25">
      <c r="B403" s="61" t="s">
        <v>1403</v>
      </c>
      <c r="C403" s="61" t="s">
        <v>328</v>
      </c>
      <c r="D403" s="61" t="s">
        <v>51</v>
      </c>
      <c r="E403" s="34">
        <v>0</v>
      </c>
      <c r="F403" s="62">
        <v>0.24697469999999999</v>
      </c>
      <c r="G403" s="62">
        <v>0.24697469999999999</v>
      </c>
    </row>
    <row r="404" spans="2:7" x14ac:dyDescent="0.25">
      <c r="B404" s="59" t="s">
        <v>1404</v>
      </c>
      <c r="C404" s="60" t="s">
        <v>1405</v>
      </c>
      <c r="D404" s="60" t="s">
        <v>51</v>
      </c>
      <c r="E404" s="10">
        <v>0</v>
      </c>
      <c r="F404" s="64">
        <v>0.34213209999999999</v>
      </c>
      <c r="G404" s="64">
        <v>0.34213209999999999</v>
      </c>
    </row>
    <row r="405" spans="2:7" x14ac:dyDescent="0.25">
      <c r="B405" s="61" t="s">
        <v>1406</v>
      </c>
      <c r="C405" s="61" t="s">
        <v>1407</v>
      </c>
      <c r="D405" s="61" t="s">
        <v>51</v>
      </c>
      <c r="E405" s="34">
        <v>0</v>
      </c>
      <c r="F405" s="62">
        <v>7.4923199999999995E-2</v>
      </c>
      <c r="G405" s="62">
        <v>7.4923199999999995E-2</v>
      </c>
    </row>
    <row r="406" spans="2:7" x14ac:dyDescent="0.25">
      <c r="B406" s="59" t="s">
        <v>1408</v>
      </c>
      <c r="C406" s="60" t="s">
        <v>1409</v>
      </c>
      <c r="D406" s="60" t="s">
        <v>51</v>
      </c>
      <c r="E406" s="10">
        <v>0</v>
      </c>
      <c r="F406" s="64">
        <v>4.9654E-3</v>
      </c>
      <c r="G406" s="64">
        <v>4.9654E-3</v>
      </c>
    </row>
    <row r="407" spans="2:7" x14ac:dyDescent="0.25">
      <c r="B407" s="61" t="s">
        <v>1410</v>
      </c>
      <c r="C407" s="61" t="s">
        <v>1411</v>
      </c>
      <c r="D407" s="61" t="s">
        <v>51</v>
      </c>
      <c r="E407" s="34">
        <v>0</v>
      </c>
      <c r="F407" s="62">
        <v>1.09899E-2</v>
      </c>
      <c r="G407" s="62">
        <v>1.09899E-2</v>
      </c>
    </row>
    <row r="408" spans="2:7" x14ac:dyDescent="0.25">
      <c r="B408" s="59" t="s">
        <v>1412</v>
      </c>
      <c r="C408" s="60" t="s">
        <v>1413</v>
      </c>
      <c r="D408" s="60" t="s">
        <v>51</v>
      </c>
      <c r="E408" s="10">
        <v>0</v>
      </c>
      <c r="F408" s="64">
        <v>4.7652699999999999E-2</v>
      </c>
      <c r="G408" s="64">
        <v>4.7652699999999999E-2</v>
      </c>
    </row>
    <row r="409" spans="2:7" x14ac:dyDescent="0.25">
      <c r="B409" s="61" t="s">
        <v>1414</v>
      </c>
      <c r="C409" s="61" t="s">
        <v>323</v>
      </c>
      <c r="D409" s="61" t="s">
        <v>51</v>
      </c>
      <c r="E409" s="34">
        <v>0</v>
      </c>
      <c r="F409" s="62">
        <v>8.6569999999999994E-2</v>
      </c>
      <c r="G409" s="62">
        <v>8.6569999999999994E-2</v>
      </c>
    </row>
    <row r="410" spans="2:7" x14ac:dyDescent="0.25">
      <c r="B410" s="59" t="s">
        <v>1415</v>
      </c>
      <c r="C410" s="60" t="s">
        <v>1416</v>
      </c>
      <c r="D410" s="60" t="s">
        <v>51</v>
      </c>
      <c r="E410" s="10">
        <v>0</v>
      </c>
      <c r="F410" s="64">
        <v>0.1366434</v>
      </c>
      <c r="G410" s="64">
        <v>0.1366434</v>
      </c>
    </row>
    <row r="411" spans="2:7" x14ac:dyDescent="0.25">
      <c r="B411" s="61" t="s">
        <v>1417</v>
      </c>
      <c r="C411" s="61" t="s">
        <v>12</v>
      </c>
      <c r="D411" s="61" t="s">
        <v>51</v>
      </c>
      <c r="E411" s="34">
        <v>0</v>
      </c>
      <c r="F411" s="62">
        <v>1.2971E-2</v>
      </c>
      <c r="G411" s="62">
        <v>1.2971E-2</v>
      </c>
    </row>
    <row r="412" spans="2:7" x14ac:dyDescent="0.25">
      <c r="B412" s="59" t="s">
        <v>1418</v>
      </c>
      <c r="C412" s="60" t="s">
        <v>1419</v>
      </c>
      <c r="D412" s="60" t="s">
        <v>51</v>
      </c>
      <c r="E412" s="10">
        <v>0</v>
      </c>
      <c r="F412" s="64">
        <v>1.2121E-3</v>
      </c>
      <c r="G412" s="64">
        <v>1.2121E-3</v>
      </c>
    </row>
    <row r="413" spans="2:7" x14ac:dyDescent="0.25">
      <c r="B413" s="61" t="s">
        <v>1420</v>
      </c>
      <c r="C413" s="61" t="s">
        <v>1421</v>
      </c>
      <c r="D413" s="61" t="s">
        <v>51</v>
      </c>
      <c r="E413" s="34">
        <v>0</v>
      </c>
      <c r="F413" s="62">
        <v>0.1195235</v>
      </c>
      <c r="G413" s="62">
        <v>0.1195235</v>
      </c>
    </row>
    <row r="414" spans="2:7" x14ac:dyDescent="0.25">
      <c r="B414" s="59" t="s">
        <v>395</v>
      </c>
      <c r="C414" s="60" t="s">
        <v>262</v>
      </c>
      <c r="D414" s="60" t="s">
        <v>51</v>
      </c>
      <c r="E414" s="10">
        <v>1</v>
      </c>
      <c r="F414" s="64">
        <v>0.246332</v>
      </c>
      <c r="G414" s="64">
        <v>1</v>
      </c>
    </row>
    <row r="415" spans="2:7" x14ac:dyDescent="0.25">
      <c r="B415" s="61" t="s">
        <v>396</v>
      </c>
      <c r="C415" s="61" t="s">
        <v>248</v>
      </c>
      <c r="D415" s="61" t="s">
        <v>51</v>
      </c>
      <c r="E415" s="34">
        <v>1</v>
      </c>
      <c r="F415" s="62">
        <v>0.40335260000000001</v>
      </c>
      <c r="G415" s="62">
        <v>1</v>
      </c>
    </row>
    <row r="416" spans="2:7" x14ac:dyDescent="0.25">
      <c r="B416" s="59" t="s">
        <v>1422</v>
      </c>
      <c r="C416" s="60" t="s">
        <v>1423</v>
      </c>
      <c r="D416" s="60" t="s">
        <v>51</v>
      </c>
      <c r="E416" s="10">
        <v>0</v>
      </c>
      <c r="F416" s="64">
        <v>5.20428E-2</v>
      </c>
      <c r="G416" s="64">
        <v>5.20428E-2</v>
      </c>
    </row>
    <row r="417" spans="2:7" x14ac:dyDescent="0.25">
      <c r="B417" s="61" t="s">
        <v>1424</v>
      </c>
      <c r="C417" s="61" t="s">
        <v>1425</v>
      </c>
      <c r="D417" s="61" t="s">
        <v>51</v>
      </c>
      <c r="E417" s="34">
        <v>0</v>
      </c>
      <c r="F417" s="62">
        <v>1.8812499999999999E-2</v>
      </c>
      <c r="G417" s="62">
        <v>1.8812499999999999E-2</v>
      </c>
    </row>
    <row r="418" spans="2:7" x14ac:dyDescent="0.25">
      <c r="B418" s="59" t="s">
        <v>1426</v>
      </c>
      <c r="C418" s="60" t="s">
        <v>1427</v>
      </c>
      <c r="D418" s="60" t="s">
        <v>51</v>
      </c>
      <c r="E418" s="10">
        <v>0</v>
      </c>
      <c r="F418" s="64">
        <v>5.9200000000000002E-5</v>
      </c>
      <c r="G418" s="64">
        <v>5.9200000000000002E-5</v>
      </c>
    </row>
    <row r="419" spans="2:7" x14ac:dyDescent="0.25">
      <c r="B419" s="61" t="s">
        <v>397</v>
      </c>
      <c r="C419" s="61" t="s">
        <v>167</v>
      </c>
      <c r="D419" s="61" t="s">
        <v>51</v>
      </c>
      <c r="E419" s="34">
        <v>1</v>
      </c>
      <c r="F419" s="62">
        <v>0.46543960000000001</v>
      </c>
      <c r="G419" s="62">
        <v>1</v>
      </c>
    </row>
    <row r="420" spans="2:7" x14ac:dyDescent="0.25">
      <c r="B420" s="59" t="s">
        <v>398</v>
      </c>
      <c r="C420" s="60" t="s">
        <v>141</v>
      </c>
      <c r="D420" s="60" t="s">
        <v>51</v>
      </c>
      <c r="E420" s="10">
        <v>1</v>
      </c>
      <c r="F420" s="64">
        <v>5.1663300000000002E-2</v>
      </c>
      <c r="G420" s="64">
        <v>1</v>
      </c>
    </row>
    <row r="421" spans="2:7" x14ac:dyDescent="0.25">
      <c r="B421" s="61" t="s">
        <v>1428</v>
      </c>
      <c r="C421" s="61" t="s">
        <v>786</v>
      </c>
      <c r="D421" s="61" t="s">
        <v>51</v>
      </c>
      <c r="E421" s="34">
        <v>0</v>
      </c>
      <c r="F421" s="62">
        <v>0.14210600000000001</v>
      </c>
      <c r="G421" s="62">
        <v>0.14210600000000001</v>
      </c>
    </row>
    <row r="422" spans="2:7" x14ac:dyDescent="0.25">
      <c r="B422" s="59" t="s">
        <v>1429</v>
      </c>
      <c r="C422" s="60" t="s">
        <v>112</v>
      </c>
      <c r="D422" s="60" t="s">
        <v>51</v>
      </c>
      <c r="E422" s="10">
        <v>0</v>
      </c>
      <c r="F422" s="64">
        <v>0.14794370000000001</v>
      </c>
      <c r="G422" s="64">
        <v>0.14794370000000001</v>
      </c>
    </row>
    <row r="423" spans="2:7" x14ac:dyDescent="0.25">
      <c r="B423" s="61" t="s">
        <v>1430</v>
      </c>
      <c r="C423" s="61" t="s">
        <v>1431</v>
      </c>
      <c r="D423" s="61" t="s">
        <v>51</v>
      </c>
      <c r="E423" s="34">
        <v>0</v>
      </c>
      <c r="F423" s="62">
        <v>1.28027E-2</v>
      </c>
      <c r="G423" s="62">
        <v>1.28027E-2</v>
      </c>
    </row>
    <row r="424" spans="2:7" x14ac:dyDescent="0.25">
      <c r="B424" s="59" t="s">
        <v>1432</v>
      </c>
      <c r="C424" s="60" t="s">
        <v>1433</v>
      </c>
      <c r="D424" s="60" t="s">
        <v>51</v>
      </c>
      <c r="E424" s="10">
        <v>0</v>
      </c>
      <c r="F424" s="64">
        <v>2.0744100000000001E-2</v>
      </c>
      <c r="G424" s="64">
        <v>2.0744100000000001E-2</v>
      </c>
    </row>
    <row r="425" spans="2:7" x14ac:dyDescent="0.25">
      <c r="B425" s="61" t="s">
        <v>1434</v>
      </c>
      <c r="C425" s="61" t="s">
        <v>1435</v>
      </c>
      <c r="D425" s="61" t="s">
        <v>51</v>
      </c>
      <c r="E425" s="34">
        <v>0</v>
      </c>
      <c r="F425" s="62">
        <v>0.1153023</v>
      </c>
      <c r="G425" s="62">
        <v>0.1153023</v>
      </c>
    </row>
    <row r="426" spans="2:7" x14ac:dyDescent="0.25">
      <c r="B426" s="59" t="s">
        <v>1436</v>
      </c>
      <c r="C426" s="60" t="s">
        <v>197</v>
      </c>
      <c r="D426" s="60" t="s">
        <v>51</v>
      </c>
      <c r="E426" s="10">
        <v>0</v>
      </c>
      <c r="F426" s="64">
        <v>7.42733E-2</v>
      </c>
      <c r="G426" s="64">
        <v>7.42733E-2</v>
      </c>
    </row>
    <row r="427" spans="2:7" x14ac:dyDescent="0.25">
      <c r="B427" s="61" t="s">
        <v>1437</v>
      </c>
      <c r="C427" s="61" t="s">
        <v>1438</v>
      </c>
      <c r="D427" s="61" t="s">
        <v>51</v>
      </c>
      <c r="E427" s="34">
        <v>0</v>
      </c>
      <c r="F427" s="62">
        <v>5.8489199999999998E-2</v>
      </c>
      <c r="G427" s="62">
        <v>5.8489199999999998E-2</v>
      </c>
    </row>
    <row r="428" spans="2:7" x14ac:dyDescent="0.25">
      <c r="B428" s="59" t="s">
        <v>1439</v>
      </c>
      <c r="C428" s="60" t="s">
        <v>325</v>
      </c>
      <c r="D428" s="60" t="s">
        <v>51</v>
      </c>
      <c r="E428" s="10">
        <v>0</v>
      </c>
      <c r="F428" s="64">
        <v>1.51483E-2</v>
      </c>
      <c r="G428" s="64">
        <v>1.51483E-2</v>
      </c>
    </row>
    <row r="429" spans="2:7" x14ac:dyDescent="0.25">
      <c r="B429" s="61" t="s">
        <v>1440</v>
      </c>
      <c r="C429" s="61" t="s">
        <v>1441</v>
      </c>
      <c r="D429" s="61" t="s">
        <v>51</v>
      </c>
      <c r="E429" s="34">
        <v>0</v>
      </c>
      <c r="F429" s="62">
        <v>3.9732900000000002E-2</v>
      </c>
      <c r="G429" s="62">
        <v>3.9732900000000002E-2</v>
      </c>
    </row>
    <row r="430" spans="2:7" x14ac:dyDescent="0.25">
      <c r="B430" s="59" t="s">
        <v>1442</v>
      </c>
      <c r="C430" s="60" t="s">
        <v>1443</v>
      </c>
      <c r="D430" s="60" t="s">
        <v>51</v>
      </c>
      <c r="E430" s="10">
        <v>0</v>
      </c>
      <c r="F430" s="64">
        <v>1.1631000000000001E-2</v>
      </c>
      <c r="G430" s="64">
        <v>1.1631000000000001E-2</v>
      </c>
    </row>
    <row r="431" spans="2:7" x14ac:dyDescent="0.25">
      <c r="B431" s="61" t="s">
        <v>1444</v>
      </c>
      <c r="C431" s="61" t="s">
        <v>160</v>
      </c>
      <c r="D431" s="61" t="s">
        <v>51</v>
      </c>
      <c r="E431" s="34">
        <v>0</v>
      </c>
      <c r="F431" s="62">
        <v>1.26812E-2</v>
      </c>
      <c r="G431" s="62">
        <v>1.26812E-2</v>
      </c>
    </row>
    <row r="432" spans="2:7" x14ac:dyDescent="0.25">
      <c r="B432" s="59" t="s">
        <v>1445</v>
      </c>
      <c r="C432" s="60" t="s">
        <v>1446</v>
      </c>
      <c r="D432" s="60" t="s">
        <v>51</v>
      </c>
      <c r="E432" s="10">
        <v>0</v>
      </c>
      <c r="F432" s="64">
        <v>3.7012999999999998E-3</v>
      </c>
      <c r="G432" s="64">
        <v>3.7012999999999998E-3</v>
      </c>
    </row>
    <row r="433" spans="2:7" x14ac:dyDescent="0.25">
      <c r="B433" s="61" t="s">
        <v>399</v>
      </c>
      <c r="C433" s="61" t="s">
        <v>333</v>
      </c>
      <c r="D433" s="61" t="s">
        <v>51</v>
      </c>
      <c r="E433" s="34">
        <v>1</v>
      </c>
      <c r="F433" s="62">
        <v>0.77488979999999996</v>
      </c>
      <c r="G433" s="62">
        <v>1</v>
      </c>
    </row>
    <row r="434" spans="2:7" x14ac:dyDescent="0.25">
      <c r="B434" s="59" t="s">
        <v>400</v>
      </c>
      <c r="C434" s="60" t="s">
        <v>283</v>
      </c>
      <c r="D434" s="60" t="s">
        <v>51</v>
      </c>
      <c r="E434" s="10">
        <v>1</v>
      </c>
      <c r="F434" s="64">
        <v>0.63201300000000005</v>
      </c>
      <c r="G434" s="64">
        <v>1</v>
      </c>
    </row>
    <row r="435" spans="2:7" x14ac:dyDescent="0.25">
      <c r="B435" s="61" t="s">
        <v>1447</v>
      </c>
      <c r="C435" s="61" t="s">
        <v>1448</v>
      </c>
      <c r="D435" s="61" t="s">
        <v>51</v>
      </c>
      <c r="E435" s="34">
        <v>0</v>
      </c>
      <c r="F435" s="62">
        <v>7.2693999999999996E-3</v>
      </c>
      <c r="G435" s="62">
        <v>7.2693999999999996E-3</v>
      </c>
    </row>
    <row r="436" spans="2:7" x14ac:dyDescent="0.25">
      <c r="B436" s="59" t="s">
        <v>1449</v>
      </c>
      <c r="C436" s="60" t="s">
        <v>152</v>
      </c>
      <c r="D436" s="60" t="s">
        <v>51</v>
      </c>
      <c r="E436" s="10">
        <v>0</v>
      </c>
      <c r="F436" s="64">
        <v>0.13284209999999999</v>
      </c>
      <c r="G436" s="64">
        <v>0.13284209999999999</v>
      </c>
    </row>
    <row r="437" spans="2:7" x14ac:dyDescent="0.25">
      <c r="B437" s="61" t="s">
        <v>1450</v>
      </c>
      <c r="C437" s="61" t="s">
        <v>1451</v>
      </c>
      <c r="D437" s="61" t="s">
        <v>51</v>
      </c>
      <c r="E437" s="34">
        <v>0</v>
      </c>
      <c r="F437" s="62">
        <v>0.4763561</v>
      </c>
      <c r="G437" s="62">
        <v>0.4763561</v>
      </c>
    </row>
    <row r="438" spans="2:7" x14ac:dyDescent="0.25">
      <c r="B438" s="59" t="s">
        <v>1452</v>
      </c>
      <c r="C438" s="60" t="s">
        <v>1453</v>
      </c>
      <c r="D438" s="60" t="s">
        <v>51</v>
      </c>
      <c r="E438" s="10">
        <v>0</v>
      </c>
      <c r="F438" s="64">
        <v>4.0051700000000003E-2</v>
      </c>
      <c r="G438" s="64">
        <v>4.0051700000000003E-2</v>
      </c>
    </row>
    <row r="439" spans="2:7" x14ac:dyDescent="0.25">
      <c r="B439" s="61" t="s">
        <v>1454</v>
      </c>
      <c r="C439" s="61" t="s">
        <v>1455</v>
      </c>
      <c r="D439" s="61" t="s">
        <v>51</v>
      </c>
      <c r="E439" s="34">
        <v>0</v>
      </c>
      <c r="F439" s="62">
        <v>2.11135E-2</v>
      </c>
      <c r="G439" s="62">
        <v>2.11135E-2</v>
      </c>
    </row>
    <row r="440" spans="2:7" x14ac:dyDescent="0.25">
      <c r="B440" s="59" t="s">
        <v>401</v>
      </c>
      <c r="C440" s="60" t="s">
        <v>312</v>
      </c>
      <c r="D440" s="60" t="s">
        <v>51</v>
      </c>
      <c r="E440" s="10">
        <v>1</v>
      </c>
      <c r="F440" s="64">
        <v>0.106188</v>
      </c>
      <c r="G440" s="64">
        <v>1</v>
      </c>
    </row>
    <row r="441" spans="2:7" x14ac:dyDescent="0.25">
      <c r="B441" s="61" t="s">
        <v>1456</v>
      </c>
      <c r="C441" s="61" t="s">
        <v>1457</v>
      </c>
      <c r="D441" s="61" t="s">
        <v>51</v>
      </c>
      <c r="E441" s="34">
        <v>0</v>
      </c>
      <c r="F441" s="62">
        <v>2.4288000000000001E-3</v>
      </c>
      <c r="G441" s="62">
        <v>2.4288000000000001E-3</v>
      </c>
    </row>
    <row r="442" spans="2:7" x14ac:dyDescent="0.25">
      <c r="B442" s="59" t="s">
        <v>1458</v>
      </c>
      <c r="C442" s="60" t="s">
        <v>1459</v>
      </c>
      <c r="D442" s="60" t="s">
        <v>51</v>
      </c>
      <c r="E442" s="10">
        <v>0</v>
      </c>
      <c r="F442" s="64">
        <v>8.6870000000000003E-4</v>
      </c>
      <c r="G442" s="64">
        <v>8.6870000000000003E-4</v>
      </c>
    </row>
    <row r="443" spans="2:7" x14ac:dyDescent="0.25">
      <c r="B443" s="61" t="s">
        <v>1460</v>
      </c>
      <c r="C443" s="61" t="s">
        <v>1461</v>
      </c>
      <c r="D443" s="61" t="s">
        <v>51</v>
      </c>
      <c r="E443" s="34">
        <v>0</v>
      </c>
      <c r="F443" s="62">
        <v>4.3019799999999997E-2</v>
      </c>
      <c r="G443" s="62">
        <v>4.3019799999999997E-2</v>
      </c>
    </row>
    <row r="444" spans="2:7" x14ac:dyDescent="0.25">
      <c r="B444" s="59" t="s">
        <v>402</v>
      </c>
      <c r="C444" s="60" t="s">
        <v>172</v>
      </c>
      <c r="D444" s="60" t="s">
        <v>51</v>
      </c>
      <c r="E444" s="10">
        <v>1</v>
      </c>
      <c r="F444" s="64">
        <v>0.40860350000000001</v>
      </c>
      <c r="G444" s="64">
        <v>1</v>
      </c>
    </row>
    <row r="445" spans="2:7" x14ac:dyDescent="0.25">
      <c r="B445" s="61" t="s">
        <v>1462</v>
      </c>
      <c r="C445" s="61" t="s">
        <v>1463</v>
      </c>
      <c r="D445" s="61" t="s">
        <v>51</v>
      </c>
      <c r="E445" s="34">
        <v>0</v>
      </c>
      <c r="F445" s="62">
        <v>7.8171999999999998E-3</v>
      </c>
      <c r="G445" s="62">
        <v>7.8171999999999998E-3</v>
      </c>
    </row>
    <row r="446" spans="2:7" x14ac:dyDescent="0.25">
      <c r="B446" s="59" t="s">
        <v>1464</v>
      </c>
      <c r="C446" s="60" t="s">
        <v>1465</v>
      </c>
      <c r="D446" s="60" t="s">
        <v>51</v>
      </c>
      <c r="E446" s="10">
        <v>0</v>
      </c>
      <c r="F446" s="64">
        <v>2.3801300000000001E-2</v>
      </c>
      <c r="G446" s="64">
        <v>2.3801300000000001E-2</v>
      </c>
    </row>
    <row r="447" spans="2:7" x14ac:dyDescent="0.25">
      <c r="B447" s="61" t="s">
        <v>403</v>
      </c>
      <c r="C447" s="61" t="s">
        <v>184</v>
      </c>
      <c r="D447" s="61" t="s">
        <v>51</v>
      </c>
      <c r="E447" s="34">
        <v>1</v>
      </c>
      <c r="F447" s="62">
        <v>0.89335790000000004</v>
      </c>
      <c r="G447" s="62">
        <v>1</v>
      </c>
    </row>
    <row r="448" spans="2:7" x14ac:dyDescent="0.25">
      <c r="B448" s="59" t="s">
        <v>1466</v>
      </c>
      <c r="C448" s="60" t="s">
        <v>204</v>
      </c>
      <c r="D448" s="60" t="s">
        <v>51</v>
      </c>
      <c r="E448" s="10">
        <v>0</v>
      </c>
      <c r="F448" s="64">
        <v>0.37286730000000001</v>
      </c>
      <c r="G448" s="64">
        <v>0.37286730000000001</v>
      </c>
    </row>
    <row r="449" spans="2:7" x14ac:dyDescent="0.25">
      <c r="B449" s="61" t="s">
        <v>404</v>
      </c>
      <c r="C449" s="61" t="s">
        <v>191</v>
      </c>
      <c r="D449" s="61" t="s">
        <v>51</v>
      </c>
      <c r="E449" s="34">
        <v>1</v>
      </c>
      <c r="F449" s="62">
        <v>0.85542629999999997</v>
      </c>
      <c r="G449" s="62">
        <v>1</v>
      </c>
    </row>
    <row r="450" spans="2:7" x14ac:dyDescent="0.25">
      <c r="B450" s="59" t="s">
        <v>405</v>
      </c>
      <c r="C450" s="60" t="s">
        <v>294</v>
      </c>
      <c r="D450" s="60" t="s">
        <v>51</v>
      </c>
      <c r="E450" s="10">
        <v>1</v>
      </c>
      <c r="F450" s="64">
        <v>3.1287000000000002E-2</v>
      </c>
      <c r="G450" s="64">
        <v>1</v>
      </c>
    </row>
    <row r="451" spans="2:7" x14ac:dyDescent="0.25">
      <c r="B451" s="61" t="s">
        <v>406</v>
      </c>
      <c r="C451" s="61" t="s">
        <v>195</v>
      </c>
      <c r="D451" s="61" t="s">
        <v>51</v>
      </c>
      <c r="E451" s="34">
        <v>1</v>
      </c>
      <c r="F451" s="62">
        <v>0.1348452</v>
      </c>
      <c r="G451" s="62">
        <v>1</v>
      </c>
    </row>
    <row r="452" spans="2:7" x14ac:dyDescent="0.25">
      <c r="B452" s="59" t="s">
        <v>1467</v>
      </c>
      <c r="C452" s="60" t="s">
        <v>78</v>
      </c>
      <c r="D452" s="60" t="s">
        <v>51</v>
      </c>
      <c r="E452" s="10">
        <v>0</v>
      </c>
      <c r="F452" s="64">
        <v>0.182812</v>
      </c>
      <c r="G452" s="64">
        <v>0.182812</v>
      </c>
    </row>
    <row r="453" spans="2:7" x14ac:dyDescent="0.25">
      <c r="B453" s="61" t="s">
        <v>407</v>
      </c>
      <c r="C453" s="61" t="s">
        <v>50</v>
      </c>
      <c r="D453" s="61" t="s">
        <v>51</v>
      </c>
      <c r="E453" s="34">
        <v>1</v>
      </c>
      <c r="F453" s="62">
        <v>0.65018580000000004</v>
      </c>
      <c r="G453" s="62">
        <v>1</v>
      </c>
    </row>
    <row r="454" spans="2:7" x14ac:dyDescent="0.25">
      <c r="B454" s="59" t="s">
        <v>1468</v>
      </c>
      <c r="C454" s="60" t="s">
        <v>1469</v>
      </c>
      <c r="D454" s="60" t="s">
        <v>51</v>
      </c>
      <c r="E454" s="10">
        <v>0</v>
      </c>
      <c r="F454" s="64">
        <v>5.3430000000000003E-4</v>
      </c>
      <c r="G454" s="64">
        <v>5.3430000000000003E-4</v>
      </c>
    </row>
    <row r="455" spans="2:7" x14ac:dyDescent="0.25">
      <c r="B455" s="61" t="s">
        <v>1470</v>
      </c>
      <c r="C455" s="61" t="s">
        <v>1471</v>
      </c>
      <c r="D455" s="61" t="s">
        <v>51</v>
      </c>
      <c r="E455" s="34">
        <v>0</v>
      </c>
      <c r="F455" s="62">
        <v>1.2905399999999999E-2</v>
      </c>
      <c r="G455" s="62">
        <v>1.2905399999999999E-2</v>
      </c>
    </row>
    <row r="456" spans="2:7" x14ac:dyDescent="0.25">
      <c r="B456" s="59" t="s">
        <v>408</v>
      </c>
      <c r="C456" s="60" t="s">
        <v>216</v>
      </c>
      <c r="D456" s="60" t="s">
        <v>51</v>
      </c>
      <c r="E456" s="10">
        <v>1</v>
      </c>
      <c r="F456" s="64">
        <v>8.1565399999999996E-2</v>
      </c>
      <c r="G456" s="64">
        <v>1</v>
      </c>
    </row>
    <row r="457" spans="2:7" x14ac:dyDescent="0.25">
      <c r="B457" s="61" t="s">
        <v>1472</v>
      </c>
      <c r="C457" s="61" t="s">
        <v>1473</v>
      </c>
      <c r="D457" s="61" t="s">
        <v>51</v>
      </c>
      <c r="E457" s="34">
        <v>0</v>
      </c>
      <c r="F457" s="62">
        <v>5.59068E-2</v>
      </c>
      <c r="G457" s="62">
        <v>5.59068E-2</v>
      </c>
    </row>
    <row r="458" spans="2:7" x14ac:dyDescent="0.25">
      <c r="B458" s="59" t="s">
        <v>1474</v>
      </c>
      <c r="C458" s="60" t="s">
        <v>101</v>
      </c>
      <c r="D458" s="60" t="s">
        <v>51</v>
      </c>
      <c r="E458" s="10">
        <v>0</v>
      </c>
      <c r="F458" s="64">
        <v>0.2443294</v>
      </c>
      <c r="G458" s="64">
        <v>0.2443294</v>
      </c>
    </row>
    <row r="459" spans="2:7" x14ac:dyDescent="0.25">
      <c r="B459" s="61" t="s">
        <v>409</v>
      </c>
      <c r="C459" s="61" t="s">
        <v>258</v>
      </c>
      <c r="D459" s="61" t="s">
        <v>51</v>
      </c>
      <c r="E459" s="34">
        <v>1</v>
      </c>
      <c r="F459" s="62">
        <v>8.5490200000000002E-2</v>
      </c>
      <c r="G459" s="62">
        <v>1</v>
      </c>
    </row>
    <row r="460" spans="2:7" x14ac:dyDescent="0.25">
      <c r="B460" s="59" t="s">
        <v>410</v>
      </c>
      <c r="C460" s="60" t="s">
        <v>117</v>
      </c>
      <c r="D460" s="60" t="s">
        <v>51</v>
      </c>
      <c r="E460" s="10">
        <v>1</v>
      </c>
      <c r="F460" s="64">
        <v>0.71917109999999995</v>
      </c>
      <c r="G460" s="64">
        <v>1</v>
      </c>
    </row>
    <row r="461" spans="2:7" x14ac:dyDescent="0.25">
      <c r="B461" s="61" t="s">
        <v>411</v>
      </c>
      <c r="C461" s="61" t="s">
        <v>263</v>
      </c>
      <c r="D461" s="61" t="s">
        <v>51</v>
      </c>
      <c r="E461" s="34">
        <v>1</v>
      </c>
      <c r="F461" s="62">
        <v>0.25838830000000002</v>
      </c>
      <c r="G461" s="62">
        <v>1</v>
      </c>
    </row>
    <row r="462" spans="2:7" x14ac:dyDescent="0.25">
      <c r="B462" s="59" t="s">
        <v>1475</v>
      </c>
      <c r="C462" s="60" t="s">
        <v>126</v>
      </c>
      <c r="D462" s="60" t="s">
        <v>51</v>
      </c>
      <c r="E462" s="10">
        <v>0</v>
      </c>
      <c r="F462" s="64">
        <v>0.39247880000000002</v>
      </c>
      <c r="G462" s="64">
        <v>0.39247880000000002</v>
      </c>
    </row>
    <row r="463" spans="2:7" x14ac:dyDescent="0.25">
      <c r="B463" s="61" t="s">
        <v>412</v>
      </c>
      <c r="C463" s="61" t="s">
        <v>326</v>
      </c>
      <c r="D463" s="61" t="s">
        <v>51</v>
      </c>
      <c r="E463" s="34">
        <v>1</v>
      </c>
      <c r="F463" s="62">
        <v>0.87821289999999996</v>
      </c>
      <c r="G463" s="62">
        <v>1</v>
      </c>
    </row>
    <row r="464" spans="2:7" x14ac:dyDescent="0.25">
      <c r="B464" s="59" t="s">
        <v>1476</v>
      </c>
      <c r="C464" s="60" t="s">
        <v>1477</v>
      </c>
      <c r="D464" s="60" t="s">
        <v>51</v>
      </c>
      <c r="E464" s="10">
        <v>0</v>
      </c>
      <c r="F464" s="64">
        <v>5.0621600000000003E-2</v>
      </c>
      <c r="G464" s="64">
        <v>5.0621600000000003E-2</v>
      </c>
    </row>
    <row r="465" spans="2:7" x14ac:dyDescent="0.25">
      <c r="B465" s="61" t="s">
        <v>413</v>
      </c>
      <c r="C465" s="61" t="s">
        <v>71</v>
      </c>
      <c r="D465" s="61" t="s">
        <v>51</v>
      </c>
      <c r="E465" s="34">
        <v>1</v>
      </c>
      <c r="F465" s="62">
        <v>0.55640429999999996</v>
      </c>
      <c r="G465" s="62">
        <v>1</v>
      </c>
    </row>
    <row r="466" spans="2:7" x14ac:dyDescent="0.25">
      <c r="B466" s="59" t="s">
        <v>414</v>
      </c>
      <c r="C466" s="60" t="s">
        <v>256</v>
      </c>
      <c r="D466" s="60" t="s">
        <v>51</v>
      </c>
      <c r="E466" s="10">
        <v>1</v>
      </c>
      <c r="F466" s="64">
        <v>0.44375120000000001</v>
      </c>
      <c r="G466" s="64">
        <v>1</v>
      </c>
    </row>
    <row r="467" spans="2:7" x14ac:dyDescent="0.25">
      <c r="B467" s="61" t="s">
        <v>1478</v>
      </c>
      <c r="C467" s="61" t="s">
        <v>804</v>
      </c>
      <c r="D467" s="61" t="s">
        <v>51</v>
      </c>
      <c r="E467" s="34">
        <v>0</v>
      </c>
      <c r="F467" s="62">
        <v>0.25775809999999999</v>
      </c>
      <c r="G467" s="62">
        <v>0.25775809999999999</v>
      </c>
    </row>
    <row r="468" spans="2:7" x14ac:dyDescent="0.25">
      <c r="B468" s="59" t="s">
        <v>1479</v>
      </c>
      <c r="C468" s="60" t="s">
        <v>806</v>
      </c>
      <c r="D468" s="60" t="s">
        <v>51</v>
      </c>
      <c r="E468" s="10">
        <v>0</v>
      </c>
      <c r="F468" s="64">
        <v>5.5525900000000003E-2</v>
      </c>
      <c r="G468" s="64">
        <v>5.5525900000000003E-2</v>
      </c>
    </row>
    <row r="469" spans="2:7" x14ac:dyDescent="0.25">
      <c r="B469" s="61" t="s">
        <v>1480</v>
      </c>
      <c r="C469" s="61" t="s">
        <v>1481</v>
      </c>
      <c r="D469" s="61" t="s">
        <v>51</v>
      </c>
      <c r="E469" s="34">
        <v>0</v>
      </c>
      <c r="F469" s="62">
        <v>0.11522350000000001</v>
      </c>
      <c r="G469" s="62">
        <v>0.11522350000000001</v>
      </c>
    </row>
    <row r="470" spans="2:7" x14ac:dyDescent="0.25">
      <c r="B470" s="59" t="s">
        <v>415</v>
      </c>
      <c r="C470" s="60" t="s">
        <v>44</v>
      </c>
      <c r="D470" s="60" t="s">
        <v>51</v>
      </c>
      <c r="E470" s="10">
        <v>1</v>
      </c>
      <c r="F470" s="64">
        <v>0.75483719999999999</v>
      </c>
      <c r="G470" s="64">
        <v>1</v>
      </c>
    </row>
    <row r="471" spans="2:7" x14ac:dyDescent="0.25">
      <c r="B471" s="61" t="s">
        <v>1482</v>
      </c>
      <c r="C471" s="61" t="s">
        <v>1483</v>
      </c>
      <c r="D471" s="61" t="s">
        <v>51</v>
      </c>
      <c r="E471" s="34">
        <v>0</v>
      </c>
      <c r="F471" s="62">
        <v>0.46052409999999999</v>
      </c>
      <c r="G471" s="62">
        <v>0.46052409999999999</v>
      </c>
    </row>
    <row r="472" spans="2:7" x14ac:dyDescent="0.25">
      <c r="B472" s="59" t="s">
        <v>1484</v>
      </c>
      <c r="C472" s="60" t="s">
        <v>1485</v>
      </c>
      <c r="D472" s="60" t="s">
        <v>51</v>
      </c>
      <c r="E472" s="10">
        <v>0</v>
      </c>
      <c r="F472" s="64">
        <v>1.6853199999999999E-2</v>
      </c>
      <c r="G472" s="64">
        <v>1.6853199999999999E-2</v>
      </c>
    </row>
    <row r="473" spans="2:7" x14ac:dyDescent="0.25">
      <c r="B473" s="61" t="s">
        <v>1486</v>
      </c>
      <c r="C473" s="61" t="s">
        <v>121</v>
      </c>
      <c r="D473" s="61" t="s">
        <v>51</v>
      </c>
      <c r="E473" s="34">
        <v>0</v>
      </c>
      <c r="F473" s="62">
        <v>2.1502500000000001E-2</v>
      </c>
      <c r="G473" s="62">
        <v>2.1502500000000001E-2</v>
      </c>
    </row>
    <row r="474" spans="2:7" x14ac:dyDescent="0.25">
      <c r="B474" s="59" t="s">
        <v>1487</v>
      </c>
      <c r="C474" s="60" t="s">
        <v>1488</v>
      </c>
      <c r="D474" s="60" t="s">
        <v>51</v>
      </c>
      <c r="E474" s="10">
        <v>0</v>
      </c>
      <c r="F474" s="64">
        <v>5.5544000000000003E-2</v>
      </c>
      <c r="G474" s="64">
        <v>5.5544000000000003E-2</v>
      </c>
    </row>
    <row r="475" spans="2:7" x14ac:dyDescent="0.25">
      <c r="B475" s="61" t="s">
        <v>1489</v>
      </c>
      <c r="C475" s="61" t="s">
        <v>16</v>
      </c>
      <c r="D475" s="61" t="s">
        <v>51</v>
      </c>
      <c r="E475" s="34">
        <v>0</v>
      </c>
      <c r="F475" s="62">
        <v>0.27808070000000001</v>
      </c>
      <c r="G475" s="62">
        <v>0.27808070000000001</v>
      </c>
    </row>
    <row r="476" spans="2:7" x14ac:dyDescent="0.25">
      <c r="B476" s="59" t="s">
        <v>1490</v>
      </c>
      <c r="C476" s="60" t="s">
        <v>1491</v>
      </c>
      <c r="D476" s="60" t="s">
        <v>51</v>
      </c>
      <c r="E476" s="10">
        <v>0</v>
      </c>
      <c r="F476" s="64">
        <v>0.58985810000000005</v>
      </c>
      <c r="G476" s="64">
        <v>0.58985810000000005</v>
      </c>
    </row>
    <row r="477" spans="2:7" x14ac:dyDescent="0.25">
      <c r="B477" s="61" t="s">
        <v>1492</v>
      </c>
      <c r="C477" s="61" t="s">
        <v>145</v>
      </c>
      <c r="D477" s="61" t="s">
        <v>51</v>
      </c>
      <c r="E477" s="34">
        <v>0</v>
      </c>
      <c r="F477" s="62">
        <v>0.6135893</v>
      </c>
      <c r="G477" s="62">
        <v>0.6135893</v>
      </c>
    </row>
    <row r="478" spans="2:7" x14ac:dyDescent="0.25">
      <c r="B478" s="59" t="s">
        <v>1493</v>
      </c>
      <c r="C478" s="60" t="s">
        <v>1494</v>
      </c>
      <c r="D478" s="60" t="s">
        <v>51</v>
      </c>
      <c r="E478" s="10">
        <v>0</v>
      </c>
      <c r="F478" s="64">
        <v>6.0245100000000003E-2</v>
      </c>
      <c r="G478" s="64">
        <v>6.0245100000000003E-2</v>
      </c>
    </row>
    <row r="479" spans="2:7" x14ac:dyDescent="0.25">
      <c r="B479" s="61" t="s">
        <v>1495</v>
      </c>
      <c r="C479" s="61" t="s">
        <v>1496</v>
      </c>
      <c r="D479" s="61" t="s">
        <v>51</v>
      </c>
      <c r="E479" s="34">
        <v>0</v>
      </c>
      <c r="F479" s="62">
        <v>0.2837827</v>
      </c>
      <c r="G479" s="62">
        <v>0.2837827</v>
      </c>
    </row>
    <row r="480" spans="2:7" x14ac:dyDescent="0.25">
      <c r="B480" s="59" t="s">
        <v>1497</v>
      </c>
      <c r="C480" s="60" t="s">
        <v>33</v>
      </c>
      <c r="D480" s="60" t="s">
        <v>51</v>
      </c>
      <c r="E480" s="10">
        <v>0</v>
      </c>
      <c r="F480" s="64">
        <v>4.4641000000000004E-3</v>
      </c>
      <c r="G480" s="64">
        <v>4.4641000000000004E-3</v>
      </c>
    </row>
    <row r="481" spans="2:7" x14ac:dyDescent="0.25">
      <c r="B481" s="61" t="s">
        <v>1498</v>
      </c>
      <c r="C481" s="61" t="s">
        <v>1343</v>
      </c>
      <c r="D481" s="61" t="s">
        <v>51</v>
      </c>
      <c r="E481" s="34">
        <v>0</v>
      </c>
      <c r="F481" s="62">
        <v>3.0599999999999998E-5</v>
      </c>
      <c r="G481" s="62">
        <v>3.0599999999999998E-5</v>
      </c>
    </row>
    <row r="482" spans="2:7" x14ac:dyDescent="0.25">
      <c r="B482" s="59" t="s">
        <v>1499</v>
      </c>
      <c r="C482" s="60" t="s">
        <v>22</v>
      </c>
      <c r="D482" s="60" t="s">
        <v>51</v>
      </c>
      <c r="E482" s="10">
        <v>0</v>
      </c>
      <c r="F482" s="64">
        <v>0.50148959999999998</v>
      </c>
      <c r="G482" s="64">
        <v>0.50148959999999998</v>
      </c>
    </row>
    <row r="483" spans="2:7" x14ac:dyDescent="0.25">
      <c r="B483" s="61" t="s">
        <v>1500</v>
      </c>
      <c r="C483" s="61" t="s">
        <v>1501</v>
      </c>
      <c r="D483" s="61" t="s">
        <v>51</v>
      </c>
      <c r="E483" s="34">
        <v>0</v>
      </c>
      <c r="F483" s="62">
        <v>2.3134000000000002E-3</v>
      </c>
      <c r="G483" s="62">
        <v>2.3134000000000002E-3</v>
      </c>
    </row>
    <row r="484" spans="2:7" x14ac:dyDescent="0.25">
      <c r="B484" s="59" t="s">
        <v>1502</v>
      </c>
      <c r="C484" s="60" t="s">
        <v>97</v>
      </c>
      <c r="D484" s="60" t="s">
        <v>51</v>
      </c>
      <c r="E484" s="10">
        <v>0</v>
      </c>
      <c r="F484" s="64">
        <v>4.1852E-3</v>
      </c>
      <c r="G484" s="64">
        <v>4.1852E-3</v>
      </c>
    </row>
    <row r="485" spans="2:7" x14ac:dyDescent="0.25">
      <c r="B485" s="61" t="s">
        <v>416</v>
      </c>
      <c r="C485" s="61" t="s">
        <v>211</v>
      </c>
      <c r="D485" s="61" t="s">
        <v>51</v>
      </c>
      <c r="E485" s="34">
        <v>1</v>
      </c>
      <c r="F485" s="62">
        <v>0.93427159999999998</v>
      </c>
      <c r="G485" s="62">
        <v>1</v>
      </c>
    </row>
    <row r="486" spans="2:7" x14ac:dyDescent="0.25">
      <c r="B486" s="59" t="s">
        <v>1503</v>
      </c>
      <c r="C486" s="60" t="s">
        <v>1504</v>
      </c>
      <c r="D486" s="60" t="s">
        <v>51</v>
      </c>
      <c r="E486" s="10">
        <v>0</v>
      </c>
      <c r="F486" s="64">
        <v>0.1178525</v>
      </c>
      <c r="G486" s="64">
        <v>0.1178525</v>
      </c>
    </row>
    <row r="487" spans="2:7" x14ac:dyDescent="0.25">
      <c r="B487" s="61" t="s">
        <v>1505</v>
      </c>
      <c r="C487" s="61" t="s">
        <v>1506</v>
      </c>
      <c r="D487" s="61" t="s">
        <v>51</v>
      </c>
      <c r="E487" s="34">
        <v>0</v>
      </c>
      <c r="F487" s="62">
        <v>0.37822709999999998</v>
      </c>
      <c r="G487" s="62">
        <v>0.37822709999999998</v>
      </c>
    </row>
    <row r="488" spans="2:7" x14ac:dyDescent="0.25">
      <c r="B488" s="59" t="s">
        <v>1507</v>
      </c>
      <c r="C488" s="60" t="s">
        <v>46</v>
      </c>
      <c r="D488" s="60" t="s">
        <v>51</v>
      </c>
      <c r="E488" s="10">
        <v>0</v>
      </c>
      <c r="F488" s="64">
        <v>0.29855080000000001</v>
      </c>
      <c r="G488" s="64">
        <v>0.29855080000000001</v>
      </c>
    </row>
    <row r="489" spans="2:7" x14ac:dyDescent="0.25">
      <c r="B489" s="61" t="s">
        <v>417</v>
      </c>
      <c r="C489" s="61" t="s">
        <v>80</v>
      </c>
      <c r="D489" s="61" t="s">
        <v>51</v>
      </c>
      <c r="E489" s="34">
        <v>1</v>
      </c>
      <c r="F489" s="62">
        <v>0.32876149999999998</v>
      </c>
      <c r="G489" s="62">
        <v>1</v>
      </c>
    </row>
    <row r="490" spans="2:7" x14ac:dyDescent="0.25">
      <c r="B490" s="59" t="s">
        <v>1508</v>
      </c>
      <c r="C490" s="60" t="s">
        <v>132</v>
      </c>
      <c r="D490" s="60" t="s">
        <v>51</v>
      </c>
      <c r="E490" s="10">
        <v>0</v>
      </c>
      <c r="F490" s="64">
        <v>8.7181099999999997E-2</v>
      </c>
      <c r="G490" s="64">
        <v>8.7181099999999997E-2</v>
      </c>
    </row>
    <row r="491" spans="2:7" x14ac:dyDescent="0.25">
      <c r="B491" s="61" t="s">
        <v>1509</v>
      </c>
      <c r="C491" s="61" t="s">
        <v>1510</v>
      </c>
      <c r="D491" s="61" t="s">
        <v>51</v>
      </c>
      <c r="E491" s="34">
        <v>0</v>
      </c>
      <c r="F491" s="62">
        <v>0.1629236</v>
      </c>
      <c r="G491" s="62">
        <v>0.1629236</v>
      </c>
    </row>
    <row r="492" spans="2:7" x14ac:dyDescent="0.25">
      <c r="B492" s="59" t="s">
        <v>1511</v>
      </c>
      <c r="C492" s="60" t="s">
        <v>979</v>
      </c>
      <c r="D492" s="60" t="s">
        <v>51</v>
      </c>
      <c r="E492" s="10">
        <v>0</v>
      </c>
      <c r="F492" s="64">
        <v>4.7338900000000003E-2</v>
      </c>
      <c r="G492" s="64">
        <v>4.7338900000000003E-2</v>
      </c>
    </row>
    <row r="493" spans="2:7" x14ac:dyDescent="0.25">
      <c r="B493" s="61" t="s">
        <v>1512</v>
      </c>
      <c r="C493" s="61" t="s">
        <v>150</v>
      </c>
      <c r="D493" s="61" t="s">
        <v>51</v>
      </c>
      <c r="E493" s="34">
        <v>0</v>
      </c>
      <c r="F493" s="62">
        <v>3.5947000000000002E-3</v>
      </c>
      <c r="G493" s="62">
        <v>3.5947000000000002E-3</v>
      </c>
    </row>
    <row r="494" spans="2:7" x14ac:dyDescent="0.25">
      <c r="B494" s="59" t="s">
        <v>1513</v>
      </c>
      <c r="C494" s="60" t="s">
        <v>37</v>
      </c>
      <c r="D494" s="60" t="s">
        <v>51</v>
      </c>
      <c r="E494" s="10">
        <v>0</v>
      </c>
      <c r="F494" s="64">
        <v>0.2853753</v>
      </c>
      <c r="G494" s="64">
        <v>0.2853753</v>
      </c>
    </row>
    <row r="495" spans="2:7" x14ac:dyDescent="0.25">
      <c r="B495" s="61" t="s">
        <v>1514</v>
      </c>
      <c r="C495" s="61" t="s">
        <v>57</v>
      </c>
      <c r="D495" s="61" t="s">
        <v>51</v>
      </c>
      <c r="E495" s="34">
        <v>0</v>
      </c>
      <c r="F495" s="62">
        <v>1.6706100000000002E-2</v>
      </c>
      <c r="G495" s="62">
        <v>1.6706100000000002E-2</v>
      </c>
    </row>
    <row r="496" spans="2:7" x14ac:dyDescent="0.25">
      <c r="B496" s="59" t="s">
        <v>1515</v>
      </c>
      <c r="C496" s="60" t="s">
        <v>17</v>
      </c>
      <c r="D496" s="60" t="s">
        <v>51</v>
      </c>
      <c r="E496" s="10">
        <v>0</v>
      </c>
      <c r="F496" s="64">
        <v>0.1660295</v>
      </c>
      <c r="G496" s="64">
        <v>0.1660295</v>
      </c>
    </row>
    <row r="497" spans="2:7" x14ac:dyDescent="0.25">
      <c r="B497" s="61" t="s">
        <v>418</v>
      </c>
      <c r="C497" s="61" t="s">
        <v>295</v>
      </c>
      <c r="D497" s="61" t="s">
        <v>51</v>
      </c>
      <c r="E497" s="34">
        <v>1</v>
      </c>
      <c r="F497" s="62">
        <v>0.50084430000000002</v>
      </c>
      <c r="G497" s="62">
        <v>1</v>
      </c>
    </row>
    <row r="498" spans="2:7" x14ac:dyDescent="0.25">
      <c r="B498" s="59" t="s">
        <v>1516</v>
      </c>
      <c r="C498" s="60" t="s">
        <v>1517</v>
      </c>
      <c r="D498" s="60" t="s">
        <v>51</v>
      </c>
      <c r="E498" s="10">
        <v>0</v>
      </c>
      <c r="F498" s="64">
        <v>1.98791E-2</v>
      </c>
      <c r="G498" s="64">
        <v>1.98791E-2</v>
      </c>
    </row>
    <row r="499" spans="2:7" x14ac:dyDescent="0.25">
      <c r="B499" s="61" t="s">
        <v>1518</v>
      </c>
      <c r="C499" s="61" t="s">
        <v>986</v>
      </c>
      <c r="D499" s="61" t="s">
        <v>51</v>
      </c>
      <c r="E499" s="34">
        <v>0</v>
      </c>
      <c r="F499" s="62">
        <v>7.1297399999999997E-2</v>
      </c>
      <c r="G499" s="62">
        <v>7.1297399999999997E-2</v>
      </c>
    </row>
    <row r="500" spans="2:7" x14ac:dyDescent="0.25">
      <c r="B500" s="59" t="s">
        <v>1519</v>
      </c>
      <c r="C500" s="60" t="s">
        <v>190</v>
      </c>
      <c r="D500" s="60" t="s">
        <v>51</v>
      </c>
      <c r="E500" s="10">
        <v>0</v>
      </c>
      <c r="F500" s="64">
        <v>0.1134198</v>
      </c>
      <c r="G500" s="64">
        <v>0.1134198</v>
      </c>
    </row>
    <row r="501" spans="2:7" x14ac:dyDescent="0.25">
      <c r="B501" s="61" t="s">
        <v>1520</v>
      </c>
      <c r="C501" s="61" t="s">
        <v>1521</v>
      </c>
      <c r="D501" s="61" t="s">
        <v>51</v>
      </c>
      <c r="E501" s="34">
        <v>0</v>
      </c>
      <c r="F501" s="62">
        <v>0.2236638</v>
      </c>
      <c r="G501" s="62">
        <v>0.2236638</v>
      </c>
    </row>
    <row r="502" spans="2:7" x14ac:dyDescent="0.25">
      <c r="B502" s="59" t="s">
        <v>419</v>
      </c>
      <c r="C502" s="60" t="s">
        <v>324</v>
      </c>
      <c r="D502" s="60" t="s">
        <v>51</v>
      </c>
      <c r="E502" s="10">
        <v>1</v>
      </c>
      <c r="F502" s="64">
        <v>0.14865239999999999</v>
      </c>
      <c r="G502" s="64">
        <v>1</v>
      </c>
    </row>
    <row r="503" spans="2:7" x14ac:dyDescent="0.25">
      <c r="B503" s="61" t="s">
        <v>1522</v>
      </c>
      <c r="C503" s="61" t="s">
        <v>1523</v>
      </c>
      <c r="D503" s="61" t="s">
        <v>51</v>
      </c>
      <c r="E503" s="34">
        <v>0</v>
      </c>
      <c r="F503" s="62">
        <v>0.1056757</v>
      </c>
      <c r="G503" s="62">
        <v>0.1056757</v>
      </c>
    </row>
    <row r="504" spans="2:7" x14ac:dyDescent="0.25">
      <c r="B504" s="59" t="s">
        <v>420</v>
      </c>
      <c r="C504" s="60" t="s">
        <v>264</v>
      </c>
      <c r="D504" s="60" t="s">
        <v>51</v>
      </c>
      <c r="E504" s="10">
        <v>1</v>
      </c>
      <c r="F504" s="64">
        <v>0.3226714</v>
      </c>
      <c r="G504" s="64">
        <v>1</v>
      </c>
    </row>
    <row r="505" spans="2:7" x14ac:dyDescent="0.25">
      <c r="B505" s="61" t="s">
        <v>1524</v>
      </c>
      <c r="C505" s="61" t="s">
        <v>1525</v>
      </c>
      <c r="D505" s="61" t="s">
        <v>51</v>
      </c>
      <c r="E505" s="34">
        <v>0</v>
      </c>
      <c r="F505" s="62">
        <v>0.1517442</v>
      </c>
      <c r="G505" s="62">
        <v>0.1517442</v>
      </c>
    </row>
    <row r="506" spans="2:7" x14ac:dyDescent="0.25">
      <c r="B506" s="59" t="s">
        <v>1526</v>
      </c>
      <c r="C506" s="60" t="s">
        <v>174</v>
      </c>
      <c r="D506" s="60" t="s">
        <v>51</v>
      </c>
      <c r="E506" s="10">
        <v>0</v>
      </c>
      <c r="F506" s="64">
        <v>3.6891800000000002E-2</v>
      </c>
      <c r="G506" s="64">
        <v>3.6891800000000002E-2</v>
      </c>
    </row>
    <row r="507" spans="2:7" x14ac:dyDescent="0.25">
      <c r="B507" s="61" t="s">
        <v>421</v>
      </c>
      <c r="C507" s="61" t="s">
        <v>156</v>
      </c>
      <c r="D507" s="61" t="s">
        <v>51</v>
      </c>
      <c r="E507" s="34">
        <v>1</v>
      </c>
      <c r="F507" s="62">
        <v>0.32850580000000001</v>
      </c>
      <c r="G507" s="62">
        <v>1</v>
      </c>
    </row>
    <row r="508" spans="2:7" x14ac:dyDescent="0.25">
      <c r="B508" s="59" t="s">
        <v>1527</v>
      </c>
      <c r="C508" s="60" t="s">
        <v>18</v>
      </c>
      <c r="D508" s="60" t="s">
        <v>51</v>
      </c>
      <c r="E508" s="10">
        <v>0</v>
      </c>
      <c r="F508" s="64">
        <v>0.3814437</v>
      </c>
      <c r="G508" s="64">
        <v>0.3814437</v>
      </c>
    </row>
    <row r="509" spans="2:7" x14ac:dyDescent="0.25">
      <c r="B509" s="61" t="s">
        <v>1528</v>
      </c>
      <c r="C509" s="61" t="s">
        <v>134</v>
      </c>
      <c r="D509" s="61" t="s">
        <v>51</v>
      </c>
      <c r="E509" s="34">
        <v>0</v>
      </c>
      <c r="F509" s="62">
        <v>0.1215572</v>
      </c>
      <c r="G509" s="62">
        <v>0.1215572</v>
      </c>
    </row>
    <row r="510" spans="2:7" x14ac:dyDescent="0.25">
      <c r="B510" s="59" t="s">
        <v>1529</v>
      </c>
      <c r="C510" s="60" t="s">
        <v>1530</v>
      </c>
      <c r="D510" s="60" t="s">
        <v>51</v>
      </c>
      <c r="E510" s="10">
        <v>0</v>
      </c>
      <c r="F510" s="64">
        <v>0.3122297</v>
      </c>
      <c r="G510" s="64">
        <v>0.3122297</v>
      </c>
    </row>
    <row r="511" spans="2:7" x14ac:dyDescent="0.25">
      <c r="B511" s="61" t="s">
        <v>422</v>
      </c>
      <c r="C511" s="61" t="s">
        <v>208</v>
      </c>
      <c r="D511" s="61" t="s">
        <v>51</v>
      </c>
      <c r="E511" s="34">
        <v>1</v>
      </c>
      <c r="F511" s="62">
        <v>0.73361560000000003</v>
      </c>
      <c r="G511" s="62">
        <v>1</v>
      </c>
    </row>
    <row r="512" spans="2:7" x14ac:dyDescent="0.25">
      <c r="B512" s="59" t="s">
        <v>1531</v>
      </c>
      <c r="C512" s="60" t="s">
        <v>163</v>
      </c>
      <c r="D512" s="60" t="s">
        <v>51</v>
      </c>
      <c r="E512" s="10">
        <v>0</v>
      </c>
      <c r="F512" s="64">
        <v>7.9420000000000004E-2</v>
      </c>
      <c r="G512" s="64">
        <v>7.9420000000000004E-2</v>
      </c>
    </row>
    <row r="513" spans="2:7" x14ac:dyDescent="0.25">
      <c r="B513" s="61" t="s">
        <v>1532</v>
      </c>
      <c r="C513" s="61" t="s">
        <v>1533</v>
      </c>
      <c r="D513" s="61" t="s">
        <v>51</v>
      </c>
      <c r="E513" s="34">
        <v>0</v>
      </c>
      <c r="F513" s="62">
        <v>7.5236000000000001E-3</v>
      </c>
      <c r="G513" s="62">
        <v>7.5236000000000001E-3</v>
      </c>
    </row>
    <row r="514" spans="2:7" x14ac:dyDescent="0.25">
      <c r="B514" s="59" t="s">
        <v>1534</v>
      </c>
      <c r="C514" s="60" t="s">
        <v>1535</v>
      </c>
      <c r="D514" s="60" t="s">
        <v>51</v>
      </c>
      <c r="E514" s="10">
        <v>0</v>
      </c>
      <c r="F514" s="64">
        <v>0.50495380000000001</v>
      </c>
      <c r="G514" s="64">
        <v>0.50495380000000001</v>
      </c>
    </row>
    <row r="515" spans="2:7" x14ac:dyDescent="0.25">
      <c r="B515" s="61" t="s">
        <v>1536</v>
      </c>
      <c r="C515" s="61" t="s">
        <v>1537</v>
      </c>
      <c r="D515" s="61" t="s">
        <v>51</v>
      </c>
      <c r="E515" s="34">
        <v>0</v>
      </c>
      <c r="F515" s="62">
        <v>7.2304499999999994E-2</v>
      </c>
      <c r="G515" s="62">
        <v>7.2304499999999994E-2</v>
      </c>
    </row>
    <row r="516" spans="2:7" x14ac:dyDescent="0.25">
      <c r="B516" s="59" t="s">
        <v>1538</v>
      </c>
      <c r="C516" s="60" t="s">
        <v>1539</v>
      </c>
      <c r="D516" s="60" t="s">
        <v>51</v>
      </c>
      <c r="E516" s="10">
        <v>0</v>
      </c>
      <c r="F516" s="64">
        <v>0.25258710000000001</v>
      </c>
      <c r="G516" s="64">
        <v>0.25258710000000001</v>
      </c>
    </row>
    <row r="517" spans="2:7" x14ac:dyDescent="0.25">
      <c r="B517" s="61" t="s">
        <v>1540</v>
      </c>
      <c r="C517" s="61" t="s">
        <v>1378</v>
      </c>
      <c r="D517" s="61" t="s">
        <v>51</v>
      </c>
      <c r="E517" s="34">
        <v>0</v>
      </c>
      <c r="F517" s="62">
        <v>7.1852000000000001E-3</v>
      </c>
      <c r="G517" s="62">
        <v>7.1852000000000001E-3</v>
      </c>
    </row>
    <row r="518" spans="2:7" x14ac:dyDescent="0.25">
      <c r="B518" s="59" t="s">
        <v>1541</v>
      </c>
      <c r="C518" s="60" t="s">
        <v>1542</v>
      </c>
      <c r="D518" s="60" t="s">
        <v>51</v>
      </c>
      <c r="E518" s="10">
        <v>0</v>
      </c>
      <c r="F518" s="64">
        <v>0.320046</v>
      </c>
      <c r="G518" s="64">
        <v>0.320046</v>
      </c>
    </row>
    <row r="519" spans="2:7" x14ac:dyDescent="0.25">
      <c r="B519" s="61" t="s">
        <v>423</v>
      </c>
      <c r="C519" s="61" t="s">
        <v>217</v>
      </c>
      <c r="D519" s="61" t="s">
        <v>51</v>
      </c>
      <c r="E519" s="34">
        <v>1</v>
      </c>
      <c r="F519" s="62">
        <v>0.90123339999999996</v>
      </c>
      <c r="G519" s="62">
        <v>1</v>
      </c>
    </row>
    <row r="520" spans="2:7" x14ac:dyDescent="0.25">
      <c r="B520" s="59" t="s">
        <v>1543</v>
      </c>
      <c r="C520" s="60" t="s">
        <v>1544</v>
      </c>
      <c r="D520" s="60" t="s">
        <v>51</v>
      </c>
      <c r="E520" s="10">
        <v>0</v>
      </c>
      <c r="F520" s="64">
        <v>1.1030399999999999E-2</v>
      </c>
      <c r="G520" s="64">
        <v>1.1030399999999999E-2</v>
      </c>
    </row>
    <row r="521" spans="2:7" x14ac:dyDescent="0.25">
      <c r="B521" s="61" t="s">
        <v>1545</v>
      </c>
      <c r="C521" s="61" t="s">
        <v>819</v>
      </c>
      <c r="D521" s="61" t="s">
        <v>51</v>
      </c>
      <c r="E521" s="34">
        <v>0</v>
      </c>
      <c r="F521" s="62">
        <v>9.9241999999999993E-3</v>
      </c>
      <c r="G521" s="62">
        <v>9.9241999999999993E-3</v>
      </c>
    </row>
    <row r="522" spans="2:7" x14ac:dyDescent="0.25">
      <c r="B522" s="59" t="s">
        <v>1546</v>
      </c>
      <c r="C522" s="60" t="s">
        <v>1547</v>
      </c>
      <c r="D522" s="60" t="s">
        <v>51</v>
      </c>
      <c r="E522" s="10">
        <v>0</v>
      </c>
      <c r="F522" s="64">
        <v>0.16585649999999999</v>
      </c>
      <c r="G522" s="64">
        <v>0.16585649999999999</v>
      </c>
    </row>
    <row r="523" spans="2:7" x14ac:dyDescent="0.25">
      <c r="B523" s="61" t="s">
        <v>1548</v>
      </c>
      <c r="C523" s="61" t="s">
        <v>1549</v>
      </c>
      <c r="D523" s="61" t="s">
        <v>51</v>
      </c>
      <c r="E523" s="34">
        <v>0</v>
      </c>
      <c r="F523" s="62">
        <v>1.32488E-2</v>
      </c>
      <c r="G523" s="62">
        <v>1.32488E-2</v>
      </c>
    </row>
    <row r="524" spans="2:7" x14ac:dyDescent="0.25">
      <c r="B524" s="59" t="s">
        <v>1550</v>
      </c>
      <c r="C524" s="60" t="s">
        <v>1551</v>
      </c>
      <c r="D524" s="60" t="s">
        <v>51</v>
      </c>
      <c r="E524" s="10">
        <v>0</v>
      </c>
      <c r="F524" s="64">
        <v>6.8955100000000005E-2</v>
      </c>
      <c r="G524" s="64">
        <v>6.8955100000000005E-2</v>
      </c>
    </row>
    <row r="525" spans="2:7" x14ac:dyDescent="0.25">
      <c r="B525" s="61" t="s">
        <v>1552</v>
      </c>
      <c r="C525" s="61" t="s">
        <v>43</v>
      </c>
      <c r="D525" s="61" t="s">
        <v>51</v>
      </c>
      <c r="E525" s="34">
        <v>0</v>
      </c>
      <c r="F525" s="62">
        <v>4.76923E-2</v>
      </c>
      <c r="G525" s="62">
        <v>4.76923E-2</v>
      </c>
    </row>
    <row r="526" spans="2:7" x14ac:dyDescent="0.25">
      <c r="B526" s="59" t="s">
        <v>1553</v>
      </c>
      <c r="C526" s="60" t="s">
        <v>1554</v>
      </c>
      <c r="D526" s="60" t="s">
        <v>51</v>
      </c>
      <c r="E526" s="10">
        <v>0</v>
      </c>
      <c r="F526" s="64">
        <v>3.6388700000000003E-2</v>
      </c>
      <c r="G526" s="64">
        <v>3.6388700000000003E-2</v>
      </c>
    </row>
    <row r="527" spans="2:7" x14ac:dyDescent="0.25">
      <c r="B527" s="61" t="s">
        <v>1555</v>
      </c>
      <c r="C527" s="61" t="s">
        <v>1556</v>
      </c>
      <c r="D527" s="61" t="s">
        <v>51</v>
      </c>
      <c r="E527" s="34">
        <v>0</v>
      </c>
      <c r="F527" s="62">
        <v>1.092E-4</v>
      </c>
      <c r="G527" s="62">
        <v>1.092E-4</v>
      </c>
    </row>
    <row r="528" spans="2:7" x14ac:dyDescent="0.25">
      <c r="B528" s="59" t="s">
        <v>1557</v>
      </c>
      <c r="C528" s="60" t="s">
        <v>1558</v>
      </c>
      <c r="D528" s="60" t="s">
        <v>51</v>
      </c>
      <c r="E528" s="10">
        <v>0</v>
      </c>
      <c r="F528" s="64">
        <v>4.1570099999999999E-2</v>
      </c>
      <c r="G528" s="64">
        <v>4.1570099999999999E-2</v>
      </c>
    </row>
    <row r="529" spans="2:7" x14ac:dyDescent="0.25">
      <c r="B529" s="61" t="s">
        <v>1559</v>
      </c>
      <c r="C529" s="61" t="s">
        <v>1560</v>
      </c>
      <c r="D529" s="61" t="s">
        <v>51</v>
      </c>
      <c r="E529" s="34">
        <v>0</v>
      </c>
      <c r="F529" s="62">
        <v>3.5890499999999999E-2</v>
      </c>
      <c r="G529" s="62">
        <v>3.5890499999999999E-2</v>
      </c>
    </row>
    <row r="530" spans="2:7" x14ac:dyDescent="0.25">
      <c r="B530" s="59" t="s">
        <v>1561</v>
      </c>
      <c r="C530" s="60" t="s">
        <v>1562</v>
      </c>
      <c r="D530" s="60" t="s">
        <v>51</v>
      </c>
      <c r="E530" s="10">
        <v>0</v>
      </c>
      <c r="F530" s="64">
        <v>0.2157568</v>
      </c>
      <c r="G530" s="64">
        <v>0.2157568</v>
      </c>
    </row>
    <row r="531" spans="2:7" x14ac:dyDescent="0.25">
      <c r="B531" s="61" t="s">
        <v>424</v>
      </c>
      <c r="C531" s="61" t="s">
        <v>207</v>
      </c>
      <c r="D531" s="61" t="s">
        <v>51</v>
      </c>
      <c r="E531" s="34">
        <v>1</v>
      </c>
      <c r="F531" s="62">
        <v>0.94969269999999995</v>
      </c>
      <c r="G531" s="62">
        <v>1</v>
      </c>
    </row>
    <row r="532" spans="2:7" x14ac:dyDescent="0.25">
      <c r="B532" s="59" t="s">
        <v>1563</v>
      </c>
      <c r="C532" s="60" t="s">
        <v>1564</v>
      </c>
      <c r="D532" s="60" t="s">
        <v>51</v>
      </c>
      <c r="E532" s="10">
        <v>0</v>
      </c>
      <c r="F532" s="64">
        <v>0.17938699999999999</v>
      </c>
      <c r="G532" s="64">
        <v>0.17938699999999999</v>
      </c>
    </row>
    <row r="533" spans="2:7" x14ac:dyDescent="0.25">
      <c r="B533" s="61" t="s">
        <v>1565</v>
      </c>
      <c r="C533" s="61" t="s">
        <v>1566</v>
      </c>
      <c r="D533" s="61" t="s">
        <v>51</v>
      </c>
      <c r="E533" s="34">
        <v>0</v>
      </c>
      <c r="F533" s="62">
        <v>0.1645924</v>
      </c>
      <c r="G533" s="62">
        <v>0.1645924</v>
      </c>
    </row>
    <row r="534" spans="2:7" x14ac:dyDescent="0.25">
      <c r="B534" s="59" t="s">
        <v>1567</v>
      </c>
      <c r="C534" s="60" t="s">
        <v>1568</v>
      </c>
      <c r="D534" s="60" t="s">
        <v>51</v>
      </c>
      <c r="E534" s="10">
        <v>0</v>
      </c>
      <c r="F534" s="64">
        <v>9.8654999999999993E-3</v>
      </c>
      <c r="G534" s="64">
        <v>9.8654999999999993E-3</v>
      </c>
    </row>
    <row r="535" spans="2:7" x14ac:dyDescent="0.25">
      <c r="B535" s="61" t="s">
        <v>1569</v>
      </c>
      <c r="C535" s="61" t="s">
        <v>1570</v>
      </c>
      <c r="D535" s="61" t="s">
        <v>51</v>
      </c>
      <c r="E535" s="34">
        <v>0</v>
      </c>
      <c r="F535" s="62">
        <v>0.99580270000000004</v>
      </c>
      <c r="G535" s="62">
        <v>0.99580270000000004</v>
      </c>
    </row>
    <row r="536" spans="2:7" x14ac:dyDescent="0.25">
      <c r="B536" s="59" t="s">
        <v>425</v>
      </c>
      <c r="C536" s="60" t="s">
        <v>86</v>
      </c>
      <c r="D536" s="60" t="s">
        <v>51</v>
      </c>
      <c r="E536" s="10">
        <v>1</v>
      </c>
      <c r="F536" s="64">
        <v>0.94584539999999995</v>
      </c>
      <c r="G536" s="64">
        <v>1</v>
      </c>
    </row>
    <row r="537" spans="2:7" x14ac:dyDescent="0.25">
      <c r="B537" s="61" t="s">
        <v>1571</v>
      </c>
      <c r="C537" s="61" t="s">
        <v>1572</v>
      </c>
      <c r="D537" s="61" t="s">
        <v>51</v>
      </c>
      <c r="E537" s="34">
        <v>0</v>
      </c>
      <c r="F537" s="62">
        <v>5.3580900000000001E-2</v>
      </c>
      <c r="G537" s="62">
        <v>5.3580900000000001E-2</v>
      </c>
    </row>
    <row r="538" spans="2:7" x14ac:dyDescent="0.25">
      <c r="B538" s="59" t="s">
        <v>426</v>
      </c>
      <c r="C538" s="60" t="s">
        <v>311</v>
      </c>
      <c r="D538" s="60" t="s">
        <v>51</v>
      </c>
      <c r="E538" s="10">
        <v>1</v>
      </c>
      <c r="F538" s="64">
        <v>0.80665629999999999</v>
      </c>
      <c r="G538" s="64">
        <v>1</v>
      </c>
    </row>
    <row r="539" spans="2:7" x14ac:dyDescent="0.25">
      <c r="B539" s="61" t="s">
        <v>1573</v>
      </c>
      <c r="C539" s="61" t="s">
        <v>1389</v>
      </c>
      <c r="D539" s="61" t="s">
        <v>51</v>
      </c>
      <c r="E539" s="34">
        <v>0</v>
      </c>
      <c r="F539" s="62">
        <v>0.21831690000000001</v>
      </c>
      <c r="G539" s="62">
        <v>0.21831690000000001</v>
      </c>
    </row>
    <row r="540" spans="2:7" x14ac:dyDescent="0.25">
      <c r="B540" s="59" t="s">
        <v>1574</v>
      </c>
      <c r="C540" s="60" t="s">
        <v>1575</v>
      </c>
      <c r="D540" s="60" t="s">
        <v>51</v>
      </c>
      <c r="E540" s="10">
        <v>0</v>
      </c>
      <c r="F540" s="64">
        <v>1.7203400000000001E-2</v>
      </c>
      <c r="G540" s="64">
        <v>1.7203400000000001E-2</v>
      </c>
    </row>
    <row r="541" spans="2:7" x14ac:dyDescent="0.25">
      <c r="B541" s="61" t="s">
        <v>1576</v>
      </c>
      <c r="C541" s="61" t="s">
        <v>148</v>
      </c>
      <c r="D541" s="61" t="s">
        <v>51</v>
      </c>
      <c r="E541" s="34">
        <v>0</v>
      </c>
      <c r="F541" s="62">
        <v>0.31218489999999999</v>
      </c>
      <c r="G541" s="62">
        <v>0.31218489999999999</v>
      </c>
    </row>
    <row r="542" spans="2:7" x14ac:dyDescent="0.25">
      <c r="B542" s="59" t="s">
        <v>1577</v>
      </c>
      <c r="C542" s="60" t="s">
        <v>73</v>
      </c>
      <c r="D542" s="60" t="s">
        <v>51</v>
      </c>
      <c r="E542" s="10">
        <v>0</v>
      </c>
      <c r="F542" s="64">
        <v>1.7133800000000001E-2</v>
      </c>
      <c r="G542" s="64">
        <v>1.7133800000000001E-2</v>
      </c>
    </row>
    <row r="543" spans="2:7" x14ac:dyDescent="0.25">
      <c r="B543" s="61" t="s">
        <v>1578</v>
      </c>
      <c r="C543" s="61" t="s">
        <v>5</v>
      </c>
      <c r="D543" s="61" t="s">
        <v>51</v>
      </c>
      <c r="E543" s="34">
        <v>0</v>
      </c>
      <c r="F543" s="62">
        <v>4.0597999999999997E-3</v>
      </c>
      <c r="G543" s="62">
        <v>4.0597999999999997E-3</v>
      </c>
    </row>
    <row r="544" spans="2:7" x14ac:dyDescent="0.25">
      <c r="B544" s="59" t="s">
        <v>1579</v>
      </c>
      <c r="C544" s="60" t="s">
        <v>125</v>
      </c>
      <c r="D544" s="60" t="s">
        <v>51</v>
      </c>
      <c r="E544" s="10">
        <v>0</v>
      </c>
      <c r="F544" s="64">
        <v>0.41814420000000002</v>
      </c>
      <c r="G544" s="64">
        <v>0.41814420000000002</v>
      </c>
    </row>
    <row r="545" spans="2:7" x14ac:dyDescent="0.25">
      <c r="B545" s="61" t="s">
        <v>1580</v>
      </c>
      <c r="C545" s="61" t="s">
        <v>1581</v>
      </c>
      <c r="D545" s="61" t="s">
        <v>51</v>
      </c>
      <c r="E545" s="34">
        <v>0</v>
      </c>
      <c r="F545" s="62">
        <v>3.4844899999999998E-2</v>
      </c>
      <c r="G545" s="62">
        <v>3.4844899999999998E-2</v>
      </c>
    </row>
    <row r="546" spans="2:7" x14ac:dyDescent="0.25">
      <c r="B546" s="59" t="s">
        <v>427</v>
      </c>
      <c r="C546" s="60" t="s">
        <v>115</v>
      </c>
      <c r="D546" s="60" t="s">
        <v>51</v>
      </c>
      <c r="E546" s="10">
        <v>1</v>
      </c>
      <c r="F546" s="64">
        <v>0.92209609999999997</v>
      </c>
      <c r="G546" s="64">
        <v>1</v>
      </c>
    </row>
    <row r="547" spans="2:7" x14ac:dyDescent="0.25">
      <c r="B547" s="61" t="s">
        <v>428</v>
      </c>
      <c r="C547" s="61" t="s">
        <v>246</v>
      </c>
      <c r="D547" s="61" t="s">
        <v>51</v>
      </c>
      <c r="E547" s="34">
        <v>1</v>
      </c>
      <c r="F547" s="62">
        <v>0.22611870000000001</v>
      </c>
      <c r="G547" s="62">
        <v>1</v>
      </c>
    </row>
    <row r="548" spans="2:7" x14ac:dyDescent="0.25">
      <c r="B548" s="59" t="s">
        <v>1582</v>
      </c>
      <c r="C548" s="60" t="s">
        <v>822</v>
      </c>
      <c r="D548" s="60" t="s">
        <v>51</v>
      </c>
      <c r="E548" s="10">
        <v>0</v>
      </c>
      <c r="F548" s="64">
        <v>5.5126300000000003E-2</v>
      </c>
      <c r="G548" s="64">
        <v>5.5126300000000003E-2</v>
      </c>
    </row>
    <row r="549" spans="2:7" x14ac:dyDescent="0.25">
      <c r="B549" s="61" t="s">
        <v>1583</v>
      </c>
      <c r="C549" s="61" t="s">
        <v>129</v>
      </c>
      <c r="D549" s="61" t="s">
        <v>51</v>
      </c>
      <c r="E549" s="34">
        <v>0</v>
      </c>
      <c r="F549" s="62">
        <v>0.40106269999999999</v>
      </c>
      <c r="G549" s="62">
        <v>0.40106269999999999</v>
      </c>
    </row>
    <row r="550" spans="2:7" x14ac:dyDescent="0.25">
      <c r="B550" s="59" t="s">
        <v>1584</v>
      </c>
      <c r="C550" s="60" t="s">
        <v>1585</v>
      </c>
      <c r="D550" s="60" t="s">
        <v>51</v>
      </c>
      <c r="E550" s="10">
        <v>0</v>
      </c>
      <c r="F550" s="64">
        <v>0.1233366</v>
      </c>
      <c r="G550" s="64">
        <v>0.1233366</v>
      </c>
    </row>
    <row r="551" spans="2:7" x14ac:dyDescent="0.25">
      <c r="B551" s="61" t="s">
        <v>1586</v>
      </c>
      <c r="C551" s="61" t="s">
        <v>1587</v>
      </c>
      <c r="D551" s="61" t="s">
        <v>51</v>
      </c>
      <c r="E551" s="34">
        <v>0</v>
      </c>
      <c r="F551" s="62">
        <v>0.2602198</v>
      </c>
      <c r="G551" s="62">
        <v>0.2602198</v>
      </c>
    </row>
    <row r="552" spans="2:7" x14ac:dyDescent="0.25">
      <c r="B552" s="59" t="s">
        <v>1588</v>
      </c>
      <c r="C552" s="60" t="s">
        <v>1589</v>
      </c>
      <c r="D552" s="60" t="s">
        <v>1589</v>
      </c>
      <c r="E552" s="10">
        <v>0</v>
      </c>
      <c r="F552" s="64">
        <v>1.4920000000000001E-3</v>
      </c>
      <c r="G552" s="64">
        <v>1.4920000000000001E-3</v>
      </c>
    </row>
    <row r="553" spans="2:7" x14ac:dyDescent="0.25">
      <c r="B553" s="61" t="s">
        <v>1590</v>
      </c>
      <c r="C553" s="61" t="s">
        <v>1591</v>
      </c>
      <c r="D553" s="61" t="s">
        <v>1589</v>
      </c>
      <c r="E553" s="34">
        <v>0</v>
      </c>
      <c r="F553" s="62">
        <v>1.34E-5</v>
      </c>
      <c r="G553" s="62">
        <v>1.34E-5</v>
      </c>
    </row>
    <row r="554" spans="2:7" x14ac:dyDescent="0.25">
      <c r="B554" s="59" t="s">
        <v>1592</v>
      </c>
      <c r="C554" s="60" t="s">
        <v>1593</v>
      </c>
      <c r="D554" s="60" t="s">
        <v>1589</v>
      </c>
      <c r="E554" s="10">
        <v>0</v>
      </c>
      <c r="F554" s="64">
        <v>3.948E-4</v>
      </c>
      <c r="G554" s="64">
        <v>3.948E-4</v>
      </c>
    </row>
    <row r="555" spans="2:7" x14ac:dyDescent="0.25">
      <c r="B555" s="61" t="s">
        <v>1594</v>
      </c>
      <c r="C555" s="61" t="s">
        <v>1595</v>
      </c>
      <c r="D555" s="61" t="s">
        <v>1589</v>
      </c>
      <c r="E555" s="34">
        <v>0</v>
      </c>
      <c r="F555" s="62">
        <v>3.077E-4</v>
      </c>
      <c r="G555" s="62">
        <v>3.077E-4</v>
      </c>
    </row>
    <row r="556" spans="2:7" x14ac:dyDescent="0.25">
      <c r="B556" s="59" t="s">
        <v>1596</v>
      </c>
      <c r="C556" s="60" t="s">
        <v>1597</v>
      </c>
      <c r="D556" s="60" t="s">
        <v>1598</v>
      </c>
      <c r="E556" s="10">
        <v>0</v>
      </c>
      <c r="F556" s="64">
        <v>6.8499999999999996E-6</v>
      </c>
      <c r="G556" s="64">
        <v>6.8499999999999996E-6</v>
      </c>
    </row>
    <row r="557" spans="2:7" x14ac:dyDescent="0.25">
      <c r="B557" s="61" t="s">
        <v>1599</v>
      </c>
      <c r="C557" s="61" t="s">
        <v>182</v>
      </c>
      <c r="D557" s="61" t="s">
        <v>1598</v>
      </c>
      <c r="E557" s="34">
        <v>0</v>
      </c>
      <c r="F557" s="62">
        <v>5.4710000000000002E-4</v>
      </c>
      <c r="G557" s="62">
        <v>5.4710000000000002E-4</v>
      </c>
    </row>
    <row r="558" spans="2:7" x14ac:dyDescent="0.25">
      <c r="B558" s="59" t="s">
        <v>1600</v>
      </c>
      <c r="C558" s="60" t="s">
        <v>1601</v>
      </c>
      <c r="D558" s="60" t="s">
        <v>1598</v>
      </c>
      <c r="E558" s="10">
        <v>0</v>
      </c>
      <c r="F558" s="64">
        <v>1.6229999999999999E-4</v>
      </c>
      <c r="G558" s="64">
        <v>1.6229999999999999E-4</v>
      </c>
    </row>
    <row r="559" spans="2:7" x14ac:dyDescent="0.25">
      <c r="B559" s="61" t="s">
        <v>1602</v>
      </c>
      <c r="C559" s="61" t="s">
        <v>1603</v>
      </c>
      <c r="D559" s="61" t="s">
        <v>1598</v>
      </c>
      <c r="E559" s="34">
        <v>0</v>
      </c>
      <c r="F559" s="62">
        <v>2.6259999999999999E-3</v>
      </c>
      <c r="G559" s="62">
        <v>2.6259999999999999E-3</v>
      </c>
    </row>
    <row r="560" spans="2:7" x14ac:dyDescent="0.25">
      <c r="B560" s="59" t="s">
        <v>1604</v>
      </c>
      <c r="C560" s="60" t="s">
        <v>1605</v>
      </c>
      <c r="D560" s="60" t="s">
        <v>1598</v>
      </c>
      <c r="E560" s="10">
        <v>0</v>
      </c>
      <c r="F560" s="64">
        <v>5.7017999999999999E-3</v>
      </c>
      <c r="G560" s="64">
        <v>5.7017999999999999E-3</v>
      </c>
    </row>
    <row r="561" spans="2:7" x14ac:dyDescent="0.25">
      <c r="B561" s="61" t="s">
        <v>1606</v>
      </c>
      <c r="C561" s="61" t="s">
        <v>1607</v>
      </c>
      <c r="D561" s="61" t="s">
        <v>1598</v>
      </c>
      <c r="E561" s="34">
        <v>0</v>
      </c>
      <c r="F561" s="62">
        <v>2.61E-4</v>
      </c>
      <c r="G561" s="62">
        <v>2.61E-4</v>
      </c>
    </row>
    <row r="562" spans="2:7" x14ac:dyDescent="0.25">
      <c r="B562" s="59" t="s">
        <v>1608</v>
      </c>
      <c r="C562" s="60" t="s">
        <v>1609</v>
      </c>
      <c r="D562" s="60" t="s">
        <v>1598</v>
      </c>
      <c r="E562" s="10">
        <v>0</v>
      </c>
      <c r="F562" s="64">
        <v>1.5500000000000001E-5</v>
      </c>
      <c r="G562" s="64">
        <v>1.5500000000000001E-5</v>
      </c>
    </row>
    <row r="563" spans="2:7" x14ac:dyDescent="0.25">
      <c r="B563" s="61" t="s">
        <v>1610</v>
      </c>
      <c r="C563" s="61" t="s">
        <v>1611</v>
      </c>
      <c r="D563" s="61" t="s">
        <v>1598</v>
      </c>
      <c r="E563" s="34">
        <v>0</v>
      </c>
      <c r="F563" s="62">
        <v>1.8084599999999999E-2</v>
      </c>
      <c r="G563" s="62">
        <v>1.8084599999999999E-2</v>
      </c>
    </row>
    <row r="564" spans="2:7" x14ac:dyDescent="0.25">
      <c r="B564" s="59" t="s">
        <v>1612</v>
      </c>
      <c r="C564" s="60" t="s">
        <v>1613</v>
      </c>
      <c r="D564" s="60" t="s">
        <v>1598</v>
      </c>
      <c r="E564" s="10">
        <v>0</v>
      </c>
      <c r="F564" s="64">
        <v>1.04698E-2</v>
      </c>
      <c r="G564" s="64">
        <v>1.04698E-2</v>
      </c>
    </row>
    <row r="565" spans="2:7" x14ac:dyDescent="0.25">
      <c r="B565" s="61" t="s">
        <v>1614</v>
      </c>
      <c r="C565" s="61" t="s">
        <v>1615</v>
      </c>
      <c r="D565" s="61" t="s">
        <v>1598</v>
      </c>
      <c r="E565" s="34">
        <v>0</v>
      </c>
      <c r="F565" s="62">
        <v>7.86E-5</v>
      </c>
      <c r="G565" s="62">
        <v>7.86E-5</v>
      </c>
    </row>
    <row r="566" spans="2:7" x14ac:dyDescent="0.25">
      <c r="B566" s="59" t="s">
        <v>1616</v>
      </c>
      <c r="C566" s="60" t="s">
        <v>1617</v>
      </c>
      <c r="D566" s="60" t="s">
        <v>1598</v>
      </c>
      <c r="E566" s="10">
        <v>0</v>
      </c>
      <c r="F566" s="64">
        <v>1.7030799999999999E-2</v>
      </c>
      <c r="G566" s="64">
        <v>1.7030799999999999E-2</v>
      </c>
    </row>
    <row r="567" spans="2:7" x14ac:dyDescent="0.25">
      <c r="B567" s="61" t="s">
        <v>1618</v>
      </c>
      <c r="C567" s="61" t="s">
        <v>1032</v>
      </c>
      <c r="D567" s="61" t="s">
        <v>1598</v>
      </c>
      <c r="E567" s="34">
        <v>0</v>
      </c>
      <c r="F567" s="62">
        <v>5.3100000000000003E-5</v>
      </c>
      <c r="G567" s="62">
        <v>5.3100000000000003E-5</v>
      </c>
    </row>
    <row r="568" spans="2:7" x14ac:dyDescent="0.25">
      <c r="B568" s="59" t="s">
        <v>1619</v>
      </c>
      <c r="C568" s="60" t="s">
        <v>1620</v>
      </c>
      <c r="D568" s="60" t="s">
        <v>1598</v>
      </c>
      <c r="E568" s="10">
        <v>0</v>
      </c>
      <c r="F568" s="64">
        <v>1.7999999999999999E-8</v>
      </c>
      <c r="G568" s="64">
        <v>1.7999999999999999E-8</v>
      </c>
    </row>
    <row r="569" spans="2:7" x14ac:dyDescent="0.25">
      <c r="B569" s="61" t="s">
        <v>1621</v>
      </c>
      <c r="C569" s="61" t="s">
        <v>1622</v>
      </c>
      <c r="D569" s="61" t="s">
        <v>1598</v>
      </c>
      <c r="E569" s="34">
        <v>0</v>
      </c>
      <c r="F569" s="62">
        <v>1.53E-6</v>
      </c>
      <c r="G569" s="62">
        <v>1.53E-6</v>
      </c>
    </row>
    <row r="570" spans="2:7" x14ac:dyDescent="0.25">
      <c r="B570" s="59" t="s">
        <v>1623</v>
      </c>
      <c r="C570" s="60" t="s">
        <v>1624</v>
      </c>
      <c r="D570" s="60" t="s">
        <v>1598</v>
      </c>
      <c r="E570" s="10">
        <v>0</v>
      </c>
      <c r="F570" s="64">
        <v>9.5299999999999999E-5</v>
      </c>
      <c r="G570" s="64">
        <v>9.5299999999999999E-5</v>
      </c>
    </row>
    <row r="571" spans="2:7" x14ac:dyDescent="0.25">
      <c r="B571" s="61" t="s">
        <v>1625</v>
      </c>
      <c r="C571" s="61" t="s">
        <v>1626</v>
      </c>
      <c r="D571" s="61" t="s">
        <v>1598</v>
      </c>
      <c r="E571" s="34">
        <v>0</v>
      </c>
      <c r="F571" s="62">
        <v>1.9149999999999999E-4</v>
      </c>
      <c r="G571" s="62">
        <v>1.9149999999999999E-4</v>
      </c>
    </row>
    <row r="572" spans="2:7" x14ac:dyDescent="0.25">
      <c r="B572" s="59" t="s">
        <v>1627</v>
      </c>
      <c r="C572" s="60" t="s">
        <v>279</v>
      </c>
      <c r="D572" s="60" t="s">
        <v>1598</v>
      </c>
      <c r="E572" s="10">
        <v>0</v>
      </c>
      <c r="F572" s="64">
        <v>4.4200000000000001E-7</v>
      </c>
      <c r="G572" s="64">
        <v>4.4200000000000001E-7</v>
      </c>
    </row>
    <row r="573" spans="2:7" x14ac:dyDescent="0.25">
      <c r="B573" s="61" t="s">
        <v>1628</v>
      </c>
      <c r="C573" s="61" t="s">
        <v>1629</v>
      </c>
      <c r="D573" s="61" t="s">
        <v>1598</v>
      </c>
      <c r="E573" s="34">
        <v>0</v>
      </c>
      <c r="F573" s="62">
        <v>2.8830000000000001E-4</v>
      </c>
      <c r="G573" s="62">
        <v>2.8830000000000001E-4</v>
      </c>
    </row>
    <row r="574" spans="2:7" x14ac:dyDescent="0.25">
      <c r="B574" s="59" t="s">
        <v>1630</v>
      </c>
      <c r="C574" s="60" t="s">
        <v>1168</v>
      </c>
      <c r="D574" s="60" t="s">
        <v>1598</v>
      </c>
      <c r="E574" s="10">
        <v>0</v>
      </c>
      <c r="F574" s="64">
        <v>2.5399999999999998E-6</v>
      </c>
      <c r="G574" s="64">
        <v>2.5399999999999998E-6</v>
      </c>
    </row>
    <row r="575" spans="2:7" x14ac:dyDescent="0.25">
      <c r="B575" s="61" t="s">
        <v>1631</v>
      </c>
      <c r="C575" s="61" t="s">
        <v>268</v>
      </c>
      <c r="D575" s="61" t="s">
        <v>1598</v>
      </c>
      <c r="E575" s="34">
        <v>0</v>
      </c>
      <c r="F575" s="62">
        <v>1.13E-5</v>
      </c>
      <c r="G575" s="62">
        <v>1.13E-5</v>
      </c>
    </row>
    <row r="576" spans="2:7" x14ac:dyDescent="0.25">
      <c r="B576" s="59" t="s">
        <v>1632</v>
      </c>
      <c r="C576" s="60" t="s">
        <v>195</v>
      </c>
      <c r="D576" s="60" t="s">
        <v>1598</v>
      </c>
      <c r="E576" s="10">
        <v>0</v>
      </c>
      <c r="F576" s="64">
        <v>1.13E-5</v>
      </c>
      <c r="G576" s="64">
        <v>1.13E-5</v>
      </c>
    </row>
    <row r="577" spans="2:7" x14ac:dyDescent="0.25">
      <c r="B577" s="61" t="s">
        <v>1633</v>
      </c>
      <c r="C577" s="61" t="s">
        <v>1182</v>
      </c>
      <c r="D577" s="61" t="s">
        <v>1598</v>
      </c>
      <c r="E577" s="34">
        <v>0</v>
      </c>
      <c r="F577" s="62">
        <v>1.6789999999999999E-4</v>
      </c>
      <c r="G577" s="62">
        <v>1.6789999999999999E-4</v>
      </c>
    </row>
    <row r="578" spans="2:7" x14ac:dyDescent="0.25">
      <c r="B578" s="59" t="s">
        <v>1634</v>
      </c>
      <c r="C578" s="60" t="s">
        <v>1635</v>
      </c>
      <c r="D578" s="60" t="s">
        <v>1598</v>
      </c>
      <c r="E578" s="10">
        <v>0</v>
      </c>
      <c r="F578" s="64">
        <v>4.9299000000000001E-3</v>
      </c>
      <c r="G578" s="64">
        <v>4.9299000000000001E-3</v>
      </c>
    </row>
    <row r="579" spans="2:7" x14ac:dyDescent="0.25">
      <c r="B579" s="61" t="s">
        <v>1636</v>
      </c>
      <c r="C579" s="61" t="s">
        <v>1637</v>
      </c>
      <c r="D579" s="61" t="s">
        <v>1598</v>
      </c>
      <c r="E579" s="34">
        <v>0</v>
      </c>
      <c r="F579" s="62">
        <v>5.9500000000000003E-5</v>
      </c>
      <c r="G579" s="62">
        <v>5.9500000000000003E-5</v>
      </c>
    </row>
    <row r="580" spans="2:7" x14ac:dyDescent="0.25">
      <c r="B580" s="59" t="s">
        <v>1638</v>
      </c>
      <c r="C580" s="60" t="s">
        <v>1598</v>
      </c>
      <c r="D580" s="60" t="s">
        <v>1598</v>
      </c>
      <c r="E580" s="10">
        <v>0</v>
      </c>
      <c r="F580" s="64">
        <v>6.5269999999999998E-3</v>
      </c>
      <c r="G580" s="64">
        <v>6.5269999999999998E-3</v>
      </c>
    </row>
    <row r="581" spans="2:7" x14ac:dyDescent="0.25">
      <c r="B581" s="61" t="s">
        <v>1639</v>
      </c>
      <c r="C581" s="61" t="s">
        <v>121</v>
      </c>
      <c r="D581" s="61" t="s">
        <v>1598</v>
      </c>
      <c r="E581" s="34">
        <v>0</v>
      </c>
      <c r="F581" s="62">
        <v>9.4059999999999999E-4</v>
      </c>
      <c r="G581" s="62">
        <v>9.4059999999999999E-4</v>
      </c>
    </row>
    <row r="582" spans="2:7" x14ac:dyDescent="0.25">
      <c r="B582" s="59" t="s">
        <v>1640</v>
      </c>
      <c r="C582" s="60" t="s">
        <v>1641</v>
      </c>
      <c r="D582" s="60" t="s">
        <v>1598</v>
      </c>
      <c r="E582" s="10">
        <v>0</v>
      </c>
      <c r="F582" s="64">
        <v>5.3399999999999997E-5</v>
      </c>
      <c r="G582" s="64">
        <v>5.3399999999999997E-5</v>
      </c>
    </row>
    <row r="583" spans="2:7" x14ac:dyDescent="0.25">
      <c r="B583" s="61" t="s">
        <v>1642</v>
      </c>
      <c r="C583" s="61" t="s">
        <v>1643</v>
      </c>
      <c r="D583" s="61" t="s">
        <v>1598</v>
      </c>
      <c r="E583" s="34">
        <v>0</v>
      </c>
      <c r="F583" s="62">
        <v>4.8859999999999995E-4</v>
      </c>
      <c r="G583" s="62">
        <v>4.8859999999999995E-4</v>
      </c>
    </row>
    <row r="584" spans="2:7" x14ac:dyDescent="0.25">
      <c r="B584" s="59" t="s">
        <v>1644</v>
      </c>
      <c r="C584" s="60" t="s">
        <v>1645</v>
      </c>
      <c r="D584" s="60" t="s">
        <v>1598</v>
      </c>
      <c r="E584" s="10">
        <v>0</v>
      </c>
      <c r="F584" s="64">
        <v>6.1419999999999997E-4</v>
      </c>
      <c r="G584" s="64">
        <v>6.1419999999999997E-4</v>
      </c>
    </row>
    <row r="585" spans="2:7" x14ac:dyDescent="0.25">
      <c r="B585" s="61" t="s">
        <v>1646</v>
      </c>
      <c r="C585" s="61" t="s">
        <v>1647</v>
      </c>
      <c r="D585" s="61" t="s">
        <v>1598</v>
      </c>
      <c r="E585" s="34">
        <v>0</v>
      </c>
      <c r="F585" s="62">
        <v>1.0289999999999999E-4</v>
      </c>
      <c r="G585" s="62">
        <v>1.0289999999999999E-4</v>
      </c>
    </row>
    <row r="586" spans="2:7" x14ac:dyDescent="0.25">
      <c r="B586" s="59" t="s">
        <v>1648</v>
      </c>
      <c r="C586" s="60" t="s">
        <v>20</v>
      </c>
      <c r="D586" s="60" t="s">
        <v>1598</v>
      </c>
      <c r="E586" s="10">
        <v>0</v>
      </c>
      <c r="F586" s="64">
        <v>4.259E-4</v>
      </c>
      <c r="G586" s="64">
        <v>4.259E-4</v>
      </c>
    </row>
    <row r="587" spans="2:7" x14ac:dyDescent="0.25">
      <c r="B587" s="61" t="s">
        <v>1649</v>
      </c>
      <c r="C587" s="61" t="s">
        <v>22</v>
      </c>
      <c r="D587" s="61" t="s">
        <v>1598</v>
      </c>
      <c r="E587" s="34">
        <v>0</v>
      </c>
      <c r="F587" s="62">
        <v>1.45E-5</v>
      </c>
      <c r="G587" s="62">
        <v>1.45E-5</v>
      </c>
    </row>
    <row r="588" spans="2:7" x14ac:dyDescent="0.25">
      <c r="B588" s="59" t="s">
        <v>1650</v>
      </c>
      <c r="C588" s="60" t="s">
        <v>80</v>
      </c>
      <c r="D588" s="60" t="s">
        <v>1598</v>
      </c>
      <c r="E588" s="10">
        <v>0</v>
      </c>
      <c r="F588" s="64">
        <v>1.998E-4</v>
      </c>
      <c r="G588" s="64">
        <v>1.998E-4</v>
      </c>
    </row>
    <row r="589" spans="2:7" x14ac:dyDescent="0.25">
      <c r="B589" s="61" t="s">
        <v>1651</v>
      </c>
      <c r="C589" s="61" t="s">
        <v>1652</v>
      </c>
      <c r="D589" s="61" t="s">
        <v>1598</v>
      </c>
      <c r="E589" s="34">
        <v>0</v>
      </c>
      <c r="F589" s="62">
        <v>4.8199999999999999E-5</v>
      </c>
      <c r="G589" s="62">
        <v>4.8199999999999999E-5</v>
      </c>
    </row>
    <row r="590" spans="2:7" x14ac:dyDescent="0.25">
      <c r="B590" s="59" t="s">
        <v>1653</v>
      </c>
      <c r="C590" s="60" t="s">
        <v>1654</v>
      </c>
      <c r="D590" s="60" t="s">
        <v>1598</v>
      </c>
      <c r="E590" s="10">
        <v>0</v>
      </c>
      <c r="F590" s="64">
        <v>1.2145000000000001E-3</v>
      </c>
      <c r="G590" s="64">
        <v>1.2145000000000001E-3</v>
      </c>
    </row>
    <row r="591" spans="2:7" x14ac:dyDescent="0.25">
      <c r="B591" s="61" t="s">
        <v>1655</v>
      </c>
      <c r="C591" s="61" t="s">
        <v>1656</v>
      </c>
      <c r="D591" s="61" t="s">
        <v>1598</v>
      </c>
      <c r="E591" s="34">
        <v>0</v>
      </c>
      <c r="F591" s="62">
        <v>1.8623999999999999E-3</v>
      </c>
      <c r="G591" s="62">
        <v>1.8623999999999999E-3</v>
      </c>
    </row>
    <row r="592" spans="2:7" x14ac:dyDescent="0.25">
      <c r="B592" s="59" t="s">
        <v>1657</v>
      </c>
      <c r="C592" s="60" t="s">
        <v>1658</v>
      </c>
      <c r="D592" s="60" t="s">
        <v>1598</v>
      </c>
      <c r="E592" s="10">
        <v>0</v>
      </c>
      <c r="F592" s="64">
        <v>2.611E-4</v>
      </c>
      <c r="G592" s="64">
        <v>2.611E-4</v>
      </c>
    </row>
    <row r="593" spans="2:7" x14ac:dyDescent="0.25">
      <c r="B593" s="61" t="s">
        <v>1659</v>
      </c>
      <c r="C593" s="61" t="s">
        <v>1660</v>
      </c>
      <c r="D593" s="61" t="s">
        <v>1598</v>
      </c>
      <c r="E593" s="34">
        <v>0</v>
      </c>
      <c r="F593" s="62">
        <v>6.86E-5</v>
      </c>
      <c r="G593" s="62">
        <v>6.86E-5</v>
      </c>
    </row>
    <row r="594" spans="2:7" x14ac:dyDescent="0.25">
      <c r="B594" s="59" t="s">
        <v>1661</v>
      </c>
      <c r="C594" s="60" t="s">
        <v>1662</v>
      </c>
      <c r="D594" s="60" t="s">
        <v>1598</v>
      </c>
      <c r="E594" s="10">
        <v>0</v>
      </c>
      <c r="F594" s="64">
        <v>6.7299999999999996E-5</v>
      </c>
      <c r="G594" s="64">
        <v>6.7299999999999996E-5</v>
      </c>
    </row>
    <row r="595" spans="2:7" x14ac:dyDescent="0.25">
      <c r="B595" s="61" t="s">
        <v>1663</v>
      </c>
      <c r="C595" s="61" t="s">
        <v>1664</v>
      </c>
      <c r="D595" s="61" t="s">
        <v>1598</v>
      </c>
      <c r="E595" s="34">
        <v>0</v>
      </c>
      <c r="F595" s="62">
        <v>5.1992299999999998E-2</v>
      </c>
      <c r="G595" s="62">
        <v>5.1992299999999998E-2</v>
      </c>
    </row>
    <row r="596" spans="2:7" x14ac:dyDescent="0.25">
      <c r="B596" s="59" t="s">
        <v>1665</v>
      </c>
      <c r="C596" s="60" t="s">
        <v>1666</v>
      </c>
      <c r="D596" s="60" t="s">
        <v>1598</v>
      </c>
      <c r="E596" s="10">
        <v>0</v>
      </c>
      <c r="F596" s="64">
        <v>2.0999999999999999E-5</v>
      </c>
      <c r="G596" s="64">
        <v>2.0999999999999999E-5</v>
      </c>
    </row>
    <row r="597" spans="2:7" x14ac:dyDescent="0.25">
      <c r="B597" s="61" t="s">
        <v>1667</v>
      </c>
      <c r="C597" s="61" t="s">
        <v>1668</v>
      </c>
      <c r="D597" s="61" t="s">
        <v>1598</v>
      </c>
      <c r="E597" s="34">
        <v>0</v>
      </c>
      <c r="F597" s="62">
        <v>9.1660000000000005E-4</v>
      </c>
      <c r="G597" s="62">
        <v>9.1660000000000005E-4</v>
      </c>
    </row>
    <row r="598" spans="2:7" x14ac:dyDescent="0.25">
      <c r="B598" s="59" t="s">
        <v>1669</v>
      </c>
      <c r="C598" s="60" t="s">
        <v>1670</v>
      </c>
      <c r="D598" s="60" t="s">
        <v>1598</v>
      </c>
      <c r="E598" s="10">
        <v>0</v>
      </c>
      <c r="F598" s="64">
        <v>2.1699999999999999E-5</v>
      </c>
      <c r="G598" s="64">
        <v>2.1699999999999999E-5</v>
      </c>
    </row>
    <row r="599" spans="2:7" x14ac:dyDescent="0.25">
      <c r="B599" s="61" t="s">
        <v>1671</v>
      </c>
      <c r="C599" s="61" t="s">
        <v>73</v>
      </c>
      <c r="D599" s="61" t="s">
        <v>1598</v>
      </c>
      <c r="E599" s="34">
        <v>0</v>
      </c>
      <c r="F599" s="62">
        <v>1.9409E-3</v>
      </c>
      <c r="G599" s="62">
        <v>1.9409E-3</v>
      </c>
    </row>
    <row r="600" spans="2:7" x14ac:dyDescent="0.25">
      <c r="B600" s="59" t="s">
        <v>1672</v>
      </c>
      <c r="C600" s="60" t="s">
        <v>182</v>
      </c>
      <c r="D600" s="60" t="s">
        <v>1673</v>
      </c>
      <c r="E600" s="10">
        <v>0</v>
      </c>
      <c r="F600" s="64">
        <v>6.7549999999999997E-3</v>
      </c>
      <c r="G600" s="64">
        <v>6.7549999999999997E-3</v>
      </c>
    </row>
    <row r="601" spans="2:7" x14ac:dyDescent="0.25">
      <c r="B601" s="61" t="s">
        <v>1674</v>
      </c>
      <c r="C601" s="61" t="s">
        <v>304</v>
      </c>
      <c r="D601" s="61" t="s">
        <v>1673</v>
      </c>
      <c r="E601" s="34">
        <v>0</v>
      </c>
      <c r="F601" s="62">
        <v>3.6940599999999997E-2</v>
      </c>
      <c r="G601" s="62">
        <v>3.6940599999999997E-2</v>
      </c>
    </row>
    <row r="602" spans="2:7" x14ac:dyDescent="0.25">
      <c r="B602" s="59" t="s">
        <v>1675</v>
      </c>
      <c r="C602" s="60" t="s">
        <v>1676</v>
      </c>
      <c r="D602" s="60" t="s">
        <v>1673</v>
      </c>
      <c r="E602" s="10">
        <v>0</v>
      </c>
      <c r="F602" s="64">
        <v>2.7381599999999999E-2</v>
      </c>
      <c r="G602" s="64">
        <v>2.7381599999999999E-2</v>
      </c>
    </row>
    <row r="603" spans="2:7" x14ac:dyDescent="0.25">
      <c r="B603" s="61" t="s">
        <v>1677</v>
      </c>
      <c r="C603" s="61" t="s">
        <v>334</v>
      </c>
      <c r="D603" s="61" t="s">
        <v>1673</v>
      </c>
      <c r="E603" s="34">
        <v>0</v>
      </c>
      <c r="F603" s="62">
        <v>2.2435299999999998E-2</v>
      </c>
      <c r="G603" s="62">
        <v>2.2435299999999998E-2</v>
      </c>
    </row>
    <row r="604" spans="2:7" x14ac:dyDescent="0.25">
      <c r="B604" s="59" t="s">
        <v>1678</v>
      </c>
      <c r="C604" s="60" t="s">
        <v>336</v>
      </c>
      <c r="D604" s="60" t="s">
        <v>1673</v>
      </c>
      <c r="E604" s="10">
        <v>0</v>
      </c>
      <c r="F604" s="64">
        <v>2.8909999999999998E-4</v>
      </c>
      <c r="G604" s="64">
        <v>2.8909999999999998E-4</v>
      </c>
    </row>
    <row r="605" spans="2:7" x14ac:dyDescent="0.25">
      <c r="B605" s="61" t="s">
        <v>1679</v>
      </c>
      <c r="C605" s="61" t="s">
        <v>1680</v>
      </c>
      <c r="D605" s="61" t="s">
        <v>1673</v>
      </c>
      <c r="E605" s="34">
        <v>0</v>
      </c>
      <c r="F605" s="62">
        <v>1.3335700000000001E-2</v>
      </c>
      <c r="G605" s="62">
        <v>1.3335700000000001E-2</v>
      </c>
    </row>
    <row r="606" spans="2:7" x14ac:dyDescent="0.25">
      <c r="B606" s="59" t="s">
        <v>1681</v>
      </c>
      <c r="C606" s="60" t="s">
        <v>12</v>
      </c>
      <c r="D606" s="60" t="s">
        <v>1673</v>
      </c>
      <c r="E606" s="10">
        <v>0</v>
      </c>
      <c r="F606" s="64">
        <v>3.1007000000000001E-3</v>
      </c>
      <c r="G606" s="64">
        <v>3.1007000000000001E-3</v>
      </c>
    </row>
    <row r="607" spans="2:7" x14ac:dyDescent="0.25">
      <c r="B607" s="61" t="s">
        <v>1682</v>
      </c>
      <c r="C607" s="61" t="s">
        <v>262</v>
      </c>
      <c r="D607" s="61" t="s">
        <v>1673</v>
      </c>
      <c r="E607" s="34">
        <v>0</v>
      </c>
      <c r="F607" s="62">
        <v>1.71025E-2</v>
      </c>
      <c r="G607" s="62">
        <v>1.71025E-2</v>
      </c>
    </row>
    <row r="608" spans="2:7" x14ac:dyDescent="0.25">
      <c r="B608" s="59" t="s">
        <v>1683</v>
      </c>
      <c r="C608" s="60" t="s">
        <v>1684</v>
      </c>
      <c r="D608" s="60" t="s">
        <v>1673</v>
      </c>
      <c r="E608" s="10">
        <v>0</v>
      </c>
      <c r="F608" s="64">
        <v>6.1133999999999997E-3</v>
      </c>
      <c r="G608" s="64">
        <v>6.1133999999999997E-3</v>
      </c>
    </row>
    <row r="609" spans="2:7" x14ac:dyDescent="0.25">
      <c r="B609" s="61" t="s">
        <v>1685</v>
      </c>
      <c r="C609" s="61" t="s">
        <v>1686</v>
      </c>
      <c r="D609" s="61" t="s">
        <v>1673</v>
      </c>
      <c r="E609" s="34">
        <v>0</v>
      </c>
      <c r="F609" s="62">
        <v>1.60597E-2</v>
      </c>
      <c r="G609" s="62">
        <v>1.60597E-2</v>
      </c>
    </row>
    <row r="610" spans="2:7" x14ac:dyDescent="0.25">
      <c r="B610" s="59" t="s">
        <v>1687</v>
      </c>
      <c r="C610" s="60" t="s">
        <v>1688</v>
      </c>
      <c r="D610" s="60" t="s">
        <v>1673</v>
      </c>
      <c r="E610" s="10">
        <v>0</v>
      </c>
      <c r="F610" s="64">
        <v>8.9273000000000005E-2</v>
      </c>
      <c r="G610" s="64">
        <v>8.9273000000000005E-2</v>
      </c>
    </row>
    <row r="611" spans="2:7" x14ac:dyDescent="0.25">
      <c r="B611" s="61" t="s">
        <v>1689</v>
      </c>
      <c r="C611" s="61" t="s">
        <v>279</v>
      </c>
      <c r="D611" s="61" t="s">
        <v>1673</v>
      </c>
      <c r="E611" s="34">
        <v>0</v>
      </c>
      <c r="F611" s="62">
        <v>1.98161E-2</v>
      </c>
      <c r="G611" s="62">
        <v>1.98161E-2</v>
      </c>
    </row>
    <row r="612" spans="2:7" x14ac:dyDescent="0.25">
      <c r="B612" s="59" t="s">
        <v>1690</v>
      </c>
      <c r="C612" s="60" t="s">
        <v>112</v>
      </c>
      <c r="D612" s="60" t="s">
        <v>1673</v>
      </c>
      <c r="E612" s="10">
        <v>0</v>
      </c>
      <c r="F612" s="64">
        <v>0.11501889999999999</v>
      </c>
      <c r="G612" s="64">
        <v>0.11501889999999999</v>
      </c>
    </row>
    <row r="613" spans="2:7" x14ac:dyDescent="0.25">
      <c r="B613" s="61" t="s">
        <v>1691</v>
      </c>
      <c r="C613" s="61" t="s">
        <v>133</v>
      </c>
      <c r="D613" s="61" t="s">
        <v>1673</v>
      </c>
      <c r="E613" s="34">
        <v>0</v>
      </c>
      <c r="F613" s="62">
        <v>3.0176100000000001E-2</v>
      </c>
      <c r="G613" s="62">
        <v>3.0176100000000001E-2</v>
      </c>
    </row>
    <row r="614" spans="2:7" x14ac:dyDescent="0.25">
      <c r="B614" s="59" t="s">
        <v>1692</v>
      </c>
      <c r="C614" s="60" t="s">
        <v>1693</v>
      </c>
      <c r="D614" s="60" t="s">
        <v>1673</v>
      </c>
      <c r="E614" s="10">
        <v>0</v>
      </c>
      <c r="F614" s="64">
        <v>0.1193736</v>
      </c>
      <c r="G614" s="64">
        <v>0.1193736</v>
      </c>
    </row>
    <row r="615" spans="2:7" x14ac:dyDescent="0.25">
      <c r="B615" s="61" t="s">
        <v>1694</v>
      </c>
      <c r="C615" s="61" t="s">
        <v>1441</v>
      </c>
      <c r="D615" s="61" t="s">
        <v>1673</v>
      </c>
      <c r="E615" s="34">
        <v>0</v>
      </c>
      <c r="F615" s="62">
        <v>1.37625E-2</v>
      </c>
      <c r="G615" s="62">
        <v>1.37625E-2</v>
      </c>
    </row>
    <row r="616" spans="2:7" x14ac:dyDescent="0.25">
      <c r="B616" s="59" t="s">
        <v>1695</v>
      </c>
      <c r="C616" s="60" t="s">
        <v>160</v>
      </c>
      <c r="D616" s="60" t="s">
        <v>1673</v>
      </c>
      <c r="E616" s="10">
        <v>0</v>
      </c>
      <c r="F616" s="64">
        <v>0.1036604</v>
      </c>
      <c r="G616" s="64">
        <v>0.1036604</v>
      </c>
    </row>
    <row r="617" spans="2:7" x14ac:dyDescent="0.25">
      <c r="B617" s="61" t="s">
        <v>1696</v>
      </c>
      <c r="C617" s="61" t="s">
        <v>75</v>
      </c>
      <c r="D617" s="61" t="s">
        <v>1673</v>
      </c>
      <c r="E617" s="34">
        <v>0</v>
      </c>
      <c r="F617" s="62">
        <v>2.1465700000000001E-2</v>
      </c>
      <c r="G617" s="62">
        <v>2.1465700000000001E-2</v>
      </c>
    </row>
    <row r="618" spans="2:7" x14ac:dyDescent="0.25">
      <c r="B618" s="59" t="s">
        <v>1697</v>
      </c>
      <c r="C618" s="60" t="s">
        <v>152</v>
      </c>
      <c r="D618" s="60" t="s">
        <v>1673</v>
      </c>
      <c r="E618" s="10">
        <v>0</v>
      </c>
      <c r="F618" s="64">
        <v>4.4847999999999997E-3</v>
      </c>
      <c r="G618" s="64">
        <v>4.4847999999999997E-3</v>
      </c>
    </row>
    <row r="619" spans="2:7" x14ac:dyDescent="0.25">
      <c r="B619" s="61" t="s">
        <v>1698</v>
      </c>
      <c r="C619" s="61" t="s">
        <v>1699</v>
      </c>
      <c r="D619" s="61" t="s">
        <v>1673</v>
      </c>
      <c r="E619" s="34">
        <v>0</v>
      </c>
      <c r="F619" s="62">
        <v>2.3340699999999999E-2</v>
      </c>
      <c r="G619" s="62">
        <v>2.3340699999999999E-2</v>
      </c>
    </row>
    <row r="620" spans="2:7" x14ac:dyDescent="0.25">
      <c r="B620" s="59" t="s">
        <v>1700</v>
      </c>
      <c r="C620" s="60" t="s">
        <v>312</v>
      </c>
      <c r="D620" s="60" t="s">
        <v>1673</v>
      </c>
      <c r="E620" s="10">
        <v>0</v>
      </c>
      <c r="F620" s="64">
        <v>9.4650999999999999E-2</v>
      </c>
      <c r="G620" s="64">
        <v>9.4650999999999999E-2</v>
      </c>
    </row>
    <row r="621" spans="2:7" x14ac:dyDescent="0.25">
      <c r="B621" s="61" t="s">
        <v>1701</v>
      </c>
      <c r="C621" s="61" t="s">
        <v>1702</v>
      </c>
      <c r="D621" s="61" t="s">
        <v>1673</v>
      </c>
      <c r="E621" s="34">
        <v>0</v>
      </c>
      <c r="F621" s="62">
        <v>5.6654999999999997E-2</v>
      </c>
      <c r="G621" s="62">
        <v>5.6654999999999997E-2</v>
      </c>
    </row>
    <row r="622" spans="2:7" x14ac:dyDescent="0.25">
      <c r="B622" s="59" t="s">
        <v>1703</v>
      </c>
      <c r="C622" s="60" t="s">
        <v>1704</v>
      </c>
      <c r="D622" s="60" t="s">
        <v>1673</v>
      </c>
      <c r="E622" s="10">
        <v>0</v>
      </c>
      <c r="F622" s="64">
        <v>0.14469679999999999</v>
      </c>
      <c r="G622" s="64">
        <v>0.14469679999999999</v>
      </c>
    </row>
    <row r="623" spans="2:7" x14ac:dyDescent="0.25">
      <c r="B623" s="61" t="s">
        <v>1705</v>
      </c>
      <c r="C623" s="61" t="s">
        <v>1706</v>
      </c>
      <c r="D623" s="61" t="s">
        <v>1673</v>
      </c>
      <c r="E623" s="34">
        <v>0</v>
      </c>
      <c r="F623" s="62">
        <v>2.5903599999999999E-2</v>
      </c>
      <c r="G623" s="62">
        <v>2.5903599999999999E-2</v>
      </c>
    </row>
    <row r="624" spans="2:7" x14ac:dyDescent="0.25">
      <c r="B624" s="59" t="s">
        <v>1707</v>
      </c>
      <c r="C624" s="60" t="s">
        <v>1461</v>
      </c>
      <c r="D624" s="60" t="s">
        <v>1673</v>
      </c>
      <c r="E624" s="10">
        <v>0</v>
      </c>
      <c r="F624" s="64">
        <v>3.9919499999999997E-2</v>
      </c>
      <c r="G624" s="64">
        <v>3.9919499999999997E-2</v>
      </c>
    </row>
    <row r="625" spans="2:7" x14ac:dyDescent="0.25">
      <c r="B625" s="61" t="s">
        <v>1708</v>
      </c>
      <c r="C625" s="61" t="s">
        <v>204</v>
      </c>
      <c r="D625" s="61" t="s">
        <v>1673</v>
      </c>
      <c r="E625" s="34">
        <v>0</v>
      </c>
      <c r="F625" s="62">
        <v>2.36367E-2</v>
      </c>
      <c r="G625" s="62">
        <v>2.36367E-2</v>
      </c>
    </row>
    <row r="626" spans="2:7" x14ac:dyDescent="0.25">
      <c r="B626" s="59" t="s">
        <v>1709</v>
      </c>
      <c r="C626" s="60" t="s">
        <v>1710</v>
      </c>
      <c r="D626" s="60" t="s">
        <v>1673</v>
      </c>
      <c r="E626" s="10">
        <v>0</v>
      </c>
      <c r="F626" s="64">
        <v>4.9627900000000003E-2</v>
      </c>
      <c r="G626" s="64">
        <v>4.9627900000000003E-2</v>
      </c>
    </row>
    <row r="627" spans="2:7" x14ac:dyDescent="0.25">
      <c r="B627" s="61" t="s">
        <v>1711</v>
      </c>
      <c r="C627" s="61" t="s">
        <v>195</v>
      </c>
      <c r="D627" s="61" t="s">
        <v>1673</v>
      </c>
      <c r="E627" s="34">
        <v>0</v>
      </c>
      <c r="F627" s="62">
        <v>9.5415E-2</v>
      </c>
      <c r="G627" s="62">
        <v>9.5415E-2</v>
      </c>
    </row>
    <row r="628" spans="2:7" x14ac:dyDescent="0.25">
      <c r="B628" s="59" t="s">
        <v>1712</v>
      </c>
      <c r="C628" s="60" t="s">
        <v>78</v>
      </c>
      <c r="D628" s="60" t="s">
        <v>1673</v>
      </c>
      <c r="E628" s="10">
        <v>0</v>
      </c>
      <c r="F628" s="64">
        <v>2.44855E-2</v>
      </c>
      <c r="G628" s="64">
        <v>2.44855E-2</v>
      </c>
    </row>
    <row r="629" spans="2:7" x14ac:dyDescent="0.25">
      <c r="B629" s="61" t="s">
        <v>1713</v>
      </c>
      <c r="C629" s="61" t="s">
        <v>1714</v>
      </c>
      <c r="D629" s="61" t="s">
        <v>1673</v>
      </c>
      <c r="E629" s="34">
        <v>0</v>
      </c>
      <c r="F629" s="62">
        <v>5.9684599999999997E-2</v>
      </c>
      <c r="G629" s="62">
        <v>5.9684599999999997E-2</v>
      </c>
    </row>
    <row r="630" spans="2:7" x14ac:dyDescent="0.25">
      <c r="B630" s="59" t="s">
        <v>1715</v>
      </c>
      <c r="C630" s="60" t="s">
        <v>101</v>
      </c>
      <c r="D630" s="60" t="s">
        <v>1673</v>
      </c>
      <c r="E630" s="10">
        <v>0</v>
      </c>
      <c r="F630" s="64">
        <v>4.5275000000000003E-2</v>
      </c>
      <c r="G630" s="64">
        <v>4.5275000000000003E-2</v>
      </c>
    </row>
    <row r="631" spans="2:7" x14ac:dyDescent="0.25">
      <c r="B631" s="61" t="s">
        <v>1716</v>
      </c>
      <c r="C631" s="61" t="s">
        <v>229</v>
      </c>
      <c r="D631" s="61" t="s">
        <v>1673</v>
      </c>
      <c r="E631" s="34">
        <v>0</v>
      </c>
      <c r="F631" s="62">
        <v>7.4269000000000002E-3</v>
      </c>
      <c r="G631" s="62">
        <v>7.4269000000000002E-3</v>
      </c>
    </row>
    <row r="632" spans="2:7" x14ac:dyDescent="0.25">
      <c r="B632" s="59" t="s">
        <v>1717</v>
      </c>
      <c r="C632" s="60" t="s">
        <v>297</v>
      </c>
      <c r="D632" s="60" t="s">
        <v>1673</v>
      </c>
      <c r="E632" s="10">
        <v>0</v>
      </c>
      <c r="F632" s="64">
        <v>6.0454000000000003E-3</v>
      </c>
      <c r="G632" s="64">
        <v>6.0454000000000003E-3</v>
      </c>
    </row>
    <row r="633" spans="2:7" x14ac:dyDescent="0.25">
      <c r="B633" s="61" t="s">
        <v>1718</v>
      </c>
      <c r="C633" s="61" t="s">
        <v>126</v>
      </c>
      <c r="D633" s="61" t="s">
        <v>1673</v>
      </c>
      <c r="E633" s="34">
        <v>0</v>
      </c>
      <c r="F633" s="62">
        <v>4.5839999999999998E-4</v>
      </c>
      <c r="G633" s="62">
        <v>4.5839999999999998E-4</v>
      </c>
    </row>
    <row r="634" spans="2:7" x14ac:dyDescent="0.25">
      <c r="B634" s="59" t="s">
        <v>1719</v>
      </c>
      <c r="C634" s="60" t="s">
        <v>1720</v>
      </c>
      <c r="D634" s="60" t="s">
        <v>1673</v>
      </c>
      <c r="E634" s="10">
        <v>0</v>
      </c>
      <c r="F634" s="64">
        <v>0.51048789999999999</v>
      </c>
      <c r="G634" s="64">
        <v>0.51048789999999999</v>
      </c>
    </row>
    <row r="635" spans="2:7" x14ac:dyDescent="0.25">
      <c r="B635" s="61" t="s">
        <v>1721</v>
      </c>
      <c r="C635" s="61" t="s">
        <v>245</v>
      </c>
      <c r="D635" s="61" t="s">
        <v>1673</v>
      </c>
      <c r="E635" s="34">
        <v>0</v>
      </c>
      <c r="F635" s="62">
        <v>6.8559999999999997E-4</v>
      </c>
      <c r="G635" s="62">
        <v>6.8559999999999997E-4</v>
      </c>
    </row>
    <row r="636" spans="2:7" x14ac:dyDescent="0.25">
      <c r="B636" s="59" t="s">
        <v>1722</v>
      </c>
      <c r="C636" s="60" t="s">
        <v>804</v>
      </c>
      <c r="D636" s="60" t="s">
        <v>1673</v>
      </c>
      <c r="E636" s="10">
        <v>0</v>
      </c>
      <c r="F636" s="64">
        <v>8.1256000000000002E-3</v>
      </c>
      <c r="G636" s="64">
        <v>8.1256000000000002E-3</v>
      </c>
    </row>
    <row r="637" spans="2:7" x14ac:dyDescent="0.25">
      <c r="B637" s="61" t="s">
        <v>1723</v>
      </c>
      <c r="C637" s="61" t="s">
        <v>1724</v>
      </c>
      <c r="D637" s="61" t="s">
        <v>1673</v>
      </c>
      <c r="E637" s="34">
        <v>0</v>
      </c>
      <c r="F637" s="62">
        <v>0.1878107</v>
      </c>
      <c r="G637" s="62">
        <v>0.1878107</v>
      </c>
    </row>
    <row r="638" spans="2:7" x14ac:dyDescent="0.25">
      <c r="B638" s="59" t="s">
        <v>1725</v>
      </c>
      <c r="C638" s="60" t="s">
        <v>44</v>
      </c>
      <c r="D638" s="60" t="s">
        <v>1673</v>
      </c>
      <c r="E638" s="10">
        <v>0</v>
      </c>
      <c r="F638" s="64">
        <v>1.8029999999999999E-3</v>
      </c>
      <c r="G638" s="64">
        <v>1.8029999999999999E-3</v>
      </c>
    </row>
    <row r="639" spans="2:7" x14ac:dyDescent="0.25">
      <c r="B639" s="61" t="s">
        <v>1726</v>
      </c>
      <c r="C639" s="61" t="s">
        <v>1483</v>
      </c>
      <c r="D639" s="61" t="s">
        <v>1673</v>
      </c>
      <c r="E639" s="34">
        <v>0</v>
      </c>
      <c r="F639" s="62">
        <v>6.2334800000000003E-2</v>
      </c>
      <c r="G639" s="62">
        <v>6.2334800000000003E-2</v>
      </c>
    </row>
    <row r="640" spans="2:7" x14ac:dyDescent="0.25">
      <c r="B640" s="59" t="s">
        <v>1727</v>
      </c>
      <c r="C640" s="60" t="s">
        <v>121</v>
      </c>
      <c r="D640" s="60" t="s">
        <v>1673</v>
      </c>
      <c r="E640" s="10">
        <v>0</v>
      </c>
      <c r="F640" s="64">
        <v>3.72807E-2</v>
      </c>
      <c r="G640" s="64">
        <v>3.72807E-2</v>
      </c>
    </row>
    <row r="641" spans="2:7" x14ac:dyDescent="0.25">
      <c r="B641" s="61" t="s">
        <v>1728</v>
      </c>
      <c r="C641" s="61" t="s">
        <v>1729</v>
      </c>
      <c r="D641" s="61" t="s">
        <v>1673</v>
      </c>
      <c r="E641" s="34">
        <v>0</v>
      </c>
      <c r="F641" s="62">
        <v>3.8218299999999997E-2</v>
      </c>
      <c r="G641" s="62">
        <v>3.8218299999999997E-2</v>
      </c>
    </row>
    <row r="642" spans="2:7" x14ac:dyDescent="0.25">
      <c r="B642" s="59" t="s">
        <v>1730</v>
      </c>
      <c r="C642" s="60" t="s">
        <v>1731</v>
      </c>
      <c r="D642" s="60" t="s">
        <v>1673</v>
      </c>
      <c r="E642" s="10">
        <v>0</v>
      </c>
      <c r="F642" s="64">
        <v>9.6953000000000004E-3</v>
      </c>
      <c r="G642" s="64">
        <v>9.6953000000000004E-3</v>
      </c>
    </row>
    <row r="643" spans="2:7" x14ac:dyDescent="0.25">
      <c r="B643" s="61" t="s">
        <v>1732</v>
      </c>
      <c r="C643" s="61" t="s">
        <v>16</v>
      </c>
      <c r="D643" s="61" t="s">
        <v>1673</v>
      </c>
      <c r="E643" s="34">
        <v>0</v>
      </c>
      <c r="F643" s="62">
        <v>0.26893889999999998</v>
      </c>
      <c r="G643" s="62">
        <v>0.26893889999999998</v>
      </c>
    </row>
    <row r="644" spans="2:7" x14ac:dyDescent="0.25">
      <c r="B644" s="59" t="s">
        <v>1733</v>
      </c>
      <c r="C644" s="60" t="s">
        <v>1734</v>
      </c>
      <c r="D644" s="60" t="s">
        <v>1673</v>
      </c>
      <c r="E644" s="10">
        <v>0</v>
      </c>
      <c r="F644" s="64">
        <v>3.4805999999999999E-3</v>
      </c>
      <c r="G644" s="64">
        <v>3.4805999999999999E-3</v>
      </c>
    </row>
    <row r="645" spans="2:7" x14ac:dyDescent="0.25">
      <c r="B645" s="61" t="s">
        <v>1735</v>
      </c>
      <c r="C645" s="61" t="s">
        <v>1736</v>
      </c>
      <c r="D645" s="61" t="s">
        <v>1673</v>
      </c>
      <c r="E645" s="34">
        <v>0</v>
      </c>
      <c r="F645" s="62">
        <v>3.0966899999999999E-2</v>
      </c>
      <c r="G645" s="62">
        <v>3.0966899999999999E-2</v>
      </c>
    </row>
    <row r="646" spans="2:7" x14ac:dyDescent="0.25">
      <c r="B646" s="59" t="s">
        <v>1737</v>
      </c>
      <c r="C646" s="60" t="s">
        <v>1738</v>
      </c>
      <c r="D646" s="60" t="s">
        <v>1673</v>
      </c>
      <c r="E646" s="10">
        <v>0</v>
      </c>
      <c r="F646" s="64">
        <v>3.1045000000000001E-3</v>
      </c>
      <c r="G646" s="64">
        <v>3.1045000000000001E-3</v>
      </c>
    </row>
    <row r="647" spans="2:7" x14ac:dyDescent="0.25">
      <c r="B647" s="61" t="s">
        <v>1739</v>
      </c>
      <c r="C647" s="61" t="s">
        <v>85</v>
      </c>
      <c r="D647" s="61" t="s">
        <v>1673</v>
      </c>
      <c r="E647" s="34">
        <v>0</v>
      </c>
      <c r="F647" s="62">
        <v>4.0772000000000003E-2</v>
      </c>
      <c r="G647" s="62">
        <v>4.0772000000000003E-2</v>
      </c>
    </row>
    <row r="648" spans="2:7" x14ac:dyDescent="0.25">
      <c r="B648" s="59" t="s">
        <v>1740</v>
      </c>
      <c r="C648" s="60" t="s">
        <v>1058</v>
      </c>
      <c r="D648" s="60" t="s">
        <v>1673</v>
      </c>
      <c r="E648" s="10">
        <v>0</v>
      </c>
      <c r="F648" s="64">
        <v>3.8517000000000003E-2</v>
      </c>
      <c r="G648" s="64">
        <v>3.8517000000000003E-2</v>
      </c>
    </row>
    <row r="649" spans="2:7" x14ac:dyDescent="0.25">
      <c r="B649" s="61" t="s">
        <v>1741</v>
      </c>
      <c r="C649" s="61" t="s">
        <v>1742</v>
      </c>
      <c r="D649" s="61" t="s">
        <v>1673</v>
      </c>
      <c r="E649" s="34">
        <v>0</v>
      </c>
      <c r="F649" s="62">
        <v>2.0337999999999998E-2</v>
      </c>
      <c r="G649" s="62">
        <v>2.0337999999999998E-2</v>
      </c>
    </row>
    <row r="650" spans="2:7" x14ac:dyDescent="0.25">
      <c r="B650" s="59" t="s">
        <v>1743</v>
      </c>
      <c r="C650" s="60" t="s">
        <v>93</v>
      </c>
      <c r="D650" s="60" t="s">
        <v>1673</v>
      </c>
      <c r="E650" s="10">
        <v>0</v>
      </c>
      <c r="F650" s="64">
        <v>9.4064900000000007E-2</v>
      </c>
      <c r="G650" s="64">
        <v>9.4064900000000007E-2</v>
      </c>
    </row>
    <row r="651" spans="2:7" x14ac:dyDescent="0.25">
      <c r="B651" s="61" t="s">
        <v>1744</v>
      </c>
      <c r="C651" s="61" t="s">
        <v>33</v>
      </c>
      <c r="D651" s="61" t="s">
        <v>1673</v>
      </c>
      <c r="E651" s="34">
        <v>0</v>
      </c>
      <c r="F651" s="62">
        <v>1.7917499999999999E-2</v>
      </c>
      <c r="G651" s="62">
        <v>1.7917499999999999E-2</v>
      </c>
    </row>
    <row r="652" spans="2:7" x14ac:dyDescent="0.25">
      <c r="B652" s="59" t="s">
        <v>1745</v>
      </c>
      <c r="C652" s="60" t="s">
        <v>1746</v>
      </c>
      <c r="D652" s="60" t="s">
        <v>1673</v>
      </c>
      <c r="E652" s="10">
        <v>0</v>
      </c>
      <c r="F652" s="64">
        <v>3.7627800000000003E-2</v>
      </c>
      <c r="G652" s="64">
        <v>3.7627800000000003E-2</v>
      </c>
    </row>
    <row r="653" spans="2:7" x14ac:dyDescent="0.25">
      <c r="B653" s="61" t="s">
        <v>1747</v>
      </c>
      <c r="C653" s="61" t="s">
        <v>230</v>
      </c>
      <c r="D653" s="61" t="s">
        <v>1673</v>
      </c>
      <c r="E653" s="34">
        <v>0</v>
      </c>
      <c r="F653" s="62">
        <v>2.8389000000000001E-3</v>
      </c>
      <c r="G653" s="62">
        <v>2.8389000000000001E-3</v>
      </c>
    </row>
    <row r="654" spans="2:7" x14ac:dyDescent="0.25">
      <c r="B654" s="59" t="s">
        <v>1748</v>
      </c>
      <c r="C654" s="60" t="s">
        <v>1749</v>
      </c>
      <c r="D654" s="60" t="s">
        <v>1673</v>
      </c>
      <c r="E654" s="10">
        <v>0</v>
      </c>
      <c r="F654" s="64">
        <v>1.219E-3</v>
      </c>
      <c r="G654" s="64">
        <v>1.219E-3</v>
      </c>
    </row>
    <row r="655" spans="2:7" x14ac:dyDescent="0.25">
      <c r="B655" s="61" t="s">
        <v>1750</v>
      </c>
      <c r="C655" s="61" t="s">
        <v>1751</v>
      </c>
      <c r="D655" s="61" t="s">
        <v>1673</v>
      </c>
      <c r="E655" s="34">
        <v>0</v>
      </c>
      <c r="F655" s="62">
        <v>2.1246299999999999E-2</v>
      </c>
      <c r="G655" s="62">
        <v>2.1246299999999999E-2</v>
      </c>
    </row>
    <row r="656" spans="2:7" x14ac:dyDescent="0.25">
      <c r="B656" s="59" t="s">
        <v>1752</v>
      </c>
      <c r="C656" s="60" t="s">
        <v>1753</v>
      </c>
      <c r="D656" s="60" t="s">
        <v>1673</v>
      </c>
      <c r="E656" s="10">
        <v>0</v>
      </c>
      <c r="F656" s="64">
        <v>4.7907999999999996E-3</v>
      </c>
      <c r="G656" s="64">
        <v>4.7907999999999996E-3</v>
      </c>
    </row>
    <row r="657" spans="2:7" x14ac:dyDescent="0.25">
      <c r="B657" s="61" t="s">
        <v>1754</v>
      </c>
      <c r="C657" s="61" t="s">
        <v>46</v>
      </c>
      <c r="D657" s="61" t="s">
        <v>1673</v>
      </c>
      <c r="E657" s="34">
        <v>0</v>
      </c>
      <c r="F657" s="62">
        <v>1.2557799999999999E-2</v>
      </c>
      <c r="G657" s="62">
        <v>1.2557799999999999E-2</v>
      </c>
    </row>
    <row r="658" spans="2:7" x14ac:dyDescent="0.25">
      <c r="B658" s="59" t="s">
        <v>1755</v>
      </c>
      <c r="C658" s="60" t="s">
        <v>1756</v>
      </c>
      <c r="D658" s="60" t="s">
        <v>1673</v>
      </c>
      <c r="E658" s="10">
        <v>0</v>
      </c>
      <c r="F658" s="64">
        <v>0.1119106</v>
      </c>
      <c r="G658" s="64">
        <v>0.1119106</v>
      </c>
    </row>
    <row r="659" spans="2:7" x14ac:dyDescent="0.25">
      <c r="B659" s="61" t="s">
        <v>1757</v>
      </c>
      <c r="C659" s="61" t="s">
        <v>80</v>
      </c>
      <c r="D659" s="61" t="s">
        <v>1673</v>
      </c>
      <c r="E659" s="34">
        <v>0</v>
      </c>
      <c r="F659" s="62">
        <v>8.8096000000000008E-3</v>
      </c>
      <c r="G659" s="62">
        <v>8.8096000000000008E-3</v>
      </c>
    </row>
    <row r="660" spans="2:7" x14ac:dyDescent="0.25">
      <c r="B660" s="59" t="s">
        <v>1758</v>
      </c>
      <c r="C660" s="60" t="s">
        <v>132</v>
      </c>
      <c r="D660" s="60" t="s">
        <v>1673</v>
      </c>
      <c r="E660" s="10">
        <v>0</v>
      </c>
      <c r="F660" s="64">
        <v>1.9880999999999999E-2</v>
      </c>
      <c r="G660" s="64">
        <v>1.9880999999999999E-2</v>
      </c>
    </row>
    <row r="661" spans="2:7" x14ac:dyDescent="0.25">
      <c r="B661" s="61" t="s">
        <v>1759</v>
      </c>
      <c r="C661" s="61" t="s">
        <v>205</v>
      </c>
      <c r="D661" s="61" t="s">
        <v>1673</v>
      </c>
      <c r="E661" s="34">
        <v>0</v>
      </c>
      <c r="F661" s="62">
        <v>1.03806E-2</v>
      </c>
      <c r="G661" s="62">
        <v>1.03806E-2</v>
      </c>
    </row>
    <row r="662" spans="2:7" x14ac:dyDescent="0.25">
      <c r="B662" s="59" t="s">
        <v>1760</v>
      </c>
      <c r="C662" s="60" t="s">
        <v>199</v>
      </c>
      <c r="D662" s="60" t="s">
        <v>1673</v>
      </c>
      <c r="E662" s="10">
        <v>0</v>
      </c>
      <c r="F662" s="64">
        <v>1.32441E-2</v>
      </c>
      <c r="G662" s="64">
        <v>1.32441E-2</v>
      </c>
    </row>
    <row r="663" spans="2:7" x14ac:dyDescent="0.25">
      <c r="B663" s="61" t="s">
        <v>1761</v>
      </c>
      <c r="C663" s="61" t="s">
        <v>1762</v>
      </c>
      <c r="D663" s="61" t="s">
        <v>1673</v>
      </c>
      <c r="E663" s="34">
        <v>0</v>
      </c>
      <c r="F663" s="62">
        <v>0.24325730000000001</v>
      </c>
      <c r="G663" s="62">
        <v>0.24325730000000001</v>
      </c>
    </row>
    <row r="664" spans="2:7" x14ac:dyDescent="0.25">
      <c r="B664" s="59" t="s">
        <v>1763</v>
      </c>
      <c r="C664" s="60" t="s">
        <v>1764</v>
      </c>
      <c r="D664" s="60" t="s">
        <v>1673</v>
      </c>
      <c r="E664" s="10">
        <v>0</v>
      </c>
      <c r="F664" s="64">
        <v>1.83257E-2</v>
      </c>
      <c r="G664" s="64">
        <v>1.83257E-2</v>
      </c>
    </row>
    <row r="665" spans="2:7" x14ac:dyDescent="0.25">
      <c r="B665" s="61" t="s">
        <v>1765</v>
      </c>
      <c r="C665" s="61" t="s">
        <v>232</v>
      </c>
      <c r="D665" s="61" t="s">
        <v>1673</v>
      </c>
      <c r="E665" s="34">
        <v>0</v>
      </c>
      <c r="F665" s="62">
        <v>8.7330000000000003E-4</v>
      </c>
      <c r="G665" s="62">
        <v>8.7330000000000003E-4</v>
      </c>
    </row>
    <row r="666" spans="2:7" x14ac:dyDescent="0.25">
      <c r="B666" s="59" t="s">
        <v>1766</v>
      </c>
      <c r="C666" s="60" t="s">
        <v>37</v>
      </c>
      <c r="D666" s="60" t="s">
        <v>1673</v>
      </c>
      <c r="E666" s="10">
        <v>0</v>
      </c>
      <c r="F666" s="64">
        <v>3.8953E-3</v>
      </c>
      <c r="G666" s="64">
        <v>3.8953E-3</v>
      </c>
    </row>
    <row r="667" spans="2:7" x14ac:dyDescent="0.25">
      <c r="B667" s="61" t="s">
        <v>1767</v>
      </c>
      <c r="C667" s="61" t="s">
        <v>57</v>
      </c>
      <c r="D667" s="61" t="s">
        <v>1673</v>
      </c>
      <c r="E667" s="34">
        <v>0</v>
      </c>
      <c r="F667" s="62">
        <v>1.6910700000000001E-2</v>
      </c>
      <c r="G667" s="62">
        <v>1.6910700000000001E-2</v>
      </c>
    </row>
    <row r="668" spans="2:7" x14ac:dyDescent="0.25">
      <c r="B668" s="59" t="s">
        <v>1768</v>
      </c>
      <c r="C668" s="60" t="s">
        <v>17</v>
      </c>
      <c r="D668" s="60" t="s">
        <v>1673</v>
      </c>
      <c r="E668" s="10">
        <v>0</v>
      </c>
      <c r="F668" s="64">
        <v>1.45588E-2</v>
      </c>
      <c r="G668" s="64">
        <v>1.45588E-2</v>
      </c>
    </row>
    <row r="669" spans="2:7" x14ac:dyDescent="0.25">
      <c r="B669" s="61" t="s">
        <v>1769</v>
      </c>
      <c r="C669" s="61" t="s">
        <v>1770</v>
      </c>
      <c r="D669" s="61" t="s">
        <v>1673</v>
      </c>
      <c r="E669" s="34">
        <v>0</v>
      </c>
      <c r="F669" s="62">
        <v>4.9600600000000002E-2</v>
      </c>
      <c r="G669" s="62">
        <v>4.9600600000000002E-2</v>
      </c>
    </row>
    <row r="670" spans="2:7" x14ac:dyDescent="0.25">
      <c r="B670" s="59" t="s">
        <v>1771</v>
      </c>
      <c r="C670" s="60" t="s">
        <v>1772</v>
      </c>
      <c r="D670" s="60" t="s">
        <v>1673</v>
      </c>
      <c r="E670" s="10">
        <v>0</v>
      </c>
      <c r="F670" s="64">
        <v>4.5310000000000003E-3</v>
      </c>
      <c r="G670" s="64">
        <v>4.5310000000000003E-3</v>
      </c>
    </row>
    <row r="671" spans="2:7" x14ac:dyDescent="0.25">
      <c r="B671" s="61" t="s">
        <v>1773</v>
      </c>
      <c r="C671" s="61" t="s">
        <v>1774</v>
      </c>
      <c r="D671" s="61" t="s">
        <v>1673</v>
      </c>
      <c r="E671" s="34">
        <v>0</v>
      </c>
      <c r="F671" s="62">
        <v>1.6991E-3</v>
      </c>
      <c r="G671" s="62">
        <v>1.6991E-3</v>
      </c>
    </row>
    <row r="672" spans="2:7" x14ac:dyDescent="0.25">
      <c r="B672" s="59" t="s">
        <v>1775</v>
      </c>
      <c r="C672" s="60" t="s">
        <v>226</v>
      </c>
      <c r="D672" s="60" t="s">
        <v>1673</v>
      </c>
      <c r="E672" s="10">
        <v>0</v>
      </c>
      <c r="F672" s="64">
        <v>1.5588100000000001E-2</v>
      </c>
      <c r="G672" s="64">
        <v>1.5588100000000001E-2</v>
      </c>
    </row>
    <row r="673" spans="2:7" x14ac:dyDescent="0.25">
      <c r="B673" s="61" t="s">
        <v>1776</v>
      </c>
      <c r="C673" s="61" t="s">
        <v>1777</v>
      </c>
      <c r="D673" s="61" t="s">
        <v>1673</v>
      </c>
      <c r="E673" s="34">
        <v>0</v>
      </c>
      <c r="F673" s="62">
        <v>2.25121E-2</v>
      </c>
      <c r="G673" s="62">
        <v>2.25121E-2</v>
      </c>
    </row>
    <row r="674" spans="2:7" x14ac:dyDescent="0.25">
      <c r="B674" s="59" t="s">
        <v>1778</v>
      </c>
      <c r="C674" s="60" t="s">
        <v>174</v>
      </c>
      <c r="D674" s="60" t="s">
        <v>1673</v>
      </c>
      <c r="E674" s="10">
        <v>0</v>
      </c>
      <c r="F674" s="64">
        <v>7.8618999999999998E-3</v>
      </c>
      <c r="G674" s="64">
        <v>7.8618999999999998E-3</v>
      </c>
    </row>
    <row r="675" spans="2:7" x14ac:dyDescent="0.25">
      <c r="B675" s="61" t="s">
        <v>1779</v>
      </c>
      <c r="C675" s="61" t="s">
        <v>997</v>
      </c>
      <c r="D675" s="61" t="s">
        <v>1673</v>
      </c>
      <c r="E675" s="34">
        <v>0</v>
      </c>
      <c r="F675" s="62">
        <v>0.1113446</v>
      </c>
      <c r="G675" s="62">
        <v>0.1113446</v>
      </c>
    </row>
    <row r="676" spans="2:7" x14ac:dyDescent="0.25">
      <c r="B676" s="59" t="s">
        <v>1780</v>
      </c>
      <c r="C676" s="60" t="s">
        <v>18</v>
      </c>
      <c r="D676" s="60" t="s">
        <v>1673</v>
      </c>
      <c r="E676" s="10">
        <v>0</v>
      </c>
      <c r="F676" s="64">
        <v>5.1539999999999995E-4</v>
      </c>
      <c r="G676" s="64">
        <v>5.1539999999999995E-4</v>
      </c>
    </row>
    <row r="677" spans="2:7" x14ac:dyDescent="0.25">
      <c r="B677" s="61" t="s">
        <v>1781</v>
      </c>
      <c r="C677" s="61" t="s">
        <v>134</v>
      </c>
      <c r="D677" s="61" t="s">
        <v>1673</v>
      </c>
      <c r="E677" s="34">
        <v>0</v>
      </c>
      <c r="F677" s="62">
        <v>1.3921999999999999E-3</v>
      </c>
      <c r="G677" s="62">
        <v>1.3921999999999999E-3</v>
      </c>
    </row>
    <row r="678" spans="2:7" x14ac:dyDescent="0.25">
      <c r="B678" s="59" t="s">
        <v>1782</v>
      </c>
      <c r="C678" s="60" t="s">
        <v>163</v>
      </c>
      <c r="D678" s="60" t="s">
        <v>1673</v>
      </c>
      <c r="E678" s="10">
        <v>0</v>
      </c>
      <c r="F678" s="64">
        <v>1.8642200000000001E-2</v>
      </c>
      <c r="G678" s="64">
        <v>1.8642200000000001E-2</v>
      </c>
    </row>
    <row r="679" spans="2:7" x14ac:dyDescent="0.25">
      <c r="B679" s="61" t="s">
        <v>1783</v>
      </c>
      <c r="C679" s="61" t="s">
        <v>1784</v>
      </c>
      <c r="D679" s="61" t="s">
        <v>1673</v>
      </c>
      <c r="E679" s="34">
        <v>0</v>
      </c>
      <c r="F679" s="62">
        <v>0.24326690000000001</v>
      </c>
      <c r="G679" s="62">
        <v>0.24326690000000001</v>
      </c>
    </row>
    <row r="680" spans="2:7" x14ac:dyDescent="0.25">
      <c r="B680" s="59" t="s">
        <v>1785</v>
      </c>
      <c r="C680" s="60" t="s">
        <v>1786</v>
      </c>
      <c r="D680" s="60" t="s">
        <v>1673</v>
      </c>
      <c r="E680" s="10">
        <v>0</v>
      </c>
      <c r="F680" s="64">
        <v>1.2519E-3</v>
      </c>
      <c r="G680" s="64">
        <v>1.2519E-3</v>
      </c>
    </row>
    <row r="681" spans="2:7" x14ac:dyDescent="0.25">
      <c r="B681" s="61" t="s">
        <v>1787</v>
      </c>
      <c r="C681" s="61" t="s">
        <v>327</v>
      </c>
      <c r="D681" s="61" t="s">
        <v>1673</v>
      </c>
      <c r="E681" s="34">
        <v>0</v>
      </c>
      <c r="F681" s="62">
        <v>3.6987999999999999E-3</v>
      </c>
      <c r="G681" s="62">
        <v>3.6987999999999999E-3</v>
      </c>
    </row>
    <row r="682" spans="2:7" x14ac:dyDescent="0.25">
      <c r="B682" s="59" t="s">
        <v>1788</v>
      </c>
      <c r="C682" s="60" t="s">
        <v>1005</v>
      </c>
      <c r="D682" s="60" t="s">
        <v>1673</v>
      </c>
      <c r="E682" s="10">
        <v>0</v>
      </c>
      <c r="F682" s="64">
        <v>9.7340700000000002E-2</v>
      </c>
      <c r="G682" s="64">
        <v>9.7340700000000002E-2</v>
      </c>
    </row>
    <row r="683" spans="2:7" x14ac:dyDescent="0.25">
      <c r="B683" s="61" t="s">
        <v>1789</v>
      </c>
      <c r="C683" s="61" t="s">
        <v>1790</v>
      </c>
      <c r="D683" s="61" t="s">
        <v>1673</v>
      </c>
      <c r="E683" s="34">
        <v>0</v>
      </c>
      <c r="F683" s="62">
        <v>3.3549700000000002E-2</v>
      </c>
      <c r="G683" s="62">
        <v>3.3549700000000002E-2</v>
      </c>
    </row>
    <row r="684" spans="2:7" x14ac:dyDescent="0.25">
      <c r="B684" s="59" t="s">
        <v>1791</v>
      </c>
      <c r="C684" s="60" t="s">
        <v>74</v>
      </c>
      <c r="D684" s="60" t="s">
        <v>1673</v>
      </c>
      <c r="E684" s="10">
        <v>0</v>
      </c>
      <c r="F684" s="64">
        <v>1.3085E-3</v>
      </c>
      <c r="G684" s="64">
        <v>1.3085E-3</v>
      </c>
    </row>
    <row r="685" spans="2:7" x14ac:dyDescent="0.25">
      <c r="B685" s="61" t="s">
        <v>1792</v>
      </c>
      <c r="C685" s="61" t="s">
        <v>127</v>
      </c>
      <c r="D685" s="61" t="s">
        <v>1673</v>
      </c>
      <c r="E685" s="34">
        <v>0</v>
      </c>
      <c r="F685" s="62">
        <v>1.6283000000000001E-3</v>
      </c>
      <c r="G685" s="62">
        <v>1.6283000000000001E-3</v>
      </c>
    </row>
    <row r="686" spans="2:7" x14ac:dyDescent="0.25">
      <c r="B686" s="59" t="s">
        <v>1793</v>
      </c>
      <c r="C686" s="60" t="s">
        <v>307</v>
      </c>
      <c r="D686" s="60" t="s">
        <v>1673</v>
      </c>
      <c r="E686" s="10">
        <v>0</v>
      </c>
      <c r="F686" s="64">
        <v>1.7344399999999999E-2</v>
      </c>
      <c r="G686" s="64">
        <v>1.7344399999999999E-2</v>
      </c>
    </row>
    <row r="687" spans="2:7" x14ac:dyDescent="0.25">
      <c r="B687" s="61" t="s">
        <v>1794</v>
      </c>
      <c r="C687" s="61" t="s">
        <v>1795</v>
      </c>
      <c r="D687" s="61" t="s">
        <v>1673</v>
      </c>
      <c r="E687" s="34">
        <v>0</v>
      </c>
      <c r="F687" s="62">
        <v>6.8170000000000004E-4</v>
      </c>
      <c r="G687" s="62">
        <v>6.8170000000000004E-4</v>
      </c>
    </row>
    <row r="688" spans="2:7" x14ac:dyDescent="0.25">
      <c r="B688" s="59" t="s">
        <v>1796</v>
      </c>
      <c r="C688" s="60" t="s">
        <v>1797</v>
      </c>
      <c r="D688" s="60" t="s">
        <v>1673</v>
      </c>
      <c r="E688" s="10">
        <v>0</v>
      </c>
      <c r="F688" s="64">
        <v>1.68097E-2</v>
      </c>
      <c r="G688" s="64">
        <v>1.68097E-2</v>
      </c>
    </row>
    <row r="689" spans="2:7" x14ac:dyDescent="0.25">
      <c r="B689" s="61" t="s">
        <v>1798</v>
      </c>
      <c r="C689" s="61" t="s">
        <v>168</v>
      </c>
      <c r="D689" s="61" t="s">
        <v>1673</v>
      </c>
      <c r="E689" s="34">
        <v>0</v>
      </c>
      <c r="F689" s="62">
        <v>2.7387000000000002E-2</v>
      </c>
      <c r="G689" s="62">
        <v>2.7387000000000002E-2</v>
      </c>
    </row>
    <row r="690" spans="2:7" x14ac:dyDescent="0.25">
      <c r="B690" s="59" t="s">
        <v>1799</v>
      </c>
      <c r="C690" s="60" t="s">
        <v>86</v>
      </c>
      <c r="D690" s="60" t="s">
        <v>1673</v>
      </c>
      <c r="E690" s="10">
        <v>0</v>
      </c>
      <c r="F690" s="64">
        <v>0.32766380000000001</v>
      </c>
      <c r="G690" s="64">
        <v>0.32766380000000001</v>
      </c>
    </row>
    <row r="691" spans="2:7" x14ac:dyDescent="0.25">
      <c r="B691" s="61" t="s">
        <v>1800</v>
      </c>
      <c r="C691" s="61" t="s">
        <v>1801</v>
      </c>
      <c r="D691" s="61" t="s">
        <v>1673</v>
      </c>
      <c r="E691" s="34">
        <v>0</v>
      </c>
      <c r="F691" s="62">
        <v>0.13903409999999999</v>
      </c>
      <c r="G691" s="62">
        <v>0.13903409999999999</v>
      </c>
    </row>
    <row r="692" spans="2:7" x14ac:dyDescent="0.25">
      <c r="B692" s="59" t="s">
        <v>1802</v>
      </c>
      <c r="C692" s="60" t="s">
        <v>1803</v>
      </c>
      <c r="D692" s="60" t="s">
        <v>1673</v>
      </c>
      <c r="E692" s="10">
        <v>0</v>
      </c>
      <c r="F692" s="64">
        <v>8.7836899999999996E-2</v>
      </c>
      <c r="G692" s="64">
        <v>8.7836899999999996E-2</v>
      </c>
    </row>
    <row r="693" spans="2:7" x14ac:dyDescent="0.25">
      <c r="B693" s="61" t="s">
        <v>1804</v>
      </c>
      <c r="C693" s="61" t="s">
        <v>148</v>
      </c>
      <c r="D693" s="61" t="s">
        <v>1673</v>
      </c>
      <c r="E693" s="34">
        <v>0</v>
      </c>
      <c r="F693" s="62">
        <v>1.1234900000000001E-2</v>
      </c>
      <c r="G693" s="62">
        <v>1.1234900000000001E-2</v>
      </c>
    </row>
    <row r="694" spans="2:7" x14ac:dyDescent="0.25">
      <c r="B694" s="59" t="s">
        <v>1805</v>
      </c>
      <c r="C694" s="60" t="s">
        <v>73</v>
      </c>
      <c r="D694" s="60" t="s">
        <v>1673</v>
      </c>
      <c r="E694" s="10">
        <v>0</v>
      </c>
      <c r="F694" s="64">
        <v>1.3192E-3</v>
      </c>
      <c r="G694" s="64">
        <v>1.3192E-3</v>
      </c>
    </row>
    <row r="695" spans="2:7" x14ac:dyDescent="0.25">
      <c r="B695" s="61" t="s">
        <v>1806</v>
      </c>
      <c r="C695" s="61" t="s">
        <v>5</v>
      </c>
      <c r="D695" s="61" t="s">
        <v>1673</v>
      </c>
      <c r="E695" s="34">
        <v>0</v>
      </c>
      <c r="F695" s="62">
        <v>2.24379E-2</v>
      </c>
      <c r="G695" s="62">
        <v>2.24379E-2</v>
      </c>
    </row>
    <row r="696" spans="2:7" x14ac:dyDescent="0.25">
      <c r="B696" s="59" t="s">
        <v>1807</v>
      </c>
      <c r="C696" s="60" t="s">
        <v>115</v>
      </c>
      <c r="D696" s="60" t="s">
        <v>1673</v>
      </c>
      <c r="E696" s="10">
        <v>0</v>
      </c>
      <c r="F696" s="64">
        <v>1.7939199999999999E-2</v>
      </c>
      <c r="G696" s="64">
        <v>1.7939199999999999E-2</v>
      </c>
    </row>
    <row r="697" spans="2:7" x14ac:dyDescent="0.25">
      <c r="B697" s="61" t="s">
        <v>1808</v>
      </c>
      <c r="C697" s="61" t="s">
        <v>1809</v>
      </c>
      <c r="D697" s="61" t="s">
        <v>1673</v>
      </c>
      <c r="E697" s="34">
        <v>0</v>
      </c>
      <c r="F697" s="62">
        <v>9.2029E-3</v>
      </c>
      <c r="G697" s="62">
        <v>9.2029E-3</v>
      </c>
    </row>
    <row r="698" spans="2:7" x14ac:dyDescent="0.25">
      <c r="B698" s="59" t="s">
        <v>1810</v>
      </c>
      <c r="C698" s="60" t="s">
        <v>1811</v>
      </c>
      <c r="D698" s="60" t="s">
        <v>1673</v>
      </c>
      <c r="E698" s="10">
        <v>0</v>
      </c>
      <c r="F698" s="64">
        <v>3.4900399999999998E-2</v>
      </c>
      <c r="G698" s="64">
        <v>3.4900399999999998E-2</v>
      </c>
    </row>
    <row r="699" spans="2:7" x14ac:dyDescent="0.25">
      <c r="B699" s="61" t="s">
        <v>1812</v>
      </c>
      <c r="C699" s="61" t="s">
        <v>1813</v>
      </c>
      <c r="D699" s="61" t="s">
        <v>1673</v>
      </c>
      <c r="E699" s="34">
        <v>0</v>
      </c>
      <c r="F699" s="62">
        <v>3.5945999999999999E-2</v>
      </c>
      <c r="G699" s="62">
        <v>3.5945999999999999E-2</v>
      </c>
    </row>
    <row r="700" spans="2:7" x14ac:dyDescent="0.25">
      <c r="B700" s="59" t="s">
        <v>1814</v>
      </c>
      <c r="C700" s="60" t="s">
        <v>1815</v>
      </c>
      <c r="D700" s="60" t="s">
        <v>1673</v>
      </c>
      <c r="E700" s="10">
        <v>0</v>
      </c>
      <c r="F700" s="64">
        <v>2.3097199999999998E-2</v>
      </c>
      <c r="G700" s="64">
        <v>2.3097199999999998E-2</v>
      </c>
    </row>
    <row r="701" spans="2:7" x14ac:dyDescent="0.25">
      <c r="B701" s="61" t="s">
        <v>1816</v>
      </c>
      <c r="C701" s="61" t="s">
        <v>1817</v>
      </c>
      <c r="D701" s="61" t="s">
        <v>1673</v>
      </c>
      <c r="E701" s="34">
        <v>0</v>
      </c>
      <c r="F701" s="62">
        <v>1.1709499999999999E-2</v>
      </c>
      <c r="G701" s="62">
        <v>1.1709499999999999E-2</v>
      </c>
    </row>
    <row r="702" spans="2:7" x14ac:dyDescent="0.25">
      <c r="B702" s="59" t="s">
        <v>1818</v>
      </c>
      <c r="C702" s="60" t="s">
        <v>182</v>
      </c>
      <c r="D702" s="60" t="s">
        <v>146</v>
      </c>
      <c r="E702" s="10">
        <v>0</v>
      </c>
      <c r="F702" s="64">
        <v>0.16465740000000001</v>
      </c>
      <c r="G702" s="64">
        <v>0.16465740000000001</v>
      </c>
    </row>
    <row r="703" spans="2:7" x14ac:dyDescent="0.25">
      <c r="B703" s="61" t="s">
        <v>1819</v>
      </c>
      <c r="C703" s="61" t="s">
        <v>1820</v>
      </c>
      <c r="D703" s="61" t="s">
        <v>146</v>
      </c>
      <c r="E703" s="34">
        <v>0</v>
      </c>
      <c r="F703" s="62">
        <v>2.3527300000000001E-2</v>
      </c>
      <c r="G703" s="62">
        <v>2.3527300000000001E-2</v>
      </c>
    </row>
    <row r="704" spans="2:7" x14ac:dyDescent="0.25">
      <c r="B704" s="59" t="s">
        <v>1821</v>
      </c>
      <c r="C704" s="60" t="s">
        <v>1822</v>
      </c>
      <c r="D704" s="60" t="s">
        <v>146</v>
      </c>
      <c r="E704" s="10">
        <v>0</v>
      </c>
      <c r="F704" s="64">
        <v>1.6242199999999998E-2</v>
      </c>
      <c r="G704" s="64">
        <v>1.6242199999999998E-2</v>
      </c>
    </row>
    <row r="705" spans="2:7" x14ac:dyDescent="0.25">
      <c r="B705" s="61" t="s">
        <v>1823</v>
      </c>
      <c r="C705" s="61" t="s">
        <v>251</v>
      </c>
      <c r="D705" s="61" t="s">
        <v>146</v>
      </c>
      <c r="E705" s="34">
        <v>0</v>
      </c>
      <c r="F705" s="62">
        <v>1.0267E-2</v>
      </c>
      <c r="G705" s="62">
        <v>1.0267E-2</v>
      </c>
    </row>
    <row r="706" spans="2:7" x14ac:dyDescent="0.25">
      <c r="B706" s="59" t="s">
        <v>1824</v>
      </c>
      <c r="C706" s="60" t="s">
        <v>1825</v>
      </c>
      <c r="D706" s="60" t="s">
        <v>146</v>
      </c>
      <c r="E706" s="10">
        <v>0</v>
      </c>
      <c r="F706" s="64">
        <v>0.13757549999999999</v>
      </c>
      <c r="G706" s="64">
        <v>0.13757549999999999</v>
      </c>
    </row>
    <row r="707" spans="2:7" x14ac:dyDescent="0.25">
      <c r="B707" s="61" t="s">
        <v>1826</v>
      </c>
      <c r="C707" s="61" t="s">
        <v>334</v>
      </c>
      <c r="D707" s="61" t="s">
        <v>146</v>
      </c>
      <c r="E707" s="34">
        <v>0</v>
      </c>
      <c r="F707" s="62">
        <v>0.23925630000000001</v>
      </c>
      <c r="G707" s="62">
        <v>0.23925630000000001</v>
      </c>
    </row>
    <row r="708" spans="2:7" x14ac:dyDescent="0.25">
      <c r="B708" s="59" t="s">
        <v>1827</v>
      </c>
      <c r="C708" s="60" t="s">
        <v>336</v>
      </c>
      <c r="D708" s="60" t="s">
        <v>146</v>
      </c>
      <c r="E708" s="10">
        <v>0</v>
      </c>
      <c r="F708" s="64">
        <v>9.9354100000000001E-2</v>
      </c>
      <c r="G708" s="64">
        <v>9.9354100000000001E-2</v>
      </c>
    </row>
    <row r="709" spans="2:7" x14ac:dyDescent="0.25">
      <c r="B709" s="61" t="s">
        <v>1828</v>
      </c>
      <c r="C709" s="61" t="s">
        <v>262</v>
      </c>
      <c r="D709" s="61" t="s">
        <v>146</v>
      </c>
      <c r="E709" s="34">
        <v>0</v>
      </c>
      <c r="F709" s="62">
        <v>4.5817499999999997E-2</v>
      </c>
      <c r="G709" s="62">
        <v>4.5817499999999997E-2</v>
      </c>
    </row>
    <row r="710" spans="2:7" x14ac:dyDescent="0.25">
      <c r="B710" s="59" t="s">
        <v>1829</v>
      </c>
      <c r="C710" s="60" t="s">
        <v>1684</v>
      </c>
      <c r="D710" s="60" t="s">
        <v>146</v>
      </c>
      <c r="E710" s="10">
        <v>0</v>
      </c>
      <c r="F710" s="64">
        <v>0.1542308</v>
      </c>
      <c r="G710" s="64">
        <v>0.1542308</v>
      </c>
    </row>
    <row r="711" spans="2:7" x14ac:dyDescent="0.25">
      <c r="B711" s="61" t="s">
        <v>1830</v>
      </c>
      <c r="C711" s="61" t="s">
        <v>279</v>
      </c>
      <c r="D711" s="61" t="s">
        <v>146</v>
      </c>
      <c r="E711" s="34">
        <v>0</v>
      </c>
      <c r="F711" s="62">
        <v>0.1052167</v>
      </c>
      <c r="G711" s="62">
        <v>0.1052167</v>
      </c>
    </row>
    <row r="712" spans="2:7" x14ac:dyDescent="0.25">
      <c r="B712" s="59" t="s">
        <v>1831</v>
      </c>
      <c r="C712" s="60" t="s">
        <v>112</v>
      </c>
      <c r="D712" s="60" t="s">
        <v>146</v>
      </c>
      <c r="E712" s="10">
        <v>0</v>
      </c>
      <c r="F712" s="64">
        <v>0.316911</v>
      </c>
      <c r="G712" s="64">
        <v>0.316911</v>
      </c>
    </row>
    <row r="713" spans="2:7" x14ac:dyDescent="0.25">
      <c r="B713" s="61" t="s">
        <v>1832</v>
      </c>
      <c r="C713" s="61" t="s">
        <v>133</v>
      </c>
      <c r="D713" s="61" t="s">
        <v>146</v>
      </c>
      <c r="E713" s="34">
        <v>0</v>
      </c>
      <c r="F713" s="62">
        <v>0.1521081</v>
      </c>
      <c r="G713" s="62">
        <v>0.1521081</v>
      </c>
    </row>
    <row r="714" spans="2:7" x14ac:dyDescent="0.25">
      <c r="B714" s="59" t="s">
        <v>1833</v>
      </c>
      <c r="C714" s="60" t="s">
        <v>160</v>
      </c>
      <c r="D714" s="60" t="s">
        <v>146</v>
      </c>
      <c r="E714" s="10">
        <v>0</v>
      </c>
      <c r="F714" s="64">
        <v>0.85376459999999998</v>
      </c>
      <c r="G714" s="64">
        <v>0.85376459999999998</v>
      </c>
    </row>
    <row r="715" spans="2:7" x14ac:dyDescent="0.25">
      <c r="B715" s="61" t="s">
        <v>1834</v>
      </c>
      <c r="C715" s="61" t="s">
        <v>1835</v>
      </c>
      <c r="D715" s="61" t="s">
        <v>146</v>
      </c>
      <c r="E715" s="34">
        <v>0</v>
      </c>
      <c r="F715" s="62">
        <v>0.1116104</v>
      </c>
      <c r="G715" s="62">
        <v>0.1116104</v>
      </c>
    </row>
    <row r="716" spans="2:7" x14ac:dyDescent="0.25">
      <c r="B716" s="59" t="s">
        <v>1836</v>
      </c>
      <c r="C716" s="60" t="s">
        <v>1837</v>
      </c>
      <c r="D716" s="60" t="s">
        <v>146</v>
      </c>
      <c r="E716" s="10">
        <v>0</v>
      </c>
      <c r="F716" s="64">
        <v>5.4164999999999998E-2</v>
      </c>
      <c r="G716" s="64">
        <v>5.4164999999999998E-2</v>
      </c>
    </row>
    <row r="717" spans="2:7" x14ac:dyDescent="0.25">
      <c r="B717" s="61" t="s">
        <v>1838</v>
      </c>
      <c r="C717" s="61" t="s">
        <v>1448</v>
      </c>
      <c r="D717" s="61" t="s">
        <v>146</v>
      </c>
      <c r="E717" s="34">
        <v>0</v>
      </c>
      <c r="F717" s="62">
        <v>0.1569757</v>
      </c>
      <c r="G717" s="62">
        <v>0.1569757</v>
      </c>
    </row>
    <row r="718" spans="2:7" x14ac:dyDescent="0.25">
      <c r="B718" s="59" t="s">
        <v>1839</v>
      </c>
      <c r="C718" s="60" t="s">
        <v>152</v>
      </c>
      <c r="D718" s="60" t="s">
        <v>146</v>
      </c>
      <c r="E718" s="10">
        <v>0</v>
      </c>
      <c r="F718" s="64">
        <v>5.2159299999999999E-2</v>
      </c>
      <c r="G718" s="64">
        <v>5.2159299999999999E-2</v>
      </c>
    </row>
    <row r="719" spans="2:7" x14ac:dyDescent="0.25">
      <c r="B719" s="61" t="s">
        <v>1840</v>
      </c>
      <c r="C719" s="61" t="s">
        <v>87</v>
      </c>
      <c r="D719" s="61" t="s">
        <v>146</v>
      </c>
      <c r="E719" s="34">
        <v>0</v>
      </c>
      <c r="F719" s="62">
        <v>0.29467729999999998</v>
      </c>
      <c r="G719" s="62">
        <v>0.29467729999999998</v>
      </c>
    </row>
    <row r="720" spans="2:7" x14ac:dyDescent="0.25">
      <c r="B720" s="59" t="s">
        <v>1841</v>
      </c>
      <c r="C720" s="60" t="s">
        <v>1842</v>
      </c>
      <c r="D720" s="60" t="s">
        <v>146</v>
      </c>
      <c r="E720" s="10">
        <v>0</v>
      </c>
      <c r="F720" s="64">
        <v>0.27643709999999999</v>
      </c>
      <c r="G720" s="64">
        <v>0.27643709999999999</v>
      </c>
    </row>
    <row r="721" spans="2:7" x14ac:dyDescent="0.25">
      <c r="B721" s="61" t="s">
        <v>1843</v>
      </c>
      <c r="C721" s="61" t="s">
        <v>1844</v>
      </c>
      <c r="D721" s="61" t="s">
        <v>146</v>
      </c>
      <c r="E721" s="34">
        <v>0</v>
      </c>
      <c r="F721" s="62">
        <v>2.2439999999999999E-3</v>
      </c>
      <c r="G721" s="62">
        <v>2.2439999999999999E-3</v>
      </c>
    </row>
    <row r="722" spans="2:7" x14ac:dyDescent="0.25">
      <c r="B722" s="59" t="s">
        <v>1845</v>
      </c>
      <c r="C722" s="60" t="s">
        <v>204</v>
      </c>
      <c r="D722" s="60" t="s">
        <v>146</v>
      </c>
      <c r="E722" s="10">
        <v>0</v>
      </c>
      <c r="F722" s="64">
        <v>0.57343820000000001</v>
      </c>
      <c r="G722" s="64">
        <v>0.57343820000000001</v>
      </c>
    </row>
    <row r="723" spans="2:7" x14ac:dyDescent="0.25">
      <c r="B723" s="61" t="s">
        <v>1846</v>
      </c>
      <c r="C723" s="61" t="s">
        <v>191</v>
      </c>
      <c r="D723" s="61" t="s">
        <v>146</v>
      </c>
      <c r="E723" s="34">
        <v>0</v>
      </c>
      <c r="F723" s="62">
        <v>0.1189306</v>
      </c>
      <c r="G723" s="62">
        <v>0.1189306</v>
      </c>
    </row>
    <row r="724" spans="2:7" x14ac:dyDescent="0.25">
      <c r="B724" s="59" t="s">
        <v>1847</v>
      </c>
      <c r="C724" s="60" t="s">
        <v>1848</v>
      </c>
      <c r="D724" s="60" t="s">
        <v>146</v>
      </c>
      <c r="E724" s="10">
        <v>0</v>
      </c>
      <c r="F724" s="64">
        <v>0.28151870000000001</v>
      </c>
      <c r="G724" s="64">
        <v>0.28151870000000001</v>
      </c>
    </row>
    <row r="725" spans="2:7" x14ac:dyDescent="0.25">
      <c r="B725" s="61" t="s">
        <v>1849</v>
      </c>
      <c r="C725" s="61" t="s">
        <v>195</v>
      </c>
      <c r="D725" s="61" t="s">
        <v>146</v>
      </c>
      <c r="E725" s="34">
        <v>0</v>
      </c>
      <c r="F725" s="62">
        <v>0.1281263</v>
      </c>
      <c r="G725" s="62">
        <v>0.1281263</v>
      </c>
    </row>
    <row r="726" spans="2:7" x14ac:dyDescent="0.25">
      <c r="B726" s="59" t="s">
        <v>1850</v>
      </c>
      <c r="C726" s="60" t="s">
        <v>78</v>
      </c>
      <c r="D726" s="60" t="s">
        <v>146</v>
      </c>
      <c r="E726" s="10">
        <v>0</v>
      </c>
      <c r="F726" s="64">
        <v>2.9128999999999999E-2</v>
      </c>
      <c r="G726" s="64">
        <v>2.9128999999999999E-2</v>
      </c>
    </row>
    <row r="727" spans="2:7" x14ac:dyDescent="0.25">
      <c r="B727" s="61" t="s">
        <v>1851</v>
      </c>
      <c r="C727" s="61" t="s">
        <v>1852</v>
      </c>
      <c r="D727" s="61" t="s">
        <v>146</v>
      </c>
      <c r="E727" s="34">
        <v>0</v>
      </c>
      <c r="F727" s="62">
        <v>0.42044740000000003</v>
      </c>
      <c r="G727" s="62">
        <v>0.42044740000000003</v>
      </c>
    </row>
    <row r="728" spans="2:7" x14ac:dyDescent="0.25">
      <c r="B728" s="59" t="s">
        <v>1853</v>
      </c>
      <c r="C728" s="60" t="s">
        <v>6</v>
      </c>
      <c r="D728" s="60" t="s">
        <v>146</v>
      </c>
      <c r="E728" s="10">
        <v>0</v>
      </c>
      <c r="F728" s="64">
        <v>0.21703259999999999</v>
      </c>
      <c r="G728" s="64">
        <v>0.21703259999999999</v>
      </c>
    </row>
    <row r="729" spans="2:7" x14ac:dyDescent="0.25">
      <c r="B729" s="61" t="s">
        <v>1854</v>
      </c>
      <c r="C729" s="61" t="s">
        <v>101</v>
      </c>
      <c r="D729" s="61" t="s">
        <v>146</v>
      </c>
      <c r="E729" s="34">
        <v>0</v>
      </c>
      <c r="F729" s="62">
        <v>0.41825459999999998</v>
      </c>
      <c r="G729" s="62">
        <v>0.41825459999999998</v>
      </c>
    </row>
    <row r="730" spans="2:7" x14ac:dyDescent="0.25">
      <c r="B730" s="59" t="s">
        <v>1855</v>
      </c>
      <c r="C730" s="60" t="s">
        <v>297</v>
      </c>
      <c r="D730" s="60" t="s">
        <v>146</v>
      </c>
      <c r="E730" s="10">
        <v>0</v>
      </c>
      <c r="F730" s="64">
        <v>3.9064300000000003E-2</v>
      </c>
      <c r="G730" s="64">
        <v>3.9064300000000003E-2</v>
      </c>
    </row>
    <row r="731" spans="2:7" x14ac:dyDescent="0.25">
      <c r="B731" s="61" t="s">
        <v>1856</v>
      </c>
      <c r="C731" s="61" t="s">
        <v>126</v>
      </c>
      <c r="D731" s="61" t="s">
        <v>146</v>
      </c>
      <c r="E731" s="34">
        <v>0</v>
      </c>
      <c r="F731" s="62">
        <v>2.76583E-2</v>
      </c>
      <c r="G731" s="62">
        <v>2.76583E-2</v>
      </c>
    </row>
    <row r="732" spans="2:7" x14ac:dyDescent="0.25">
      <c r="B732" s="59" t="s">
        <v>1857</v>
      </c>
      <c r="C732" s="60" t="s">
        <v>103</v>
      </c>
      <c r="D732" s="60" t="s">
        <v>146</v>
      </c>
      <c r="E732" s="10">
        <v>0</v>
      </c>
      <c r="F732" s="64">
        <v>0.13897889999999999</v>
      </c>
      <c r="G732" s="64">
        <v>0.13897889999999999</v>
      </c>
    </row>
    <row r="733" spans="2:7" x14ac:dyDescent="0.25">
      <c r="B733" s="61" t="s">
        <v>1858</v>
      </c>
      <c r="C733" s="61" t="s">
        <v>1859</v>
      </c>
      <c r="D733" s="61" t="s">
        <v>146</v>
      </c>
      <c r="E733" s="34">
        <v>0</v>
      </c>
      <c r="F733" s="62">
        <v>5.1829699999999999E-2</v>
      </c>
      <c r="G733" s="62">
        <v>5.1829699999999999E-2</v>
      </c>
    </row>
    <row r="734" spans="2:7" x14ac:dyDescent="0.25">
      <c r="B734" s="59" t="s">
        <v>1860</v>
      </c>
      <c r="C734" s="60" t="s">
        <v>804</v>
      </c>
      <c r="D734" s="60" t="s">
        <v>146</v>
      </c>
      <c r="E734" s="10">
        <v>0</v>
      </c>
      <c r="F734" s="64">
        <v>0.754297</v>
      </c>
      <c r="G734" s="64">
        <v>0.754297</v>
      </c>
    </row>
    <row r="735" spans="2:7" x14ac:dyDescent="0.25">
      <c r="B735" s="61" t="s">
        <v>1861</v>
      </c>
      <c r="C735" s="61" t="s">
        <v>958</v>
      </c>
      <c r="D735" s="61" t="s">
        <v>146</v>
      </c>
      <c r="E735" s="34">
        <v>0</v>
      </c>
      <c r="F735" s="62">
        <v>0.24974199999999999</v>
      </c>
      <c r="G735" s="62">
        <v>0.24974199999999999</v>
      </c>
    </row>
    <row r="736" spans="2:7" x14ac:dyDescent="0.25">
      <c r="B736" s="59" t="s">
        <v>1862</v>
      </c>
      <c r="C736" s="60" t="s">
        <v>1863</v>
      </c>
      <c r="D736" s="60" t="s">
        <v>146</v>
      </c>
      <c r="E736" s="10">
        <v>0</v>
      </c>
      <c r="F736" s="64">
        <v>0.2034707</v>
      </c>
      <c r="G736" s="64">
        <v>0.2034707</v>
      </c>
    </row>
    <row r="737" spans="2:7" x14ac:dyDescent="0.25">
      <c r="B737" s="61" t="s">
        <v>1864</v>
      </c>
      <c r="C737" s="61" t="s">
        <v>44</v>
      </c>
      <c r="D737" s="61" t="s">
        <v>146</v>
      </c>
      <c r="E737" s="34">
        <v>0</v>
      </c>
      <c r="F737" s="62">
        <v>0.1233522</v>
      </c>
      <c r="G737" s="62">
        <v>0.1233522</v>
      </c>
    </row>
    <row r="738" spans="2:7" x14ac:dyDescent="0.25">
      <c r="B738" s="59" t="s">
        <v>1865</v>
      </c>
      <c r="C738" s="60" t="s">
        <v>1483</v>
      </c>
      <c r="D738" s="60" t="s">
        <v>146</v>
      </c>
      <c r="E738" s="10">
        <v>0</v>
      </c>
      <c r="F738" s="64">
        <v>1.53683E-2</v>
      </c>
      <c r="G738" s="64">
        <v>1.53683E-2</v>
      </c>
    </row>
    <row r="739" spans="2:7" x14ac:dyDescent="0.25">
      <c r="B739" s="61" t="s">
        <v>1866</v>
      </c>
      <c r="C739" s="61" t="s">
        <v>1867</v>
      </c>
      <c r="D739" s="61" t="s">
        <v>146</v>
      </c>
      <c r="E739" s="34">
        <v>0</v>
      </c>
      <c r="F739" s="62">
        <v>0.11843040000000001</v>
      </c>
      <c r="G739" s="62">
        <v>0.11843040000000001</v>
      </c>
    </row>
    <row r="740" spans="2:7" x14ac:dyDescent="0.25">
      <c r="B740" s="59" t="s">
        <v>1868</v>
      </c>
      <c r="C740" s="60" t="s">
        <v>121</v>
      </c>
      <c r="D740" s="60" t="s">
        <v>146</v>
      </c>
      <c r="E740" s="10">
        <v>0</v>
      </c>
      <c r="F740" s="64">
        <v>0.30722329999999998</v>
      </c>
      <c r="G740" s="64">
        <v>0.30722329999999998</v>
      </c>
    </row>
    <row r="741" spans="2:7" x14ac:dyDescent="0.25">
      <c r="B741" s="61" t="s">
        <v>1869</v>
      </c>
      <c r="C741" s="61" t="s">
        <v>1870</v>
      </c>
      <c r="D741" s="61" t="s">
        <v>146</v>
      </c>
      <c r="E741" s="34">
        <v>0</v>
      </c>
      <c r="F741" s="62">
        <v>0.2957419</v>
      </c>
      <c r="G741" s="62">
        <v>0.2957419</v>
      </c>
    </row>
    <row r="742" spans="2:7" x14ac:dyDescent="0.25">
      <c r="B742" s="59" t="s">
        <v>1871</v>
      </c>
      <c r="C742" s="60" t="s">
        <v>16</v>
      </c>
      <c r="D742" s="60" t="s">
        <v>146</v>
      </c>
      <c r="E742" s="10">
        <v>0</v>
      </c>
      <c r="F742" s="64">
        <v>8.3541500000000005E-2</v>
      </c>
      <c r="G742" s="64">
        <v>8.3541500000000005E-2</v>
      </c>
    </row>
    <row r="743" spans="2:7" x14ac:dyDescent="0.25">
      <c r="B743" s="61" t="s">
        <v>1872</v>
      </c>
      <c r="C743" s="61" t="s">
        <v>85</v>
      </c>
      <c r="D743" s="61" t="s">
        <v>146</v>
      </c>
      <c r="E743" s="34">
        <v>0</v>
      </c>
      <c r="F743" s="62">
        <v>9.7708199999999995E-2</v>
      </c>
      <c r="G743" s="62">
        <v>9.7708199999999995E-2</v>
      </c>
    </row>
    <row r="744" spans="2:7" x14ac:dyDescent="0.25">
      <c r="B744" s="59" t="s">
        <v>1873</v>
      </c>
      <c r="C744" s="60" t="s">
        <v>1874</v>
      </c>
      <c r="D744" s="60" t="s">
        <v>146</v>
      </c>
      <c r="E744" s="10">
        <v>0</v>
      </c>
      <c r="F744" s="64">
        <v>1.5413700000000001E-2</v>
      </c>
      <c r="G744" s="64">
        <v>1.5413700000000001E-2</v>
      </c>
    </row>
    <row r="745" spans="2:7" x14ac:dyDescent="0.25">
      <c r="B745" s="61" t="s">
        <v>1875</v>
      </c>
      <c r="C745" s="61" t="s">
        <v>1876</v>
      </c>
      <c r="D745" s="61" t="s">
        <v>146</v>
      </c>
      <c r="E745" s="34">
        <v>0</v>
      </c>
      <c r="F745" s="62">
        <v>0.2448311</v>
      </c>
      <c r="G745" s="62">
        <v>0.2448311</v>
      </c>
    </row>
    <row r="746" spans="2:7" x14ac:dyDescent="0.25">
      <c r="B746" s="59" t="s">
        <v>1877</v>
      </c>
      <c r="C746" s="60" t="s">
        <v>1058</v>
      </c>
      <c r="D746" s="60" t="s">
        <v>146</v>
      </c>
      <c r="E746" s="10">
        <v>0</v>
      </c>
      <c r="F746" s="64">
        <v>2.7357200000000002E-2</v>
      </c>
      <c r="G746" s="64">
        <v>2.7357200000000002E-2</v>
      </c>
    </row>
    <row r="747" spans="2:7" x14ac:dyDescent="0.25">
      <c r="B747" s="61" t="s">
        <v>1878</v>
      </c>
      <c r="C747" s="61" t="s">
        <v>1879</v>
      </c>
      <c r="D747" s="61" t="s">
        <v>146</v>
      </c>
      <c r="E747" s="34">
        <v>0</v>
      </c>
      <c r="F747" s="62">
        <v>2.9450799999999999E-2</v>
      </c>
      <c r="G747" s="62">
        <v>2.9450799999999999E-2</v>
      </c>
    </row>
    <row r="748" spans="2:7" x14ac:dyDescent="0.25">
      <c r="B748" s="59" t="s">
        <v>1880</v>
      </c>
      <c r="C748" s="60" t="s">
        <v>93</v>
      </c>
      <c r="D748" s="60" t="s">
        <v>146</v>
      </c>
      <c r="E748" s="10">
        <v>0</v>
      </c>
      <c r="F748" s="64">
        <v>0.5166212</v>
      </c>
      <c r="G748" s="64">
        <v>0.5166212</v>
      </c>
    </row>
    <row r="749" spans="2:7" x14ac:dyDescent="0.25">
      <c r="B749" s="61" t="s">
        <v>1881</v>
      </c>
      <c r="C749" s="61" t="s">
        <v>80</v>
      </c>
      <c r="D749" s="61" t="s">
        <v>146</v>
      </c>
      <c r="E749" s="34">
        <v>0</v>
      </c>
      <c r="F749" s="62">
        <v>0.18971150000000001</v>
      </c>
      <c r="G749" s="62">
        <v>0.18971150000000001</v>
      </c>
    </row>
    <row r="750" spans="2:7" x14ac:dyDescent="0.25">
      <c r="B750" s="59" t="s">
        <v>1882</v>
      </c>
      <c r="C750" s="60" t="s">
        <v>132</v>
      </c>
      <c r="D750" s="60" t="s">
        <v>146</v>
      </c>
      <c r="E750" s="10">
        <v>0</v>
      </c>
      <c r="F750" s="64">
        <v>3.2858000000000002E-3</v>
      </c>
      <c r="G750" s="64">
        <v>3.2858000000000002E-3</v>
      </c>
    </row>
    <row r="751" spans="2:7" x14ac:dyDescent="0.25">
      <c r="B751" s="61" t="s">
        <v>1883</v>
      </c>
      <c r="C751" s="61" t="s">
        <v>205</v>
      </c>
      <c r="D751" s="61" t="s">
        <v>146</v>
      </c>
      <c r="E751" s="34">
        <v>0</v>
      </c>
      <c r="F751" s="62">
        <v>7.6719399999999993E-2</v>
      </c>
      <c r="G751" s="62">
        <v>7.6719399999999993E-2</v>
      </c>
    </row>
    <row r="752" spans="2:7" x14ac:dyDescent="0.25">
      <c r="B752" s="59" t="s">
        <v>1884</v>
      </c>
      <c r="C752" s="60" t="s">
        <v>60</v>
      </c>
      <c r="D752" s="60" t="s">
        <v>146</v>
      </c>
      <c r="E752" s="10">
        <v>0</v>
      </c>
      <c r="F752" s="64">
        <v>0.3007437</v>
      </c>
      <c r="G752" s="64">
        <v>0.3007437</v>
      </c>
    </row>
    <row r="753" spans="2:7" x14ac:dyDescent="0.25">
      <c r="B753" s="61" t="s">
        <v>1885</v>
      </c>
      <c r="C753" s="61" t="s">
        <v>1886</v>
      </c>
      <c r="D753" s="61" t="s">
        <v>146</v>
      </c>
      <c r="E753" s="34">
        <v>0</v>
      </c>
      <c r="F753" s="62">
        <v>0.13182949999999999</v>
      </c>
      <c r="G753" s="62">
        <v>0.13182949999999999</v>
      </c>
    </row>
    <row r="754" spans="2:7" x14ac:dyDescent="0.25">
      <c r="B754" s="59" t="s">
        <v>1887</v>
      </c>
      <c r="C754" s="60" t="s">
        <v>37</v>
      </c>
      <c r="D754" s="60" t="s">
        <v>146</v>
      </c>
      <c r="E754" s="10">
        <v>0</v>
      </c>
      <c r="F754" s="64">
        <v>6.0202899999999997E-2</v>
      </c>
      <c r="G754" s="64">
        <v>6.0202899999999997E-2</v>
      </c>
    </row>
    <row r="755" spans="2:7" x14ac:dyDescent="0.25">
      <c r="B755" s="61" t="s">
        <v>1888</v>
      </c>
      <c r="C755" s="61" t="s">
        <v>57</v>
      </c>
      <c r="D755" s="61" t="s">
        <v>146</v>
      </c>
      <c r="E755" s="34">
        <v>0</v>
      </c>
      <c r="F755" s="62">
        <v>0.18254770000000001</v>
      </c>
      <c r="G755" s="62">
        <v>0.18254770000000001</v>
      </c>
    </row>
    <row r="756" spans="2:7" x14ac:dyDescent="0.25">
      <c r="B756" s="59" t="s">
        <v>1889</v>
      </c>
      <c r="C756" s="60" t="s">
        <v>17</v>
      </c>
      <c r="D756" s="60" t="s">
        <v>146</v>
      </c>
      <c r="E756" s="10">
        <v>0</v>
      </c>
      <c r="F756" s="64">
        <v>0.1305586</v>
      </c>
      <c r="G756" s="64">
        <v>0.1305586</v>
      </c>
    </row>
    <row r="757" spans="2:7" x14ac:dyDescent="0.25">
      <c r="B757" s="61" t="s">
        <v>1890</v>
      </c>
      <c r="C757" s="61" t="s">
        <v>986</v>
      </c>
      <c r="D757" s="61" t="s">
        <v>146</v>
      </c>
      <c r="E757" s="34">
        <v>0</v>
      </c>
      <c r="F757" s="62">
        <v>7.4485000000000003E-3</v>
      </c>
      <c r="G757" s="62">
        <v>7.4485000000000003E-3</v>
      </c>
    </row>
    <row r="758" spans="2:7" x14ac:dyDescent="0.25">
      <c r="B758" s="59" t="s">
        <v>1891</v>
      </c>
      <c r="C758" s="60" t="s">
        <v>63</v>
      </c>
      <c r="D758" s="60" t="s">
        <v>146</v>
      </c>
      <c r="E758" s="10">
        <v>0</v>
      </c>
      <c r="F758" s="64">
        <v>0.1160414</v>
      </c>
      <c r="G758" s="64">
        <v>0.1160414</v>
      </c>
    </row>
    <row r="759" spans="2:7" x14ac:dyDescent="0.25">
      <c r="B759" s="61" t="s">
        <v>1892</v>
      </c>
      <c r="C759" s="61" t="s">
        <v>42</v>
      </c>
      <c r="D759" s="61" t="s">
        <v>146</v>
      </c>
      <c r="E759" s="34">
        <v>0</v>
      </c>
      <c r="F759" s="62">
        <v>0.14745949999999999</v>
      </c>
      <c r="G759" s="62">
        <v>0.14745949999999999</v>
      </c>
    </row>
    <row r="760" spans="2:7" x14ac:dyDescent="0.25">
      <c r="B760" s="59" t="s">
        <v>1893</v>
      </c>
      <c r="C760" s="60" t="s">
        <v>1083</v>
      </c>
      <c r="D760" s="60" t="s">
        <v>146</v>
      </c>
      <c r="E760" s="10">
        <v>0</v>
      </c>
      <c r="F760" s="64">
        <v>0.76568409999999998</v>
      </c>
      <c r="G760" s="64">
        <v>0.76568409999999998</v>
      </c>
    </row>
    <row r="761" spans="2:7" x14ac:dyDescent="0.25">
      <c r="B761" s="61" t="s">
        <v>1894</v>
      </c>
      <c r="C761" s="61" t="s">
        <v>1895</v>
      </c>
      <c r="D761" s="61" t="s">
        <v>146</v>
      </c>
      <c r="E761" s="34">
        <v>0</v>
      </c>
      <c r="F761" s="62">
        <v>4.4407799999999997E-2</v>
      </c>
      <c r="G761" s="62">
        <v>4.4407799999999997E-2</v>
      </c>
    </row>
    <row r="762" spans="2:7" x14ac:dyDescent="0.25">
      <c r="B762" s="59" t="s">
        <v>1896</v>
      </c>
      <c r="C762" s="60" t="s">
        <v>1897</v>
      </c>
      <c r="D762" s="60" t="s">
        <v>146</v>
      </c>
      <c r="E762" s="10">
        <v>0</v>
      </c>
      <c r="F762" s="64">
        <v>5.1404100000000001E-2</v>
      </c>
      <c r="G762" s="64">
        <v>5.1404100000000001E-2</v>
      </c>
    </row>
    <row r="763" spans="2:7" x14ac:dyDescent="0.25">
      <c r="B763" s="61" t="s">
        <v>1898</v>
      </c>
      <c r="C763" s="61" t="s">
        <v>226</v>
      </c>
      <c r="D763" s="61" t="s">
        <v>146</v>
      </c>
      <c r="E763" s="34">
        <v>0</v>
      </c>
      <c r="F763" s="62">
        <v>0.28806860000000001</v>
      </c>
      <c r="G763" s="62">
        <v>0.28806860000000001</v>
      </c>
    </row>
    <row r="764" spans="2:7" x14ac:dyDescent="0.25">
      <c r="B764" s="59" t="s">
        <v>1899</v>
      </c>
      <c r="C764" s="60" t="s">
        <v>174</v>
      </c>
      <c r="D764" s="60" t="s">
        <v>146</v>
      </c>
      <c r="E764" s="10">
        <v>0</v>
      </c>
      <c r="F764" s="64">
        <v>0.22273100000000001</v>
      </c>
      <c r="G764" s="64">
        <v>0.22273100000000001</v>
      </c>
    </row>
    <row r="765" spans="2:7" x14ac:dyDescent="0.25">
      <c r="B765" s="61" t="s">
        <v>1900</v>
      </c>
      <c r="C765" s="61" t="s">
        <v>1901</v>
      </c>
      <c r="D765" s="61" t="s">
        <v>146</v>
      </c>
      <c r="E765" s="34">
        <v>0</v>
      </c>
      <c r="F765" s="62">
        <v>6.7676200000000006E-2</v>
      </c>
      <c r="G765" s="62">
        <v>6.7676200000000006E-2</v>
      </c>
    </row>
    <row r="766" spans="2:7" x14ac:dyDescent="0.25">
      <c r="B766" s="59" t="s">
        <v>1902</v>
      </c>
      <c r="C766" s="60" t="s">
        <v>1903</v>
      </c>
      <c r="D766" s="60" t="s">
        <v>146</v>
      </c>
      <c r="E766" s="10">
        <v>0</v>
      </c>
      <c r="F766" s="64">
        <v>0.21737100000000001</v>
      </c>
      <c r="G766" s="64">
        <v>0.21737100000000001</v>
      </c>
    </row>
    <row r="767" spans="2:7" x14ac:dyDescent="0.25">
      <c r="B767" s="61" t="s">
        <v>1904</v>
      </c>
      <c r="C767" s="61" t="s">
        <v>18</v>
      </c>
      <c r="D767" s="61" t="s">
        <v>146</v>
      </c>
      <c r="E767" s="34">
        <v>0</v>
      </c>
      <c r="F767" s="62">
        <v>0.20598230000000001</v>
      </c>
      <c r="G767" s="62">
        <v>0.20598230000000001</v>
      </c>
    </row>
    <row r="768" spans="2:7" x14ac:dyDescent="0.25">
      <c r="B768" s="59" t="s">
        <v>1905</v>
      </c>
      <c r="C768" s="60" t="s">
        <v>134</v>
      </c>
      <c r="D768" s="60" t="s">
        <v>146</v>
      </c>
      <c r="E768" s="10">
        <v>0</v>
      </c>
      <c r="F768" s="64">
        <v>5.9769099999999999E-2</v>
      </c>
      <c r="G768" s="64">
        <v>5.9769099999999999E-2</v>
      </c>
    </row>
    <row r="769" spans="2:7" x14ac:dyDescent="0.25">
      <c r="B769" s="61" t="s">
        <v>1906</v>
      </c>
      <c r="C769" s="61" t="s">
        <v>163</v>
      </c>
      <c r="D769" s="61" t="s">
        <v>146</v>
      </c>
      <c r="E769" s="34">
        <v>0</v>
      </c>
      <c r="F769" s="62">
        <v>9.3064400000000005E-2</v>
      </c>
      <c r="G769" s="62">
        <v>9.3064400000000005E-2</v>
      </c>
    </row>
    <row r="770" spans="2:7" x14ac:dyDescent="0.25">
      <c r="B770" s="59" t="s">
        <v>1907</v>
      </c>
      <c r="C770" s="60" t="s">
        <v>1908</v>
      </c>
      <c r="D770" s="60" t="s">
        <v>146</v>
      </c>
      <c r="E770" s="10">
        <v>0</v>
      </c>
      <c r="F770" s="64">
        <v>0.1085397</v>
      </c>
      <c r="G770" s="64">
        <v>0.1085397</v>
      </c>
    </row>
    <row r="771" spans="2:7" x14ac:dyDescent="0.25">
      <c r="B771" s="61" t="s">
        <v>1909</v>
      </c>
      <c r="C771" s="61" t="s">
        <v>1910</v>
      </c>
      <c r="D771" s="61" t="s">
        <v>146</v>
      </c>
      <c r="E771" s="34">
        <v>0</v>
      </c>
      <c r="F771" s="62">
        <v>0.1310587</v>
      </c>
      <c r="G771" s="62">
        <v>0.1310587</v>
      </c>
    </row>
    <row r="772" spans="2:7" x14ac:dyDescent="0.25">
      <c r="B772" s="59" t="s">
        <v>1911</v>
      </c>
      <c r="C772" s="60" t="s">
        <v>1912</v>
      </c>
      <c r="D772" s="60" t="s">
        <v>146</v>
      </c>
      <c r="E772" s="10">
        <v>0</v>
      </c>
      <c r="F772" s="64">
        <v>4.3072800000000001E-2</v>
      </c>
      <c r="G772" s="64">
        <v>4.3072800000000001E-2</v>
      </c>
    </row>
    <row r="773" spans="2:7" x14ac:dyDescent="0.25">
      <c r="B773" s="61" t="s">
        <v>1913</v>
      </c>
      <c r="C773" s="61" t="s">
        <v>127</v>
      </c>
      <c r="D773" s="61" t="s">
        <v>146</v>
      </c>
      <c r="E773" s="34">
        <v>0</v>
      </c>
      <c r="F773" s="62">
        <v>0.184692</v>
      </c>
      <c r="G773" s="62">
        <v>0.184692</v>
      </c>
    </row>
    <row r="774" spans="2:7" x14ac:dyDescent="0.25">
      <c r="B774" s="59" t="s">
        <v>1914</v>
      </c>
      <c r="C774" s="60" t="s">
        <v>307</v>
      </c>
      <c r="D774" s="60" t="s">
        <v>146</v>
      </c>
      <c r="E774" s="10">
        <v>0</v>
      </c>
      <c r="F774" s="64">
        <v>9.5671999999999997E-3</v>
      </c>
      <c r="G774" s="64">
        <v>9.5671999999999997E-3</v>
      </c>
    </row>
    <row r="775" spans="2:7" x14ac:dyDescent="0.25">
      <c r="B775" s="61" t="s">
        <v>1915</v>
      </c>
      <c r="C775" s="61" t="s">
        <v>1916</v>
      </c>
      <c r="D775" s="61" t="s">
        <v>146</v>
      </c>
      <c r="E775" s="34">
        <v>0</v>
      </c>
      <c r="F775" s="62">
        <v>0.41457159999999998</v>
      </c>
      <c r="G775" s="62">
        <v>0.41457159999999998</v>
      </c>
    </row>
    <row r="776" spans="2:7" x14ac:dyDescent="0.25">
      <c r="B776" s="59" t="s">
        <v>1917</v>
      </c>
      <c r="C776" s="60" t="s">
        <v>1918</v>
      </c>
      <c r="D776" s="60" t="s">
        <v>146</v>
      </c>
      <c r="E776" s="10">
        <v>0</v>
      </c>
      <c r="F776" s="64">
        <v>0.69350420000000002</v>
      </c>
      <c r="G776" s="64">
        <v>0.69350420000000002</v>
      </c>
    </row>
    <row r="777" spans="2:7" x14ac:dyDescent="0.25">
      <c r="B777" s="61" t="s">
        <v>1919</v>
      </c>
      <c r="C777" s="61" t="s">
        <v>82</v>
      </c>
      <c r="D777" s="61" t="s">
        <v>146</v>
      </c>
      <c r="E777" s="34">
        <v>0</v>
      </c>
      <c r="F777" s="62">
        <v>1.6064999999999999E-2</v>
      </c>
      <c r="G777" s="62">
        <v>1.6064999999999999E-2</v>
      </c>
    </row>
    <row r="778" spans="2:7" x14ac:dyDescent="0.25">
      <c r="B778" s="59" t="s">
        <v>1920</v>
      </c>
      <c r="C778" s="60" t="s">
        <v>227</v>
      </c>
      <c r="D778" s="60" t="s">
        <v>146</v>
      </c>
      <c r="E778" s="10">
        <v>0</v>
      </c>
      <c r="F778" s="64">
        <v>1.4820699999999999E-2</v>
      </c>
      <c r="G778" s="64">
        <v>1.4820699999999999E-2</v>
      </c>
    </row>
    <row r="779" spans="2:7" x14ac:dyDescent="0.25">
      <c r="B779" s="61" t="s">
        <v>1921</v>
      </c>
      <c r="C779" s="61" t="s">
        <v>1922</v>
      </c>
      <c r="D779" s="61" t="s">
        <v>146</v>
      </c>
      <c r="E779" s="34">
        <v>0</v>
      </c>
      <c r="F779" s="62">
        <v>0.11319460000000001</v>
      </c>
      <c r="G779" s="62">
        <v>0.11319460000000001</v>
      </c>
    </row>
    <row r="780" spans="2:7" x14ac:dyDescent="0.25">
      <c r="B780" s="59" t="s">
        <v>1923</v>
      </c>
      <c r="C780" s="60" t="s">
        <v>1924</v>
      </c>
      <c r="D780" s="60" t="s">
        <v>146</v>
      </c>
      <c r="E780" s="10">
        <v>0</v>
      </c>
      <c r="F780" s="64">
        <v>7.0549999999999996E-3</v>
      </c>
      <c r="G780" s="64">
        <v>7.0549999999999996E-3</v>
      </c>
    </row>
    <row r="781" spans="2:7" x14ac:dyDescent="0.25">
      <c r="B781" s="61" t="s">
        <v>1925</v>
      </c>
      <c r="C781" s="61" t="s">
        <v>1926</v>
      </c>
      <c r="D781" s="61" t="s">
        <v>146</v>
      </c>
      <c r="E781" s="34">
        <v>0</v>
      </c>
      <c r="F781" s="62">
        <v>1.3991999999999999E-2</v>
      </c>
      <c r="G781" s="62">
        <v>1.3991999999999999E-2</v>
      </c>
    </row>
    <row r="782" spans="2:7" x14ac:dyDescent="0.25">
      <c r="B782" s="59" t="s">
        <v>1927</v>
      </c>
      <c r="C782" s="60" t="s">
        <v>86</v>
      </c>
      <c r="D782" s="60" t="s">
        <v>146</v>
      </c>
      <c r="E782" s="10">
        <v>0</v>
      </c>
      <c r="F782" s="64">
        <v>6.5484999999999996E-3</v>
      </c>
      <c r="G782" s="64">
        <v>6.5484999999999996E-3</v>
      </c>
    </row>
    <row r="783" spans="2:7" x14ac:dyDescent="0.25">
      <c r="B783" s="61" t="s">
        <v>1928</v>
      </c>
      <c r="C783" s="61" t="s">
        <v>1929</v>
      </c>
      <c r="D783" s="61" t="s">
        <v>146</v>
      </c>
      <c r="E783" s="34">
        <v>0</v>
      </c>
      <c r="F783" s="62">
        <v>0.61148970000000002</v>
      </c>
      <c r="G783" s="62">
        <v>0.61148970000000002</v>
      </c>
    </row>
    <row r="784" spans="2:7" x14ac:dyDescent="0.25">
      <c r="B784" s="59" t="s">
        <v>1930</v>
      </c>
      <c r="C784" s="60" t="s">
        <v>1931</v>
      </c>
      <c r="D784" s="60" t="s">
        <v>146</v>
      </c>
      <c r="E784" s="10">
        <v>0</v>
      </c>
      <c r="F784" s="64">
        <v>9.7571199999999997E-2</v>
      </c>
      <c r="G784" s="64">
        <v>9.7571199999999997E-2</v>
      </c>
    </row>
    <row r="785" spans="2:7" x14ac:dyDescent="0.25">
      <c r="B785" s="61" t="s">
        <v>1932</v>
      </c>
      <c r="C785" s="61" t="s">
        <v>1933</v>
      </c>
      <c r="D785" s="61" t="s">
        <v>146</v>
      </c>
      <c r="E785" s="34">
        <v>0</v>
      </c>
      <c r="F785" s="62">
        <v>0.1791807</v>
      </c>
      <c r="G785" s="62">
        <v>0.1791807</v>
      </c>
    </row>
    <row r="786" spans="2:7" x14ac:dyDescent="0.25">
      <c r="B786" s="59" t="s">
        <v>1934</v>
      </c>
      <c r="C786" s="60" t="s">
        <v>1803</v>
      </c>
      <c r="D786" s="60" t="s">
        <v>146</v>
      </c>
      <c r="E786" s="10">
        <v>0</v>
      </c>
      <c r="F786" s="64">
        <v>0.35078599999999999</v>
      </c>
      <c r="G786" s="64">
        <v>0.35078599999999999</v>
      </c>
    </row>
    <row r="787" spans="2:7" x14ac:dyDescent="0.25">
      <c r="B787" s="61" t="s">
        <v>1935</v>
      </c>
      <c r="C787" s="61" t="s">
        <v>148</v>
      </c>
      <c r="D787" s="61" t="s">
        <v>146</v>
      </c>
      <c r="E787" s="34">
        <v>0</v>
      </c>
      <c r="F787" s="62">
        <v>8.9500899999999994E-2</v>
      </c>
      <c r="G787" s="62">
        <v>8.9500899999999994E-2</v>
      </c>
    </row>
    <row r="788" spans="2:7" x14ac:dyDescent="0.25">
      <c r="B788" s="59" t="s">
        <v>1936</v>
      </c>
      <c r="C788" s="60" t="s">
        <v>1937</v>
      </c>
      <c r="D788" s="60" t="s">
        <v>146</v>
      </c>
      <c r="E788" s="10">
        <v>0</v>
      </c>
      <c r="F788" s="64">
        <v>0.56174610000000003</v>
      </c>
      <c r="G788" s="64">
        <v>0.56174610000000003</v>
      </c>
    </row>
    <row r="789" spans="2:7" x14ac:dyDescent="0.25">
      <c r="B789" s="61" t="s">
        <v>1938</v>
      </c>
      <c r="C789" s="61" t="s">
        <v>73</v>
      </c>
      <c r="D789" s="61" t="s">
        <v>146</v>
      </c>
      <c r="E789" s="34">
        <v>0</v>
      </c>
      <c r="F789" s="62">
        <v>0.25032710000000002</v>
      </c>
      <c r="G789" s="62">
        <v>0.25032710000000002</v>
      </c>
    </row>
    <row r="790" spans="2:7" x14ac:dyDescent="0.25">
      <c r="B790" s="59" t="s">
        <v>1939</v>
      </c>
      <c r="C790" s="60" t="s">
        <v>5</v>
      </c>
      <c r="D790" s="60" t="s">
        <v>146</v>
      </c>
      <c r="E790" s="10">
        <v>0</v>
      </c>
      <c r="F790" s="64">
        <v>0.5905165</v>
      </c>
      <c r="G790" s="64">
        <v>0.5905165</v>
      </c>
    </row>
    <row r="791" spans="2:7" x14ac:dyDescent="0.25">
      <c r="B791" s="61" t="s">
        <v>1940</v>
      </c>
      <c r="C791" s="61" t="s">
        <v>1941</v>
      </c>
      <c r="D791" s="61" t="s">
        <v>146</v>
      </c>
      <c r="E791" s="34">
        <v>0</v>
      </c>
      <c r="F791" s="62">
        <v>1.6272399999999999E-2</v>
      </c>
      <c r="G791" s="62">
        <v>1.6272399999999999E-2</v>
      </c>
    </row>
    <row r="792" spans="2:7" x14ac:dyDescent="0.25">
      <c r="B792" s="59" t="s">
        <v>1942</v>
      </c>
      <c r="C792" s="60" t="s">
        <v>115</v>
      </c>
      <c r="D792" s="60" t="s">
        <v>146</v>
      </c>
      <c r="E792" s="10">
        <v>0</v>
      </c>
      <c r="F792" s="64">
        <v>2.4757299999999999E-2</v>
      </c>
      <c r="G792" s="64">
        <v>2.4757299999999999E-2</v>
      </c>
    </row>
    <row r="793" spans="2:7" x14ac:dyDescent="0.25">
      <c r="B793" s="61" t="s">
        <v>1943</v>
      </c>
      <c r="C793" s="61" t="s">
        <v>187</v>
      </c>
      <c r="D793" s="61" t="s">
        <v>146</v>
      </c>
      <c r="E793" s="34">
        <v>0</v>
      </c>
      <c r="F793" s="62">
        <v>1.1920999999999999E-2</v>
      </c>
      <c r="G793" s="62">
        <v>1.1920999999999999E-2</v>
      </c>
    </row>
    <row r="794" spans="2:7" x14ac:dyDescent="0.25">
      <c r="B794" s="59" t="s">
        <v>1944</v>
      </c>
      <c r="C794" s="60" t="s">
        <v>35</v>
      </c>
      <c r="D794" s="60" t="s">
        <v>1945</v>
      </c>
      <c r="E794" s="10">
        <v>0</v>
      </c>
      <c r="F794" s="64">
        <v>7.8509999999999995E-4</v>
      </c>
      <c r="G794" s="64">
        <v>7.8509999999999995E-4</v>
      </c>
    </row>
    <row r="795" spans="2:7" x14ac:dyDescent="0.25">
      <c r="B795" s="61" t="s">
        <v>1946</v>
      </c>
      <c r="C795" s="61" t="s">
        <v>182</v>
      </c>
      <c r="D795" s="61" t="s">
        <v>1945</v>
      </c>
      <c r="E795" s="34">
        <v>0</v>
      </c>
      <c r="F795" s="62">
        <v>2.34E-5</v>
      </c>
      <c r="G795" s="62">
        <v>2.34E-5</v>
      </c>
    </row>
    <row r="796" spans="2:7" x14ac:dyDescent="0.25">
      <c r="B796" s="59" t="s">
        <v>1947</v>
      </c>
      <c r="C796" s="60" t="s">
        <v>1948</v>
      </c>
      <c r="D796" s="60" t="s">
        <v>1945</v>
      </c>
      <c r="E796" s="10">
        <v>0</v>
      </c>
      <c r="F796" s="64">
        <v>4.1438999999999998E-3</v>
      </c>
      <c r="G796" s="64">
        <v>4.1438999999999998E-3</v>
      </c>
    </row>
    <row r="797" spans="2:7" x14ac:dyDescent="0.25">
      <c r="B797" s="61" t="s">
        <v>1949</v>
      </c>
      <c r="C797" s="61" t="s">
        <v>1950</v>
      </c>
      <c r="D797" s="61" t="s">
        <v>1945</v>
      </c>
      <c r="E797" s="34">
        <v>0</v>
      </c>
      <c r="F797" s="62">
        <v>4.2470000000000002E-4</v>
      </c>
      <c r="G797" s="62">
        <v>4.2470000000000002E-4</v>
      </c>
    </row>
    <row r="798" spans="2:7" x14ac:dyDescent="0.25">
      <c r="B798" s="59" t="s">
        <v>1951</v>
      </c>
      <c r="C798" s="60" t="s">
        <v>1952</v>
      </c>
      <c r="D798" s="60" t="s">
        <v>1945</v>
      </c>
      <c r="E798" s="10">
        <v>0</v>
      </c>
      <c r="F798" s="64">
        <v>1.7000000000000001E-4</v>
      </c>
      <c r="G798" s="64">
        <v>1.7000000000000001E-4</v>
      </c>
    </row>
    <row r="799" spans="2:7" x14ac:dyDescent="0.25">
      <c r="B799" s="61" t="s">
        <v>1953</v>
      </c>
      <c r="C799" s="61" t="s">
        <v>251</v>
      </c>
      <c r="D799" s="61" t="s">
        <v>1945</v>
      </c>
      <c r="E799" s="34">
        <v>0</v>
      </c>
      <c r="F799" s="62">
        <v>4.4581000000000004E-3</v>
      </c>
      <c r="G799" s="62">
        <v>4.4581000000000004E-3</v>
      </c>
    </row>
    <row r="800" spans="2:7" x14ac:dyDescent="0.25">
      <c r="B800" s="59" t="s">
        <v>1954</v>
      </c>
      <c r="C800" s="60" t="s">
        <v>1955</v>
      </c>
      <c r="D800" s="60" t="s">
        <v>1945</v>
      </c>
      <c r="E800" s="10">
        <v>0</v>
      </c>
      <c r="F800" s="64">
        <v>4.8376299999999997E-2</v>
      </c>
      <c r="G800" s="64">
        <v>4.8376299999999997E-2</v>
      </c>
    </row>
    <row r="801" spans="2:7" x14ac:dyDescent="0.25">
      <c r="B801" s="61" t="s">
        <v>1956</v>
      </c>
      <c r="C801" s="61" t="s">
        <v>334</v>
      </c>
      <c r="D801" s="61" t="s">
        <v>1945</v>
      </c>
      <c r="E801" s="34">
        <v>0</v>
      </c>
      <c r="F801" s="62">
        <v>7.7269999999999997E-4</v>
      </c>
      <c r="G801" s="62">
        <v>7.7269999999999997E-4</v>
      </c>
    </row>
    <row r="802" spans="2:7" x14ac:dyDescent="0.25">
      <c r="B802" s="59" t="s">
        <v>1957</v>
      </c>
      <c r="C802" s="60" t="s">
        <v>1958</v>
      </c>
      <c r="D802" s="60" t="s">
        <v>1945</v>
      </c>
      <c r="E802" s="10">
        <v>0</v>
      </c>
      <c r="F802" s="64">
        <v>8.2933999999999994E-3</v>
      </c>
      <c r="G802" s="64">
        <v>8.2933999999999994E-3</v>
      </c>
    </row>
    <row r="803" spans="2:7" x14ac:dyDescent="0.25">
      <c r="B803" s="61" t="s">
        <v>1959</v>
      </c>
      <c r="C803" s="61" t="s">
        <v>34</v>
      </c>
      <c r="D803" s="61" t="s">
        <v>1945</v>
      </c>
      <c r="E803" s="34">
        <v>0</v>
      </c>
      <c r="F803" s="62">
        <v>1.2486999999999999E-3</v>
      </c>
      <c r="G803" s="62">
        <v>1.2486999999999999E-3</v>
      </c>
    </row>
    <row r="804" spans="2:7" x14ac:dyDescent="0.25">
      <c r="B804" s="59" t="s">
        <v>1960</v>
      </c>
      <c r="C804" s="60" t="s">
        <v>1961</v>
      </c>
      <c r="D804" s="60" t="s">
        <v>1945</v>
      </c>
      <c r="E804" s="10">
        <v>0</v>
      </c>
      <c r="F804" s="64">
        <v>8.2149999999999996E-4</v>
      </c>
      <c r="G804" s="64">
        <v>8.2149999999999996E-4</v>
      </c>
    </row>
    <row r="805" spans="2:7" x14ac:dyDescent="0.25">
      <c r="B805" s="61" t="s">
        <v>1962</v>
      </c>
      <c r="C805" s="61" t="s">
        <v>303</v>
      </c>
      <c r="D805" s="61" t="s">
        <v>1945</v>
      </c>
      <c r="E805" s="34">
        <v>0</v>
      </c>
      <c r="F805" s="62">
        <v>1.8330000000000001E-4</v>
      </c>
      <c r="G805" s="62">
        <v>1.8330000000000001E-4</v>
      </c>
    </row>
    <row r="806" spans="2:7" x14ac:dyDescent="0.25">
      <c r="B806" s="59" t="s">
        <v>1963</v>
      </c>
      <c r="C806" s="60" t="s">
        <v>12</v>
      </c>
      <c r="D806" s="60" t="s">
        <v>1945</v>
      </c>
      <c r="E806" s="10">
        <v>0</v>
      </c>
      <c r="F806" s="64">
        <v>3.1199999999999999E-5</v>
      </c>
      <c r="G806" s="64">
        <v>3.1199999999999999E-5</v>
      </c>
    </row>
    <row r="807" spans="2:7" x14ac:dyDescent="0.25">
      <c r="B807" s="61" t="s">
        <v>1964</v>
      </c>
      <c r="C807" s="61" t="s">
        <v>262</v>
      </c>
      <c r="D807" s="61" t="s">
        <v>1945</v>
      </c>
      <c r="E807" s="34">
        <v>0</v>
      </c>
      <c r="F807" s="62">
        <v>3.3510000000000001E-4</v>
      </c>
      <c r="G807" s="62">
        <v>3.3510000000000001E-4</v>
      </c>
    </row>
    <row r="808" spans="2:7" x14ac:dyDescent="0.25">
      <c r="B808" s="59" t="s">
        <v>1965</v>
      </c>
      <c r="C808" s="60" t="s">
        <v>1684</v>
      </c>
      <c r="D808" s="60" t="s">
        <v>1945</v>
      </c>
      <c r="E808" s="10">
        <v>0</v>
      </c>
      <c r="F808" s="64">
        <v>1.166E-4</v>
      </c>
      <c r="G808" s="64">
        <v>1.166E-4</v>
      </c>
    </row>
    <row r="809" spans="2:7" x14ac:dyDescent="0.25">
      <c r="B809" s="61" t="s">
        <v>1966</v>
      </c>
      <c r="C809" s="61" t="s">
        <v>1967</v>
      </c>
      <c r="D809" s="61" t="s">
        <v>1945</v>
      </c>
      <c r="E809" s="34">
        <v>0</v>
      </c>
      <c r="F809" s="62">
        <v>9.0300000000000005E-4</v>
      </c>
      <c r="G809" s="62">
        <v>9.0300000000000005E-4</v>
      </c>
    </row>
    <row r="810" spans="2:7" x14ac:dyDescent="0.25">
      <c r="B810" s="59" t="s">
        <v>1968</v>
      </c>
      <c r="C810" s="60" t="s">
        <v>1969</v>
      </c>
      <c r="D810" s="60" t="s">
        <v>1945</v>
      </c>
      <c r="E810" s="10">
        <v>0</v>
      </c>
      <c r="F810" s="64">
        <v>4.2359500000000001E-2</v>
      </c>
      <c r="G810" s="64">
        <v>4.2359500000000001E-2</v>
      </c>
    </row>
    <row r="811" spans="2:7" x14ac:dyDescent="0.25">
      <c r="B811" s="61" t="s">
        <v>1970</v>
      </c>
      <c r="C811" s="61" t="s">
        <v>141</v>
      </c>
      <c r="D811" s="61" t="s">
        <v>1945</v>
      </c>
      <c r="E811" s="34">
        <v>0</v>
      </c>
      <c r="F811" s="62">
        <v>6.0559999999999998E-4</v>
      </c>
      <c r="G811" s="62">
        <v>6.0559999999999998E-4</v>
      </c>
    </row>
    <row r="812" spans="2:7" x14ac:dyDescent="0.25">
      <c r="B812" s="59" t="s">
        <v>1971</v>
      </c>
      <c r="C812" s="60" t="s">
        <v>45</v>
      </c>
      <c r="D812" s="60" t="s">
        <v>1945</v>
      </c>
      <c r="E812" s="10">
        <v>0</v>
      </c>
      <c r="F812" s="64">
        <v>6.6867000000000003E-3</v>
      </c>
      <c r="G812" s="64">
        <v>6.6867000000000003E-3</v>
      </c>
    </row>
    <row r="813" spans="2:7" x14ac:dyDescent="0.25">
      <c r="B813" s="61" t="s">
        <v>1972</v>
      </c>
      <c r="C813" s="61" t="s">
        <v>786</v>
      </c>
      <c r="D813" s="61" t="s">
        <v>1945</v>
      </c>
      <c r="E813" s="34">
        <v>0</v>
      </c>
      <c r="F813" s="62">
        <v>5.3900000000000002E-5</v>
      </c>
      <c r="G813" s="62">
        <v>5.3900000000000002E-5</v>
      </c>
    </row>
    <row r="814" spans="2:7" x14ac:dyDescent="0.25">
      <c r="B814" s="59" t="s">
        <v>1973</v>
      </c>
      <c r="C814" s="60" t="s">
        <v>112</v>
      </c>
      <c r="D814" s="60" t="s">
        <v>1945</v>
      </c>
      <c r="E814" s="10">
        <v>0</v>
      </c>
      <c r="F814" s="64">
        <v>1.48056E-2</v>
      </c>
      <c r="G814" s="64">
        <v>1.48056E-2</v>
      </c>
    </row>
    <row r="815" spans="2:7" x14ac:dyDescent="0.25">
      <c r="B815" s="61" t="s">
        <v>1974</v>
      </c>
      <c r="C815" s="61" t="s">
        <v>1431</v>
      </c>
      <c r="D815" s="61" t="s">
        <v>1945</v>
      </c>
      <c r="E815" s="34">
        <v>0</v>
      </c>
      <c r="F815" s="62">
        <v>6.6575000000000002E-3</v>
      </c>
      <c r="G815" s="62">
        <v>6.6575000000000002E-3</v>
      </c>
    </row>
    <row r="816" spans="2:7" x14ac:dyDescent="0.25">
      <c r="B816" s="59" t="s">
        <v>1975</v>
      </c>
      <c r="C816" s="60" t="s">
        <v>133</v>
      </c>
      <c r="D816" s="60" t="s">
        <v>1945</v>
      </c>
      <c r="E816" s="10">
        <v>0</v>
      </c>
      <c r="F816" s="64">
        <v>4.3619000000000002E-3</v>
      </c>
      <c r="G816" s="64">
        <v>4.3619000000000002E-3</v>
      </c>
    </row>
    <row r="817" spans="2:7" x14ac:dyDescent="0.25">
      <c r="B817" s="61" t="s">
        <v>1976</v>
      </c>
      <c r="C817" s="61" t="s">
        <v>160</v>
      </c>
      <c r="D817" s="61" t="s">
        <v>1945</v>
      </c>
      <c r="E817" s="34">
        <v>0</v>
      </c>
      <c r="F817" s="62">
        <v>1.2909999999999999E-4</v>
      </c>
      <c r="G817" s="62">
        <v>1.2909999999999999E-4</v>
      </c>
    </row>
    <row r="818" spans="2:7" x14ac:dyDescent="0.25">
      <c r="B818" s="59" t="s">
        <v>1977</v>
      </c>
      <c r="C818" s="60" t="s">
        <v>797</v>
      </c>
      <c r="D818" s="60" t="s">
        <v>1945</v>
      </c>
      <c r="E818" s="10">
        <v>0</v>
      </c>
      <c r="F818" s="64">
        <v>1.098E-4</v>
      </c>
      <c r="G818" s="64">
        <v>1.098E-4</v>
      </c>
    </row>
    <row r="819" spans="2:7" x14ac:dyDescent="0.25">
      <c r="B819" s="61" t="s">
        <v>1978</v>
      </c>
      <c r="C819" s="61" t="s">
        <v>1979</v>
      </c>
      <c r="D819" s="61" t="s">
        <v>1945</v>
      </c>
      <c r="E819" s="34">
        <v>0</v>
      </c>
      <c r="F819" s="62">
        <v>1.3320000000000001E-4</v>
      </c>
      <c r="G819" s="62">
        <v>1.3320000000000001E-4</v>
      </c>
    </row>
    <row r="820" spans="2:7" x14ac:dyDescent="0.25">
      <c r="B820" s="59" t="s">
        <v>1980</v>
      </c>
      <c r="C820" s="60" t="s">
        <v>1448</v>
      </c>
      <c r="D820" s="60" t="s">
        <v>1945</v>
      </c>
      <c r="E820" s="10">
        <v>0</v>
      </c>
      <c r="F820" s="64">
        <v>1.4920999999999999E-3</v>
      </c>
      <c r="G820" s="64">
        <v>1.4920999999999999E-3</v>
      </c>
    </row>
    <row r="821" spans="2:7" x14ac:dyDescent="0.25">
      <c r="B821" s="61" t="s">
        <v>1981</v>
      </c>
      <c r="C821" s="61" t="s">
        <v>87</v>
      </c>
      <c r="D821" s="61" t="s">
        <v>1945</v>
      </c>
      <c r="E821" s="34">
        <v>0</v>
      </c>
      <c r="F821" s="62">
        <v>1.5746E-3</v>
      </c>
      <c r="G821" s="62">
        <v>1.5746E-3</v>
      </c>
    </row>
    <row r="822" spans="2:7" x14ac:dyDescent="0.25">
      <c r="B822" s="59" t="s">
        <v>1982</v>
      </c>
      <c r="C822" s="60" t="s">
        <v>1983</v>
      </c>
      <c r="D822" s="60" t="s">
        <v>1945</v>
      </c>
      <c r="E822" s="10">
        <v>0</v>
      </c>
      <c r="F822" s="64">
        <v>8.2430000000000003E-4</v>
      </c>
      <c r="G822" s="64">
        <v>8.2430000000000003E-4</v>
      </c>
    </row>
    <row r="823" spans="2:7" x14ac:dyDescent="0.25">
      <c r="B823" s="61" t="s">
        <v>1984</v>
      </c>
      <c r="C823" s="61" t="s">
        <v>1985</v>
      </c>
      <c r="D823" s="61" t="s">
        <v>1945</v>
      </c>
      <c r="E823" s="34">
        <v>0</v>
      </c>
      <c r="F823" s="62">
        <v>5.6043000000000004E-3</v>
      </c>
      <c r="G823" s="62">
        <v>5.6043000000000004E-3</v>
      </c>
    </row>
    <row r="824" spans="2:7" x14ac:dyDescent="0.25">
      <c r="B824" s="59" t="s">
        <v>1986</v>
      </c>
      <c r="C824" s="60" t="s">
        <v>1987</v>
      </c>
      <c r="D824" s="60" t="s">
        <v>1945</v>
      </c>
      <c r="E824" s="10">
        <v>0</v>
      </c>
      <c r="F824" s="64">
        <v>1.0436900000000001E-2</v>
      </c>
      <c r="G824" s="64">
        <v>1.0436900000000001E-2</v>
      </c>
    </row>
    <row r="825" spans="2:7" x14ac:dyDescent="0.25">
      <c r="B825" s="61" t="s">
        <v>1988</v>
      </c>
      <c r="C825" s="61" t="s">
        <v>1989</v>
      </c>
      <c r="D825" s="61" t="s">
        <v>1945</v>
      </c>
      <c r="E825" s="34">
        <v>0</v>
      </c>
      <c r="F825" s="62">
        <v>3.1045999999999999E-3</v>
      </c>
      <c r="G825" s="62">
        <v>3.1045999999999999E-3</v>
      </c>
    </row>
    <row r="826" spans="2:7" x14ac:dyDescent="0.25">
      <c r="B826" s="59" t="s">
        <v>1990</v>
      </c>
      <c r="C826" s="60" t="s">
        <v>204</v>
      </c>
      <c r="D826" s="60" t="s">
        <v>1945</v>
      </c>
      <c r="E826" s="10">
        <v>0</v>
      </c>
      <c r="F826" s="64">
        <v>3.0514300000000001E-2</v>
      </c>
      <c r="G826" s="64">
        <v>3.0514300000000001E-2</v>
      </c>
    </row>
    <row r="827" spans="2:7" x14ac:dyDescent="0.25">
      <c r="B827" s="61" t="s">
        <v>1991</v>
      </c>
      <c r="C827" s="61" t="s">
        <v>191</v>
      </c>
      <c r="D827" s="61" t="s">
        <v>1945</v>
      </c>
      <c r="E827" s="34">
        <v>0</v>
      </c>
      <c r="F827" s="62">
        <v>5.7317000000000002E-3</v>
      </c>
      <c r="G827" s="62">
        <v>5.7317000000000002E-3</v>
      </c>
    </row>
    <row r="828" spans="2:7" x14ac:dyDescent="0.25">
      <c r="B828" s="59" t="s">
        <v>1992</v>
      </c>
      <c r="C828" s="60" t="s">
        <v>195</v>
      </c>
      <c r="D828" s="60" t="s">
        <v>1945</v>
      </c>
      <c r="E828" s="10">
        <v>0</v>
      </c>
      <c r="F828" s="64">
        <v>1.1460000000000001E-3</v>
      </c>
      <c r="G828" s="64">
        <v>1.1460000000000001E-3</v>
      </c>
    </row>
    <row r="829" spans="2:7" x14ac:dyDescent="0.25">
      <c r="B829" s="61" t="s">
        <v>1993</v>
      </c>
      <c r="C829" s="61" t="s">
        <v>1182</v>
      </c>
      <c r="D829" s="61" t="s">
        <v>1945</v>
      </c>
      <c r="E829" s="34">
        <v>0</v>
      </c>
      <c r="F829" s="62">
        <v>6.5699999999999998E-6</v>
      </c>
      <c r="G829" s="62">
        <v>6.5699999999999998E-6</v>
      </c>
    </row>
    <row r="830" spans="2:7" x14ac:dyDescent="0.25">
      <c r="B830" s="59" t="s">
        <v>1994</v>
      </c>
      <c r="C830" s="60" t="s">
        <v>101</v>
      </c>
      <c r="D830" s="60" t="s">
        <v>1945</v>
      </c>
      <c r="E830" s="10">
        <v>0</v>
      </c>
      <c r="F830" s="64">
        <v>1.8120000000000001E-4</v>
      </c>
      <c r="G830" s="64">
        <v>1.8120000000000001E-4</v>
      </c>
    </row>
    <row r="831" spans="2:7" x14ac:dyDescent="0.25">
      <c r="B831" s="61" t="s">
        <v>1995</v>
      </c>
      <c r="C831" s="61" t="s">
        <v>229</v>
      </c>
      <c r="D831" s="61" t="s">
        <v>1945</v>
      </c>
      <c r="E831" s="34">
        <v>0</v>
      </c>
      <c r="F831" s="62">
        <v>1.2007999999999999E-3</v>
      </c>
      <c r="G831" s="62">
        <v>1.2007999999999999E-3</v>
      </c>
    </row>
    <row r="832" spans="2:7" x14ac:dyDescent="0.25">
      <c r="B832" s="59" t="s">
        <v>1996</v>
      </c>
      <c r="C832" s="60" t="s">
        <v>1997</v>
      </c>
      <c r="D832" s="60" t="s">
        <v>1945</v>
      </c>
      <c r="E832" s="10">
        <v>0</v>
      </c>
      <c r="F832" s="64">
        <v>7.8100000000000001E-5</v>
      </c>
      <c r="G832" s="64">
        <v>7.8100000000000001E-5</v>
      </c>
    </row>
    <row r="833" spans="2:7" x14ac:dyDescent="0.25">
      <c r="B833" s="61" t="s">
        <v>1998</v>
      </c>
      <c r="C833" s="61" t="s">
        <v>297</v>
      </c>
      <c r="D833" s="61" t="s">
        <v>1945</v>
      </c>
      <c r="E833" s="34">
        <v>0</v>
      </c>
      <c r="F833" s="62">
        <v>6.0349999999999998E-4</v>
      </c>
      <c r="G833" s="62">
        <v>6.0349999999999998E-4</v>
      </c>
    </row>
    <row r="834" spans="2:7" x14ac:dyDescent="0.25">
      <c r="B834" s="59" t="s">
        <v>1999</v>
      </c>
      <c r="C834" s="60" t="s">
        <v>126</v>
      </c>
      <c r="D834" s="60" t="s">
        <v>1945</v>
      </c>
      <c r="E834" s="10">
        <v>0</v>
      </c>
      <c r="F834" s="64">
        <v>8.5490000000000002E-4</v>
      </c>
      <c r="G834" s="64">
        <v>8.5490000000000002E-4</v>
      </c>
    </row>
    <row r="835" spans="2:7" x14ac:dyDescent="0.25">
      <c r="B835" s="61" t="s">
        <v>2000</v>
      </c>
      <c r="C835" s="61" t="s">
        <v>1720</v>
      </c>
      <c r="D835" s="61" t="s">
        <v>1945</v>
      </c>
      <c r="E835" s="34">
        <v>0</v>
      </c>
      <c r="F835" s="62">
        <v>4.9770000000000001E-4</v>
      </c>
      <c r="G835" s="62">
        <v>4.9770000000000001E-4</v>
      </c>
    </row>
    <row r="836" spans="2:7" x14ac:dyDescent="0.25">
      <c r="B836" s="59" t="s">
        <v>2001</v>
      </c>
      <c r="C836" s="60" t="s">
        <v>103</v>
      </c>
      <c r="D836" s="60" t="s">
        <v>1945</v>
      </c>
      <c r="E836" s="10">
        <v>0</v>
      </c>
      <c r="F836" s="64">
        <v>2.8870000000000002E-4</v>
      </c>
      <c r="G836" s="64">
        <v>2.8870000000000002E-4</v>
      </c>
    </row>
    <row r="837" spans="2:7" x14ac:dyDescent="0.25">
      <c r="B837" s="61" t="s">
        <v>2002</v>
      </c>
      <c r="C837" s="61" t="s">
        <v>804</v>
      </c>
      <c r="D837" s="61" t="s">
        <v>1945</v>
      </c>
      <c r="E837" s="34">
        <v>0</v>
      </c>
      <c r="F837" s="62">
        <v>8.8699999999999998E-4</v>
      </c>
      <c r="G837" s="62">
        <v>8.8699999999999998E-4</v>
      </c>
    </row>
    <row r="838" spans="2:7" x14ac:dyDescent="0.25">
      <c r="B838" s="59" t="s">
        <v>2003</v>
      </c>
      <c r="C838" s="60" t="s">
        <v>958</v>
      </c>
      <c r="D838" s="60" t="s">
        <v>1945</v>
      </c>
      <c r="E838" s="10">
        <v>0</v>
      </c>
      <c r="F838" s="64">
        <v>2.9285000000000001E-3</v>
      </c>
      <c r="G838" s="64">
        <v>2.9285000000000001E-3</v>
      </c>
    </row>
    <row r="839" spans="2:7" x14ac:dyDescent="0.25">
      <c r="B839" s="61" t="s">
        <v>2004</v>
      </c>
      <c r="C839" s="61" t="s">
        <v>1048</v>
      </c>
      <c r="D839" s="61" t="s">
        <v>1945</v>
      </c>
      <c r="E839" s="34">
        <v>0</v>
      </c>
      <c r="F839" s="62">
        <v>1.3962E-3</v>
      </c>
      <c r="G839" s="62">
        <v>1.3962E-3</v>
      </c>
    </row>
    <row r="840" spans="2:7" x14ac:dyDescent="0.25">
      <c r="B840" s="59" t="s">
        <v>2005</v>
      </c>
      <c r="C840" s="60" t="s">
        <v>2006</v>
      </c>
      <c r="D840" s="60" t="s">
        <v>1945</v>
      </c>
      <c r="E840" s="10">
        <v>0</v>
      </c>
      <c r="F840" s="64">
        <v>4.3689999999999999E-4</v>
      </c>
      <c r="G840" s="64">
        <v>4.3689999999999999E-4</v>
      </c>
    </row>
    <row r="841" spans="2:7" x14ac:dyDescent="0.25">
      <c r="B841" s="61" t="s">
        <v>2007</v>
      </c>
      <c r="C841" s="61" t="s">
        <v>1945</v>
      </c>
      <c r="D841" s="61" t="s">
        <v>1945</v>
      </c>
      <c r="E841" s="34">
        <v>0</v>
      </c>
      <c r="F841" s="62">
        <v>1.22E-4</v>
      </c>
      <c r="G841" s="62">
        <v>1.22E-4</v>
      </c>
    </row>
    <row r="842" spans="2:7" x14ac:dyDescent="0.25">
      <c r="B842" s="59" t="s">
        <v>2008</v>
      </c>
      <c r="C842" s="60" t="s">
        <v>44</v>
      </c>
      <c r="D842" s="60" t="s">
        <v>1945</v>
      </c>
      <c r="E842" s="10">
        <v>0</v>
      </c>
      <c r="F842" s="64">
        <v>1.39241E-2</v>
      </c>
      <c r="G842" s="64">
        <v>1.39241E-2</v>
      </c>
    </row>
    <row r="843" spans="2:7" x14ac:dyDescent="0.25">
      <c r="B843" s="61" t="s">
        <v>2009</v>
      </c>
      <c r="C843" s="61" t="s">
        <v>1483</v>
      </c>
      <c r="D843" s="61" t="s">
        <v>1945</v>
      </c>
      <c r="E843" s="34">
        <v>0</v>
      </c>
      <c r="F843" s="62">
        <v>9.0640000000000002E-4</v>
      </c>
      <c r="G843" s="62">
        <v>9.0640000000000002E-4</v>
      </c>
    </row>
    <row r="844" spans="2:7" x14ac:dyDescent="0.25">
      <c r="B844" s="59" t="s">
        <v>2010</v>
      </c>
      <c r="C844" s="60" t="s">
        <v>121</v>
      </c>
      <c r="D844" s="60" t="s">
        <v>1945</v>
      </c>
      <c r="E844" s="10">
        <v>0</v>
      </c>
      <c r="F844" s="64">
        <v>1.4927E-3</v>
      </c>
      <c r="G844" s="64">
        <v>1.4927E-3</v>
      </c>
    </row>
    <row r="845" spans="2:7" x14ac:dyDescent="0.25">
      <c r="B845" s="61" t="s">
        <v>2011</v>
      </c>
      <c r="C845" s="61" t="s">
        <v>16</v>
      </c>
      <c r="D845" s="61" t="s">
        <v>1945</v>
      </c>
      <c r="E845" s="34">
        <v>0</v>
      </c>
      <c r="F845" s="62">
        <v>4.1463000000000003E-3</v>
      </c>
      <c r="G845" s="62">
        <v>4.1463000000000003E-3</v>
      </c>
    </row>
    <row r="846" spans="2:7" x14ac:dyDescent="0.25">
      <c r="B846" s="59" t="s">
        <v>2012</v>
      </c>
      <c r="C846" s="60" t="s">
        <v>1491</v>
      </c>
      <c r="D846" s="60" t="s">
        <v>1945</v>
      </c>
      <c r="E846" s="10">
        <v>0</v>
      </c>
      <c r="F846" s="64">
        <v>3.3513000000000002E-3</v>
      </c>
      <c r="G846" s="64">
        <v>3.3513000000000002E-3</v>
      </c>
    </row>
    <row r="847" spans="2:7" x14ac:dyDescent="0.25">
      <c r="B847" s="61" t="s">
        <v>2013</v>
      </c>
      <c r="C847" s="61" t="s">
        <v>2014</v>
      </c>
      <c r="D847" s="61" t="s">
        <v>1945</v>
      </c>
      <c r="E847" s="34">
        <v>0</v>
      </c>
      <c r="F847" s="62">
        <v>1.916E-4</v>
      </c>
      <c r="G847" s="62">
        <v>1.916E-4</v>
      </c>
    </row>
    <row r="848" spans="2:7" x14ac:dyDescent="0.25">
      <c r="B848" s="59" t="s">
        <v>2015</v>
      </c>
      <c r="C848" s="60" t="s">
        <v>2016</v>
      </c>
      <c r="D848" s="60" t="s">
        <v>1945</v>
      </c>
      <c r="E848" s="10">
        <v>0</v>
      </c>
      <c r="F848" s="64">
        <v>2.8610000000000002E-4</v>
      </c>
      <c r="G848" s="64">
        <v>2.8610000000000002E-4</v>
      </c>
    </row>
    <row r="849" spans="2:7" x14ac:dyDescent="0.25">
      <c r="B849" s="61" t="s">
        <v>2017</v>
      </c>
      <c r="C849" s="61" t="s">
        <v>33</v>
      </c>
      <c r="D849" s="61" t="s">
        <v>1945</v>
      </c>
      <c r="E849" s="34">
        <v>0</v>
      </c>
      <c r="F849" s="62">
        <v>6.2419999999999999E-4</v>
      </c>
      <c r="G849" s="62">
        <v>6.2419999999999999E-4</v>
      </c>
    </row>
    <row r="850" spans="2:7" x14ac:dyDescent="0.25">
      <c r="B850" s="59" t="s">
        <v>2018</v>
      </c>
      <c r="C850" s="60" t="s">
        <v>2019</v>
      </c>
      <c r="D850" s="60" t="s">
        <v>1945</v>
      </c>
      <c r="E850" s="10">
        <v>0</v>
      </c>
      <c r="F850" s="64">
        <v>5.2935999999999999E-3</v>
      </c>
      <c r="G850" s="64">
        <v>5.2935999999999999E-3</v>
      </c>
    </row>
    <row r="851" spans="2:7" x14ac:dyDescent="0.25">
      <c r="B851" s="61" t="s">
        <v>2020</v>
      </c>
      <c r="C851" s="61" t="s">
        <v>2021</v>
      </c>
      <c r="D851" s="61" t="s">
        <v>1945</v>
      </c>
      <c r="E851" s="34">
        <v>0</v>
      </c>
      <c r="F851" s="62">
        <v>1.5644000000000001E-3</v>
      </c>
      <c r="G851" s="62">
        <v>1.5644000000000001E-3</v>
      </c>
    </row>
    <row r="852" spans="2:7" x14ac:dyDescent="0.25">
      <c r="B852" s="59" t="s">
        <v>2022</v>
      </c>
      <c r="C852" s="60" t="s">
        <v>2023</v>
      </c>
      <c r="D852" s="60" t="s">
        <v>1945</v>
      </c>
      <c r="E852" s="10">
        <v>0</v>
      </c>
      <c r="F852" s="64">
        <v>7.7950000000000003E-4</v>
      </c>
      <c r="G852" s="64">
        <v>7.7950000000000003E-4</v>
      </c>
    </row>
    <row r="853" spans="2:7" x14ac:dyDescent="0.25">
      <c r="B853" s="61" t="s">
        <v>2024</v>
      </c>
      <c r="C853" s="61" t="s">
        <v>2025</v>
      </c>
      <c r="D853" s="61" t="s">
        <v>1945</v>
      </c>
      <c r="E853" s="34">
        <v>0</v>
      </c>
      <c r="F853" s="62">
        <v>1.339E-4</v>
      </c>
      <c r="G853" s="62">
        <v>1.339E-4</v>
      </c>
    </row>
    <row r="854" spans="2:7" x14ac:dyDescent="0.25">
      <c r="B854" s="59" t="s">
        <v>2026</v>
      </c>
      <c r="C854" s="60" t="s">
        <v>80</v>
      </c>
      <c r="D854" s="60" t="s">
        <v>1945</v>
      </c>
      <c r="E854" s="10">
        <v>0</v>
      </c>
      <c r="F854" s="64">
        <v>4.2180000000000001E-4</v>
      </c>
      <c r="G854" s="64">
        <v>4.2180000000000001E-4</v>
      </c>
    </row>
    <row r="855" spans="2:7" x14ac:dyDescent="0.25">
      <c r="B855" s="61" t="s">
        <v>2027</v>
      </c>
      <c r="C855" s="61" t="s">
        <v>2028</v>
      </c>
      <c r="D855" s="61" t="s">
        <v>1945</v>
      </c>
      <c r="E855" s="34">
        <v>0</v>
      </c>
      <c r="F855" s="62">
        <v>2.007E-4</v>
      </c>
      <c r="G855" s="62">
        <v>2.007E-4</v>
      </c>
    </row>
    <row r="856" spans="2:7" x14ac:dyDescent="0.25">
      <c r="B856" s="59" t="s">
        <v>2029</v>
      </c>
      <c r="C856" s="60" t="s">
        <v>132</v>
      </c>
      <c r="D856" s="60" t="s">
        <v>1945</v>
      </c>
      <c r="E856" s="10">
        <v>0</v>
      </c>
      <c r="F856" s="64">
        <v>1.3219999999999999E-4</v>
      </c>
      <c r="G856" s="64">
        <v>1.3219999999999999E-4</v>
      </c>
    </row>
    <row r="857" spans="2:7" x14ac:dyDescent="0.25">
      <c r="B857" s="61" t="s">
        <v>2030</v>
      </c>
      <c r="C857" s="61" t="s">
        <v>205</v>
      </c>
      <c r="D857" s="61" t="s">
        <v>1945</v>
      </c>
      <c r="E857" s="34">
        <v>0</v>
      </c>
      <c r="F857" s="62">
        <v>1.4550000000000001E-4</v>
      </c>
      <c r="G857" s="62">
        <v>1.4550000000000001E-4</v>
      </c>
    </row>
    <row r="858" spans="2:7" x14ac:dyDescent="0.25">
      <c r="B858" s="59" t="s">
        <v>2031</v>
      </c>
      <c r="C858" s="60" t="s">
        <v>2032</v>
      </c>
      <c r="D858" s="60" t="s">
        <v>1945</v>
      </c>
      <c r="E858" s="10">
        <v>0</v>
      </c>
      <c r="F858" s="64">
        <v>3.9400000000000002E-5</v>
      </c>
      <c r="G858" s="64">
        <v>3.9400000000000002E-5</v>
      </c>
    </row>
    <row r="859" spans="2:7" x14ac:dyDescent="0.25">
      <c r="B859" s="61" t="s">
        <v>2033</v>
      </c>
      <c r="C859" s="61" t="s">
        <v>150</v>
      </c>
      <c r="D859" s="61" t="s">
        <v>1945</v>
      </c>
      <c r="E859" s="34">
        <v>0</v>
      </c>
      <c r="F859" s="62">
        <v>2.7174999999999999E-3</v>
      </c>
      <c r="G859" s="62">
        <v>2.7174999999999999E-3</v>
      </c>
    </row>
    <row r="860" spans="2:7" x14ac:dyDescent="0.25">
      <c r="B860" s="59" t="s">
        <v>2034</v>
      </c>
      <c r="C860" s="60" t="s">
        <v>2035</v>
      </c>
      <c r="D860" s="60" t="s">
        <v>1945</v>
      </c>
      <c r="E860" s="10">
        <v>0</v>
      </c>
      <c r="F860" s="64">
        <v>5.2434999999999999E-3</v>
      </c>
      <c r="G860" s="64">
        <v>5.2434999999999999E-3</v>
      </c>
    </row>
    <row r="861" spans="2:7" x14ac:dyDescent="0.25">
      <c r="B861" s="61" t="s">
        <v>2036</v>
      </c>
      <c r="C861" s="61" t="s">
        <v>37</v>
      </c>
      <c r="D861" s="61" t="s">
        <v>1945</v>
      </c>
      <c r="E861" s="34">
        <v>0</v>
      </c>
      <c r="F861" s="62">
        <v>2.4230000000000001E-4</v>
      </c>
      <c r="G861" s="62">
        <v>2.4230000000000001E-4</v>
      </c>
    </row>
    <row r="862" spans="2:7" x14ac:dyDescent="0.25">
      <c r="B862" s="59" t="s">
        <v>2037</v>
      </c>
      <c r="C862" s="60" t="s">
        <v>57</v>
      </c>
      <c r="D862" s="60" t="s">
        <v>1945</v>
      </c>
      <c r="E862" s="10">
        <v>0</v>
      </c>
      <c r="F862" s="64">
        <v>2.3269999999999999E-4</v>
      </c>
      <c r="G862" s="64">
        <v>2.3269999999999999E-4</v>
      </c>
    </row>
    <row r="863" spans="2:7" x14ac:dyDescent="0.25">
      <c r="B863" s="61" t="s">
        <v>2038</v>
      </c>
      <c r="C863" s="61" t="s">
        <v>2039</v>
      </c>
      <c r="D863" s="61" t="s">
        <v>1945</v>
      </c>
      <c r="E863" s="34">
        <v>0</v>
      </c>
      <c r="F863" s="62">
        <v>2.1010000000000001E-4</v>
      </c>
      <c r="G863" s="62">
        <v>2.1010000000000001E-4</v>
      </c>
    </row>
    <row r="864" spans="2:7" x14ac:dyDescent="0.25">
      <c r="B864" s="59" t="s">
        <v>2040</v>
      </c>
      <c r="C864" s="60" t="s">
        <v>2041</v>
      </c>
      <c r="D864" s="60" t="s">
        <v>1945</v>
      </c>
      <c r="E864" s="10">
        <v>0</v>
      </c>
      <c r="F864" s="64">
        <v>2.8210000000000003E-4</v>
      </c>
      <c r="G864" s="64">
        <v>2.8210000000000003E-4</v>
      </c>
    </row>
    <row r="865" spans="2:7" x14ac:dyDescent="0.25">
      <c r="B865" s="61" t="s">
        <v>2042</v>
      </c>
      <c r="C865" s="61" t="s">
        <v>1360</v>
      </c>
      <c r="D865" s="61" t="s">
        <v>1945</v>
      </c>
      <c r="E865" s="34">
        <v>0</v>
      </c>
      <c r="F865" s="62">
        <v>1.2444000000000001E-3</v>
      </c>
      <c r="G865" s="62">
        <v>1.2444000000000001E-3</v>
      </c>
    </row>
    <row r="866" spans="2:7" x14ac:dyDescent="0.25">
      <c r="B866" s="59" t="s">
        <v>2043</v>
      </c>
      <c r="C866" s="60" t="s">
        <v>2044</v>
      </c>
      <c r="D866" s="60" t="s">
        <v>1945</v>
      </c>
      <c r="E866" s="10">
        <v>0</v>
      </c>
      <c r="F866" s="64">
        <v>1.7900000000000001E-5</v>
      </c>
      <c r="G866" s="64">
        <v>1.7900000000000001E-5</v>
      </c>
    </row>
    <row r="867" spans="2:7" x14ac:dyDescent="0.25">
      <c r="B867" s="61" t="s">
        <v>2045</v>
      </c>
      <c r="C867" s="61" t="s">
        <v>2046</v>
      </c>
      <c r="D867" s="61" t="s">
        <v>1945</v>
      </c>
      <c r="E867" s="34">
        <v>0</v>
      </c>
      <c r="F867" s="62">
        <v>5.3660000000000003E-4</v>
      </c>
      <c r="G867" s="62">
        <v>5.3660000000000003E-4</v>
      </c>
    </row>
    <row r="868" spans="2:7" x14ac:dyDescent="0.25">
      <c r="B868" s="59" t="s">
        <v>2047</v>
      </c>
      <c r="C868" s="60" t="s">
        <v>2048</v>
      </c>
      <c r="D868" s="60" t="s">
        <v>1945</v>
      </c>
      <c r="E868" s="10">
        <v>0</v>
      </c>
      <c r="F868" s="64">
        <v>1.1965999999999999E-3</v>
      </c>
      <c r="G868" s="64">
        <v>1.1965999999999999E-3</v>
      </c>
    </row>
    <row r="869" spans="2:7" x14ac:dyDescent="0.25">
      <c r="B869" s="61" t="s">
        <v>2049</v>
      </c>
      <c r="C869" s="61" t="s">
        <v>165</v>
      </c>
      <c r="D869" s="61" t="s">
        <v>1945</v>
      </c>
      <c r="E869" s="34">
        <v>0</v>
      </c>
      <c r="F869" s="62">
        <v>1.4701E-3</v>
      </c>
      <c r="G869" s="62">
        <v>1.4701E-3</v>
      </c>
    </row>
    <row r="870" spans="2:7" x14ac:dyDescent="0.25">
      <c r="B870" s="59" t="s">
        <v>2050</v>
      </c>
      <c r="C870" s="60" t="s">
        <v>156</v>
      </c>
      <c r="D870" s="60" t="s">
        <v>1945</v>
      </c>
      <c r="E870" s="10">
        <v>0</v>
      </c>
      <c r="F870" s="64">
        <v>2.4110000000000001E-4</v>
      </c>
      <c r="G870" s="64">
        <v>2.4110000000000001E-4</v>
      </c>
    </row>
    <row r="871" spans="2:7" x14ac:dyDescent="0.25">
      <c r="B871" s="61" t="s">
        <v>2051</v>
      </c>
      <c r="C871" s="61" t="s">
        <v>2052</v>
      </c>
      <c r="D871" s="61" t="s">
        <v>1945</v>
      </c>
      <c r="E871" s="34">
        <v>0</v>
      </c>
      <c r="F871" s="62">
        <v>4.3899999999999999E-4</v>
      </c>
      <c r="G871" s="62">
        <v>4.3899999999999999E-4</v>
      </c>
    </row>
    <row r="872" spans="2:7" x14ac:dyDescent="0.25">
      <c r="B872" s="59" t="s">
        <v>2053</v>
      </c>
      <c r="C872" s="60" t="s">
        <v>2054</v>
      </c>
      <c r="D872" s="60" t="s">
        <v>1945</v>
      </c>
      <c r="E872" s="10">
        <v>0</v>
      </c>
      <c r="F872" s="64">
        <v>8.9800000000000001E-5</v>
      </c>
      <c r="G872" s="64">
        <v>8.9800000000000001E-5</v>
      </c>
    </row>
    <row r="873" spans="2:7" x14ac:dyDescent="0.25">
      <c r="B873" s="61" t="s">
        <v>2055</v>
      </c>
      <c r="C873" s="61" t="s">
        <v>2056</v>
      </c>
      <c r="D873" s="61" t="s">
        <v>1945</v>
      </c>
      <c r="E873" s="34">
        <v>0</v>
      </c>
      <c r="F873" s="62">
        <v>1.705E-4</v>
      </c>
      <c r="G873" s="62">
        <v>1.705E-4</v>
      </c>
    </row>
    <row r="874" spans="2:7" x14ac:dyDescent="0.25">
      <c r="B874" s="59" t="s">
        <v>2057</v>
      </c>
      <c r="C874" s="60" t="s">
        <v>2058</v>
      </c>
      <c r="D874" s="60" t="s">
        <v>1945</v>
      </c>
      <c r="E874" s="10">
        <v>0</v>
      </c>
      <c r="F874" s="64">
        <v>6.2799999999999998E-4</v>
      </c>
      <c r="G874" s="64">
        <v>6.2799999999999998E-4</v>
      </c>
    </row>
    <row r="875" spans="2:7" x14ac:dyDescent="0.25">
      <c r="B875" s="61" t="s">
        <v>2059</v>
      </c>
      <c r="C875" s="61" t="s">
        <v>127</v>
      </c>
      <c r="D875" s="61" t="s">
        <v>1945</v>
      </c>
      <c r="E875" s="34">
        <v>0</v>
      </c>
      <c r="F875" s="62">
        <v>2.6743000000000001E-3</v>
      </c>
      <c r="G875" s="62">
        <v>2.6743000000000001E-3</v>
      </c>
    </row>
    <row r="876" spans="2:7" x14ac:dyDescent="0.25">
      <c r="B876" s="59" t="s">
        <v>2060</v>
      </c>
      <c r="C876" s="60" t="s">
        <v>307</v>
      </c>
      <c r="D876" s="60" t="s">
        <v>1945</v>
      </c>
      <c r="E876" s="10">
        <v>0</v>
      </c>
      <c r="F876" s="64">
        <v>1.2400000000000001E-4</v>
      </c>
      <c r="G876" s="64">
        <v>1.2400000000000001E-4</v>
      </c>
    </row>
    <row r="877" spans="2:7" x14ac:dyDescent="0.25">
      <c r="B877" s="61" t="s">
        <v>2061</v>
      </c>
      <c r="C877" s="61" t="s">
        <v>2062</v>
      </c>
      <c r="D877" s="61" t="s">
        <v>1945</v>
      </c>
      <c r="E877" s="34">
        <v>0</v>
      </c>
      <c r="F877" s="62">
        <v>1.1252E-3</v>
      </c>
      <c r="G877" s="62">
        <v>1.1252E-3</v>
      </c>
    </row>
    <row r="878" spans="2:7" x14ac:dyDescent="0.25">
      <c r="B878" s="59" t="s">
        <v>2063</v>
      </c>
      <c r="C878" s="60" t="s">
        <v>2064</v>
      </c>
      <c r="D878" s="60" t="s">
        <v>1945</v>
      </c>
      <c r="E878" s="10">
        <v>0</v>
      </c>
      <c r="F878" s="64">
        <v>1.2443000000000001E-3</v>
      </c>
      <c r="G878" s="64">
        <v>1.2443000000000001E-3</v>
      </c>
    </row>
    <row r="879" spans="2:7" x14ac:dyDescent="0.25">
      <c r="B879" s="61" t="s">
        <v>2065</v>
      </c>
      <c r="C879" s="61" t="s">
        <v>2066</v>
      </c>
      <c r="D879" s="61" t="s">
        <v>1945</v>
      </c>
      <c r="E879" s="34">
        <v>0</v>
      </c>
      <c r="F879" s="62">
        <v>1.797E-4</v>
      </c>
      <c r="G879" s="62">
        <v>1.797E-4</v>
      </c>
    </row>
    <row r="880" spans="2:7" x14ac:dyDescent="0.25">
      <c r="B880" s="59" t="s">
        <v>2067</v>
      </c>
      <c r="C880" s="60" t="s">
        <v>43</v>
      </c>
      <c r="D880" s="60" t="s">
        <v>1945</v>
      </c>
      <c r="E880" s="10">
        <v>0</v>
      </c>
      <c r="F880" s="64">
        <v>4.3800000000000001E-5</v>
      </c>
      <c r="G880" s="64">
        <v>4.3800000000000001E-5</v>
      </c>
    </row>
    <row r="881" spans="2:7" x14ac:dyDescent="0.25">
      <c r="B881" s="61" t="s">
        <v>2068</v>
      </c>
      <c r="C881" s="61" t="s">
        <v>86</v>
      </c>
      <c r="D881" s="61" t="s">
        <v>1945</v>
      </c>
      <c r="E881" s="34">
        <v>0</v>
      </c>
      <c r="F881" s="62">
        <v>3.1280000000000001E-4</v>
      </c>
      <c r="G881" s="62">
        <v>3.1280000000000001E-4</v>
      </c>
    </row>
    <row r="882" spans="2:7" x14ac:dyDescent="0.25">
      <c r="B882" s="59" t="s">
        <v>2069</v>
      </c>
      <c r="C882" s="60" t="s">
        <v>66</v>
      </c>
      <c r="D882" s="60" t="s">
        <v>1945</v>
      </c>
      <c r="E882" s="10">
        <v>0</v>
      </c>
      <c r="F882" s="64">
        <v>1.7600000000000001E-5</v>
      </c>
      <c r="G882" s="64">
        <v>1.7600000000000001E-5</v>
      </c>
    </row>
    <row r="883" spans="2:7" x14ac:dyDescent="0.25">
      <c r="B883" s="61" t="s">
        <v>2070</v>
      </c>
      <c r="C883" s="61" t="s">
        <v>2071</v>
      </c>
      <c r="D883" s="61" t="s">
        <v>1945</v>
      </c>
      <c r="E883" s="34">
        <v>0</v>
      </c>
      <c r="F883" s="62">
        <v>2.3130000000000001E-4</v>
      </c>
      <c r="G883" s="62">
        <v>2.3130000000000001E-4</v>
      </c>
    </row>
    <row r="884" spans="2:7" x14ac:dyDescent="0.25">
      <c r="B884" s="59" t="s">
        <v>2072</v>
      </c>
      <c r="C884" s="60" t="s">
        <v>148</v>
      </c>
      <c r="D884" s="60" t="s">
        <v>1945</v>
      </c>
      <c r="E884" s="10">
        <v>0</v>
      </c>
      <c r="F884" s="64">
        <v>3.0660000000000003E-4</v>
      </c>
      <c r="G884" s="64">
        <v>3.0660000000000003E-4</v>
      </c>
    </row>
    <row r="885" spans="2:7" x14ac:dyDescent="0.25">
      <c r="B885" s="61" t="s">
        <v>2073</v>
      </c>
      <c r="C885" s="61" t="s">
        <v>73</v>
      </c>
      <c r="D885" s="61" t="s">
        <v>1945</v>
      </c>
      <c r="E885" s="34">
        <v>0</v>
      </c>
      <c r="F885" s="62">
        <v>3.6078E-3</v>
      </c>
      <c r="G885" s="62">
        <v>3.6078E-3</v>
      </c>
    </row>
    <row r="886" spans="2:7" x14ac:dyDescent="0.25">
      <c r="B886" s="59" t="s">
        <v>2074</v>
      </c>
      <c r="C886" s="60" t="s">
        <v>5</v>
      </c>
      <c r="D886" s="60" t="s">
        <v>1945</v>
      </c>
      <c r="E886" s="10">
        <v>0</v>
      </c>
      <c r="F886" s="64">
        <v>7.0199999999999999E-5</v>
      </c>
      <c r="G886" s="64">
        <v>7.0199999999999999E-5</v>
      </c>
    </row>
    <row r="887" spans="2:7" x14ac:dyDescent="0.25">
      <c r="B887" s="61" t="s">
        <v>2075</v>
      </c>
      <c r="C887" s="61" t="s">
        <v>125</v>
      </c>
      <c r="D887" s="61" t="s">
        <v>1945</v>
      </c>
      <c r="E887" s="34">
        <v>0</v>
      </c>
      <c r="F887" s="62">
        <v>1.6417999999999999E-3</v>
      </c>
      <c r="G887" s="62">
        <v>1.6417999999999999E-3</v>
      </c>
    </row>
    <row r="888" spans="2:7" x14ac:dyDescent="0.25">
      <c r="B888" s="59" t="s">
        <v>2076</v>
      </c>
      <c r="C888" s="60" t="s">
        <v>1815</v>
      </c>
      <c r="D888" s="60" t="s">
        <v>1945</v>
      </c>
      <c r="E888" s="10">
        <v>0</v>
      </c>
      <c r="F888" s="64">
        <v>5.1872999999999997E-3</v>
      </c>
      <c r="G888" s="64">
        <v>5.1872999999999997E-3</v>
      </c>
    </row>
    <row r="889" spans="2:7" x14ac:dyDescent="0.25">
      <c r="B889" s="61" t="s">
        <v>2077</v>
      </c>
      <c r="C889" s="61" t="s">
        <v>2078</v>
      </c>
      <c r="D889" s="61" t="s">
        <v>1945</v>
      </c>
      <c r="E889" s="34">
        <v>0</v>
      </c>
      <c r="F889" s="62">
        <v>6.3622000000000001E-3</v>
      </c>
      <c r="G889" s="62">
        <v>6.3622000000000001E-3</v>
      </c>
    </row>
    <row r="890" spans="2:7" x14ac:dyDescent="0.25">
      <c r="B890" s="59" t="s">
        <v>2079</v>
      </c>
      <c r="C890" s="60" t="s">
        <v>2080</v>
      </c>
      <c r="D890" s="60" t="s">
        <v>1945</v>
      </c>
      <c r="E890" s="10">
        <v>0</v>
      </c>
      <c r="F890" s="64">
        <v>3.4102999999999998E-3</v>
      </c>
      <c r="G890" s="64">
        <v>3.4102999999999998E-3</v>
      </c>
    </row>
    <row r="891" spans="2:7" x14ac:dyDescent="0.25">
      <c r="B891" s="61" t="s">
        <v>2081</v>
      </c>
      <c r="C891" s="61" t="s">
        <v>1587</v>
      </c>
      <c r="D891" s="61" t="s">
        <v>1945</v>
      </c>
      <c r="E891" s="34">
        <v>0</v>
      </c>
      <c r="F891" s="62">
        <v>2.7656999999999998E-3</v>
      </c>
      <c r="G891" s="62">
        <v>2.7656999999999998E-3</v>
      </c>
    </row>
    <row r="892" spans="2:7" x14ac:dyDescent="0.25">
      <c r="B892" s="59" t="s">
        <v>2082</v>
      </c>
      <c r="C892" s="60" t="s">
        <v>2083</v>
      </c>
      <c r="D892" s="60" t="s">
        <v>1945</v>
      </c>
      <c r="E892" s="10">
        <v>0</v>
      </c>
      <c r="F892" s="64">
        <v>6.4490000000000001E-4</v>
      </c>
      <c r="G892" s="64">
        <v>6.4490000000000001E-4</v>
      </c>
    </row>
    <row r="893" spans="2:7" x14ac:dyDescent="0.25">
      <c r="B893" s="61" t="s">
        <v>2084</v>
      </c>
      <c r="C893" s="61" t="s">
        <v>1820</v>
      </c>
      <c r="D893" s="61" t="s">
        <v>2085</v>
      </c>
      <c r="E893" s="34">
        <v>0</v>
      </c>
      <c r="F893" s="62">
        <v>2.2819999999999999E-4</v>
      </c>
      <c r="G893" s="62">
        <v>2.2819999999999999E-4</v>
      </c>
    </row>
    <row r="894" spans="2:7" x14ac:dyDescent="0.25">
      <c r="B894" s="59" t="s">
        <v>2086</v>
      </c>
      <c r="C894" s="60" t="s">
        <v>255</v>
      </c>
      <c r="D894" s="60" t="s">
        <v>2085</v>
      </c>
      <c r="E894" s="10">
        <v>0</v>
      </c>
      <c r="F894" s="64">
        <v>6.6799999999999997E-5</v>
      </c>
      <c r="G894" s="64">
        <v>6.6799999999999997E-5</v>
      </c>
    </row>
    <row r="895" spans="2:7" x14ac:dyDescent="0.25">
      <c r="B895" s="61" t="s">
        <v>2087</v>
      </c>
      <c r="C895" s="61" t="s">
        <v>2088</v>
      </c>
      <c r="D895" s="61" t="s">
        <v>2085</v>
      </c>
      <c r="E895" s="34">
        <v>0</v>
      </c>
      <c r="F895" s="62">
        <v>2.6679999999999998E-4</v>
      </c>
      <c r="G895" s="62">
        <v>2.6679999999999998E-4</v>
      </c>
    </row>
    <row r="896" spans="2:7" x14ac:dyDescent="0.25">
      <c r="B896" s="59" t="s">
        <v>2089</v>
      </c>
      <c r="C896" s="60" t="s">
        <v>2090</v>
      </c>
      <c r="D896" s="60" t="s">
        <v>2085</v>
      </c>
      <c r="E896" s="10">
        <v>0</v>
      </c>
      <c r="F896" s="64">
        <v>1.9899999999999999E-5</v>
      </c>
      <c r="G896" s="64">
        <v>1.9899999999999999E-5</v>
      </c>
    </row>
    <row r="897" spans="2:7" x14ac:dyDescent="0.25">
      <c r="B897" s="61" t="s">
        <v>2091</v>
      </c>
      <c r="C897" s="61" t="s">
        <v>2092</v>
      </c>
      <c r="D897" s="61" t="s">
        <v>2085</v>
      </c>
      <c r="E897" s="34">
        <v>0</v>
      </c>
      <c r="F897" s="62">
        <v>2.5279E-3</v>
      </c>
      <c r="G897" s="62">
        <v>2.5279E-3</v>
      </c>
    </row>
    <row r="898" spans="2:7" x14ac:dyDescent="0.25">
      <c r="B898" s="59" t="s">
        <v>2093</v>
      </c>
      <c r="C898" s="60" t="s">
        <v>2094</v>
      </c>
      <c r="D898" s="60" t="s">
        <v>2085</v>
      </c>
      <c r="E898" s="10">
        <v>0</v>
      </c>
      <c r="F898" s="64">
        <v>8.2399999999999997E-5</v>
      </c>
      <c r="G898" s="64">
        <v>8.2399999999999997E-5</v>
      </c>
    </row>
    <row r="899" spans="2:7" x14ac:dyDescent="0.25">
      <c r="B899" s="61" t="s">
        <v>2095</v>
      </c>
      <c r="C899" s="61" t="s">
        <v>336</v>
      </c>
      <c r="D899" s="61" t="s">
        <v>2085</v>
      </c>
      <c r="E899" s="34">
        <v>0</v>
      </c>
      <c r="F899" s="62">
        <v>4.8099999999999997E-5</v>
      </c>
      <c r="G899" s="62">
        <v>4.8099999999999997E-5</v>
      </c>
    </row>
    <row r="900" spans="2:7" x14ac:dyDescent="0.25">
      <c r="B900" s="59" t="s">
        <v>2096</v>
      </c>
      <c r="C900" s="60" t="s">
        <v>303</v>
      </c>
      <c r="D900" s="60" t="s">
        <v>2085</v>
      </c>
      <c r="E900" s="10">
        <v>0</v>
      </c>
      <c r="F900" s="64">
        <v>1.49E-5</v>
      </c>
      <c r="G900" s="64">
        <v>1.49E-5</v>
      </c>
    </row>
    <row r="901" spans="2:7" x14ac:dyDescent="0.25">
      <c r="B901" s="61" t="s">
        <v>2097</v>
      </c>
      <c r="C901" s="61" t="s">
        <v>2098</v>
      </c>
      <c r="D901" s="61" t="s">
        <v>2085</v>
      </c>
      <c r="E901" s="34">
        <v>0</v>
      </c>
      <c r="F901" s="62">
        <v>2.4700000000000001E-6</v>
      </c>
      <c r="G901" s="62">
        <v>2.4700000000000001E-6</v>
      </c>
    </row>
    <row r="902" spans="2:7" x14ac:dyDescent="0.25">
      <c r="B902" s="59" t="s">
        <v>2099</v>
      </c>
      <c r="C902" s="60" t="s">
        <v>110</v>
      </c>
      <c r="D902" s="60" t="s">
        <v>2085</v>
      </c>
      <c r="E902" s="10">
        <v>0</v>
      </c>
      <c r="F902" s="64">
        <v>2.376E-4</v>
      </c>
      <c r="G902" s="64">
        <v>2.376E-4</v>
      </c>
    </row>
    <row r="903" spans="2:7" x14ac:dyDescent="0.25">
      <c r="B903" s="61" t="s">
        <v>2100</v>
      </c>
      <c r="C903" s="61" t="s">
        <v>141</v>
      </c>
      <c r="D903" s="61" t="s">
        <v>2085</v>
      </c>
      <c r="E903" s="34">
        <v>0</v>
      </c>
      <c r="F903" s="62">
        <v>1.6139999999999999E-4</v>
      </c>
      <c r="G903" s="62">
        <v>1.6139999999999999E-4</v>
      </c>
    </row>
    <row r="904" spans="2:7" x14ac:dyDescent="0.25">
      <c r="B904" s="59" t="s">
        <v>2101</v>
      </c>
      <c r="C904" s="60" t="s">
        <v>1158</v>
      </c>
      <c r="D904" s="60" t="s">
        <v>2085</v>
      </c>
      <c r="E904" s="10">
        <v>0</v>
      </c>
      <c r="F904" s="64">
        <v>9.4510000000000004E-4</v>
      </c>
      <c r="G904" s="64">
        <v>9.4510000000000004E-4</v>
      </c>
    </row>
    <row r="905" spans="2:7" x14ac:dyDescent="0.25">
      <c r="B905" s="61" t="s">
        <v>2102</v>
      </c>
      <c r="C905" s="61" t="s">
        <v>279</v>
      </c>
      <c r="D905" s="61" t="s">
        <v>2085</v>
      </c>
      <c r="E905" s="34">
        <v>0</v>
      </c>
      <c r="F905" s="62">
        <v>2.7100000000000001E-5</v>
      </c>
      <c r="G905" s="62">
        <v>2.7100000000000001E-5</v>
      </c>
    </row>
    <row r="906" spans="2:7" x14ac:dyDescent="0.25">
      <c r="B906" s="59" t="s">
        <v>2103</v>
      </c>
      <c r="C906" s="60" t="s">
        <v>112</v>
      </c>
      <c r="D906" s="60" t="s">
        <v>2085</v>
      </c>
      <c r="E906" s="10">
        <v>0</v>
      </c>
      <c r="F906" s="64">
        <v>2.69E-5</v>
      </c>
      <c r="G906" s="64">
        <v>2.69E-5</v>
      </c>
    </row>
    <row r="907" spans="2:7" x14ac:dyDescent="0.25">
      <c r="B907" s="61" t="s">
        <v>2104</v>
      </c>
      <c r="C907" s="61" t="s">
        <v>2105</v>
      </c>
      <c r="D907" s="61" t="s">
        <v>2085</v>
      </c>
      <c r="E907" s="34">
        <v>0</v>
      </c>
      <c r="F907" s="62">
        <v>7.3789999999999999E-4</v>
      </c>
      <c r="G907" s="62">
        <v>7.3789999999999999E-4</v>
      </c>
    </row>
    <row r="908" spans="2:7" x14ac:dyDescent="0.25">
      <c r="B908" s="59" t="s">
        <v>2106</v>
      </c>
      <c r="C908" s="60" t="s">
        <v>2107</v>
      </c>
      <c r="D908" s="60" t="s">
        <v>2085</v>
      </c>
      <c r="E908" s="10">
        <v>0</v>
      </c>
      <c r="F908" s="64">
        <v>3.6600000000000001E-6</v>
      </c>
      <c r="G908" s="64">
        <v>3.6600000000000001E-6</v>
      </c>
    </row>
    <row r="909" spans="2:7" x14ac:dyDescent="0.25">
      <c r="B909" s="61" t="s">
        <v>2108</v>
      </c>
      <c r="C909" s="61" t="s">
        <v>2109</v>
      </c>
      <c r="D909" s="61" t="s">
        <v>2085</v>
      </c>
      <c r="E909" s="34">
        <v>0</v>
      </c>
      <c r="F909" s="62">
        <v>7.4100000000000002E-6</v>
      </c>
      <c r="G909" s="62">
        <v>7.4100000000000002E-6</v>
      </c>
    </row>
    <row r="910" spans="2:7" x14ac:dyDescent="0.25">
      <c r="B910" s="59" t="s">
        <v>2110</v>
      </c>
      <c r="C910" s="60" t="s">
        <v>2111</v>
      </c>
      <c r="D910" s="60" t="s">
        <v>2085</v>
      </c>
      <c r="E910" s="10">
        <v>0</v>
      </c>
      <c r="F910" s="64">
        <v>2.0010000000000001E-4</v>
      </c>
      <c r="G910" s="64">
        <v>2.0010000000000001E-4</v>
      </c>
    </row>
    <row r="911" spans="2:7" x14ac:dyDescent="0.25">
      <c r="B911" s="61" t="s">
        <v>2112</v>
      </c>
      <c r="C911" s="61" t="s">
        <v>160</v>
      </c>
      <c r="D911" s="61" t="s">
        <v>2085</v>
      </c>
      <c r="E911" s="34">
        <v>0</v>
      </c>
      <c r="F911" s="62">
        <v>1.9440000000000001E-4</v>
      </c>
      <c r="G911" s="62">
        <v>1.9440000000000001E-4</v>
      </c>
    </row>
    <row r="912" spans="2:7" x14ac:dyDescent="0.25">
      <c r="B912" s="59" t="s">
        <v>2113</v>
      </c>
      <c r="C912" s="60" t="s">
        <v>1448</v>
      </c>
      <c r="D912" s="60" t="s">
        <v>2085</v>
      </c>
      <c r="E912" s="10">
        <v>0</v>
      </c>
      <c r="F912" s="64">
        <v>1.5090900000000001E-2</v>
      </c>
      <c r="G912" s="64">
        <v>1.5090900000000001E-2</v>
      </c>
    </row>
    <row r="913" spans="2:7" x14ac:dyDescent="0.25">
      <c r="B913" s="61" t="s">
        <v>2114</v>
      </c>
      <c r="C913" s="61" t="s">
        <v>1985</v>
      </c>
      <c r="D913" s="61" t="s">
        <v>2085</v>
      </c>
      <c r="E913" s="34">
        <v>0</v>
      </c>
      <c r="F913" s="62">
        <v>1.1065000000000001E-3</v>
      </c>
      <c r="G913" s="62">
        <v>1.1065000000000001E-3</v>
      </c>
    </row>
    <row r="914" spans="2:7" x14ac:dyDescent="0.25">
      <c r="B914" s="59" t="s">
        <v>2115</v>
      </c>
      <c r="C914" s="60" t="s">
        <v>2116</v>
      </c>
      <c r="D914" s="60" t="s">
        <v>2085</v>
      </c>
      <c r="E914" s="10">
        <v>0</v>
      </c>
      <c r="F914" s="64">
        <v>5.75E-6</v>
      </c>
      <c r="G914" s="64">
        <v>5.75E-6</v>
      </c>
    </row>
    <row r="915" spans="2:7" x14ac:dyDescent="0.25">
      <c r="B915" s="61" t="s">
        <v>2117</v>
      </c>
      <c r="C915" s="61" t="s">
        <v>312</v>
      </c>
      <c r="D915" s="61" t="s">
        <v>2085</v>
      </c>
      <c r="E915" s="34">
        <v>0</v>
      </c>
      <c r="F915" s="62">
        <v>3.5099999999999999E-6</v>
      </c>
      <c r="G915" s="62">
        <v>3.5099999999999999E-6</v>
      </c>
    </row>
    <row r="916" spans="2:7" x14ac:dyDescent="0.25">
      <c r="B916" s="59" t="s">
        <v>2118</v>
      </c>
      <c r="C916" s="60" t="s">
        <v>1706</v>
      </c>
      <c r="D916" s="60" t="s">
        <v>2085</v>
      </c>
      <c r="E916" s="10">
        <v>0</v>
      </c>
      <c r="F916" s="64">
        <v>1.1631900000000001E-2</v>
      </c>
      <c r="G916" s="64">
        <v>1.1631900000000001E-2</v>
      </c>
    </row>
    <row r="917" spans="2:7" x14ac:dyDescent="0.25">
      <c r="B917" s="61" t="s">
        <v>2119</v>
      </c>
      <c r="C917" s="61" t="s">
        <v>128</v>
      </c>
      <c r="D917" s="61" t="s">
        <v>2085</v>
      </c>
      <c r="E917" s="34">
        <v>0</v>
      </c>
      <c r="F917" s="62">
        <v>1.7799999999999999E-5</v>
      </c>
      <c r="G917" s="62">
        <v>1.7799999999999999E-5</v>
      </c>
    </row>
    <row r="918" spans="2:7" x14ac:dyDescent="0.25">
      <c r="B918" s="59" t="s">
        <v>2120</v>
      </c>
      <c r="C918" s="60" t="s">
        <v>2121</v>
      </c>
      <c r="D918" s="60" t="s">
        <v>2085</v>
      </c>
      <c r="E918" s="10">
        <v>0</v>
      </c>
      <c r="F918" s="64">
        <v>8.9990000000000001E-3</v>
      </c>
      <c r="G918" s="64">
        <v>8.9990000000000001E-3</v>
      </c>
    </row>
    <row r="919" spans="2:7" x14ac:dyDescent="0.25">
      <c r="B919" s="61" t="s">
        <v>2122</v>
      </c>
      <c r="C919" s="61" t="s">
        <v>2123</v>
      </c>
      <c r="D919" s="61" t="s">
        <v>2085</v>
      </c>
      <c r="E919" s="34">
        <v>0</v>
      </c>
      <c r="F919" s="62">
        <v>3.9249999999999997E-3</v>
      </c>
      <c r="G919" s="62">
        <v>3.9249999999999997E-3</v>
      </c>
    </row>
    <row r="920" spans="2:7" x14ac:dyDescent="0.25">
      <c r="B920" s="59" t="s">
        <v>2124</v>
      </c>
      <c r="C920" s="60" t="s">
        <v>2125</v>
      </c>
      <c r="D920" s="60" t="s">
        <v>2085</v>
      </c>
      <c r="E920" s="10">
        <v>0</v>
      </c>
      <c r="F920" s="64">
        <v>1.2312E-3</v>
      </c>
      <c r="G920" s="64">
        <v>1.2312E-3</v>
      </c>
    </row>
    <row r="921" spans="2:7" x14ac:dyDescent="0.25">
      <c r="B921" s="61" t="s">
        <v>2126</v>
      </c>
      <c r="C921" s="61" t="s">
        <v>1710</v>
      </c>
      <c r="D921" s="61" t="s">
        <v>2085</v>
      </c>
      <c r="E921" s="34">
        <v>0</v>
      </c>
      <c r="F921" s="62">
        <v>8.4500000000000005E-4</v>
      </c>
      <c r="G921" s="62">
        <v>8.4500000000000005E-4</v>
      </c>
    </row>
    <row r="922" spans="2:7" x14ac:dyDescent="0.25">
      <c r="B922" s="59" t="s">
        <v>2127</v>
      </c>
      <c r="C922" s="60" t="s">
        <v>195</v>
      </c>
      <c r="D922" s="60" t="s">
        <v>2085</v>
      </c>
      <c r="E922" s="10">
        <v>0</v>
      </c>
      <c r="F922" s="64">
        <v>1.42E-5</v>
      </c>
      <c r="G922" s="64">
        <v>1.42E-5</v>
      </c>
    </row>
    <row r="923" spans="2:7" x14ac:dyDescent="0.25">
      <c r="B923" s="61" t="s">
        <v>2128</v>
      </c>
      <c r="C923" s="61" t="s">
        <v>2129</v>
      </c>
      <c r="D923" s="61" t="s">
        <v>2085</v>
      </c>
      <c r="E923" s="34">
        <v>0</v>
      </c>
      <c r="F923" s="62">
        <v>5.49E-5</v>
      </c>
      <c r="G923" s="62">
        <v>5.49E-5</v>
      </c>
    </row>
    <row r="924" spans="2:7" x14ac:dyDescent="0.25">
      <c r="B924" s="59" t="s">
        <v>2130</v>
      </c>
      <c r="C924" s="60" t="s">
        <v>2131</v>
      </c>
      <c r="D924" s="60" t="s">
        <v>2085</v>
      </c>
      <c r="E924" s="10">
        <v>0</v>
      </c>
      <c r="F924" s="64">
        <v>1.6500000000000001E-6</v>
      </c>
      <c r="G924" s="64">
        <v>1.6500000000000001E-6</v>
      </c>
    </row>
    <row r="925" spans="2:7" x14ac:dyDescent="0.25">
      <c r="B925" s="61" t="s">
        <v>2132</v>
      </c>
      <c r="C925" s="61" t="s">
        <v>94</v>
      </c>
      <c r="D925" s="61" t="s">
        <v>2085</v>
      </c>
      <c r="E925" s="34">
        <v>0</v>
      </c>
      <c r="F925" s="62">
        <v>3.4853000000000002E-3</v>
      </c>
      <c r="G925" s="62">
        <v>3.4853000000000002E-3</v>
      </c>
    </row>
    <row r="926" spans="2:7" x14ac:dyDescent="0.25">
      <c r="B926" s="59" t="s">
        <v>2133</v>
      </c>
      <c r="C926" s="60" t="s">
        <v>6</v>
      </c>
      <c r="D926" s="60" t="s">
        <v>2085</v>
      </c>
      <c r="E926" s="10">
        <v>0</v>
      </c>
      <c r="F926" s="64">
        <v>5.4799999999999998E-4</v>
      </c>
      <c r="G926" s="64">
        <v>5.4799999999999998E-4</v>
      </c>
    </row>
    <row r="927" spans="2:7" x14ac:dyDescent="0.25">
      <c r="B927" s="61" t="s">
        <v>2134</v>
      </c>
      <c r="C927" s="61" t="s">
        <v>2135</v>
      </c>
      <c r="D927" s="61" t="s">
        <v>2085</v>
      </c>
      <c r="E927" s="34">
        <v>0</v>
      </c>
      <c r="F927" s="62">
        <v>1.573E-4</v>
      </c>
      <c r="G927" s="62">
        <v>1.573E-4</v>
      </c>
    </row>
    <row r="928" spans="2:7" x14ac:dyDescent="0.25">
      <c r="B928" s="59" t="s">
        <v>2136</v>
      </c>
      <c r="C928" s="60" t="s">
        <v>2137</v>
      </c>
      <c r="D928" s="60" t="s">
        <v>2085</v>
      </c>
      <c r="E928" s="10">
        <v>0</v>
      </c>
      <c r="F928" s="64">
        <v>4.4299999999999999E-5</v>
      </c>
      <c r="G928" s="64">
        <v>4.4299999999999999E-5</v>
      </c>
    </row>
    <row r="929" spans="2:7" x14ac:dyDescent="0.25">
      <c r="B929" s="61" t="s">
        <v>2138</v>
      </c>
      <c r="C929" s="61" t="s">
        <v>2139</v>
      </c>
      <c r="D929" s="61" t="s">
        <v>2085</v>
      </c>
      <c r="E929" s="34">
        <v>0</v>
      </c>
      <c r="F929" s="62">
        <v>3.8099999999999999E-4</v>
      </c>
      <c r="G929" s="62">
        <v>3.8099999999999999E-4</v>
      </c>
    </row>
    <row r="930" spans="2:7" x14ac:dyDescent="0.25">
      <c r="B930" s="59" t="s">
        <v>2140</v>
      </c>
      <c r="C930" s="60" t="s">
        <v>297</v>
      </c>
      <c r="D930" s="60" t="s">
        <v>2085</v>
      </c>
      <c r="E930" s="10">
        <v>0</v>
      </c>
      <c r="F930" s="64">
        <v>1.515E-4</v>
      </c>
      <c r="G930" s="64">
        <v>1.515E-4</v>
      </c>
    </row>
    <row r="931" spans="2:7" x14ac:dyDescent="0.25">
      <c r="B931" s="61" t="s">
        <v>2141</v>
      </c>
      <c r="C931" s="61" t="s">
        <v>2142</v>
      </c>
      <c r="D931" s="61" t="s">
        <v>2085</v>
      </c>
      <c r="E931" s="34">
        <v>0</v>
      </c>
      <c r="F931" s="62">
        <v>4.2299999999999998E-5</v>
      </c>
      <c r="G931" s="62">
        <v>4.2299999999999998E-5</v>
      </c>
    </row>
    <row r="932" spans="2:7" x14ac:dyDescent="0.25">
      <c r="B932" s="59" t="s">
        <v>2143</v>
      </c>
      <c r="C932" s="60" t="s">
        <v>2144</v>
      </c>
      <c r="D932" s="60" t="s">
        <v>2085</v>
      </c>
      <c r="E932" s="10">
        <v>0</v>
      </c>
      <c r="F932" s="64">
        <v>1.5589999999999999E-4</v>
      </c>
      <c r="G932" s="64">
        <v>1.5589999999999999E-4</v>
      </c>
    </row>
    <row r="933" spans="2:7" x14ac:dyDescent="0.25">
      <c r="B933" s="61" t="s">
        <v>2145</v>
      </c>
      <c r="C933" s="61" t="s">
        <v>2146</v>
      </c>
      <c r="D933" s="61" t="s">
        <v>2085</v>
      </c>
      <c r="E933" s="34">
        <v>0</v>
      </c>
      <c r="F933" s="62">
        <v>2.48E-5</v>
      </c>
      <c r="G933" s="62">
        <v>2.48E-5</v>
      </c>
    </row>
    <row r="934" spans="2:7" x14ac:dyDescent="0.25">
      <c r="B934" s="59" t="s">
        <v>2147</v>
      </c>
      <c r="C934" s="60" t="s">
        <v>2148</v>
      </c>
      <c r="D934" s="60" t="s">
        <v>2085</v>
      </c>
      <c r="E934" s="10">
        <v>0</v>
      </c>
      <c r="F934" s="64">
        <v>1.5500000000000001E-5</v>
      </c>
      <c r="G934" s="64">
        <v>1.5500000000000001E-5</v>
      </c>
    </row>
    <row r="935" spans="2:7" x14ac:dyDescent="0.25">
      <c r="B935" s="61" t="s">
        <v>2149</v>
      </c>
      <c r="C935" s="61" t="s">
        <v>44</v>
      </c>
      <c r="D935" s="61" t="s">
        <v>2085</v>
      </c>
      <c r="E935" s="34">
        <v>0</v>
      </c>
      <c r="F935" s="62">
        <v>1.43E-5</v>
      </c>
      <c r="G935" s="62">
        <v>1.43E-5</v>
      </c>
    </row>
    <row r="936" spans="2:7" x14ac:dyDescent="0.25">
      <c r="B936" s="59" t="s">
        <v>2150</v>
      </c>
      <c r="C936" s="60" t="s">
        <v>121</v>
      </c>
      <c r="D936" s="60" t="s">
        <v>2085</v>
      </c>
      <c r="E936" s="10">
        <v>0</v>
      </c>
      <c r="F936" s="64">
        <v>2.3099999999999999E-5</v>
      </c>
      <c r="G936" s="64">
        <v>2.3099999999999999E-5</v>
      </c>
    </row>
    <row r="937" spans="2:7" x14ac:dyDescent="0.25">
      <c r="B937" s="61" t="s">
        <v>2151</v>
      </c>
      <c r="C937" s="61" t="s">
        <v>2152</v>
      </c>
      <c r="D937" s="61" t="s">
        <v>2085</v>
      </c>
      <c r="E937" s="34">
        <v>0</v>
      </c>
      <c r="F937" s="62">
        <v>4.6799999999999999E-5</v>
      </c>
      <c r="G937" s="62">
        <v>4.6799999999999999E-5</v>
      </c>
    </row>
    <row r="938" spans="2:7" x14ac:dyDescent="0.25">
      <c r="B938" s="59" t="s">
        <v>2153</v>
      </c>
      <c r="C938" s="60" t="s">
        <v>16</v>
      </c>
      <c r="D938" s="60" t="s">
        <v>2085</v>
      </c>
      <c r="E938" s="10">
        <v>0</v>
      </c>
      <c r="F938" s="64">
        <v>1.31E-5</v>
      </c>
      <c r="G938" s="64">
        <v>1.31E-5</v>
      </c>
    </row>
    <row r="939" spans="2:7" x14ac:dyDescent="0.25">
      <c r="B939" s="61" t="s">
        <v>2154</v>
      </c>
      <c r="C939" s="61" t="s">
        <v>2155</v>
      </c>
      <c r="D939" s="61" t="s">
        <v>2085</v>
      </c>
      <c r="E939" s="34">
        <v>0</v>
      </c>
      <c r="F939" s="62">
        <v>5.0933999999999997E-3</v>
      </c>
      <c r="G939" s="62">
        <v>5.0933999999999997E-3</v>
      </c>
    </row>
    <row r="940" spans="2:7" x14ac:dyDescent="0.25">
      <c r="B940" s="59" t="s">
        <v>2156</v>
      </c>
      <c r="C940" s="60" t="s">
        <v>2157</v>
      </c>
      <c r="D940" s="60" t="s">
        <v>2085</v>
      </c>
      <c r="E940" s="10">
        <v>0</v>
      </c>
      <c r="F940" s="64">
        <v>4.6949999999999997E-4</v>
      </c>
      <c r="G940" s="64">
        <v>4.6949999999999997E-4</v>
      </c>
    </row>
    <row r="941" spans="2:7" x14ac:dyDescent="0.25">
      <c r="B941" s="61" t="s">
        <v>2158</v>
      </c>
      <c r="C941" s="61" t="s">
        <v>1198</v>
      </c>
      <c r="D941" s="61" t="s">
        <v>2085</v>
      </c>
      <c r="E941" s="34">
        <v>0</v>
      </c>
      <c r="F941" s="62">
        <v>7.3300000000000006E-5</v>
      </c>
      <c r="G941" s="62">
        <v>7.3300000000000006E-5</v>
      </c>
    </row>
    <row r="942" spans="2:7" x14ac:dyDescent="0.25">
      <c r="B942" s="59" t="s">
        <v>2159</v>
      </c>
      <c r="C942" s="60" t="s">
        <v>2160</v>
      </c>
      <c r="D942" s="60" t="s">
        <v>2085</v>
      </c>
      <c r="E942" s="10">
        <v>0</v>
      </c>
      <c r="F942" s="64">
        <v>1.418E-4</v>
      </c>
      <c r="G942" s="64">
        <v>1.418E-4</v>
      </c>
    </row>
    <row r="943" spans="2:7" x14ac:dyDescent="0.25">
      <c r="B943" s="61" t="s">
        <v>2161</v>
      </c>
      <c r="C943" s="61" t="s">
        <v>2162</v>
      </c>
      <c r="D943" s="61" t="s">
        <v>2085</v>
      </c>
      <c r="E943" s="34">
        <v>0</v>
      </c>
      <c r="F943" s="62">
        <v>1.1399999999999999E-5</v>
      </c>
      <c r="G943" s="62">
        <v>1.1399999999999999E-5</v>
      </c>
    </row>
    <row r="944" spans="2:7" x14ac:dyDescent="0.25">
      <c r="B944" s="59" t="s">
        <v>2163</v>
      </c>
      <c r="C944" s="60" t="s">
        <v>2164</v>
      </c>
      <c r="D944" s="60" t="s">
        <v>2085</v>
      </c>
      <c r="E944" s="10">
        <v>0</v>
      </c>
      <c r="F944" s="64">
        <v>3.8199999999999998E-6</v>
      </c>
      <c r="G944" s="64">
        <v>3.8199999999999998E-6</v>
      </c>
    </row>
    <row r="945" spans="2:7" x14ac:dyDescent="0.25">
      <c r="B945" s="61" t="s">
        <v>2165</v>
      </c>
      <c r="C945" s="61" t="s">
        <v>22</v>
      </c>
      <c r="D945" s="61" t="s">
        <v>2085</v>
      </c>
      <c r="E945" s="34">
        <v>0</v>
      </c>
      <c r="F945" s="62">
        <v>1.3200000000000001E-4</v>
      </c>
      <c r="G945" s="62">
        <v>1.3200000000000001E-4</v>
      </c>
    </row>
    <row r="946" spans="2:7" x14ac:dyDescent="0.25">
      <c r="B946" s="59" t="s">
        <v>2166</v>
      </c>
      <c r="C946" s="60" t="s">
        <v>2019</v>
      </c>
      <c r="D946" s="60" t="s">
        <v>2085</v>
      </c>
      <c r="E946" s="10">
        <v>0</v>
      </c>
      <c r="F946" s="64">
        <v>3.7599999999999999E-5</v>
      </c>
      <c r="G946" s="64">
        <v>3.7599999999999999E-5</v>
      </c>
    </row>
    <row r="947" spans="2:7" x14ac:dyDescent="0.25">
      <c r="B947" s="61" t="s">
        <v>2167</v>
      </c>
      <c r="C947" s="61" t="s">
        <v>230</v>
      </c>
      <c r="D947" s="61" t="s">
        <v>2085</v>
      </c>
      <c r="E947" s="34">
        <v>0</v>
      </c>
      <c r="F947" s="62">
        <v>0.1728942</v>
      </c>
      <c r="G947" s="62">
        <v>0.1728942</v>
      </c>
    </row>
    <row r="948" spans="2:7" x14ac:dyDescent="0.25">
      <c r="B948" s="59" t="s">
        <v>2168</v>
      </c>
      <c r="C948" s="60" t="s">
        <v>2025</v>
      </c>
      <c r="D948" s="60" t="s">
        <v>2085</v>
      </c>
      <c r="E948" s="10">
        <v>0</v>
      </c>
      <c r="F948" s="64">
        <v>3.0640000000000002E-4</v>
      </c>
      <c r="G948" s="64">
        <v>3.0640000000000002E-4</v>
      </c>
    </row>
    <row r="949" spans="2:7" x14ac:dyDescent="0.25">
      <c r="B949" s="61" t="s">
        <v>2169</v>
      </c>
      <c r="C949" s="61" t="s">
        <v>2170</v>
      </c>
      <c r="D949" s="61" t="s">
        <v>2085</v>
      </c>
      <c r="E949" s="34">
        <v>0</v>
      </c>
      <c r="F949" s="62">
        <v>8.5400000000000002E-5</v>
      </c>
      <c r="G949" s="62">
        <v>8.5400000000000002E-5</v>
      </c>
    </row>
    <row r="950" spans="2:7" x14ac:dyDescent="0.25">
      <c r="B950" s="59" t="s">
        <v>2171</v>
      </c>
      <c r="C950" s="60" t="s">
        <v>132</v>
      </c>
      <c r="D950" s="60" t="s">
        <v>2085</v>
      </c>
      <c r="E950" s="10">
        <v>0</v>
      </c>
      <c r="F950" s="64">
        <v>1.5699999999999999E-4</v>
      </c>
      <c r="G950" s="64">
        <v>1.5699999999999999E-4</v>
      </c>
    </row>
    <row r="951" spans="2:7" x14ac:dyDescent="0.25">
      <c r="B951" s="61" t="s">
        <v>2172</v>
      </c>
      <c r="C951" s="61" t="s">
        <v>205</v>
      </c>
      <c r="D951" s="61" t="s">
        <v>2085</v>
      </c>
      <c r="E951" s="34">
        <v>0</v>
      </c>
      <c r="F951" s="62">
        <v>3.2400000000000001E-5</v>
      </c>
      <c r="G951" s="62">
        <v>3.2400000000000001E-5</v>
      </c>
    </row>
    <row r="952" spans="2:7" x14ac:dyDescent="0.25">
      <c r="B952" s="59" t="s">
        <v>2173</v>
      </c>
      <c r="C952" s="60" t="s">
        <v>2174</v>
      </c>
      <c r="D952" s="60" t="s">
        <v>2085</v>
      </c>
      <c r="E952" s="10">
        <v>0</v>
      </c>
      <c r="F952" s="64">
        <v>5.1400000000000003E-5</v>
      </c>
      <c r="G952" s="64">
        <v>5.1400000000000003E-5</v>
      </c>
    </row>
    <row r="953" spans="2:7" x14ac:dyDescent="0.25">
      <c r="B953" s="61" t="s">
        <v>2175</v>
      </c>
      <c r="C953" s="61" t="s">
        <v>1886</v>
      </c>
      <c r="D953" s="61" t="s">
        <v>2085</v>
      </c>
      <c r="E953" s="34">
        <v>0</v>
      </c>
      <c r="F953" s="62">
        <v>2.0400000000000001E-5</v>
      </c>
      <c r="G953" s="62">
        <v>2.0400000000000001E-5</v>
      </c>
    </row>
    <row r="954" spans="2:7" x14ac:dyDescent="0.25">
      <c r="B954" s="59" t="s">
        <v>2176</v>
      </c>
      <c r="C954" s="60" t="s">
        <v>150</v>
      </c>
      <c r="D954" s="60" t="s">
        <v>2085</v>
      </c>
      <c r="E954" s="10">
        <v>0</v>
      </c>
      <c r="F954" s="64">
        <v>1.3320999999999999E-3</v>
      </c>
      <c r="G954" s="64">
        <v>1.3320999999999999E-3</v>
      </c>
    </row>
    <row r="955" spans="2:7" x14ac:dyDescent="0.25">
      <c r="B955" s="61" t="s">
        <v>2177</v>
      </c>
      <c r="C955" s="61" t="s">
        <v>57</v>
      </c>
      <c r="D955" s="61" t="s">
        <v>2085</v>
      </c>
      <c r="E955" s="34">
        <v>0</v>
      </c>
      <c r="F955" s="62">
        <v>1.5789999999999999E-4</v>
      </c>
      <c r="G955" s="62">
        <v>1.5789999999999999E-4</v>
      </c>
    </row>
    <row r="956" spans="2:7" x14ac:dyDescent="0.25">
      <c r="B956" s="59" t="s">
        <v>2178</v>
      </c>
      <c r="C956" s="60" t="s">
        <v>2179</v>
      </c>
      <c r="D956" s="60" t="s">
        <v>2085</v>
      </c>
      <c r="E956" s="10">
        <v>0</v>
      </c>
      <c r="F956" s="64">
        <v>9.0600000000000007E-5</v>
      </c>
      <c r="G956" s="64">
        <v>9.0600000000000007E-5</v>
      </c>
    </row>
    <row r="957" spans="2:7" x14ac:dyDescent="0.25">
      <c r="B957" s="61" t="s">
        <v>2180</v>
      </c>
      <c r="C957" s="61" t="s">
        <v>2181</v>
      </c>
      <c r="D957" s="61" t="s">
        <v>2085</v>
      </c>
      <c r="E957" s="34">
        <v>0</v>
      </c>
      <c r="F957" s="62">
        <v>7.47E-5</v>
      </c>
      <c r="G957" s="62">
        <v>7.47E-5</v>
      </c>
    </row>
    <row r="958" spans="2:7" x14ac:dyDescent="0.25">
      <c r="B958" s="59" t="s">
        <v>2182</v>
      </c>
      <c r="C958" s="60" t="s">
        <v>2183</v>
      </c>
      <c r="D958" s="60" t="s">
        <v>2085</v>
      </c>
      <c r="E958" s="10">
        <v>0</v>
      </c>
      <c r="F958" s="64">
        <v>1.63E-5</v>
      </c>
      <c r="G958" s="64">
        <v>1.63E-5</v>
      </c>
    </row>
    <row r="959" spans="2:7" x14ac:dyDescent="0.25">
      <c r="B959" s="61" t="s">
        <v>2184</v>
      </c>
      <c r="C959" s="61" t="s">
        <v>2185</v>
      </c>
      <c r="D959" s="61" t="s">
        <v>2085</v>
      </c>
      <c r="E959" s="34">
        <v>0</v>
      </c>
      <c r="F959" s="62">
        <v>1.1800000000000001E-5</v>
      </c>
      <c r="G959" s="62">
        <v>1.1800000000000001E-5</v>
      </c>
    </row>
    <row r="960" spans="2:7" x14ac:dyDescent="0.25">
      <c r="B960" s="59" t="s">
        <v>2186</v>
      </c>
      <c r="C960" s="60" t="s">
        <v>2187</v>
      </c>
      <c r="D960" s="60" t="s">
        <v>2085</v>
      </c>
      <c r="E960" s="10">
        <v>0</v>
      </c>
      <c r="F960" s="64">
        <v>3.3080000000000002E-4</v>
      </c>
      <c r="G960" s="64">
        <v>3.3080000000000002E-4</v>
      </c>
    </row>
    <row r="961" spans="2:7" x14ac:dyDescent="0.25">
      <c r="B961" s="61" t="s">
        <v>2188</v>
      </c>
      <c r="C961" s="61" t="s">
        <v>2189</v>
      </c>
      <c r="D961" s="61" t="s">
        <v>2085</v>
      </c>
      <c r="E961" s="34">
        <v>0</v>
      </c>
      <c r="F961" s="62">
        <v>2.8218E-2</v>
      </c>
      <c r="G961" s="62">
        <v>2.8218E-2</v>
      </c>
    </row>
    <row r="962" spans="2:7" x14ac:dyDescent="0.25">
      <c r="B962" s="59" t="s">
        <v>2190</v>
      </c>
      <c r="C962" s="60" t="s">
        <v>2191</v>
      </c>
      <c r="D962" s="60" t="s">
        <v>2085</v>
      </c>
      <c r="E962" s="10">
        <v>0</v>
      </c>
      <c r="F962" s="64">
        <v>1.098E-4</v>
      </c>
      <c r="G962" s="64">
        <v>1.098E-4</v>
      </c>
    </row>
    <row r="963" spans="2:7" x14ac:dyDescent="0.25">
      <c r="B963" s="61" t="s">
        <v>2192</v>
      </c>
      <c r="C963" s="61" t="s">
        <v>2193</v>
      </c>
      <c r="D963" s="61" t="s">
        <v>2085</v>
      </c>
      <c r="E963" s="34">
        <v>0</v>
      </c>
      <c r="F963" s="62">
        <v>1.0564000000000001E-3</v>
      </c>
      <c r="G963" s="62">
        <v>1.0564000000000001E-3</v>
      </c>
    </row>
    <row r="964" spans="2:7" x14ac:dyDescent="0.25">
      <c r="B964" s="59" t="s">
        <v>2194</v>
      </c>
      <c r="C964" s="60" t="s">
        <v>2195</v>
      </c>
      <c r="D964" s="60" t="s">
        <v>2085</v>
      </c>
      <c r="E964" s="10">
        <v>0</v>
      </c>
      <c r="F964" s="64">
        <v>1.108E-3</v>
      </c>
      <c r="G964" s="64">
        <v>1.108E-3</v>
      </c>
    </row>
    <row r="965" spans="2:7" x14ac:dyDescent="0.25">
      <c r="B965" s="61" t="s">
        <v>2196</v>
      </c>
      <c r="C965" s="61" t="s">
        <v>2197</v>
      </c>
      <c r="D965" s="61" t="s">
        <v>2085</v>
      </c>
      <c r="E965" s="34">
        <v>0</v>
      </c>
      <c r="F965" s="62">
        <v>1.5325099999999999E-2</v>
      </c>
      <c r="G965" s="62">
        <v>1.5325099999999999E-2</v>
      </c>
    </row>
    <row r="966" spans="2:7" x14ac:dyDescent="0.25">
      <c r="B966" s="59" t="s">
        <v>2198</v>
      </c>
      <c r="C966" s="60" t="s">
        <v>991</v>
      </c>
      <c r="D966" s="60" t="s">
        <v>2085</v>
      </c>
      <c r="E966" s="10">
        <v>0</v>
      </c>
      <c r="F966" s="64">
        <v>2.2143000000000002E-3</v>
      </c>
      <c r="G966" s="64">
        <v>2.2143000000000002E-3</v>
      </c>
    </row>
    <row r="967" spans="2:7" x14ac:dyDescent="0.25">
      <c r="B967" s="61" t="s">
        <v>2199</v>
      </c>
      <c r="C967" s="61" t="s">
        <v>2200</v>
      </c>
      <c r="D967" s="61" t="s">
        <v>2085</v>
      </c>
      <c r="E967" s="34">
        <v>0</v>
      </c>
      <c r="F967" s="62">
        <v>1.0200000000000001E-5</v>
      </c>
      <c r="G967" s="62">
        <v>1.0200000000000001E-5</v>
      </c>
    </row>
    <row r="968" spans="2:7" x14ac:dyDescent="0.25">
      <c r="B968" s="59" t="s">
        <v>2201</v>
      </c>
      <c r="C968" s="60" t="s">
        <v>2202</v>
      </c>
      <c r="D968" s="60" t="s">
        <v>2085</v>
      </c>
      <c r="E968" s="10">
        <v>0</v>
      </c>
      <c r="F968" s="64">
        <v>5.1429999999999998E-4</v>
      </c>
      <c r="G968" s="64">
        <v>5.1429999999999998E-4</v>
      </c>
    </row>
    <row r="969" spans="2:7" x14ac:dyDescent="0.25">
      <c r="B969" s="61" t="s">
        <v>2203</v>
      </c>
      <c r="C969" s="61" t="s">
        <v>2204</v>
      </c>
      <c r="D969" s="61" t="s">
        <v>2085</v>
      </c>
      <c r="E969" s="34">
        <v>0</v>
      </c>
      <c r="F969" s="62">
        <v>7.6626999999999997E-3</v>
      </c>
      <c r="G969" s="62">
        <v>7.6626999999999997E-3</v>
      </c>
    </row>
    <row r="970" spans="2:7" x14ac:dyDescent="0.25">
      <c r="B970" s="59" t="s">
        <v>2205</v>
      </c>
      <c r="C970" s="60" t="s">
        <v>2206</v>
      </c>
      <c r="D970" s="60" t="s">
        <v>2085</v>
      </c>
      <c r="E970" s="10">
        <v>0</v>
      </c>
      <c r="F970" s="64">
        <v>2.6446999999999998E-3</v>
      </c>
      <c r="G970" s="64">
        <v>2.6446999999999998E-3</v>
      </c>
    </row>
    <row r="971" spans="2:7" x14ac:dyDescent="0.25">
      <c r="B971" s="61" t="s">
        <v>2207</v>
      </c>
      <c r="C971" s="61" t="s">
        <v>2208</v>
      </c>
      <c r="D971" s="61" t="s">
        <v>2085</v>
      </c>
      <c r="E971" s="34">
        <v>0</v>
      </c>
      <c r="F971" s="62">
        <v>2.544E-4</v>
      </c>
      <c r="G971" s="62">
        <v>2.544E-4</v>
      </c>
    </row>
    <row r="972" spans="2:7" x14ac:dyDescent="0.25">
      <c r="B972" s="59" t="s">
        <v>2209</v>
      </c>
      <c r="C972" s="60" t="s">
        <v>2210</v>
      </c>
      <c r="D972" s="60" t="s">
        <v>2085</v>
      </c>
      <c r="E972" s="10">
        <v>0</v>
      </c>
      <c r="F972" s="64">
        <v>6.0760000000000002E-4</v>
      </c>
      <c r="G972" s="64">
        <v>6.0760000000000002E-4</v>
      </c>
    </row>
    <row r="973" spans="2:7" x14ac:dyDescent="0.25">
      <c r="B973" s="61" t="s">
        <v>2211</v>
      </c>
      <c r="C973" s="61" t="s">
        <v>2212</v>
      </c>
      <c r="D973" s="61" t="s">
        <v>2085</v>
      </c>
      <c r="E973" s="34">
        <v>0</v>
      </c>
      <c r="F973" s="62">
        <v>1.7E-5</v>
      </c>
      <c r="G973" s="62">
        <v>1.7E-5</v>
      </c>
    </row>
    <row r="974" spans="2:7" x14ac:dyDescent="0.25">
      <c r="B974" s="59" t="s">
        <v>2213</v>
      </c>
      <c r="C974" s="60" t="s">
        <v>2214</v>
      </c>
      <c r="D974" s="60" t="s">
        <v>2085</v>
      </c>
      <c r="E974" s="10">
        <v>0</v>
      </c>
      <c r="F974" s="64">
        <v>5.3033999999999998E-3</v>
      </c>
      <c r="G974" s="64">
        <v>5.3033999999999998E-3</v>
      </c>
    </row>
    <row r="975" spans="2:7" x14ac:dyDescent="0.25">
      <c r="B975" s="61" t="s">
        <v>2215</v>
      </c>
      <c r="C975" s="61" t="s">
        <v>1910</v>
      </c>
      <c r="D975" s="61" t="s">
        <v>2085</v>
      </c>
      <c r="E975" s="34">
        <v>0</v>
      </c>
      <c r="F975" s="62">
        <v>3.7626999999999999E-3</v>
      </c>
      <c r="G975" s="62">
        <v>3.7626999999999999E-3</v>
      </c>
    </row>
    <row r="976" spans="2:7" x14ac:dyDescent="0.25">
      <c r="B976" s="59" t="s">
        <v>2216</v>
      </c>
      <c r="C976" s="60" t="s">
        <v>19</v>
      </c>
      <c r="D976" s="60" t="s">
        <v>2085</v>
      </c>
      <c r="E976" s="10">
        <v>0</v>
      </c>
      <c r="F976" s="64">
        <v>5.7569999999999995E-4</v>
      </c>
      <c r="G976" s="64">
        <v>5.7569999999999995E-4</v>
      </c>
    </row>
    <row r="977" spans="2:7" x14ac:dyDescent="0.25">
      <c r="B977" s="61" t="s">
        <v>2217</v>
      </c>
      <c r="C977" s="61" t="s">
        <v>1005</v>
      </c>
      <c r="D977" s="61" t="s">
        <v>2085</v>
      </c>
      <c r="E977" s="34">
        <v>0</v>
      </c>
      <c r="F977" s="62">
        <v>2.0709000000000001E-3</v>
      </c>
      <c r="G977" s="62">
        <v>2.0709000000000001E-3</v>
      </c>
    </row>
    <row r="978" spans="2:7" x14ac:dyDescent="0.25">
      <c r="B978" s="59" t="s">
        <v>2218</v>
      </c>
      <c r="C978" s="60" t="s">
        <v>127</v>
      </c>
      <c r="D978" s="60" t="s">
        <v>2085</v>
      </c>
      <c r="E978" s="10">
        <v>0</v>
      </c>
      <c r="F978" s="64">
        <v>3.8744999999999999E-3</v>
      </c>
      <c r="G978" s="64">
        <v>3.8744999999999999E-3</v>
      </c>
    </row>
    <row r="979" spans="2:7" x14ac:dyDescent="0.25">
      <c r="B979" s="61" t="s">
        <v>2219</v>
      </c>
      <c r="C979" s="61" t="s">
        <v>1246</v>
      </c>
      <c r="D979" s="61" t="s">
        <v>2085</v>
      </c>
      <c r="E979" s="34">
        <v>0</v>
      </c>
      <c r="F979" s="62">
        <v>4.2899999999999999E-5</v>
      </c>
      <c r="G979" s="62">
        <v>4.2899999999999999E-5</v>
      </c>
    </row>
    <row r="980" spans="2:7" x14ac:dyDescent="0.25">
      <c r="B980" s="59" t="s">
        <v>2220</v>
      </c>
      <c r="C980" s="60" t="s">
        <v>2221</v>
      </c>
      <c r="D980" s="60" t="s">
        <v>2085</v>
      </c>
      <c r="E980" s="10">
        <v>0</v>
      </c>
      <c r="F980" s="64">
        <v>1.459E-4</v>
      </c>
      <c r="G980" s="64">
        <v>1.459E-4</v>
      </c>
    </row>
    <row r="981" spans="2:7" x14ac:dyDescent="0.25">
      <c r="B981" s="61" t="s">
        <v>2222</v>
      </c>
      <c r="C981" s="61" t="s">
        <v>2223</v>
      </c>
      <c r="D981" s="61" t="s">
        <v>2085</v>
      </c>
      <c r="E981" s="34">
        <v>0</v>
      </c>
      <c r="F981" s="62">
        <v>1.56E-5</v>
      </c>
      <c r="G981" s="62">
        <v>1.56E-5</v>
      </c>
    </row>
    <row r="982" spans="2:7" x14ac:dyDescent="0.25">
      <c r="B982" s="59" t="s">
        <v>2224</v>
      </c>
      <c r="C982" s="60" t="s">
        <v>2225</v>
      </c>
      <c r="D982" s="60" t="s">
        <v>2085</v>
      </c>
      <c r="E982" s="10">
        <v>0</v>
      </c>
      <c r="F982" s="64">
        <v>7.0700000000000001E-6</v>
      </c>
      <c r="G982" s="64">
        <v>7.0700000000000001E-6</v>
      </c>
    </row>
    <row r="983" spans="2:7" x14ac:dyDescent="0.25">
      <c r="B983" s="61" t="s">
        <v>2226</v>
      </c>
      <c r="C983" s="61" t="s">
        <v>2227</v>
      </c>
      <c r="D983" s="61" t="s">
        <v>2085</v>
      </c>
      <c r="E983" s="34">
        <v>0</v>
      </c>
      <c r="F983" s="62">
        <v>5.6572999999999997E-3</v>
      </c>
      <c r="G983" s="62">
        <v>5.6572999999999997E-3</v>
      </c>
    </row>
    <row r="984" spans="2:7" x14ac:dyDescent="0.25">
      <c r="B984" s="59" t="s">
        <v>2228</v>
      </c>
      <c r="C984" s="60" t="s">
        <v>335</v>
      </c>
      <c r="D984" s="60" t="s">
        <v>2085</v>
      </c>
      <c r="E984" s="10">
        <v>0</v>
      </c>
      <c r="F984" s="64">
        <v>4.0650000000000001E-4</v>
      </c>
      <c r="G984" s="64">
        <v>4.0650000000000001E-4</v>
      </c>
    </row>
    <row r="985" spans="2:7" x14ac:dyDescent="0.25">
      <c r="B985" s="61" t="s">
        <v>2229</v>
      </c>
      <c r="C985" s="61" t="s">
        <v>2230</v>
      </c>
      <c r="D985" s="61" t="s">
        <v>2085</v>
      </c>
      <c r="E985" s="34">
        <v>0</v>
      </c>
      <c r="F985" s="62">
        <v>1.661E-4</v>
      </c>
      <c r="G985" s="62">
        <v>1.661E-4</v>
      </c>
    </row>
    <row r="986" spans="2:7" x14ac:dyDescent="0.25">
      <c r="B986" s="59" t="s">
        <v>2231</v>
      </c>
      <c r="C986" s="60" t="s">
        <v>2232</v>
      </c>
      <c r="D986" s="60" t="s">
        <v>2085</v>
      </c>
      <c r="E986" s="10">
        <v>0</v>
      </c>
      <c r="F986" s="64">
        <v>1.4430000000000001E-4</v>
      </c>
      <c r="G986" s="64">
        <v>1.4430000000000001E-4</v>
      </c>
    </row>
    <row r="987" spans="2:7" x14ac:dyDescent="0.25">
      <c r="B987" s="61" t="s">
        <v>2233</v>
      </c>
      <c r="C987" s="61" t="s">
        <v>2234</v>
      </c>
      <c r="D987" s="61" t="s">
        <v>2085</v>
      </c>
      <c r="E987" s="34">
        <v>0</v>
      </c>
      <c r="F987" s="62">
        <v>4.3248999999999996E-3</v>
      </c>
      <c r="G987" s="62">
        <v>4.3248999999999996E-3</v>
      </c>
    </row>
    <row r="988" spans="2:7" x14ac:dyDescent="0.25">
      <c r="B988" s="59" t="s">
        <v>2235</v>
      </c>
      <c r="C988" s="60" t="s">
        <v>2236</v>
      </c>
      <c r="D988" s="60" t="s">
        <v>2085</v>
      </c>
      <c r="E988" s="10">
        <v>0</v>
      </c>
      <c r="F988" s="64">
        <v>1.8E-5</v>
      </c>
      <c r="G988" s="64">
        <v>1.8E-5</v>
      </c>
    </row>
    <row r="989" spans="2:7" x14ac:dyDescent="0.25">
      <c r="B989" s="61" t="s">
        <v>2237</v>
      </c>
      <c r="C989" s="61" t="s">
        <v>1558</v>
      </c>
      <c r="D989" s="61" t="s">
        <v>2085</v>
      </c>
      <c r="E989" s="34">
        <v>0</v>
      </c>
      <c r="F989" s="62">
        <v>2.2028999999999998E-3</v>
      </c>
      <c r="G989" s="62">
        <v>2.2028999999999998E-3</v>
      </c>
    </row>
    <row r="990" spans="2:7" x14ac:dyDescent="0.25">
      <c r="B990" s="59" t="s">
        <v>2238</v>
      </c>
      <c r="C990" s="60" t="s">
        <v>2239</v>
      </c>
      <c r="D990" s="60" t="s">
        <v>2085</v>
      </c>
      <c r="E990" s="10">
        <v>0</v>
      </c>
      <c r="F990" s="64">
        <v>1.0076699999999999E-2</v>
      </c>
      <c r="G990" s="64">
        <v>1.0076699999999999E-2</v>
      </c>
    </row>
    <row r="991" spans="2:7" x14ac:dyDescent="0.25">
      <c r="B991" s="61" t="s">
        <v>2240</v>
      </c>
      <c r="C991" s="61" t="s">
        <v>2241</v>
      </c>
      <c r="D991" s="61" t="s">
        <v>2085</v>
      </c>
      <c r="E991" s="34">
        <v>0</v>
      </c>
      <c r="F991" s="62">
        <v>1.42E-5</v>
      </c>
      <c r="G991" s="62">
        <v>1.42E-5</v>
      </c>
    </row>
    <row r="992" spans="2:7" x14ac:dyDescent="0.25">
      <c r="B992" s="59" t="s">
        <v>2242</v>
      </c>
      <c r="C992" s="60" t="s">
        <v>2243</v>
      </c>
      <c r="D992" s="60" t="s">
        <v>2085</v>
      </c>
      <c r="E992" s="10">
        <v>0</v>
      </c>
      <c r="F992" s="64">
        <v>4.0933000000000002E-3</v>
      </c>
      <c r="G992" s="64">
        <v>4.0933000000000002E-3</v>
      </c>
    </row>
    <row r="993" spans="2:7" x14ac:dyDescent="0.25">
      <c r="B993" s="61" t="s">
        <v>2244</v>
      </c>
      <c r="C993" s="61" t="s">
        <v>73</v>
      </c>
      <c r="D993" s="61" t="s">
        <v>2085</v>
      </c>
      <c r="E993" s="34">
        <v>0</v>
      </c>
      <c r="F993" s="62">
        <v>4.1499999999999999E-5</v>
      </c>
      <c r="G993" s="62">
        <v>4.1499999999999999E-5</v>
      </c>
    </row>
    <row r="994" spans="2:7" x14ac:dyDescent="0.25">
      <c r="B994" s="59" t="s">
        <v>2245</v>
      </c>
      <c r="C994" s="60" t="s">
        <v>2246</v>
      </c>
      <c r="D994" s="60" t="s">
        <v>2085</v>
      </c>
      <c r="E994" s="10">
        <v>0</v>
      </c>
      <c r="F994" s="64">
        <v>7.4400000000000006E-5</v>
      </c>
      <c r="G994" s="64">
        <v>7.4400000000000006E-5</v>
      </c>
    </row>
    <row r="995" spans="2:7" x14ac:dyDescent="0.25">
      <c r="B995" s="61" t="s">
        <v>2247</v>
      </c>
      <c r="C995" s="61" t="s">
        <v>2248</v>
      </c>
      <c r="D995" s="61" t="s">
        <v>2085</v>
      </c>
      <c r="E995" s="34">
        <v>0</v>
      </c>
      <c r="F995" s="62">
        <v>6.4300000000000004E-5</v>
      </c>
      <c r="G995" s="62">
        <v>6.4300000000000004E-5</v>
      </c>
    </row>
    <row r="996" spans="2:7" x14ac:dyDescent="0.25">
      <c r="B996" s="59" t="s">
        <v>2249</v>
      </c>
      <c r="C996" s="60" t="s">
        <v>2250</v>
      </c>
      <c r="D996" s="60" t="s">
        <v>2085</v>
      </c>
      <c r="E996" s="10">
        <v>0</v>
      </c>
      <c r="F996" s="64">
        <v>6.5519999999999999E-4</v>
      </c>
      <c r="G996" s="64">
        <v>6.5519999999999999E-4</v>
      </c>
    </row>
    <row r="997" spans="2:7" x14ac:dyDescent="0.25">
      <c r="B997" s="61" t="s">
        <v>2251</v>
      </c>
      <c r="C997" s="61" t="s">
        <v>2252</v>
      </c>
      <c r="D997" s="61" t="s">
        <v>2085</v>
      </c>
      <c r="E997" s="34">
        <v>0</v>
      </c>
      <c r="F997" s="62">
        <v>3.5599999999999998E-6</v>
      </c>
      <c r="G997" s="62">
        <v>3.5599999999999998E-6</v>
      </c>
    </row>
    <row r="998" spans="2:7" x14ac:dyDescent="0.25">
      <c r="B998" s="59" t="s">
        <v>429</v>
      </c>
      <c r="C998" s="60" t="s">
        <v>35</v>
      </c>
      <c r="D998" s="60" t="s">
        <v>2</v>
      </c>
      <c r="E998" s="10">
        <v>1</v>
      </c>
      <c r="F998" s="64">
        <v>0.8874997</v>
      </c>
      <c r="G998" s="64">
        <v>1</v>
      </c>
    </row>
    <row r="999" spans="2:7" x14ac:dyDescent="0.25">
      <c r="B999" s="61" t="s">
        <v>2253</v>
      </c>
      <c r="C999" s="61" t="s">
        <v>1820</v>
      </c>
      <c r="D999" s="61" t="s">
        <v>2</v>
      </c>
      <c r="E999" s="34">
        <v>0</v>
      </c>
      <c r="F999" s="62">
        <v>0.2375787</v>
      </c>
      <c r="G999" s="62">
        <v>0.2375787</v>
      </c>
    </row>
    <row r="1000" spans="2:7" x14ac:dyDescent="0.25">
      <c r="B1000" s="59" t="s">
        <v>2254</v>
      </c>
      <c r="C1000" s="60" t="s">
        <v>255</v>
      </c>
      <c r="D1000" s="60" t="s">
        <v>2</v>
      </c>
      <c r="E1000" s="10">
        <v>0</v>
      </c>
      <c r="F1000" s="64">
        <v>3.1710200000000001E-2</v>
      </c>
      <c r="G1000" s="64">
        <v>3.1710200000000001E-2</v>
      </c>
    </row>
    <row r="1001" spans="2:7" x14ac:dyDescent="0.25">
      <c r="B1001" s="61" t="s">
        <v>2255</v>
      </c>
      <c r="C1001" s="61" t="s">
        <v>2256</v>
      </c>
      <c r="D1001" s="61" t="s">
        <v>2</v>
      </c>
      <c r="E1001" s="34">
        <v>0</v>
      </c>
      <c r="F1001" s="62">
        <v>9.4982E-3</v>
      </c>
      <c r="G1001" s="62">
        <v>9.4982E-3</v>
      </c>
    </row>
    <row r="1002" spans="2:7" x14ac:dyDescent="0.25">
      <c r="B1002" s="59" t="s">
        <v>2257</v>
      </c>
      <c r="C1002" s="60" t="s">
        <v>2258</v>
      </c>
      <c r="D1002" s="60" t="s">
        <v>2</v>
      </c>
      <c r="E1002" s="10">
        <v>0</v>
      </c>
      <c r="F1002" s="64">
        <v>0.54481489999999999</v>
      </c>
      <c r="G1002" s="64">
        <v>0.54481489999999999</v>
      </c>
    </row>
    <row r="1003" spans="2:7" x14ac:dyDescent="0.25">
      <c r="B1003" s="61" t="s">
        <v>430</v>
      </c>
      <c r="C1003" s="61" t="s">
        <v>116</v>
      </c>
      <c r="D1003" s="61" t="s">
        <v>2</v>
      </c>
      <c r="E1003" s="34">
        <v>1</v>
      </c>
      <c r="F1003" s="62">
        <v>0.62288580000000004</v>
      </c>
      <c r="G1003" s="62">
        <v>1</v>
      </c>
    </row>
    <row r="1004" spans="2:7" x14ac:dyDescent="0.25">
      <c r="B1004" s="59" t="s">
        <v>431</v>
      </c>
      <c r="C1004" s="60" t="s">
        <v>192</v>
      </c>
      <c r="D1004" s="60" t="s">
        <v>2</v>
      </c>
      <c r="E1004" s="10">
        <v>1</v>
      </c>
      <c r="F1004" s="64">
        <v>0.98001050000000001</v>
      </c>
      <c r="G1004" s="64">
        <v>1</v>
      </c>
    </row>
    <row r="1005" spans="2:7" x14ac:dyDescent="0.25">
      <c r="B1005" s="61" t="s">
        <v>2259</v>
      </c>
      <c r="C1005" s="61" t="s">
        <v>334</v>
      </c>
      <c r="D1005" s="61" t="s">
        <v>2</v>
      </c>
      <c r="E1005" s="34">
        <v>0</v>
      </c>
      <c r="F1005" s="62">
        <v>0.12604180000000001</v>
      </c>
      <c r="G1005" s="62">
        <v>0.12604180000000001</v>
      </c>
    </row>
    <row r="1006" spans="2:7" x14ac:dyDescent="0.25">
      <c r="B1006" s="59" t="s">
        <v>2260</v>
      </c>
      <c r="C1006" s="60" t="s">
        <v>2094</v>
      </c>
      <c r="D1006" s="60" t="s">
        <v>2</v>
      </c>
      <c r="E1006" s="10">
        <v>0</v>
      </c>
      <c r="F1006" s="64">
        <v>0.35298350000000001</v>
      </c>
      <c r="G1006" s="64">
        <v>0.35298350000000001</v>
      </c>
    </row>
    <row r="1007" spans="2:7" x14ac:dyDescent="0.25">
      <c r="B1007" s="61" t="s">
        <v>432</v>
      </c>
      <c r="C1007" s="61" t="s">
        <v>310</v>
      </c>
      <c r="D1007" s="61" t="s">
        <v>2</v>
      </c>
      <c r="E1007" s="34">
        <v>1</v>
      </c>
      <c r="F1007" s="62">
        <v>0.77591759999999999</v>
      </c>
      <c r="G1007" s="62">
        <v>1</v>
      </c>
    </row>
    <row r="1008" spans="2:7" x14ac:dyDescent="0.25">
      <c r="B1008" s="59" t="s">
        <v>2261</v>
      </c>
      <c r="C1008" s="60" t="s">
        <v>2262</v>
      </c>
      <c r="D1008" s="60" t="s">
        <v>2</v>
      </c>
      <c r="E1008" s="10">
        <v>0</v>
      </c>
      <c r="F1008" s="64">
        <v>0.21350469999999999</v>
      </c>
      <c r="G1008" s="64">
        <v>0.21350469999999999</v>
      </c>
    </row>
    <row r="1009" spans="2:7" x14ac:dyDescent="0.25">
      <c r="B1009" s="61" t="s">
        <v>2263</v>
      </c>
      <c r="C1009" s="61" t="s">
        <v>2264</v>
      </c>
      <c r="D1009" s="61" t="s">
        <v>2</v>
      </c>
      <c r="E1009" s="34">
        <v>0</v>
      </c>
      <c r="F1009" s="62">
        <v>0.31583030000000001</v>
      </c>
      <c r="G1009" s="62">
        <v>0.31583030000000001</v>
      </c>
    </row>
    <row r="1010" spans="2:7" x14ac:dyDescent="0.25">
      <c r="B1010" s="59" t="s">
        <v>433</v>
      </c>
      <c r="C1010" s="60" t="s">
        <v>221</v>
      </c>
      <c r="D1010" s="60" t="s">
        <v>2</v>
      </c>
      <c r="E1010" s="10">
        <v>1</v>
      </c>
      <c r="F1010" s="64">
        <v>0.99988560000000004</v>
      </c>
      <c r="G1010" s="64">
        <v>1</v>
      </c>
    </row>
    <row r="1011" spans="2:7" x14ac:dyDescent="0.25">
      <c r="B1011" s="61" t="s">
        <v>2265</v>
      </c>
      <c r="C1011" s="61" t="s">
        <v>2266</v>
      </c>
      <c r="D1011" s="61" t="s">
        <v>2</v>
      </c>
      <c r="E1011" s="34">
        <v>0</v>
      </c>
      <c r="F1011" s="62">
        <v>0.7845377</v>
      </c>
      <c r="G1011" s="62">
        <v>0.7845377</v>
      </c>
    </row>
    <row r="1012" spans="2:7" x14ac:dyDescent="0.25">
      <c r="B1012" s="59" t="s">
        <v>2267</v>
      </c>
      <c r="C1012" s="60" t="s">
        <v>2268</v>
      </c>
      <c r="D1012" s="60" t="s">
        <v>2</v>
      </c>
      <c r="E1012" s="10">
        <v>0</v>
      </c>
      <c r="F1012" s="64">
        <v>0.43216559999999998</v>
      </c>
      <c r="G1012" s="64">
        <v>0.43216559999999998</v>
      </c>
    </row>
    <row r="1013" spans="2:7" x14ac:dyDescent="0.25">
      <c r="B1013" s="61" t="s">
        <v>2269</v>
      </c>
      <c r="C1013" s="61" t="s">
        <v>303</v>
      </c>
      <c r="D1013" s="61" t="s">
        <v>2</v>
      </c>
      <c r="E1013" s="34">
        <v>0</v>
      </c>
      <c r="F1013" s="62">
        <v>0.50594059999999996</v>
      </c>
      <c r="G1013" s="62">
        <v>0.50594059999999996</v>
      </c>
    </row>
    <row r="1014" spans="2:7" x14ac:dyDescent="0.25">
      <c r="B1014" s="59" t="s">
        <v>2270</v>
      </c>
      <c r="C1014" s="60" t="s">
        <v>320</v>
      </c>
      <c r="D1014" s="60" t="s">
        <v>2</v>
      </c>
      <c r="E1014" s="10">
        <v>0</v>
      </c>
      <c r="F1014" s="64">
        <v>0.14711969999999999</v>
      </c>
      <c r="G1014" s="64">
        <v>0.14711969999999999</v>
      </c>
    </row>
    <row r="1015" spans="2:7" x14ac:dyDescent="0.25">
      <c r="B1015" s="61" t="s">
        <v>2271</v>
      </c>
      <c r="C1015" s="61" t="s">
        <v>2272</v>
      </c>
      <c r="D1015" s="61" t="s">
        <v>2</v>
      </c>
      <c r="E1015" s="34">
        <v>0</v>
      </c>
      <c r="F1015" s="62">
        <v>0.66561250000000005</v>
      </c>
      <c r="G1015" s="62">
        <v>0.66561250000000005</v>
      </c>
    </row>
    <row r="1016" spans="2:7" x14ac:dyDescent="0.25">
      <c r="B1016" s="59" t="s">
        <v>2273</v>
      </c>
      <c r="C1016" s="60" t="s">
        <v>306</v>
      </c>
      <c r="D1016" s="60" t="s">
        <v>2</v>
      </c>
      <c r="E1016" s="10">
        <v>0</v>
      </c>
      <c r="F1016" s="64">
        <v>0.28641070000000002</v>
      </c>
      <c r="G1016" s="64">
        <v>0.28641070000000002</v>
      </c>
    </row>
    <row r="1017" spans="2:7" x14ac:dyDescent="0.25">
      <c r="B1017" s="61" t="s">
        <v>2274</v>
      </c>
      <c r="C1017" s="61" t="s">
        <v>2275</v>
      </c>
      <c r="D1017" s="61" t="s">
        <v>2</v>
      </c>
      <c r="E1017" s="34">
        <v>0</v>
      </c>
      <c r="F1017" s="62">
        <v>0.74378</v>
      </c>
      <c r="G1017" s="62">
        <v>0.74378</v>
      </c>
    </row>
    <row r="1018" spans="2:7" x14ac:dyDescent="0.25">
      <c r="B1018" s="59" t="s">
        <v>2276</v>
      </c>
      <c r="C1018" s="60" t="s">
        <v>262</v>
      </c>
      <c r="D1018" s="60" t="s">
        <v>2</v>
      </c>
      <c r="E1018" s="10">
        <v>0</v>
      </c>
      <c r="F1018" s="64">
        <v>3.8064599999999997E-2</v>
      </c>
      <c r="G1018" s="64">
        <v>3.8064599999999997E-2</v>
      </c>
    </row>
    <row r="1019" spans="2:7" x14ac:dyDescent="0.25">
      <c r="B1019" s="61" t="s">
        <v>434</v>
      </c>
      <c r="C1019" s="61" t="s">
        <v>104</v>
      </c>
      <c r="D1019" s="61" t="s">
        <v>2</v>
      </c>
      <c r="E1019" s="34">
        <v>1</v>
      </c>
      <c r="F1019" s="62">
        <v>0.96101499999999995</v>
      </c>
      <c r="G1019" s="62">
        <v>1</v>
      </c>
    </row>
    <row r="1020" spans="2:7" x14ac:dyDescent="0.25">
      <c r="B1020" s="59" t="s">
        <v>435</v>
      </c>
      <c r="C1020" s="60" t="s">
        <v>59</v>
      </c>
      <c r="D1020" s="60" t="s">
        <v>2</v>
      </c>
      <c r="E1020" s="10">
        <v>1</v>
      </c>
      <c r="F1020" s="64">
        <v>0.55838189999999999</v>
      </c>
      <c r="G1020" s="64">
        <v>1</v>
      </c>
    </row>
    <row r="1021" spans="2:7" x14ac:dyDescent="0.25">
      <c r="B1021" s="61" t="s">
        <v>2277</v>
      </c>
      <c r="C1021" s="61" t="s">
        <v>1688</v>
      </c>
      <c r="D1021" s="61" t="s">
        <v>2</v>
      </c>
      <c r="E1021" s="34">
        <v>0</v>
      </c>
      <c r="F1021" s="62">
        <v>2.1048E-3</v>
      </c>
      <c r="G1021" s="62">
        <v>2.1048E-3</v>
      </c>
    </row>
    <row r="1022" spans="2:7" x14ac:dyDescent="0.25">
      <c r="B1022" s="59" t="s">
        <v>436</v>
      </c>
      <c r="C1022" s="60" t="s">
        <v>279</v>
      </c>
      <c r="D1022" s="60" t="s">
        <v>2</v>
      </c>
      <c r="E1022" s="10">
        <v>1</v>
      </c>
      <c r="F1022" s="64">
        <v>0.19722039999999999</v>
      </c>
      <c r="G1022" s="64">
        <v>1</v>
      </c>
    </row>
    <row r="1023" spans="2:7" x14ac:dyDescent="0.25">
      <c r="B1023" s="61" t="s">
        <v>437</v>
      </c>
      <c r="C1023" s="61" t="s">
        <v>112</v>
      </c>
      <c r="D1023" s="61" t="s">
        <v>2</v>
      </c>
      <c r="E1023" s="34">
        <v>1</v>
      </c>
      <c r="F1023" s="62">
        <v>0.99967799999999996</v>
      </c>
      <c r="G1023" s="62">
        <v>1</v>
      </c>
    </row>
    <row r="1024" spans="2:7" x14ac:dyDescent="0.25">
      <c r="B1024" s="59" t="s">
        <v>438</v>
      </c>
      <c r="C1024" s="60" t="s">
        <v>133</v>
      </c>
      <c r="D1024" s="60" t="s">
        <v>2</v>
      </c>
      <c r="E1024" s="10">
        <v>1</v>
      </c>
      <c r="F1024" s="64">
        <v>0.96042879999999997</v>
      </c>
      <c r="G1024" s="64">
        <v>1</v>
      </c>
    </row>
    <row r="1025" spans="2:7" x14ac:dyDescent="0.25">
      <c r="B1025" s="61" t="s">
        <v>2278</v>
      </c>
      <c r="C1025" s="61" t="s">
        <v>937</v>
      </c>
      <c r="D1025" s="61" t="s">
        <v>2</v>
      </c>
      <c r="E1025" s="34">
        <v>0</v>
      </c>
      <c r="F1025" s="62">
        <v>0.43847029999999998</v>
      </c>
      <c r="G1025" s="62">
        <v>0.43847029999999998</v>
      </c>
    </row>
    <row r="1026" spans="2:7" x14ac:dyDescent="0.25">
      <c r="B1026" s="59" t="s">
        <v>439</v>
      </c>
      <c r="C1026" s="60" t="s">
        <v>75</v>
      </c>
      <c r="D1026" s="60" t="s">
        <v>2</v>
      </c>
      <c r="E1026" s="10">
        <v>1</v>
      </c>
      <c r="F1026" s="64">
        <v>0.64895179999999997</v>
      </c>
      <c r="G1026" s="64">
        <v>1</v>
      </c>
    </row>
    <row r="1027" spans="2:7" x14ac:dyDescent="0.25">
      <c r="B1027" s="61" t="s">
        <v>2279</v>
      </c>
      <c r="C1027" s="61" t="s">
        <v>1835</v>
      </c>
      <c r="D1027" s="61" t="s">
        <v>2</v>
      </c>
      <c r="E1027" s="34">
        <v>0</v>
      </c>
      <c r="F1027" s="62">
        <v>0.72188099999999999</v>
      </c>
      <c r="G1027" s="62">
        <v>0.72188099999999999</v>
      </c>
    </row>
    <row r="1028" spans="2:7" x14ac:dyDescent="0.25">
      <c r="B1028" s="59" t="s">
        <v>440</v>
      </c>
      <c r="C1028" s="60" t="s">
        <v>299</v>
      </c>
      <c r="D1028" s="60" t="s">
        <v>2</v>
      </c>
      <c r="E1028" s="10">
        <v>1</v>
      </c>
      <c r="F1028" s="64">
        <v>0.68543750000000003</v>
      </c>
      <c r="G1028" s="64">
        <v>1</v>
      </c>
    </row>
    <row r="1029" spans="2:7" x14ac:dyDescent="0.25">
      <c r="B1029" s="61" t="s">
        <v>441</v>
      </c>
      <c r="C1029" s="61" t="s">
        <v>39</v>
      </c>
      <c r="D1029" s="61" t="s">
        <v>2</v>
      </c>
      <c r="E1029" s="34">
        <v>1</v>
      </c>
      <c r="F1029" s="62">
        <v>0.95703579999999999</v>
      </c>
      <c r="G1029" s="62">
        <v>1</v>
      </c>
    </row>
    <row r="1030" spans="2:7" x14ac:dyDescent="0.25">
      <c r="B1030" s="59" t="s">
        <v>442</v>
      </c>
      <c r="C1030" s="60" t="s">
        <v>164</v>
      </c>
      <c r="D1030" s="60" t="s">
        <v>2</v>
      </c>
      <c r="E1030" s="10">
        <v>1</v>
      </c>
      <c r="F1030" s="64">
        <v>0.97578279999999995</v>
      </c>
      <c r="G1030" s="64">
        <v>1</v>
      </c>
    </row>
    <row r="1031" spans="2:7" x14ac:dyDescent="0.25">
      <c r="B1031" s="61" t="s">
        <v>2280</v>
      </c>
      <c r="C1031" s="61" t="s">
        <v>204</v>
      </c>
      <c r="D1031" s="61" t="s">
        <v>2</v>
      </c>
      <c r="E1031" s="34">
        <v>0</v>
      </c>
      <c r="F1031" s="62">
        <v>7.7632400000000004E-2</v>
      </c>
      <c r="G1031" s="62">
        <v>7.7632400000000004E-2</v>
      </c>
    </row>
    <row r="1032" spans="2:7" x14ac:dyDescent="0.25">
      <c r="B1032" s="59" t="s">
        <v>443</v>
      </c>
      <c r="C1032" s="60" t="s">
        <v>147</v>
      </c>
      <c r="D1032" s="60" t="s">
        <v>2</v>
      </c>
      <c r="E1032" s="10">
        <v>1</v>
      </c>
      <c r="F1032" s="64">
        <v>0.78908230000000001</v>
      </c>
      <c r="G1032" s="64">
        <v>1</v>
      </c>
    </row>
    <row r="1033" spans="2:7" x14ac:dyDescent="0.25">
      <c r="B1033" s="61" t="s">
        <v>444</v>
      </c>
      <c r="C1033" s="61" t="s">
        <v>191</v>
      </c>
      <c r="D1033" s="61" t="s">
        <v>2</v>
      </c>
      <c r="E1033" s="34">
        <v>1</v>
      </c>
      <c r="F1033" s="62">
        <v>0.96716579999999996</v>
      </c>
      <c r="G1033" s="62">
        <v>1</v>
      </c>
    </row>
    <row r="1034" spans="2:7" x14ac:dyDescent="0.25">
      <c r="B1034" s="59" t="s">
        <v>2281</v>
      </c>
      <c r="C1034" s="60" t="s">
        <v>195</v>
      </c>
      <c r="D1034" s="60" t="s">
        <v>2</v>
      </c>
      <c r="E1034" s="10">
        <v>0</v>
      </c>
      <c r="F1034" s="64">
        <v>5.2916999999999999E-2</v>
      </c>
      <c r="G1034" s="64">
        <v>5.2916999999999999E-2</v>
      </c>
    </row>
    <row r="1035" spans="2:7" x14ac:dyDescent="0.25">
      <c r="B1035" s="61" t="s">
        <v>2282</v>
      </c>
      <c r="C1035" s="61" t="s">
        <v>78</v>
      </c>
      <c r="D1035" s="61" t="s">
        <v>2</v>
      </c>
      <c r="E1035" s="34">
        <v>0</v>
      </c>
      <c r="F1035" s="62">
        <v>0.1786653</v>
      </c>
      <c r="G1035" s="62">
        <v>0.1786653</v>
      </c>
    </row>
    <row r="1036" spans="2:7" x14ac:dyDescent="0.25">
      <c r="B1036" s="59" t="s">
        <v>2283</v>
      </c>
      <c r="C1036" s="60" t="s">
        <v>1714</v>
      </c>
      <c r="D1036" s="60" t="s">
        <v>2</v>
      </c>
      <c r="E1036" s="10">
        <v>0</v>
      </c>
      <c r="F1036" s="64">
        <v>0.1020533</v>
      </c>
      <c r="G1036" s="64">
        <v>0.1020533</v>
      </c>
    </row>
    <row r="1037" spans="2:7" x14ac:dyDescent="0.25">
      <c r="B1037" s="61" t="s">
        <v>445</v>
      </c>
      <c r="C1037" s="61" t="s">
        <v>99</v>
      </c>
      <c r="D1037" s="61" t="s">
        <v>2</v>
      </c>
      <c r="E1037" s="34">
        <v>1</v>
      </c>
      <c r="F1037" s="62">
        <v>0.20921120000000001</v>
      </c>
      <c r="G1037" s="62">
        <v>1</v>
      </c>
    </row>
    <row r="1038" spans="2:7" x14ac:dyDescent="0.25">
      <c r="B1038" s="59" t="s">
        <v>2284</v>
      </c>
      <c r="C1038" s="60" t="s">
        <v>6</v>
      </c>
      <c r="D1038" s="60" t="s">
        <v>2</v>
      </c>
      <c r="E1038" s="10">
        <v>0</v>
      </c>
      <c r="F1038" s="64">
        <v>0.50698880000000002</v>
      </c>
      <c r="G1038" s="64">
        <v>0.50698880000000002</v>
      </c>
    </row>
    <row r="1039" spans="2:7" x14ac:dyDescent="0.25">
      <c r="B1039" s="61" t="s">
        <v>2285</v>
      </c>
      <c r="C1039" s="61" t="s">
        <v>2286</v>
      </c>
      <c r="D1039" s="61" t="s">
        <v>2</v>
      </c>
      <c r="E1039" s="34">
        <v>0</v>
      </c>
      <c r="F1039" s="62">
        <v>0.48447370000000001</v>
      </c>
      <c r="G1039" s="62">
        <v>0.48447370000000001</v>
      </c>
    </row>
    <row r="1040" spans="2:7" x14ac:dyDescent="0.25">
      <c r="B1040" s="59" t="s">
        <v>2287</v>
      </c>
      <c r="C1040" s="60" t="s">
        <v>23</v>
      </c>
      <c r="D1040" s="60" t="s">
        <v>2</v>
      </c>
      <c r="E1040" s="10">
        <v>0</v>
      </c>
      <c r="F1040" s="64">
        <v>0.91861769999999998</v>
      </c>
      <c r="G1040" s="64">
        <v>0.91861769999999998</v>
      </c>
    </row>
    <row r="1041" spans="2:7" x14ac:dyDescent="0.25">
      <c r="B1041" s="61" t="s">
        <v>446</v>
      </c>
      <c r="C1041" s="61" t="s">
        <v>32</v>
      </c>
      <c r="D1041" s="61" t="s">
        <v>2</v>
      </c>
      <c r="E1041" s="34">
        <v>1</v>
      </c>
      <c r="F1041" s="62">
        <v>0.96352439999999995</v>
      </c>
      <c r="G1041" s="62">
        <v>1</v>
      </c>
    </row>
    <row r="1042" spans="2:7" x14ac:dyDescent="0.25">
      <c r="B1042" s="59" t="s">
        <v>447</v>
      </c>
      <c r="C1042" s="60" t="s">
        <v>315</v>
      </c>
      <c r="D1042" s="60" t="s">
        <v>2</v>
      </c>
      <c r="E1042" s="10">
        <v>1</v>
      </c>
      <c r="F1042" s="64">
        <v>0.93406619999999996</v>
      </c>
      <c r="G1042" s="64">
        <v>1</v>
      </c>
    </row>
    <row r="1043" spans="2:7" x14ac:dyDescent="0.25">
      <c r="B1043" s="61" t="s">
        <v>2288</v>
      </c>
      <c r="C1043" s="61" t="s">
        <v>126</v>
      </c>
      <c r="D1043" s="61" t="s">
        <v>2</v>
      </c>
      <c r="E1043" s="34">
        <v>0</v>
      </c>
      <c r="F1043" s="62">
        <v>0.31519540000000001</v>
      </c>
      <c r="G1043" s="62">
        <v>0.31519540000000001</v>
      </c>
    </row>
    <row r="1044" spans="2:7" x14ac:dyDescent="0.25">
      <c r="B1044" s="59" t="s">
        <v>2289</v>
      </c>
      <c r="C1044" s="60" t="s">
        <v>1720</v>
      </c>
      <c r="D1044" s="60" t="s">
        <v>2</v>
      </c>
      <c r="E1044" s="10">
        <v>0</v>
      </c>
      <c r="F1044" s="64">
        <v>2.87245E-2</v>
      </c>
      <c r="G1044" s="64">
        <v>2.87245E-2</v>
      </c>
    </row>
    <row r="1045" spans="2:7" x14ac:dyDescent="0.25">
      <c r="B1045" s="61" t="s">
        <v>448</v>
      </c>
      <c r="C1045" s="61" t="s">
        <v>84</v>
      </c>
      <c r="D1045" s="61" t="s">
        <v>2</v>
      </c>
      <c r="E1045" s="34">
        <v>1</v>
      </c>
      <c r="F1045" s="62">
        <v>0.86471560000000003</v>
      </c>
      <c r="G1045" s="62">
        <v>1</v>
      </c>
    </row>
    <row r="1046" spans="2:7" x14ac:dyDescent="0.25">
      <c r="B1046" s="59" t="s">
        <v>2290</v>
      </c>
      <c r="C1046" s="60" t="s">
        <v>103</v>
      </c>
      <c r="D1046" s="60" t="s">
        <v>2</v>
      </c>
      <c r="E1046" s="10">
        <v>0</v>
      </c>
      <c r="F1046" s="64">
        <v>0.18197379999999999</v>
      </c>
      <c r="G1046" s="64">
        <v>0.18197379999999999</v>
      </c>
    </row>
    <row r="1047" spans="2:7" x14ac:dyDescent="0.25">
      <c r="B1047" s="61" t="s">
        <v>449</v>
      </c>
      <c r="C1047" s="61" t="s">
        <v>71</v>
      </c>
      <c r="D1047" s="61" t="s">
        <v>2</v>
      </c>
      <c r="E1047" s="34">
        <v>1</v>
      </c>
      <c r="F1047" s="62">
        <v>0.76995060000000004</v>
      </c>
      <c r="G1047" s="62">
        <v>1</v>
      </c>
    </row>
    <row r="1048" spans="2:7" x14ac:dyDescent="0.25">
      <c r="B1048" s="59" t="s">
        <v>2291</v>
      </c>
      <c r="C1048" s="60" t="s">
        <v>245</v>
      </c>
      <c r="D1048" s="60" t="s">
        <v>2</v>
      </c>
      <c r="E1048" s="10">
        <v>0</v>
      </c>
      <c r="F1048" s="64">
        <v>0.59592630000000002</v>
      </c>
      <c r="G1048" s="64">
        <v>0.59592630000000002</v>
      </c>
    </row>
    <row r="1049" spans="2:7" x14ac:dyDescent="0.25">
      <c r="B1049" s="61" t="s">
        <v>2292</v>
      </c>
      <c r="C1049" s="61" t="s">
        <v>804</v>
      </c>
      <c r="D1049" s="61" t="s">
        <v>2</v>
      </c>
      <c r="E1049" s="34">
        <v>0</v>
      </c>
      <c r="F1049" s="62">
        <v>9.5608100000000001E-2</v>
      </c>
      <c r="G1049" s="62">
        <v>9.5608100000000001E-2</v>
      </c>
    </row>
    <row r="1050" spans="2:7" x14ac:dyDescent="0.25">
      <c r="B1050" s="59" t="s">
        <v>2293</v>
      </c>
      <c r="C1050" s="60" t="s">
        <v>2294</v>
      </c>
      <c r="D1050" s="60" t="s">
        <v>2</v>
      </c>
      <c r="E1050" s="10">
        <v>0</v>
      </c>
      <c r="F1050" s="64">
        <v>0.2158197</v>
      </c>
      <c r="G1050" s="64">
        <v>0.2158197</v>
      </c>
    </row>
    <row r="1051" spans="2:7" x14ac:dyDescent="0.25">
      <c r="B1051" s="61" t="s">
        <v>2295</v>
      </c>
      <c r="C1051" s="61" t="s">
        <v>2296</v>
      </c>
      <c r="D1051" s="61" t="s">
        <v>2</v>
      </c>
      <c r="E1051" s="34">
        <v>0</v>
      </c>
      <c r="F1051" s="62">
        <v>0.53460110000000005</v>
      </c>
      <c r="G1051" s="62">
        <v>0.53460110000000005</v>
      </c>
    </row>
    <row r="1052" spans="2:7" x14ac:dyDescent="0.25">
      <c r="B1052" s="59" t="s">
        <v>450</v>
      </c>
      <c r="C1052" s="60" t="s">
        <v>44</v>
      </c>
      <c r="D1052" s="60" t="s">
        <v>2</v>
      </c>
      <c r="E1052" s="10">
        <v>1</v>
      </c>
      <c r="F1052" s="64">
        <v>0.99902760000000002</v>
      </c>
      <c r="G1052" s="64">
        <v>1</v>
      </c>
    </row>
    <row r="1053" spans="2:7" x14ac:dyDescent="0.25">
      <c r="B1053" s="61" t="s">
        <v>2297</v>
      </c>
      <c r="C1053" s="61" t="s">
        <v>121</v>
      </c>
      <c r="D1053" s="61" t="s">
        <v>2</v>
      </c>
      <c r="E1053" s="34">
        <v>0</v>
      </c>
      <c r="F1053" s="62">
        <v>0.10197920000000001</v>
      </c>
      <c r="G1053" s="62">
        <v>0.10197920000000001</v>
      </c>
    </row>
    <row r="1054" spans="2:7" x14ac:dyDescent="0.25">
      <c r="B1054" s="59" t="s">
        <v>2298</v>
      </c>
      <c r="C1054" s="60" t="s">
        <v>2299</v>
      </c>
      <c r="D1054" s="60" t="s">
        <v>2</v>
      </c>
      <c r="E1054" s="10">
        <v>0</v>
      </c>
      <c r="F1054" s="64">
        <v>0.25215900000000002</v>
      </c>
      <c r="G1054" s="64">
        <v>0.25215900000000002</v>
      </c>
    </row>
    <row r="1055" spans="2:7" x14ac:dyDescent="0.25">
      <c r="B1055" s="61" t="s">
        <v>451</v>
      </c>
      <c r="C1055" s="61" t="s">
        <v>16</v>
      </c>
      <c r="D1055" s="61" t="s">
        <v>2</v>
      </c>
      <c r="E1055" s="34">
        <v>1</v>
      </c>
      <c r="F1055" s="62">
        <v>0.99232739999999997</v>
      </c>
      <c r="G1055" s="62">
        <v>1</v>
      </c>
    </row>
    <row r="1056" spans="2:7" x14ac:dyDescent="0.25">
      <c r="B1056" s="59" t="s">
        <v>2300</v>
      </c>
      <c r="C1056" s="60" t="s">
        <v>2301</v>
      </c>
      <c r="D1056" s="60" t="s">
        <v>2</v>
      </c>
      <c r="E1056" s="10">
        <v>0</v>
      </c>
      <c r="F1056" s="64">
        <v>8.6653099999999997E-2</v>
      </c>
      <c r="G1056" s="64">
        <v>8.6653099999999997E-2</v>
      </c>
    </row>
    <row r="1057" spans="2:7" x14ac:dyDescent="0.25">
      <c r="B1057" s="61" t="s">
        <v>452</v>
      </c>
      <c r="C1057" s="61" t="s">
        <v>179</v>
      </c>
      <c r="D1057" s="61" t="s">
        <v>2</v>
      </c>
      <c r="E1057" s="34">
        <v>1</v>
      </c>
      <c r="F1057" s="62">
        <v>0.99781310000000001</v>
      </c>
      <c r="G1057" s="62">
        <v>1</v>
      </c>
    </row>
    <row r="1058" spans="2:7" x14ac:dyDescent="0.25">
      <c r="B1058" s="59" t="s">
        <v>453</v>
      </c>
      <c r="C1058" s="60" t="s">
        <v>85</v>
      </c>
      <c r="D1058" s="60" t="s">
        <v>2</v>
      </c>
      <c r="E1058" s="10">
        <v>1</v>
      </c>
      <c r="F1058" s="64">
        <v>0.90591569999999999</v>
      </c>
      <c r="G1058" s="64">
        <v>1</v>
      </c>
    </row>
    <row r="1059" spans="2:7" x14ac:dyDescent="0.25">
      <c r="B1059" s="61" t="s">
        <v>2302</v>
      </c>
      <c r="C1059" s="61" t="s">
        <v>2303</v>
      </c>
      <c r="D1059" s="61" t="s">
        <v>2</v>
      </c>
      <c r="E1059" s="34">
        <v>0</v>
      </c>
      <c r="F1059" s="62">
        <v>0.25740580000000002</v>
      </c>
      <c r="G1059" s="62">
        <v>0.25740580000000002</v>
      </c>
    </row>
    <row r="1060" spans="2:7" x14ac:dyDescent="0.25">
      <c r="B1060" s="59" t="s">
        <v>454</v>
      </c>
      <c r="C1060" s="60" t="s">
        <v>83</v>
      </c>
      <c r="D1060" s="60" t="s">
        <v>2</v>
      </c>
      <c r="E1060" s="10">
        <v>1</v>
      </c>
      <c r="F1060" s="64">
        <v>0.79256439999999995</v>
      </c>
      <c r="G1060" s="64">
        <v>1</v>
      </c>
    </row>
    <row r="1061" spans="2:7" x14ac:dyDescent="0.25">
      <c r="B1061" s="61" t="s">
        <v>455</v>
      </c>
      <c r="C1061" s="61" t="s">
        <v>93</v>
      </c>
      <c r="D1061" s="61" t="s">
        <v>2</v>
      </c>
      <c r="E1061" s="34">
        <v>1</v>
      </c>
      <c r="F1061" s="62">
        <v>0.99414659999999999</v>
      </c>
      <c r="G1061" s="62">
        <v>1</v>
      </c>
    </row>
    <row r="1062" spans="2:7" x14ac:dyDescent="0.25">
      <c r="B1062" s="59" t="s">
        <v>456</v>
      </c>
      <c r="C1062" s="60" t="s">
        <v>33</v>
      </c>
      <c r="D1062" s="60" t="s">
        <v>2</v>
      </c>
      <c r="E1062" s="10">
        <v>1</v>
      </c>
      <c r="F1062" s="64">
        <v>0.99930189999999997</v>
      </c>
      <c r="G1062" s="64">
        <v>1</v>
      </c>
    </row>
    <row r="1063" spans="2:7" x14ac:dyDescent="0.25">
      <c r="B1063" s="61" t="s">
        <v>457</v>
      </c>
      <c r="C1063" s="61" t="s">
        <v>124</v>
      </c>
      <c r="D1063" s="61" t="s">
        <v>2</v>
      </c>
      <c r="E1063" s="34">
        <v>1</v>
      </c>
      <c r="F1063" s="62">
        <v>0.99548749999999997</v>
      </c>
      <c r="G1063" s="62">
        <v>1</v>
      </c>
    </row>
    <row r="1064" spans="2:7" x14ac:dyDescent="0.25">
      <c r="B1064" s="59" t="s">
        <v>458</v>
      </c>
      <c r="C1064" s="60" t="s">
        <v>96</v>
      </c>
      <c r="D1064" s="60" t="s">
        <v>2</v>
      </c>
      <c r="E1064" s="10">
        <v>1</v>
      </c>
      <c r="F1064" s="64">
        <v>0.994703</v>
      </c>
      <c r="G1064" s="64">
        <v>1</v>
      </c>
    </row>
    <row r="1065" spans="2:7" x14ac:dyDescent="0.25">
      <c r="B1065" s="61" t="s">
        <v>459</v>
      </c>
      <c r="C1065" s="61" t="s">
        <v>20</v>
      </c>
      <c r="D1065" s="61" t="s">
        <v>2</v>
      </c>
      <c r="E1065" s="34">
        <v>1</v>
      </c>
      <c r="F1065" s="62">
        <v>0.7962572</v>
      </c>
      <c r="G1065" s="62">
        <v>1</v>
      </c>
    </row>
    <row r="1066" spans="2:7" x14ac:dyDescent="0.25">
      <c r="B1066" s="59" t="s">
        <v>460</v>
      </c>
      <c r="C1066" s="60" t="s">
        <v>22</v>
      </c>
      <c r="D1066" s="60" t="s">
        <v>2</v>
      </c>
      <c r="E1066" s="10">
        <v>1</v>
      </c>
      <c r="F1066" s="64">
        <v>0.22408529999999999</v>
      </c>
      <c r="G1066" s="64">
        <v>1</v>
      </c>
    </row>
    <row r="1067" spans="2:7" x14ac:dyDescent="0.25">
      <c r="B1067" s="61" t="s">
        <v>2304</v>
      </c>
      <c r="C1067" s="61" t="s">
        <v>1746</v>
      </c>
      <c r="D1067" s="61" t="s">
        <v>2</v>
      </c>
      <c r="E1067" s="34">
        <v>0</v>
      </c>
      <c r="F1067" s="62">
        <v>0.77952030000000005</v>
      </c>
      <c r="G1067" s="62">
        <v>0.77952030000000005</v>
      </c>
    </row>
    <row r="1068" spans="2:7" x14ac:dyDescent="0.25">
      <c r="B1068" s="59" t="s">
        <v>2305</v>
      </c>
      <c r="C1068" s="60" t="s">
        <v>230</v>
      </c>
      <c r="D1068" s="60" t="s">
        <v>2</v>
      </c>
      <c r="E1068" s="10">
        <v>0</v>
      </c>
      <c r="F1068" s="64">
        <v>0.52614910000000004</v>
      </c>
      <c r="G1068" s="64">
        <v>0.52614910000000004</v>
      </c>
    </row>
    <row r="1069" spans="2:7" x14ac:dyDescent="0.25">
      <c r="B1069" s="61" t="s">
        <v>2306</v>
      </c>
      <c r="C1069" s="61" t="s">
        <v>2025</v>
      </c>
      <c r="D1069" s="61" t="s">
        <v>2</v>
      </c>
      <c r="E1069" s="34">
        <v>0</v>
      </c>
      <c r="F1069" s="62">
        <v>0.2460386</v>
      </c>
      <c r="G1069" s="62">
        <v>0.2460386</v>
      </c>
    </row>
    <row r="1070" spans="2:7" x14ac:dyDescent="0.25">
      <c r="B1070" s="59" t="s">
        <v>2307</v>
      </c>
      <c r="C1070" s="60" t="s">
        <v>2308</v>
      </c>
      <c r="D1070" s="60" t="s">
        <v>2</v>
      </c>
      <c r="E1070" s="10">
        <v>0</v>
      </c>
      <c r="F1070" s="64">
        <v>0.37687710000000002</v>
      </c>
      <c r="G1070" s="64">
        <v>0.37687710000000002</v>
      </c>
    </row>
    <row r="1071" spans="2:7" x14ac:dyDescent="0.25">
      <c r="B1071" s="61" t="s">
        <v>461</v>
      </c>
      <c r="C1071" s="61" t="s">
        <v>1</v>
      </c>
      <c r="D1071" s="61" t="s">
        <v>2</v>
      </c>
      <c r="E1071" s="34">
        <v>1</v>
      </c>
      <c r="F1071" s="62">
        <v>0.96113119999999996</v>
      </c>
      <c r="G1071" s="62">
        <v>1</v>
      </c>
    </row>
    <row r="1072" spans="2:7" x14ac:dyDescent="0.25">
      <c r="B1072" s="59" t="s">
        <v>2309</v>
      </c>
      <c r="C1072" s="60" t="s">
        <v>1753</v>
      </c>
      <c r="D1072" s="60" t="s">
        <v>2</v>
      </c>
      <c r="E1072" s="10">
        <v>0</v>
      </c>
      <c r="F1072" s="64">
        <v>0.45260329999999999</v>
      </c>
      <c r="G1072" s="64">
        <v>0.45260329999999999</v>
      </c>
    </row>
    <row r="1073" spans="2:7" x14ac:dyDescent="0.25">
      <c r="B1073" s="61" t="s">
        <v>462</v>
      </c>
      <c r="C1073" s="61" t="s">
        <v>80</v>
      </c>
      <c r="D1073" s="61" t="s">
        <v>2</v>
      </c>
      <c r="E1073" s="34">
        <v>1</v>
      </c>
      <c r="F1073" s="62">
        <v>0.2445311</v>
      </c>
      <c r="G1073" s="62">
        <v>1</v>
      </c>
    </row>
    <row r="1074" spans="2:7" x14ac:dyDescent="0.25">
      <c r="B1074" s="59" t="s">
        <v>463</v>
      </c>
      <c r="C1074" s="60" t="s">
        <v>119</v>
      </c>
      <c r="D1074" s="60" t="s">
        <v>2</v>
      </c>
      <c r="E1074" s="10">
        <v>1</v>
      </c>
      <c r="F1074" s="64">
        <v>0.99762280000000003</v>
      </c>
      <c r="G1074" s="64">
        <v>1</v>
      </c>
    </row>
    <row r="1075" spans="2:7" x14ac:dyDescent="0.25">
      <c r="B1075" s="61" t="s">
        <v>2310</v>
      </c>
      <c r="C1075" s="61" t="s">
        <v>132</v>
      </c>
      <c r="D1075" s="61" t="s">
        <v>2</v>
      </c>
      <c r="E1075" s="34">
        <v>0</v>
      </c>
      <c r="F1075" s="62">
        <v>0.36843389999999998</v>
      </c>
      <c r="G1075" s="62">
        <v>0.36843389999999998</v>
      </c>
    </row>
    <row r="1076" spans="2:7" x14ac:dyDescent="0.25">
      <c r="B1076" s="59" t="s">
        <v>2311</v>
      </c>
      <c r="C1076" s="60" t="s">
        <v>205</v>
      </c>
      <c r="D1076" s="60" t="s">
        <v>2</v>
      </c>
      <c r="E1076" s="10">
        <v>0</v>
      </c>
      <c r="F1076" s="64">
        <v>0.24335680000000001</v>
      </c>
      <c r="G1076" s="64">
        <v>0.24335680000000001</v>
      </c>
    </row>
    <row r="1077" spans="2:7" x14ac:dyDescent="0.25">
      <c r="B1077" s="61" t="s">
        <v>464</v>
      </c>
      <c r="C1077" s="61" t="s">
        <v>60</v>
      </c>
      <c r="D1077" s="61" t="s">
        <v>2</v>
      </c>
      <c r="E1077" s="34">
        <v>1</v>
      </c>
      <c r="F1077" s="62">
        <v>0.98491079999999998</v>
      </c>
      <c r="G1077" s="62">
        <v>1</v>
      </c>
    </row>
    <row r="1078" spans="2:7" x14ac:dyDescent="0.25">
      <c r="B1078" s="59" t="s">
        <v>2312</v>
      </c>
      <c r="C1078" s="60" t="s">
        <v>199</v>
      </c>
      <c r="D1078" s="60" t="s">
        <v>2</v>
      </c>
      <c r="E1078" s="10">
        <v>0</v>
      </c>
      <c r="F1078" s="64">
        <v>0.31686449999999999</v>
      </c>
      <c r="G1078" s="64">
        <v>0.31686449999999999</v>
      </c>
    </row>
    <row r="1079" spans="2:7" x14ac:dyDescent="0.25">
      <c r="B1079" s="61" t="s">
        <v>2313</v>
      </c>
      <c r="C1079" s="61" t="s">
        <v>2174</v>
      </c>
      <c r="D1079" s="61" t="s">
        <v>2</v>
      </c>
      <c r="E1079" s="34">
        <v>0</v>
      </c>
      <c r="F1079" s="62">
        <v>0.55044139999999997</v>
      </c>
      <c r="G1079" s="62">
        <v>0.55044139999999997</v>
      </c>
    </row>
    <row r="1080" spans="2:7" x14ac:dyDescent="0.25">
      <c r="B1080" s="59" t="s">
        <v>465</v>
      </c>
      <c r="C1080" s="60" t="s">
        <v>40</v>
      </c>
      <c r="D1080" s="60" t="s">
        <v>2</v>
      </c>
      <c r="E1080" s="10">
        <v>1</v>
      </c>
      <c r="F1080" s="64">
        <v>0.99858499999999994</v>
      </c>
      <c r="G1080" s="64">
        <v>1</v>
      </c>
    </row>
    <row r="1081" spans="2:7" x14ac:dyDescent="0.25">
      <c r="B1081" s="61" t="s">
        <v>2314</v>
      </c>
      <c r="C1081" s="61" t="s">
        <v>232</v>
      </c>
      <c r="D1081" s="61" t="s">
        <v>2</v>
      </c>
      <c r="E1081" s="34">
        <v>0</v>
      </c>
      <c r="F1081" s="62">
        <v>3.9989900000000002E-2</v>
      </c>
      <c r="G1081" s="62">
        <v>3.9989900000000002E-2</v>
      </c>
    </row>
    <row r="1082" spans="2:7" x14ac:dyDescent="0.25">
      <c r="B1082" s="59" t="s">
        <v>466</v>
      </c>
      <c r="C1082" s="60" t="s">
        <v>105</v>
      </c>
      <c r="D1082" s="60" t="s">
        <v>2</v>
      </c>
      <c r="E1082" s="10">
        <v>1</v>
      </c>
      <c r="F1082" s="64">
        <v>0.7777657</v>
      </c>
      <c r="G1082" s="64">
        <v>1</v>
      </c>
    </row>
    <row r="1083" spans="2:7" x14ac:dyDescent="0.25">
      <c r="B1083" s="61" t="s">
        <v>467</v>
      </c>
      <c r="C1083" s="61" t="s">
        <v>37</v>
      </c>
      <c r="D1083" s="61" t="s">
        <v>2</v>
      </c>
      <c r="E1083" s="34">
        <v>1</v>
      </c>
      <c r="F1083" s="62">
        <v>0.86169680000000004</v>
      </c>
      <c r="G1083" s="62">
        <v>1</v>
      </c>
    </row>
    <row r="1084" spans="2:7" x14ac:dyDescent="0.25">
      <c r="B1084" s="59" t="s">
        <v>468</v>
      </c>
      <c r="C1084" s="60" t="s">
        <v>57</v>
      </c>
      <c r="D1084" s="60" t="s">
        <v>2</v>
      </c>
      <c r="E1084" s="10">
        <v>1</v>
      </c>
      <c r="F1084" s="64">
        <v>0.2036683</v>
      </c>
      <c r="G1084" s="64">
        <v>1</v>
      </c>
    </row>
    <row r="1085" spans="2:7" x14ac:dyDescent="0.25">
      <c r="B1085" s="61" t="s">
        <v>469</v>
      </c>
      <c r="C1085" s="61" t="s">
        <v>17</v>
      </c>
      <c r="D1085" s="61" t="s">
        <v>2</v>
      </c>
      <c r="E1085" s="34">
        <v>1</v>
      </c>
      <c r="F1085" s="62">
        <v>0.94985459999999999</v>
      </c>
      <c r="G1085" s="62">
        <v>1</v>
      </c>
    </row>
    <row r="1086" spans="2:7" x14ac:dyDescent="0.25">
      <c r="B1086" s="59" t="s">
        <v>2315</v>
      </c>
      <c r="C1086" s="60" t="s">
        <v>2316</v>
      </c>
      <c r="D1086" s="60" t="s">
        <v>2</v>
      </c>
      <c r="E1086" s="10">
        <v>0</v>
      </c>
      <c r="F1086" s="64">
        <v>0.53042409999999995</v>
      </c>
      <c r="G1086" s="64">
        <v>0.53042409999999995</v>
      </c>
    </row>
    <row r="1087" spans="2:7" x14ac:dyDescent="0.25">
      <c r="B1087" s="61" t="s">
        <v>2317</v>
      </c>
      <c r="C1087" s="61" t="s">
        <v>2318</v>
      </c>
      <c r="D1087" s="61" t="s">
        <v>2</v>
      </c>
      <c r="E1087" s="34">
        <v>0</v>
      </c>
      <c r="F1087" s="62">
        <v>4.5249600000000001E-2</v>
      </c>
      <c r="G1087" s="62">
        <v>4.5249600000000001E-2</v>
      </c>
    </row>
    <row r="1088" spans="2:7" x14ac:dyDescent="0.25">
      <c r="B1088" s="59" t="s">
        <v>470</v>
      </c>
      <c r="C1088" s="60" t="s">
        <v>123</v>
      </c>
      <c r="D1088" s="60" t="s">
        <v>2</v>
      </c>
      <c r="E1088" s="10">
        <v>1</v>
      </c>
      <c r="F1088" s="64">
        <v>0.23458480000000001</v>
      </c>
      <c r="G1088" s="64">
        <v>1</v>
      </c>
    </row>
    <row r="1089" spans="2:7" x14ac:dyDescent="0.25">
      <c r="B1089" s="61" t="s">
        <v>2319</v>
      </c>
      <c r="C1089" s="61" t="s">
        <v>42</v>
      </c>
      <c r="D1089" s="61" t="s">
        <v>2</v>
      </c>
      <c r="E1089" s="34">
        <v>0</v>
      </c>
      <c r="F1089" s="62">
        <v>0.50140940000000001</v>
      </c>
      <c r="G1089" s="62">
        <v>0.50140940000000001</v>
      </c>
    </row>
    <row r="1090" spans="2:7" x14ac:dyDescent="0.25">
      <c r="B1090" s="59" t="s">
        <v>2320</v>
      </c>
      <c r="C1090" s="60" t="s">
        <v>2321</v>
      </c>
      <c r="D1090" s="60" t="s">
        <v>2</v>
      </c>
      <c r="E1090" s="10">
        <v>0</v>
      </c>
      <c r="F1090" s="64">
        <v>5.1264299999999999E-2</v>
      </c>
      <c r="G1090" s="64">
        <v>5.1264299999999999E-2</v>
      </c>
    </row>
    <row r="1091" spans="2:7" x14ac:dyDescent="0.25">
      <c r="B1091" s="61" t="s">
        <v>2322</v>
      </c>
      <c r="C1091" s="61" t="s">
        <v>1895</v>
      </c>
      <c r="D1091" s="61" t="s">
        <v>2</v>
      </c>
      <c r="E1091" s="34">
        <v>0</v>
      </c>
      <c r="F1091" s="62">
        <v>0.17212559999999999</v>
      </c>
      <c r="G1091" s="62">
        <v>0.17212559999999999</v>
      </c>
    </row>
    <row r="1092" spans="2:7" x14ac:dyDescent="0.25">
      <c r="B1092" s="59" t="s">
        <v>471</v>
      </c>
      <c r="C1092" s="60" t="s">
        <v>234</v>
      </c>
      <c r="D1092" s="60" t="s">
        <v>2</v>
      </c>
      <c r="E1092" s="10">
        <v>1</v>
      </c>
      <c r="F1092" s="64">
        <v>5.0451999999999997E-3</v>
      </c>
      <c r="G1092" s="64">
        <v>1</v>
      </c>
    </row>
    <row r="1093" spans="2:7" x14ac:dyDescent="0.25">
      <c r="B1093" s="61" t="s">
        <v>2323</v>
      </c>
      <c r="C1093" s="61" t="s">
        <v>38</v>
      </c>
      <c r="D1093" s="61" t="s">
        <v>2</v>
      </c>
      <c r="E1093" s="34">
        <v>0</v>
      </c>
      <c r="F1093" s="62">
        <v>0.81625749999999997</v>
      </c>
      <c r="G1093" s="62">
        <v>0.81625749999999997</v>
      </c>
    </row>
    <row r="1094" spans="2:7" x14ac:dyDescent="0.25">
      <c r="B1094" s="59" t="s">
        <v>472</v>
      </c>
      <c r="C1094" s="60" t="s">
        <v>226</v>
      </c>
      <c r="D1094" s="60" t="s">
        <v>2</v>
      </c>
      <c r="E1094" s="10">
        <v>1</v>
      </c>
      <c r="F1094" s="64">
        <v>0.99212199999999995</v>
      </c>
      <c r="G1094" s="64">
        <v>1</v>
      </c>
    </row>
    <row r="1095" spans="2:7" x14ac:dyDescent="0.25">
      <c r="B1095" s="61" t="s">
        <v>473</v>
      </c>
      <c r="C1095" s="61" t="s">
        <v>174</v>
      </c>
      <c r="D1095" s="61" t="s">
        <v>2</v>
      </c>
      <c r="E1095" s="34">
        <v>1</v>
      </c>
      <c r="F1095" s="62">
        <v>0.99956829999999997</v>
      </c>
      <c r="G1095" s="62">
        <v>1</v>
      </c>
    </row>
    <row r="1096" spans="2:7" x14ac:dyDescent="0.25">
      <c r="B1096" s="59" t="s">
        <v>474</v>
      </c>
      <c r="C1096" s="60" t="s">
        <v>223</v>
      </c>
      <c r="D1096" s="60" t="s">
        <v>2</v>
      </c>
      <c r="E1096" s="10">
        <v>1</v>
      </c>
      <c r="F1096" s="64">
        <v>0.94786610000000004</v>
      </c>
      <c r="G1096" s="64">
        <v>1</v>
      </c>
    </row>
    <row r="1097" spans="2:7" x14ac:dyDescent="0.25">
      <c r="B1097" s="61" t="s">
        <v>475</v>
      </c>
      <c r="C1097" s="61" t="s">
        <v>18</v>
      </c>
      <c r="D1097" s="61" t="s">
        <v>2</v>
      </c>
      <c r="E1097" s="34">
        <v>1</v>
      </c>
      <c r="F1097" s="62">
        <v>0.84079150000000002</v>
      </c>
      <c r="G1097" s="62">
        <v>1</v>
      </c>
    </row>
    <row r="1098" spans="2:7" x14ac:dyDescent="0.25">
      <c r="B1098" s="59" t="s">
        <v>476</v>
      </c>
      <c r="C1098" s="60" t="s">
        <v>188</v>
      </c>
      <c r="D1098" s="60" t="s">
        <v>2</v>
      </c>
      <c r="E1098" s="10">
        <v>1</v>
      </c>
      <c r="F1098" s="64">
        <v>4.2090500000000003E-2</v>
      </c>
      <c r="G1098" s="64">
        <v>1</v>
      </c>
    </row>
    <row r="1099" spans="2:7" x14ac:dyDescent="0.25">
      <c r="B1099" s="61" t="s">
        <v>477</v>
      </c>
      <c r="C1099" s="61" t="s">
        <v>171</v>
      </c>
      <c r="D1099" s="61" t="s">
        <v>2</v>
      </c>
      <c r="E1099" s="34">
        <v>1</v>
      </c>
      <c r="F1099" s="62">
        <v>0.95884959999999997</v>
      </c>
      <c r="G1099" s="62">
        <v>1</v>
      </c>
    </row>
    <row r="1100" spans="2:7" x14ac:dyDescent="0.25">
      <c r="B1100" s="59" t="s">
        <v>478</v>
      </c>
      <c r="C1100" s="60" t="s">
        <v>222</v>
      </c>
      <c r="D1100" s="60" t="s">
        <v>2</v>
      </c>
      <c r="E1100" s="10">
        <v>1</v>
      </c>
      <c r="F1100" s="64">
        <v>0.94331200000000004</v>
      </c>
      <c r="G1100" s="64">
        <v>1</v>
      </c>
    </row>
    <row r="1101" spans="2:7" x14ac:dyDescent="0.25">
      <c r="B1101" s="61" t="s">
        <v>479</v>
      </c>
      <c r="C1101" s="61" t="s">
        <v>19</v>
      </c>
      <c r="D1101" s="61" t="s">
        <v>2</v>
      </c>
      <c r="E1101" s="34">
        <v>1</v>
      </c>
      <c r="F1101" s="62">
        <v>0.45912799999999998</v>
      </c>
      <c r="G1101" s="62">
        <v>1</v>
      </c>
    </row>
    <row r="1102" spans="2:7" x14ac:dyDescent="0.25">
      <c r="B1102" s="59" t="s">
        <v>2324</v>
      </c>
      <c r="C1102" s="60" t="s">
        <v>127</v>
      </c>
      <c r="D1102" s="60" t="s">
        <v>2</v>
      </c>
      <c r="E1102" s="10">
        <v>0</v>
      </c>
      <c r="F1102" s="64">
        <v>1.01753E-2</v>
      </c>
      <c r="G1102" s="64">
        <v>1.01753E-2</v>
      </c>
    </row>
    <row r="1103" spans="2:7" x14ac:dyDescent="0.25">
      <c r="B1103" s="61" t="s">
        <v>2325</v>
      </c>
      <c r="C1103" s="61" t="s">
        <v>307</v>
      </c>
      <c r="D1103" s="61" t="s">
        <v>2</v>
      </c>
      <c r="E1103" s="34">
        <v>0</v>
      </c>
      <c r="F1103" s="62">
        <v>1.63219E-2</v>
      </c>
      <c r="G1103" s="62">
        <v>1.63219E-2</v>
      </c>
    </row>
    <row r="1104" spans="2:7" x14ac:dyDescent="0.25">
      <c r="B1104" s="59" t="s">
        <v>2326</v>
      </c>
      <c r="C1104" s="60" t="s">
        <v>2327</v>
      </c>
      <c r="D1104" s="60" t="s">
        <v>2</v>
      </c>
      <c r="E1104" s="10">
        <v>0</v>
      </c>
      <c r="F1104" s="64">
        <v>0.23108319999999999</v>
      </c>
      <c r="G1104" s="64">
        <v>0.23108319999999999</v>
      </c>
    </row>
    <row r="1105" spans="2:7" x14ac:dyDescent="0.25">
      <c r="B1105" s="61" t="s">
        <v>2328</v>
      </c>
      <c r="C1105" s="61" t="s">
        <v>1916</v>
      </c>
      <c r="D1105" s="61" t="s">
        <v>2</v>
      </c>
      <c r="E1105" s="34">
        <v>0</v>
      </c>
      <c r="F1105" s="62">
        <v>5.32018E-2</v>
      </c>
      <c r="G1105" s="62">
        <v>5.32018E-2</v>
      </c>
    </row>
    <row r="1106" spans="2:7" x14ac:dyDescent="0.25">
      <c r="B1106" s="59" t="s">
        <v>2329</v>
      </c>
      <c r="C1106" s="60" t="s">
        <v>43</v>
      </c>
      <c r="D1106" s="60" t="s">
        <v>2</v>
      </c>
      <c r="E1106" s="10">
        <v>0</v>
      </c>
      <c r="F1106" s="64">
        <v>0.65345120000000001</v>
      </c>
      <c r="G1106" s="64">
        <v>0.65345120000000001</v>
      </c>
    </row>
    <row r="1107" spans="2:7" x14ac:dyDescent="0.25">
      <c r="B1107" s="61" t="s">
        <v>2330</v>
      </c>
      <c r="C1107" s="61" t="s">
        <v>2331</v>
      </c>
      <c r="D1107" s="61" t="s">
        <v>2</v>
      </c>
      <c r="E1107" s="34">
        <v>0</v>
      </c>
      <c r="F1107" s="62">
        <v>0.49280160000000001</v>
      </c>
      <c r="G1107" s="62">
        <v>0.49280160000000001</v>
      </c>
    </row>
    <row r="1108" spans="2:7" x14ac:dyDescent="0.25">
      <c r="B1108" s="59" t="s">
        <v>2332</v>
      </c>
      <c r="C1108" s="60" t="s">
        <v>2333</v>
      </c>
      <c r="D1108" s="60" t="s">
        <v>2</v>
      </c>
      <c r="E1108" s="10">
        <v>0</v>
      </c>
      <c r="F1108" s="64">
        <v>0.81236839999999999</v>
      </c>
      <c r="G1108" s="64">
        <v>0.81236839999999999</v>
      </c>
    </row>
    <row r="1109" spans="2:7" x14ac:dyDescent="0.25">
      <c r="B1109" s="61" t="s">
        <v>2334</v>
      </c>
      <c r="C1109" s="61" t="s">
        <v>2335</v>
      </c>
      <c r="D1109" s="61" t="s">
        <v>2</v>
      </c>
      <c r="E1109" s="34">
        <v>0</v>
      </c>
      <c r="F1109" s="62">
        <v>0.90243879999999999</v>
      </c>
      <c r="G1109" s="62">
        <v>0.90243879999999999</v>
      </c>
    </row>
    <row r="1110" spans="2:7" x14ac:dyDescent="0.25">
      <c r="B1110" s="59" t="s">
        <v>2336</v>
      </c>
      <c r="C1110" s="60" t="s">
        <v>86</v>
      </c>
      <c r="D1110" s="60" t="s">
        <v>2</v>
      </c>
      <c r="E1110" s="10">
        <v>0</v>
      </c>
      <c r="F1110" s="64">
        <v>1.3917300000000001E-2</v>
      </c>
      <c r="G1110" s="64">
        <v>1.3917300000000001E-2</v>
      </c>
    </row>
    <row r="1111" spans="2:7" x14ac:dyDescent="0.25">
      <c r="B1111" s="61" t="s">
        <v>2337</v>
      </c>
      <c r="C1111" s="61" t="s">
        <v>148</v>
      </c>
      <c r="D1111" s="61" t="s">
        <v>2</v>
      </c>
      <c r="E1111" s="34">
        <v>0</v>
      </c>
      <c r="F1111" s="62">
        <v>0.1167125</v>
      </c>
      <c r="G1111" s="62">
        <v>0.1167125</v>
      </c>
    </row>
    <row r="1112" spans="2:7" x14ac:dyDescent="0.25">
      <c r="B1112" s="59" t="s">
        <v>2338</v>
      </c>
      <c r="C1112" s="60" t="s">
        <v>73</v>
      </c>
      <c r="D1112" s="60" t="s">
        <v>2</v>
      </c>
      <c r="E1112" s="10">
        <v>0</v>
      </c>
      <c r="F1112" s="64">
        <v>0.1853629</v>
      </c>
      <c r="G1112" s="64">
        <v>0.1853629</v>
      </c>
    </row>
    <row r="1113" spans="2:7" x14ac:dyDescent="0.25">
      <c r="B1113" s="61" t="s">
        <v>480</v>
      </c>
      <c r="C1113" s="61" t="s">
        <v>5</v>
      </c>
      <c r="D1113" s="61" t="s">
        <v>2</v>
      </c>
      <c r="E1113" s="34">
        <v>1</v>
      </c>
      <c r="F1113" s="62">
        <v>0.82509980000000005</v>
      </c>
      <c r="G1113" s="62">
        <v>1</v>
      </c>
    </row>
    <row r="1114" spans="2:7" x14ac:dyDescent="0.25">
      <c r="B1114" s="59" t="s">
        <v>2339</v>
      </c>
      <c r="C1114" s="60" t="s">
        <v>125</v>
      </c>
      <c r="D1114" s="60" t="s">
        <v>2</v>
      </c>
      <c r="E1114" s="10">
        <v>0</v>
      </c>
      <c r="F1114" s="64">
        <v>8.4642400000000007E-2</v>
      </c>
      <c r="G1114" s="64">
        <v>8.4642400000000007E-2</v>
      </c>
    </row>
    <row r="1115" spans="2:7" x14ac:dyDescent="0.25">
      <c r="B1115" s="61" t="s">
        <v>481</v>
      </c>
      <c r="C1115" s="61" t="s">
        <v>187</v>
      </c>
      <c r="D1115" s="61" t="s">
        <v>2</v>
      </c>
      <c r="E1115" s="34">
        <v>1</v>
      </c>
      <c r="F1115" s="62">
        <v>0.97242580000000001</v>
      </c>
      <c r="G1115" s="62">
        <v>1</v>
      </c>
    </row>
    <row r="1116" spans="2:7" x14ac:dyDescent="0.25">
      <c r="B1116" s="59" t="s">
        <v>482</v>
      </c>
      <c r="C1116" s="60" t="s">
        <v>210</v>
      </c>
      <c r="D1116" s="60" t="s">
        <v>2</v>
      </c>
      <c r="E1116" s="10">
        <v>1</v>
      </c>
      <c r="F1116" s="64">
        <v>0.99884130000000004</v>
      </c>
      <c r="G1116" s="64">
        <v>1</v>
      </c>
    </row>
    <row r="1117" spans="2:7" x14ac:dyDescent="0.25">
      <c r="B1117" s="61" t="s">
        <v>2340</v>
      </c>
      <c r="C1117" s="61" t="s">
        <v>1817</v>
      </c>
      <c r="D1117" s="61" t="s">
        <v>2</v>
      </c>
      <c r="E1117" s="34">
        <v>0</v>
      </c>
      <c r="F1117" s="62">
        <v>0.1462087</v>
      </c>
      <c r="G1117" s="62">
        <v>0.1462087</v>
      </c>
    </row>
    <row r="1118" spans="2:7" x14ac:dyDescent="0.25">
      <c r="B1118" s="59" t="s">
        <v>2341</v>
      </c>
      <c r="C1118" s="60" t="s">
        <v>2342</v>
      </c>
      <c r="D1118" s="60" t="s">
        <v>2343</v>
      </c>
      <c r="E1118" s="10">
        <v>0</v>
      </c>
      <c r="F1118" s="64">
        <v>4.0479999999999997E-4</v>
      </c>
      <c r="G1118" s="64">
        <v>4.0479999999999997E-4</v>
      </c>
    </row>
    <row r="1119" spans="2:7" x14ac:dyDescent="0.25">
      <c r="B1119" s="61" t="s">
        <v>2344</v>
      </c>
      <c r="C1119" s="61" t="s">
        <v>1820</v>
      </c>
      <c r="D1119" s="61" t="s">
        <v>2343</v>
      </c>
      <c r="E1119" s="34">
        <v>0</v>
      </c>
      <c r="F1119" s="62">
        <v>7.6360000000000002E-4</v>
      </c>
      <c r="G1119" s="62">
        <v>7.6360000000000002E-4</v>
      </c>
    </row>
    <row r="1120" spans="2:7" x14ac:dyDescent="0.25">
      <c r="B1120" s="59" t="s">
        <v>2345</v>
      </c>
      <c r="C1120" s="60" t="s">
        <v>2346</v>
      </c>
      <c r="D1120" s="60" t="s">
        <v>2343</v>
      </c>
      <c r="E1120" s="10">
        <v>0</v>
      </c>
      <c r="F1120" s="64">
        <v>5.9867999999999996E-3</v>
      </c>
      <c r="G1120" s="64">
        <v>5.9867999999999996E-3</v>
      </c>
    </row>
    <row r="1121" spans="2:7" x14ac:dyDescent="0.25">
      <c r="B1121" s="61" t="s">
        <v>2347</v>
      </c>
      <c r="C1121" s="61" t="s">
        <v>2348</v>
      </c>
      <c r="D1121" s="61" t="s">
        <v>2343</v>
      </c>
      <c r="E1121" s="34">
        <v>0</v>
      </c>
      <c r="F1121" s="62">
        <v>3.363E-2</v>
      </c>
      <c r="G1121" s="62">
        <v>3.363E-2</v>
      </c>
    </row>
    <row r="1122" spans="2:7" x14ac:dyDescent="0.25">
      <c r="B1122" s="59" t="s">
        <v>2349</v>
      </c>
      <c r="C1122" s="60" t="s">
        <v>2350</v>
      </c>
      <c r="D1122" s="60" t="s">
        <v>2343</v>
      </c>
      <c r="E1122" s="10">
        <v>0</v>
      </c>
      <c r="F1122" s="64">
        <v>1.0740000000000001E-3</v>
      </c>
      <c r="G1122" s="64">
        <v>1.0740000000000001E-3</v>
      </c>
    </row>
    <row r="1123" spans="2:7" x14ac:dyDescent="0.25">
      <c r="B1123" s="61" t="s">
        <v>2351</v>
      </c>
      <c r="C1123" s="61" t="s">
        <v>2352</v>
      </c>
      <c r="D1123" s="61" t="s">
        <v>2343</v>
      </c>
      <c r="E1123" s="34">
        <v>0</v>
      </c>
      <c r="F1123" s="62">
        <v>4.15E-4</v>
      </c>
      <c r="G1123" s="62">
        <v>4.15E-4</v>
      </c>
    </row>
    <row r="1124" spans="2:7" x14ac:dyDescent="0.25">
      <c r="B1124" s="59" t="s">
        <v>2353</v>
      </c>
      <c r="C1124" s="60" t="s">
        <v>2354</v>
      </c>
      <c r="D1124" s="60" t="s">
        <v>2343</v>
      </c>
      <c r="E1124" s="10">
        <v>0</v>
      </c>
      <c r="F1124" s="64">
        <v>1.5517E-3</v>
      </c>
      <c r="G1124" s="64">
        <v>1.5517E-3</v>
      </c>
    </row>
    <row r="1125" spans="2:7" x14ac:dyDescent="0.25">
      <c r="B1125" s="61" t="s">
        <v>2355</v>
      </c>
      <c r="C1125" s="61" t="s">
        <v>2356</v>
      </c>
      <c r="D1125" s="61" t="s">
        <v>2343</v>
      </c>
      <c r="E1125" s="34">
        <v>0</v>
      </c>
      <c r="F1125" s="62">
        <v>2.2230000000000001E-4</v>
      </c>
      <c r="G1125" s="62">
        <v>2.2230000000000001E-4</v>
      </c>
    </row>
    <row r="1126" spans="2:7" x14ac:dyDescent="0.25">
      <c r="B1126" s="59" t="s">
        <v>2357</v>
      </c>
      <c r="C1126" s="60" t="s">
        <v>2358</v>
      </c>
      <c r="D1126" s="60" t="s">
        <v>2343</v>
      </c>
      <c r="E1126" s="10">
        <v>0</v>
      </c>
      <c r="F1126" s="64">
        <v>5.5800000000000001E-4</v>
      </c>
      <c r="G1126" s="64">
        <v>5.5800000000000001E-4</v>
      </c>
    </row>
    <row r="1127" spans="2:7" x14ac:dyDescent="0.25">
      <c r="B1127" s="61" t="s">
        <v>2359</v>
      </c>
      <c r="C1127" s="61" t="s">
        <v>2360</v>
      </c>
      <c r="D1127" s="61" t="s">
        <v>2343</v>
      </c>
      <c r="E1127" s="34">
        <v>0</v>
      </c>
      <c r="F1127" s="62">
        <v>7.9390000000000005E-4</v>
      </c>
      <c r="G1127" s="62">
        <v>7.9390000000000005E-4</v>
      </c>
    </row>
    <row r="1128" spans="2:7" x14ac:dyDescent="0.25">
      <c r="B1128" s="59" t="s">
        <v>2361</v>
      </c>
      <c r="C1128" s="60" t="s">
        <v>320</v>
      </c>
      <c r="D1128" s="60" t="s">
        <v>2343</v>
      </c>
      <c r="E1128" s="10">
        <v>0</v>
      </c>
      <c r="F1128" s="64">
        <v>1.5731800000000001E-2</v>
      </c>
      <c r="G1128" s="64">
        <v>1.5731800000000001E-2</v>
      </c>
    </row>
    <row r="1129" spans="2:7" x14ac:dyDescent="0.25">
      <c r="B1129" s="61" t="s">
        <v>2362</v>
      </c>
      <c r="C1129" s="61" t="s">
        <v>65</v>
      </c>
      <c r="D1129" s="61" t="s">
        <v>2343</v>
      </c>
      <c r="E1129" s="34">
        <v>0</v>
      </c>
      <c r="F1129" s="62">
        <v>1.1134999999999999E-3</v>
      </c>
      <c r="G1129" s="62">
        <v>1.1134999999999999E-3</v>
      </c>
    </row>
    <row r="1130" spans="2:7" x14ac:dyDescent="0.25">
      <c r="B1130" s="59" t="s">
        <v>2363</v>
      </c>
      <c r="C1130" s="60" t="s">
        <v>2364</v>
      </c>
      <c r="D1130" s="60" t="s">
        <v>2343</v>
      </c>
      <c r="E1130" s="10">
        <v>0</v>
      </c>
      <c r="F1130" s="64">
        <v>4.4968599999999997E-2</v>
      </c>
      <c r="G1130" s="64">
        <v>4.4968599999999997E-2</v>
      </c>
    </row>
    <row r="1131" spans="2:7" x14ac:dyDescent="0.25">
      <c r="B1131" s="61" t="s">
        <v>2365</v>
      </c>
      <c r="C1131" s="61" t="s">
        <v>200</v>
      </c>
      <c r="D1131" s="61" t="s">
        <v>2343</v>
      </c>
      <c r="E1131" s="34">
        <v>0</v>
      </c>
      <c r="F1131" s="62">
        <v>1.7202999999999999E-3</v>
      </c>
      <c r="G1131" s="62">
        <v>1.7202999999999999E-3</v>
      </c>
    </row>
    <row r="1132" spans="2:7" x14ac:dyDescent="0.25">
      <c r="B1132" s="59" t="s">
        <v>2366</v>
      </c>
      <c r="C1132" s="60" t="s">
        <v>2367</v>
      </c>
      <c r="D1132" s="60" t="s">
        <v>2343</v>
      </c>
      <c r="E1132" s="10">
        <v>0</v>
      </c>
      <c r="F1132" s="64">
        <v>1.4652000000000001E-3</v>
      </c>
      <c r="G1132" s="64">
        <v>1.4652000000000001E-3</v>
      </c>
    </row>
    <row r="1133" spans="2:7" x14ac:dyDescent="0.25">
      <c r="B1133" s="61" t="s">
        <v>2368</v>
      </c>
      <c r="C1133" s="61" t="s">
        <v>2369</v>
      </c>
      <c r="D1133" s="61" t="s">
        <v>2343</v>
      </c>
      <c r="E1133" s="34">
        <v>0</v>
      </c>
      <c r="F1133" s="62">
        <v>2.0100000000000001E-3</v>
      </c>
      <c r="G1133" s="62">
        <v>2.0100000000000001E-3</v>
      </c>
    </row>
    <row r="1134" spans="2:7" x14ac:dyDescent="0.25">
      <c r="B1134" s="59" t="s">
        <v>2370</v>
      </c>
      <c r="C1134" s="60" t="s">
        <v>2371</v>
      </c>
      <c r="D1134" s="60" t="s">
        <v>2343</v>
      </c>
      <c r="E1134" s="10">
        <v>0</v>
      </c>
      <c r="F1134" s="64">
        <v>2.7087999999999999E-3</v>
      </c>
      <c r="G1134" s="64">
        <v>2.7087999999999999E-3</v>
      </c>
    </row>
    <row r="1135" spans="2:7" x14ac:dyDescent="0.25">
      <c r="B1135" s="61" t="s">
        <v>2372</v>
      </c>
      <c r="C1135" s="61" t="s">
        <v>2373</v>
      </c>
      <c r="D1135" s="61" t="s">
        <v>2343</v>
      </c>
      <c r="E1135" s="34">
        <v>0</v>
      </c>
      <c r="F1135" s="62">
        <v>1.4210000000000001E-4</v>
      </c>
      <c r="G1135" s="62">
        <v>1.4210000000000001E-4</v>
      </c>
    </row>
    <row r="1136" spans="2:7" x14ac:dyDescent="0.25">
      <c r="B1136" s="59" t="s">
        <v>2374</v>
      </c>
      <c r="C1136" s="60" t="s">
        <v>2375</v>
      </c>
      <c r="D1136" s="60" t="s">
        <v>2343</v>
      </c>
      <c r="E1136" s="10">
        <v>0</v>
      </c>
      <c r="F1136" s="64">
        <v>1.03161E-2</v>
      </c>
      <c r="G1136" s="64">
        <v>1.03161E-2</v>
      </c>
    </row>
    <row r="1137" spans="2:7" x14ac:dyDescent="0.25">
      <c r="B1137" s="61" t="s">
        <v>2376</v>
      </c>
      <c r="C1137" s="61" t="s">
        <v>2377</v>
      </c>
      <c r="D1137" s="61" t="s">
        <v>2343</v>
      </c>
      <c r="E1137" s="34">
        <v>0</v>
      </c>
      <c r="F1137" s="62">
        <v>6.2075999999999998E-3</v>
      </c>
      <c r="G1137" s="62">
        <v>6.2075999999999998E-3</v>
      </c>
    </row>
    <row r="1138" spans="2:7" x14ac:dyDescent="0.25">
      <c r="B1138" s="59" t="s">
        <v>2378</v>
      </c>
      <c r="C1138" s="60" t="s">
        <v>195</v>
      </c>
      <c r="D1138" s="60" t="s">
        <v>2343</v>
      </c>
      <c r="E1138" s="10">
        <v>0</v>
      </c>
      <c r="F1138" s="64">
        <v>4.1618999999999996E-3</v>
      </c>
      <c r="G1138" s="64">
        <v>4.1618999999999996E-3</v>
      </c>
    </row>
    <row r="1139" spans="2:7" x14ac:dyDescent="0.25">
      <c r="B1139" s="61" t="s">
        <v>2379</v>
      </c>
      <c r="C1139" s="61" t="s">
        <v>6</v>
      </c>
      <c r="D1139" s="61" t="s">
        <v>2343</v>
      </c>
      <c r="E1139" s="34">
        <v>0</v>
      </c>
      <c r="F1139" s="62">
        <v>1.6798500000000001E-2</v>
      </c>
      <c r="G1139" s="62">
        <v>1.6798500000000001E-2</v>
      </c>
    </row>
    <row r="1140" spans="2:7" x14ac:dyDescent="0.25">
      <c r="B1140" s="59" t="s">
        <v>2380</v>
      </c>
      <c r="C1140" s="60" t="s">
        <v>2381</v>
      </c>
      <c r="D1140" s="60" t="s">
        <v>2343</v>
      </c>
      <c r="E1140" s="10">
        <v>0</v>
      </c>
      <c r="F1140" s="64">
        <v>1.4825999999999999E-3</v>
      </c>
      <c r="G1140" s="64">
        <v>1.4825999999999999E-3</v>
      </c>
    </row>
    <row r="1141" spans="2:7" x14ac:dyDescent="0.25">
      <c r="B1141" s="61" t="s">
        <v>2382</v>
      </c>
      <c r="C1141" s="61" t="s">
        <v>2383</v>
      </c>
      <c r="D1141" s="61" t="s">
        <v>2343</v>
      </c>
      <c r="E1141" s="34">
        <v>0</v>
      </c>
      <c r="F1141" s="62">
        <v>2.0271E-3</v>
      </c>
      <c r="G1141" s="62">
        <v>2.0271E-3</v>
      </c>
    </row>
    <row r="1142" spans="2:7" x14ac:dyDescent="0.25">
      <c r="B1142" s="59" t="s">
        <v>2384</v>
      </c>
      <c r="C1142" s="60" t="s">
        <v>44</v>
      </c>
      <c r="D1142" s="60" t="s">
        <v>2343</v>
      </c>
      <c r="E1142" s="10">
        <v>0</v>
      </c>
      <c r="F1142" s="64">
        <v>6.8834999999999999E-3</v>
      </c>
      <c r="G1142" s="64">
        <v>6.8834999999999999E-3</v>
      </c>
    </row>
    <row r="1143" spans="2:7" x14ac:dyDescent="0.25">
      <c r="B1143" s="61" t="s">
        <v>2385</v>
      </c>
      <c r="C1143" s="61" t="s">
        <v>2386</v>
      </c>
      <c r="D1143" s="61" t="s">
        <v>2343</v>
      </c>
      <c r="E1143" s="34">
        <v>0</v>
      </c>
      <c r="F1143" s="62">
        <v>1.9701300000000001E-2</v>
      </c>
      <c r="G1143" s="62">
        <v>1.9701300000000001E-2</v>
      </c>
    </row>
    <row r="1144" spans="2:7" x14ac:dyDescent="0.25">
      <c r="B1144" s="59" t="s">
        <v>2387</v>
      </c>
      <c r="C1144" s="60" t="s">
        <v>2388</v>
      </c>
      <c r="D1144" s="60" t="s">
        <v>2343</v>
      </c>
      <c r="E1144" s="10">
        <v>0</v>
      </c>
      <c r="F1144" s="64">
        <v>4.8923999999999999E-3</v>
      </c>
      <c r="G1144" s="64">
        <v>4.8923999999999999E-3</v>
      </c>
    </row>
    <row r="1145" spans="2:7" x14ac:dyDescent="0.25">
      <c r="B1145" s="61" t="s">
        <v>2389</v>
      </c>
      <c r="C1145" s="61" t="s">
        <v>967</v>
      </c>
      <c r="D1145" s="61" t="s">
        <v>2343</v>
      </c>
      <c r="E1145" s="34">
        <v>0</v>
      </c>
      <c r="F1145" s="62">
        <v>2.3183000000000001E-3</v>
      </c>
      <c r="G1145" s="62">
        <v>2.3183000000000001E-3</v>
      </c>
    </row>
    <row r="1146" spans="2:7" x14ac:dyDescent="0.25">
      <c r="B1146" s="59" t="s">
        <v>2390</v>
      </c>
      <c r="C1146" s="60" t="s">
        <v>2391</v>
      </c>
      <c r="D1146" s="60" t="s">
        <v>2343</v>
      </c>
      <c r="E1146" s="10">
        <v>0</v>
      </c>
      <c r="F1146" s="64">
        <v>0.23625109999999999</v>
      </c>
      <c r="G1146" s="64">
        <v>0.23625109999999999</v>
      </c>
    </row>
    <row r="1147" spans="2:7" x14ac:dyDescent="0.25">
      <c r="B1147" s="61" t="s">
        <v>2392</v>
      </c>
      <c r="C1147" s="61" t="s">
        <v>1742</v>
      </c>
      <c r="D1147" s="61" t="s">
        <v>2343</v>
      </c>
      <c r="E1147" s="34">
        <v>0</v>
      </c>
      <c r="F1147" s="62">
        <v>4.8332000000000002E-3</v>
      </c>
      <c r="G1147" s="62">
        <v>4.8332000000000002E-3</v>
      </c>
    </row>
    <row r="1148" spans="2:7" x14ac:dyDescent="0.25">
      <c r="B1148" s="59" t="s">
        <v>2393</v>
      </c>
      <c r="C1148" s="60" t="s">
        <v>22</v>
      </c>
      <c r="D1148" s="60" t="s">
        <v>2343</v>
      </c>
      <c r="E1148" s="10">
        <v>0</v>
      </c>
      <c r="F1148" s="64">
        <v>8.6336999999999994E-3</v>
      </c>
      <c r="G1148" s="64">
        <v>8.6336999999999994E-3</v>
      </c>
    </row>
    <row r="1149" spans="2:7" x14ac:dyDescent="0.25">
      <c r="B1149" s="61" t="s">
        <v>2394</v>
      </c>
      <c r="C1149" s="61" t="s">
        <v>1746</v>
      </c>
      <c r="D1149" s="61" t="s">
        <v>2343</v>
      </c>
      <c r="E1149" s="34">
        <v>0</v>
      </c>
      <c r="F1149" s="62">
        <v>8.7521000000000005E-3</v>
      </c>
      <c r="G1149" s="62">
        <v>8.7521000000000005E-3</v>
      </c>
    </row>
    <row r="1150" spans="2:7" x14ac:dyDescent="0.25">
      <c r="B1150" s="59" t="s">
        <v>2395</v>
      </c>
      <c r="C1150" s="60" t="s">
        <v>80</v>
      </c>
      <c r="D1150" s="60" t="s">
        <v>2343</v>
      </c>
      <c r="E1150" s="10">
        <v>0</v>
      </c>
      <c r="F1150" s="64">
        <v>3.3349999999999997E-4</v>
      </c>
      <c r="G1150" s="64">
        <v>3.3349999999999997E-4</v>
      </c>
    </row>
    <row r="1151" spans="2:7" x14ac:dyDescent="0.25">
      <c r="B1151" s="61" t="s">
        <v>2396</v>
      </c>
      <c r="C1151" s="61" t="s">
        <v>2397</v>
      </c>
      <c r="D1151" s="61" t="s">
        <v>2343</v>
      </c>
      <c r="E1151" s="34">
        <v>0</v>
      </c>
      <c r="F1151" s="62">
        <v>5.0551400000000003E-2</v>
      </c>
      <c r="G1151" s="62">
        <v>5.0551400000000003E-2</v>
      </c>
    </row>
    <row r="1152" spans="2:7" x14ac:dyDescent="0.25">
      <c r="B1152" s="59" t="s">
        <v>2398</v>
      </c>
      <c r="C1152" s="60" t="s">
        <v>2399</v>
      </c>
      <c r="D1152" s="60" t="s">
        <v>2343</v>
      </c>
      <c r="E1152" s="10">
        <v>0</v>
      </c>
      <c r="F1152" s="64">
        <v>2.273E-4</v>
      </c>
      <c r="G1152" s="64">
        <v>2.273E-4</v>
      </c>
    </row>
    <row r="1153" spans="2:7" x14ac:dyDescent="0.25">
      <c r="B1153" s="61" t="s">
        <v>2400</v>
      </c>
      <c r="C1153" s="61" t="s">
        <v>2401</v>
      </c>
      <c r="D1153" s="61" t="s">
        <v>2343</v>
      </c>
      <c r="E1153" s="34">
        <v>0</v>
      </c>
      <c r="F1153" s="62">
        <v>4.2278999999999997E-3</v>
      </c>
      <c r="G1153" s="62">
        <v>4.2278999999999997E-3</v>
      </c>
    </row>
    <row r="1154" spans="2:7" x14ac:dyDescent="0.25">
      <c r="B1154" s="59" t="s">
        <v>2402</v>
      </c>
      <c r="C1154" s="60" t="s">
        <v>988</v>
      </c>
      <c r="D1154" s="60" t="s">
        <v>2343</v>
      </c>
      <c r="E1154" s="10">
        <v>0</v>
      </c>
      <c r="F1154" s="64">
        <v>1.1387000000000001E-3</v>
      </c>
      <c r="G1154" s="64">
        <v>1.1387000000000001E-3</v>
      </c>
    </row>
    <row r="1155" spans="2:7" x14ac:dyDescent="0.25">
      <c r="B1155" s="61" t="s">
        <v>2403</v>
      </c>
      <c r="C1155" s="61" t="s">
        <v>2404</v>
      </c>
      <c r="D1155" s="61" t="s">
        <v>2343</v>
      </c>
      <c r="E1155" s="34">
        <v>0</v>
      </c>
      <c r="F1155" s="62">
        <v>7.6043100000000002E-2</v>
      </c>
      <c r="G1155" s="62">
        <v>7.6043100000000002E-2</v>
      </c>
    </row>
    <row r="1156" spans="2:7" x14ac:dyDescent="0.25">
      <c r="B1156" s="59" t="s">
        <v>2405</v>
      </c>
      <c r="C1156" s="60" t="s">
        <v>2406</v>
      </c>
      <c r="D1156" s="60" t="s">
        <v>2343</v>
      </c>
      <c r="E1156" s="10">
        <v>0</v>
      </c>
      <c r="F1156" s="64">
        <v>5.0989999999999998E-4</v>
      </c>
      <c r="G1156" s="64">
        <v>5.0989999999999998E-4</v>
      </c>
    </row>
    <row r="1157" spans="2:7" x14ac:dyDescent="0.25">
      <c r="B1157" s="61" t="s">
        <v>2407</v>
      </c>
      <c r="C1157" s="61" t="s">
        <v>2408</v>
      </c>
      <c r="D1157" s="61" t="s">
        <v>2343</v>
      </c>
      <c r="E1157" s="34">
        <v>0</v>
      </c>
      <c r="F1157" s="62">
        <v>6.0740999999999998E-3</v>
      </c>
      <c r="G1157" s="62">
        <v>6.0740999999999998E-3</v>
      </c>
    </row>
    <row r="1158" spans="2:7" x14ac:dyDescent="0.25">
      <c r="B1158" s="59" t="s">
        <v>2409</v>
      </c>
      <c r="C1158" s="60" t="s">
        <v>2410</v>
      </c>
      <c r="D1158" s="60" t="s">
        <v>2343</v>
      </c>
      <c r="E1158" s="10">
        <v>0</v>
      </c>
      <c r="F1158" s="64">
        <v>1.7278E-3</v>
      </c>
      <c r="G1158" s="64">
        <v>1.7278E-3</v>
      </c>
    </row>
    <row r="1159" spans="2:7" x14ac:dyDescent="0.25">
      <c r="B1159" s="61" t="s">
        <v>2411</v>
      </c>
      <c r="C1159" s="61" t="s">
        <v>1784</v>
      </c>
      <c r="D1159" s="61" t="s">
        <v>2343</v>
      </c>
      <c r="E1159" s="34">
        <v>0</v>
      </c>
      <c r="F1159" s="62">
        <v>1.3102000000000001E-3</v>
      </c>
      <c r="G1159" s="62">
        <v>1.3102000000000001E-3</v>
      </c>
    </row>
    <row r="1160" spans="2:7" x14ac:dyDescent="0.25">
      <c r="B1160" s="59" t="s">
        <v>2412</v>
      </c>
      <c r="C1160" s="60" t="s">
        <v>2413</v>
      </c>
      <c r="D1160" s="60" t="s">
        <v>2343</v>
      </c>
      <c r="E1160" s="10">
        <v>0</v>
      </c>
      <c r="F1160" s="64">
        <v>5.0560000000000004E-4</v>
      </c>
      <c r="G1160" s="64">
        <v>5.0560000000000004E-4</v>
      </c>
    </row>
    <row r="1161" spans="2:7" x14ac:dyDescent="0.25">
      <c r="B1161" s="61" t="s">
        <v>2414</v>
      </c>
      <c r="C1161" s="61" t="s">
        <v>2415</v>
      </c>
      <c r="D1161" s="61" t="s">
        <v>2343</v>
      </c>
      <c r="E1161" s="34">
        <v>0</v>
      </c>
      <c r="F1161" s="62">
        <v>1.13583E-2</v>
      </c>
      <c r="G1161" s="62">
        <v>1.13583E-2</v>
      </c>
    </row>
    <row r="1162" spans="2:7" x14ac:dyDescent="0.25">
      <c r="B1162" s="59" t="s">
        <v>2416</v>
      </c>
      <c r="C1162" s="60" t="s">
        <v>2417</v>
      </c>
      <c r="D1162" s="60" t="s">
        <v>2343</v>
      </c>
      <c r="E1162" s="10">
        <v>0</v>
      </c>
      <c r="F1162" s="64">
        <v>7.0060800000000006E-2</v>
      </c>
      <c r="G1162" s="64">
        <v>7.0060800000000006E-2</v>
      </c>
    </row>
    <row r="1163" spans="2:7" x14ac:dyDescent="0.25">
      <c r="B1163" s="61" t="s">
        <v>2418</v>
      </c>
      <c r="C1163" s="61" t="s">
        <v>2419</v>
      </c>
      <c r="D1163" s="61" t="s">
        <v>2343</v>
      </c>
      <c r="E1163" s="34">
        <v>0</v>
      </c>
      <c r="F1163" s="62">
        <v>2.6768699999999999E-2</v>
      </c>
      <c r="G1163" s="62">
        <v>2.6768699999999999E-2</v>
      </c>
    </row>
    <row r="1164" spans="2:7" x14ac:dyDescent="0.25">
      <c r="B1164" s="59" t="s">
        <v>2420</v>
      </c>
      <c r="C1164" s="60" t="s">
        <v>2421</v>
      </c>
      <c r="D1164" s="60" t="s">
        <v>2343</v>
      </c>
      <c r="E1164" s="10">
        <v>0</v>
      </c>
      <c r="F1164" s="64">
        <v>1.0347800000000001E-2</v>
      </c>
      <c r="G1164" s="64">
        <v>1.0347800000000001E-2</v>
      </c>
    </row>
    <row r="1165" spans="2:7" x14ac:dyDescent="0.25">
      <c r="B1165" s="61" t="s">
        <v>2422</v>
      </c>
      <c r="C1165" s="61" t="s">
        <v>2423</v>
      </c>
      <c r="D1165" s="61" t="s">
        <v>2343</v>
      </c>
      <c r="E1165" s="34">
        <v>0</v>
      </c>
      <c r="F1165" s="62">
        <v>9.4032000000000004E-3</v>
      </c>
      <c r="G1165" s="62">
        <v>9.4032000000000004E-3</v>
      </c>
    </row>
    <row r="1166" spans="2:7" x14ac:dyDescent="0.25">
      <c r="B1166" s="59" t="s">
        <v>2424</v>
      </c>
      <c r="C1166" s="60" t="s">
        <v>2425</v>
      </c>
      <c r="D1166" s="60" t="s">
        <v>2343</v>
      </c>
      <c r="E1166" s="10">
        <v>0</v>
      </c>
      <c r="F1166" s="64">
        <v>3.8199000000000002E-3</v>
      </c>
      <c r="G1166" s="64">
        <v>3.8199000000000002E-3</v>
      </c>
    </row>
    <row r="1167" spans="2:7" x14ac:dyDescent="0.25">
      <c r="B1167" s="61" t="s">
        <v>2426</v>
      </c>
      <c r="C1167" s="61" t="s">
        <v>2427</v>
      </c>
      <c r="D1167" s="61" t="s">
        <v>2343</v>
      </c>
      <c r="E1167" s="34">
        <v>0</v>
      </c>
      <c r="F1167" s="62">
        <v>1.1959E-3</v>
      </c>
      <c r="G1167" s="62">
        <v>1.1959E-3</v>
      </c>
    </row>
    <row r="1168" spans="2:7" x14ac:dyDescent="0.25">
      <c r="B1168" s="59" t="s">
        <v>2428</v>
      </c>
      <c r="C1168" s="60" t="s">
        <v>2429</v>
      </c>
      <c r="D1168" s="60" t="s">
        <v>2343</v>
      </c>
      <c r="E1168" s="10">
        <v>0</v>
      </c>
      <c r="F1168" s="64">
        <v>5.5760999999999996E-3</v>
      </c>
      <c r="G1168" s="64">
        <v>5.5760999999999996E-3</v>
      </c>
    </row>
    <row r="1169" spans="2:7" x14ac:dyDescent="0.25">
      <c r="B1169" s="61" t="s">
        <v>2430</v>
      </c>
      <c r="C1169" s="61" t="s">
        <v>2431</v>
      </c>
      <c r="D1169" s="61" t="s">
        <v>2343</v>
      </c>
      <c r="E1169" s="34">
        <v>0</v>
      </c>
      <c r="F1169" s="62">
        <v>5.20942E-2</v>
      </c>
      <c r="G1169" s="62">
        <v>5.20942E-2</v>
      </c>
    </row>
    <row r="1170" spans="2:7" x14ac:dyDescent="0.25">
      <c r="B1170" s="59" t="s">
        <v>2432</v>
      </c>
      <c r="C1170" s="60" t="s">
        <v>2433</v>
      </c>
      <c r="D1170" s="60" t="s">
        <v>2343</v>
      </c>
      <c r="E1170" s="10">
        <v>0</v>
      </c>
      <c r="F1170" s="64">
        <v>1.4434499999999999E-2</v>
      </c>
      <c r="G1170" s="64">
        <v>1.4434499999999999E-2</v>
      </c>
    </row>
    <row r="1171" spans="2:7" x14ac:dyDescent="0.25">
      <c r="B1171" s="61" t="s">
        <v>2434</v>
      </c>
      <c r="C1171" s="61" t="s">
        <v>2435</v>
      </c>
      <c r="D1171" s="61" t="s">
        <v>2343</v>
      </c>
      <c r="E1171" s="34">
        <v>0</v>
      </c>
      <c r="F1171" s="62">
        <v>6.9318000000000001E-3</v>
      </c>
      <c r="G1171" s="62">
        <v>6.9318000000000001E-3</v>
      </c>
    </row>
    <row r="1172" spans="2:7" x14ac:dyDescent="0.25">
      <c r="B1172" s="59" t="s">
        <v>2436</v>
      </c>
      <c r="C1172" s="60" t="s">
        <v>2437</v>
      </c>
      <c r="D1172" s="60" t="s">
        <v>2343</v>
      </c>
      <c r="E1172" s="10">
        <v>0</v>
      </c>
      <c r="F1172" s="64">
        <v>9.1193999999999997E-3</v>
      </c>
      <c r="G1172" s="64">
        <v>9.1193999999999997E-3</v>
      </c>
    </row>
    <row r="1173" spans="2:7" x14ac:dyDescent="0.25">
      <c r="B1173" s="61" t="s">
        <v>2438</v>
      </c>
      <c r="C1173" s="61" t="s">
        <v>86</v>
      </c>
      <c r="D1173" s="61" t="s">
        <v>2343</v>
      </c>
      <c r="E1173" s="34">
        <v>0</v>
      </c>
      <c r="F1173" s="62">
        <v>8.6025000000000008E-3</v>
      </c>
      <c r="G1173" s="62">
        <v>8.6025000000000008E-3</v>
      </c>
    </row>
    <row r="1174" spans="2:7" x14ac:dyDescent="0.25">
      <c r="B1174" s="59" t="s">
        <v>2439</v>
      </c>
      <c r="C1174" s="60" t="s">
        <v>1801</v>
      </c>
      <c r="D1174" s="60" t="s">
        <v>2343</v>
      </c>
      <c r="E1174" s="10">
        <v>0</v>
      </c>
      <c r="F1174" s="64">
        <v>5.4235999999999998E-3</v>
      </c>
      <c r="G1174" s="64">
        <v>5.4235999999999998E-3</v>
      </c>
    </row>
    <row r="1175" spans="2:7" x14ac:dyDescent="0.25">
      <c r="B1175" s="61" t="s">
        <v>2440</v>
      </c>
      <c r="C1175" s="61" t="s">
        <v>2441</v>
      </c>
      <c r="D1175" s="61" t="s">
        <v>2343</v>
      </c>
      <c r="E1175" s="34">
        <v>0</v>
      </c>
      <c r="F1175" s="62">
        <v>3.1599999999999998E-6</v>
      </c>
      <c r="G1175" s="62">
        <v>3.1599999999999998E-6</v>
      </c>
    </row>
    <row r="1176" spans="2:7" x14ac:dyDescent="0.25">
      <c r="B1176" s="59" t="s">
        <v>2442</v>
      </c>
      <c r="C1176" s="60" t="s">
        <v>73</v>
      </c>
      <c r="D1176" s="60" t="s">
        <v>2343</v>
      </c>
      <c r="E1176" s="10">
        <v>0</v>
      </c>
      <c r="F1176" s="64">
        <v>0.19795850000000001</v>
      </c>
      <c r="G1176" s="64">
        <v>0.19795850000000001</v>
      </c>
    </row>
    <row r="1177" spans="2:7" x14ac:dyDescent="0.25">
      <c r="B1177" s="61" t="s">
        <v>2443</v>
      </c>
      <c r="C1177" s="61" t="s">
        <v>125</v>
      </c>
      <c r="D1177" s="61" t="s">
        <v>2343</v>
      </c>
      <c r="E1177" s="34">
        <v>0</v>
      </c>
      <c r="F1177" s="62">
        <v>2.6056E-3</v>
      </c>
      <c r="G1177" s="62">
        <v>2.6056E-3</v>
      </c>
    </row>
    <row r="1178" spans="2:7" x14ac:dyDescent="0.25">
      <c r="B1178" s="59" t="s">
        <v>2444</v>
      </c>
      <c r="C1178" s="60" t="s">
        <v>2445</v>
      </c>
      <c r="D1178" s="60" t="s">
        <v>2343</v>
      </c>
      <c r="E1178" s="10">
        <v>0</v>
      </c>
      <c r="F1178" s="64">
        <v>2.1613500000000001E-2</v>
      </c>
      <c r="G1178" s="64">
        <v>2.1613500000000001E-2</v>
      </c>
    </row>
    <row r="1179" spans="2:7" x14ac:dyDescent="0.25">
      <c r="B1179" s="61" t="s">
        <v>2446</v>
      </c>
      <c r="C1179" s="61" t="s">
        <v>2447</v>
      </c>
      <c r="D1179" s="61" t="s">
        <v>2343</v>
      </c>
      <c r="E1179" s="34">
        <v>0</v>
      </c>
      <c r="F1179" s="62">
        <v>4.3104400000000001E-2</v>
      </c>
      <c r="G1179" s="62">
        <v>4.3104400000000001E-2</v>
      </c>
    </row>
    <row r="1180" spans="2:7" x14ac:dyDescent="0.25">
      <c r="B1180" s="59" t="s">
        <v>2448</v>
      </c>
      <c r="C1180" s="60" t="s">
        <v>2449</v>
      </c>
      <c r="D1180" s="60" t="s">
        <v>2343</v>
      </c>
      <c r="E1180" s="10">
        <v>0</v>
      </c>
      <c r="F1180" s="64">
        <v>2.9559999999999998E-4</v>
      </c>
      <c r="G1180" s="64">
        <v>2.9559999999999998E-4</v>
      </c>
    </row>
    <row r="1181" spans="2:7" x14ac:dyDescent="0.25">
      <c r="B1181" s="61" t="s">
        <v>2450</v>
      </c>
      <c r="C1181" s="61" t="s">
        <v>2451</v>
      </c>
      <c r="D1181" s="61" t="s">
        <v>2343</v>
      </c>
      <c r="E1181" s="34">
        <v>0</v>
      </c>
      <c r="F1181" s="62">
        <v>5.0200000000000002E-3</v>
      </c>
      <c r="G1181" s="62">
        <v>5.0200000000000002E-3</v>
      </c>
    </row>
    <row r="1182" spans="2:7" x14ac:dyDescent="0.25">
      <c r="B1182" s="59" t="s">
        <v>2452</v>
      </c>
      <c r="C1182" s="60" t="s">
        <v>2453</v>
      </c>
      <c r="D1182" s="60" t="s">
        <v>2454</v>
      </c>
      <c r="E1182" s="10">
        <v>0</v>
      </c>
      <c r="F1182" s="64">
        <v>5.5097899999999998E-2</v>
      </c>
      <c r="G1182" s="64">
        <v>5.5097899999999998E-2</v>
      </c>
    </row>
    <row r="1183" spans="2:7" x14ac:dyDescent="0.25">
      <c r="B1183" s="61" t="s">
        <v>2455</v>
      </c>
      <c r="C1183" s="61" t="s">
        <v>2456</v>
      </c>
      <c r="D1183" s="61" t="s">
        <v>2454</v>
      </c>
      <c r="E1183" s="34">
        <v>0</v>
      </c>
      <c r="F1183" s="62">
        <v>2.83523E-2</v>
      </c>
      <c r="G1183" s="62">
        <v>2.83523E-2</v>
      </c>
    </row>
    <row r="1184" spans="2:7" x14ac:dyDescent="0.25">
      <c r="B1184" s="59" t="s">
        <v>2457</v>
      </c>
      <c r="C1184" s="60" t="s">
        <v>75</v>
      </c>
      <c r="D1184" s="60" t="s">
        <v>2454</v>
      </c>
      <c r="E1184" s="10">
        <v>0</v>
      </c>
      <c r="F1184" s="64">
        <v>1.4350999999999999E-2</v>
      </c>
      <c r="G1184" s="64">
        <v>1.4350999999999999E-2</v>
      </c>
    </row>
    <row r="1185" spans="2:7" x14ac:dyDescent="0.25">
      <c r="B1185" s="61" t="s">
        <v>2458</v>
      </c>
      <c r="C1185" s="61" t="s">
        <v>195</v>
      </c>
      <c r="D1185" s="61" t="s">
        <v>2454</v>
      </c>
      <c r="E1185" s="34">
        <v>0</v>
      </c>
      <c r="F1185" s="62">
        <v>2.38155E-2</v>
      </c>
      <c r="G1185" s="62">
        <v>2.38155E-2</v>
      </c>
    </row>
    <row r="1186" spans="2:7" x14ac:dyDescent="0.25">
      <c r="B1186" s="59" t="s">
        <v>2459</v>
      </c>
      <c r="C1186" s="60" t="s">
        <v>126</v>
      </c>
      <c r="D1186" s="60" t="s">
        <v>2454</v>
      </c>
      <c r="E1186" s="10">
        <v>0</v>
      </c>
      <c r="F1186" s="64">
        <v>1.1785999999999999E-3</v>
      </c>
      <c r="G1186" s="64">
        <v>1.1785999999999999E-3</v>
      </c>
    </row>
    <row r="1187" spans="2:7" x14ac:dyDescent="0.25">
      <c r="B1187" s="61" t="s">
        <v>2460</v>
      </c>
      <c r="C1187" s="61" t="s">
        <v>2461</v>
      </c>
      <c r="D1187" s="61" t="s">
        <v>2454</v>
      </c>
      <c r="E1187" s="34">
        <v>0</v>
      </c>
      <c r="F1187" s="62">
        <v>3.1588100000000001E-2</v>
      </c>
      <c r="G1187" s="62">
        <v>3.1588100000000001E-2</v>
      </c>
    </row>
    <row r="1188" spans="2:7" x14ac:dyDescent="0.25">
      <c r="B1188" s="59" t="s">
        <v>2462</v>
      </c>
      <c r="C1188" s="60" t="s">
        <v>85</v>
      </c>
      <c r="D1188" s="60" t="s">
        <v>2454</v>
      </c>
      <c r="E1188" s="10">
        <v>0</v>
      </c>
      <c r="F1188" s="64">
        <v>2.3796999999999998E-3</v>
      </c>
      <c r="G1188" s="64">
        <v>2.3796999999999998E-3</v>
      </c>
    </row>
    <row r="1189" spans="2:7" x14ac:dyDescent="0.25">
      <c r="B1189" s="61" t="s">
        <v>2463</v>
      </c>
      <c r="C1189" s="61" t="s">
        <v>22</v>
      </c>
      <c r="D1189" s="61" t="s">
        <v>2454</v>
      </c>
      <c r="E1189" s="34">
        <v>0</v>
      </c>
      <c r="F1189" s="62">
        <v>3.6089999999999999E-4</v>
      </c>
      <c r="G1189" s="62">
        <v>3.6089999999999999E-4</v>
      </c>
    </row>
    <row r="1190" spans="2:7" x14ac:dyDescent="0.25">
      <c r="B1190" s="59" t="s">
        <v>2464</v>
      </c>
      <c r="C1190" s="60" t="s">
        <v>2465</v>
      </c>
      <c r="D1190" s="60" t="s">
        <v>2454</v>
      </c>
      <c r="E1190" s="10">
        <v>0</v>
      </c>
      <c r="F1190" s="64">
        <v>2.6605E-2</v>
      </c>
      <c r="G1190" s="64">
        <v>2.6605E-2</v>
      </c>
    </row>
    <row r="1191" spans="2:7" x14ac:dyDescent="0.25">
      <c r="B1191" s="61" t="s">
        <v>2466</v>
      </c>
      <c r="C1191" s="61" t="s">
        <v>2467</v>
      </c>
      <c r="D1191" s="61" t="s">
        <v>2454</v>
      </c>
      <c r="E1191" s="34">
        <v>0</v>
      </c>
      <c r="F1191" s="62">
        <v>0.20077500000000001</v>
      </c>
      <c r="G1191" s="62">
        <v>0.20077500000000001</v>
      </c>
    </row>
    <row r="1192" spans="2:7" x14ac:dyDescent="0.25">
      <c r="B1192" s="59" t="s">
        <v>2468</v>
      </c>
      <c r="C1192" s="60" t="s">
        <v>2469</v>
      </c>
      <c r="D1192" s="60" t="s">
        <v>2454</v>
      </c>
      <c r="E1192" s="10">
        <v>0</v>
      </c>
      <c r="F1192" s="64">
        <v>3.3738600000000001E-2</v>
      </c>
      <c r="G1192" s="64">
        <v>3.3738600000000001E-2</v>
      </c>
    </row>
    <row r="1193" spans="2:7" x14ac:dyDescent="0.25">
      <c r="B1193" s="61" t="s">
        <v>2470</v>
      </c>
      <c r="C1193" s="61" t="s">
        <v>2471</v>
      </c>
      <c r="D1193" s="61" t="s">
        <v>2454</v>
      </c>
      <c r="E1193" s="34">
        <v>0</v>
      </c>
      <c r="F1193" s="62">
        <v>9.2266999999999991E-3</v>
      </c>
      <c r="G1193" s="62">
        <v>9.2266999999999991E-3</v>
      </c>
    </row>
    <row r="1194" spans="2:7" x14ac:dyDescent="0.25">
      <c r="B1194" s="59" t="s">
        <v>2472</v>
      </c>
      <c r="C1194" s="60" t="s">
        <v>176</v>
      </c>
      <c r="D1194" s="60" t="s">
        <v>2454</v>
      </c>
      <c r="E1194" s="10">
        <v>0</v>
      </c>
      <c r="F1194" s="64">
        <v>2.4684899999999999E-2</v>
      </c>
      <c r="G1194" s="64">
        <v>2.4684899999999999E-2</v>
      </c>
    </row>
    <row r="1195" spans="2:7" x14ac:dyDescent="0.25">
      <c r="B1195" s="61" t="s">
        <v>2473</v>
      </c>
      <c r="C1195" s="61" t="s">
        <v>2474</v>
      </c>
      <c r="D1195" s="61" t="s">
        <v>2454</v>
      </c>
      <c r="E1195" s="34">
        <v>0</v>
      </c>
      <c r="F1195" s="62">
        <v>6.2870000000000001E-3</v>
      </c>
      <c r="G1195" s="62">
        <v>6.2870000000000001E-3</v>
      </c>
    </row>
    <row r="1196" spans="2:7" x14ac:dyDescent="0.25">
      <c r="B1196" s="59" t="s">
        <v>2475</v>
      </c>
      <c r="C1196" s="60" t="s">
        <v>73</v>
      </c>
      <c r="D1196" s="60" t="s">
        <v>2454</v>
      </c>
      <c r="E1196" s="10">
        <v>0</v>
      </c>
      <c r="F1196" s="64">
        <v>1.25132E-2</v>
      </c>
      <c r="G1196" s="64">
        <v>1.25132E-2</v>
      </c>
    </row>
    <row r="1197" spans="2:7" x14ac:dyDescent="0.25">
      <c r="B1197" s="61" t="s">
        <v>2476</v>
      </c>
      <c r="C1197" s="61" t="s">
        <v>2477</v>
      </c>
      <c r="D1197" s="61" t="s">
        <v>2454</v>
      </c>
      <c r="E1197" s="34">
        <v>0</v>
      </c>
      <c r="F1197" s="62">
        <v>2.2249600000000001E-2</v>
      </c>
      <c r="G1197" s="62">
        <v>2.2249600000000001E-2</v>
      </c>
    </row>
    <row r="1198" spans="2:7" x14ac:dyDescent="0.25">
      <c r="B1198" s="59" t="s">
        <v>483</v>
      </c>
      <c r="C1198" s="60" t="s">
        <v>118</v>
      </c>
      <c r="D1198" s="60" t="s">
        <v>89</v>
      </c>
      <c r="E1198" s="10">
        <v>1</v>
      </c>
      <c r="F1198" s="64">
        <v>0.87390159999999995</v>
      </c>
      <c r="G1198" s="64">
        <v>1</v>
      </c>
    </row>
    <row r="1199" spans="2:7" x14ac:dyDescent="0.25">
      <c r="B1199" s="61" t="s">
        <v>2478</v>
      </c>
      <c r="C1199" s="61" t="s">
        <v>2479</v>
      </c>
      <c r="D1199" s="61" t="s">
        <v>89</v>
      </c>
      <c r="E1199" s="34">
        <v>0</v>
      </c>
      <c r="F1199" s="62">
        <v>6.0559999999999998E-3</v>
      </c>
      <c r="G1199" s="62">
        <v>6.0559999999999998E-3</v>
      </c>
    </row>
    <row r="1200" spans="2:7" x14ac:dyDescent="0.25">
      <c r="B1200" s="59" t="s">
        <v>2480</v>
      </c>
      <c r="C1200" s="60" t="s">
        <v>2481</v>
      </c>
      <c r="D1200" s="60" t="s">
        <v>89</v>
      </c>
      <c r="E1200" s="10">
        <v>0</v>
      </c>
      <c r="F1200" s="64">
        <v>3.6901200000000002E-2</v>
      </c>
      <c r="G1200" s="64">
        <v>3.6901200000000002E-2</v>
      </c>
    </row>
    <row r="1201" spans="2:7" x14ac:dyDescent="0.25">
      <c r="B1201" s="61" t="s">
        <v>2482</v>
      </c>
      <c r="C1201" s="61" t="s">
        <v>2483</v>
      </c>
      <c r="D1201" s="61" t="s">
        <v>89</v>
      </c>
      <c r="E1201" s="34">
        <v>0</v>
      </c>
      <c r="F1201" s="62">
        <v>5.1564000000000002E-3</v>
      </c>
      <c r="G1201" s="62">
        <v>5.1564000000000002E-3</v>
      </c>
    </row>
    <row r="1202" spans="2:7" x14ac:dyDescent="0.25">
      <c r="B1202" s="59" t="s">
        <v>2484</v>
      </c>
      <c r="C1202" s="60" t="s">
        <v>2485</v>
      </c>
      <c r="D1202" s="60" t="s">
        <v>89</v>
      </c>
      <c r="E1202" s="10">
        <v>0</v>
      </c>
      <c r="F1202" s="64">
        <v>0.13932520000000001</v>
      </c>
      <c r="G1202" s="64">
        <v>0.13932520000000001</v>
      </c>
    </row>
    <row r="1203" spans="2:7" x14ac:dyDescent="0.25">
      <c r="B1203" s="61" t="s">
        <v>2486</v>
      </c>
      <c r="C1203" s="61" t="s">
        <v>262</v>
      </c>
      <c r="D1203" s="61" t="s">
        <v>89</v>
      </c>
      <c r="E1203" s="34">
        <v>0</v>
      </c>
      <c r="F1203" s="62">
        <v>6.9344000000000003E-2</v>
      </c>
      <c r="G1203" s="62">
        <v>6.9344000000000003E-2</v>
      </c>
    </row>
    <row r="1204" spans="2:7" x14ac:dyDescent="0.25">
      <c r="B1204" s="59" t="s">
        <v>2487</v>
      </c>
      <c r="C1204" s="60" t="s">
        <v>2488</v>
      </c>
      <c r="D1204" s="60" t="s">
        <v>89</v>
      </c>
      <c r="E1204" s="10">
        <v>0</v>
      </c>
      <c r="F1204" s="64">
        <v>3.4920399999999997E-2</v>
      </c>
      <c r="G1204" s="64">
        <v>3.4920399999999997E-2</v>
      </c>
    </row>
    <row r="1205" spans="2:7" x14ac:dyDescent="0.25">
      <c r="B1205" s="61" t="s">
        <v>2489</v>
      </c>
      <c r="C1205" s="61" t="s">
        <v>2490</v>
      </c>
      <c r="D1205" s="61" t="s">
        <v>89</v>
      </c>
      <c r="E1205" s="34">
        <v>0</v>
      </c>
      <c r="F1205" s="62">
        <v>3.4573999999999998E-3</v>
      </c>
      <c r="G1205" s="62">
        <v>3.4573999999999998E-3</v>
      </c>
    </row>
    <row r="1206" spans="2:7" x14ac:dyDescent="0.25">
      <c r="B1206" s="59" t="s">
        <v>2491</v>
      </c>
      <c r="C1206" s="60" t="s">
        <v>2492</v>
      </c>
      <c r="D1206" s="60" t="s">
        <v>89</v>
      </c>
      <c r="E1206" s="10">
        <v>0</v>
      </c>
      <c r="F1206" s="64">
        <v>3.2288400000000002E-2</v>
      </c>
      <c r="G1206" s="64">
        <v>3.2288400000000002E-2</v>
      </c>
    </row>
    <row r="1207" spans="2:7" x14ac:dyDescent="0.25">
      <c r="B1207" s="61" t="s">
        <v>2493</v>
      </c>
      <c r="C1207" s="61" t="s">
        <v>2494</v>
      </c>
      <c r="D1207" s="61" t="s">
        <v>89</v>
      </c>
      <c r="E1207" s="34">
        <v>0</v>
      </c>
      <c r="F1207" s="62">
        <v>1.1165899999999999E-2</v>
      </c>
      <c r="G1207" s="62">
        <v>1.1165899999999999E-2</v>
      </c>
    </row>
    <row r="1208" spans="2:7" x14ac:dyDescent="0.25">
      <c r="B1208" s="59" t="s">
        <v>484</v>
      </c>
      <c r="C1208" s="60" t="s">
        <v>88</v>
      </c>
      <c r="D1208" s="60" t="s">
        <v>89</v>
      </c>
      <c r="E1208" s="10">
        <v>1</v>
      </c>
      <c r="F1208" s="64">
        <v>0.71967029999999999</v>
      </c>
      <c r="G1208" s="64">
        <v>1</v>
      </c>
    </row>
    <row r="1209" spans="2:7" x14ac:dyDescent="0.25">
      <c r="B1209" s="61" t="s">
        <v>2495</v>
      </c>
      <c r="C1209" s="61" t="s">
        <v>2496</v>
      </c>
      <c r="D1209" s="61" t="s">
        <v>89</v>
      </c>
      <c r="E1209" s="34">
        <v>0</v>
      </c>
      <c r="F1209" s="62">
        <v>4.5032299999999997E-2</v>
      </c>
      <c r="G1209" s="62">
        <v>4.5032299999999997E-2</v>
      </c>
    </row>
    <row r="1210" spans="2:7" x14ac:dyDescent="0.25">
      <c r="B1210" s="59" t="s">
        <v>2497</v>
      </c>
      <c r="C1210" s="60" t="s">
        <v>958</v>
      </c>
      <c r="D1210" s="60" t="s">
        <v>89</v>
      </c>
      <c r="E1210" s="10">
        <v>0</v>
      </c>
      <c r="F1210" s="64">
        <v>1.37482E-2</v>
      </c>
      <c r="G1210" s="64">
        <v>1.37482E-2</v>
      </c>
    </row>
    <row r="1211" spans="2:7" x14ac:dyDescent="0.25">
      <c r="B1211" s="61" t="s">
        <v>2498</v>
      </c>
      <c r="C1211" s="61" t="s">
        <v>1273</v>
      </c>
      <c r="D1211" s="61" t="s">
        <v>89</v>
      </c>
      <c r="E1211" s="34">
        <v>0</v>
      </c>
      <c r="F1211" s="62">
        <v>4.7910099999999997E-2</v>
      </c>
      <c r="G1211" s="62">
        <v>4.7910099999999997E-2</v>
      </c>
    </row>
    <row r="1212" spans="2:7" x14ac:dyDescent="0.25">
      <c r="B1212" s="59" t="s">
        <v>2499</v>
      </c>
      <c r="C1212" s="60" t="s">
        <v>57</v>
      </c>
      <c r="D1212" s="60" t="s">
        <v>89</v>
      </c>
      <c r="E1212" s="10">
        <v>0</v>
      </c>
      <c r="F1212" s="64">
        <v>8.1683999999999993E-3</v>
      </c>
      <c r="G1212" s="64">
        <v>8.1683999999999993E-3</v>
      </c>
    </row>
    <row r="1213" spans="2:7" x14ac:dyDescent="0.25">
      <c r="B1213" s="61" t="s">
        <v>2500</v>
      </c>
      <c r="C1213" s="61" t="s">
        <v>2501</v>
      </c>
      <c r="D1213" s="61" t="s">
        <v>89</v>
      </c>
      <c r="E1213" s="34">
        <v>0</v>
      </c>
      <c r="F1213" s="62">
        <v>1.3060000000000001E-3</v>
      </c>
      <c r="G1213" s="62">
        <v>1.3060000000000001E-3</v>
      </c>
    </row>
    <row r="1214" spans="2:7" x14ac:dyDescent="0.25">
      <c r="B1214" s="59" t="s">
        <v>2502</v>
      </c>
      <c r="C1214" s="60" t="s">
        <v>2503</v>
      </c>
      <c r="D1214" s="60" t="s">
        <v>89</v>
      </c>
      <c r="E1214" s="10">
        <v>0</v>
      </c>
      <c r="F1214" s="64">
        <v>4.7115999999999998E-3</v>
      </c>
      <c r="G1214" s="64">
        <v>4.7115999999999998E-3</v>
      </c>
    </row>
    <row r="1215" spans="2:7" x14ac:dyDescent="0.25">
      <c r="B1215" s="61" t="s">
        <v>2504</v>
      </c>
      <c r="C1215" s="61" t="s">
        <v>2505</v>
      </c>
      <c r="D1215" s="61" t="s">
        <v>89</v>
      </c>
      <c r="E1215" s="34">
        <v>0</v>
      </c>
      <c r="F1215" s="62">
        <v>6.2200000000000005E-4</v>
      </c>
      <c r="G1215" s="62">
        <v>6.2200000000000005E-4</v>
      </c>
    </row>
    <row r="1216" spans="2:7" x14ac:dyDescent="0.25">
      <c r="B1216" s="59" t="s">
        <v>2506</v>
      </c>
      <c r="C1216" s="60" t="s">
        <v>176</v>
      </c>
      <c r="D1216" s="60" t="s">
        <v>89</v>
      </c>
      <c r="E1216" s="10">
        <v>0</v>
      </c>
      <c r="F1216" s="64">
        <v>1.9534000000000001E-3</v>
      </c>
      <c r="G1216" s="64">
        <v>1.9534000000000001E-3</v>
      </c>
    </row>
    <row r="1217" spans="2:7" x14ac:dyDescent="0.25">
      <c r="B1217" s="61" t="s">
        <v>2507</v>
      </c>
      <c r="C1217" s="61" t="s">
        <v>1547</v>
      </c>
      <c r="D1217" s="61" t="s">
        <v>89</v>
      </c>
      <c r="E1217" s="34">
        <v>0</v>
      </c>
      <c r="F1217" s="62">
        <v>0.1788592</v>
      </c>
      <c r="G1217" s="62">
        <v>0.1788592</v>
      </c>
    </row>
    <row r="1218" spans="2:7" x14ac:dyDescent="0.25">
      <c r="B1218" s="59" t="s">
        <v>485</v>
      </c>
      <c r="C1218" s="60" t="s">
        <v>73</v>
      </c>
      <c r="D1218" s="60" t="s">
        <v>89</v>
      </c>
      <c r="E1218" s="10">
        <v>1</v>
      </c>
      <c r="F1218" s="64">
        <v>0.13664599999999999</v>
      </c>
      <c r="G1218" s="64">
        <v>1</v>
      </c>
    </row>
    <row r="1219" spans="2:7" x14ac:dyDescent="0.25">
      <c r="B1219" s="61" t="s">
        <v>2508</v>
      </c>
      <c r="C1219" s="61" t="s">
        <v>2509</v>
      </c>
      <c r="D1219" s="61" t="s">
        <v>89</v>
      </c>
      <c r="E1219" s="34">
        <v>0</v>
      </c>
      <c r="F1219" s="62">
        <v>1.5405E-2</v>
      </c>
      <c r="G1219" s="62">
        <v>1.5405E-2</v>
      </c>
    </row>
    <row r="1220" spans="2:7" x14ac:dyDescent="0.25">
      <c r="B1220" s="59" t="s">
        <v>2510</v>
      </c>
      <c r="C1220" s="60" t="s">
        <v>2511</v>
      </c>
      <c r="D1220" s="60" t="s">
        <v>89</v>
      </c>
      <c r="E1220" s="10">
        <v>0</v>
      </c>
      <c r="F1220" s="64">
        <v>0.1483874</v>
      </c>
      <c r="G1220" s="64">
        <v>0.1483874</v>
      </c>
    </row>
    <row r="1221" spans="2:7" x14ac:dyDescent="0.25">
      <c r="B1221" s="61" t="s">
        <v>2512</v>
      </c>
      <c r="C1221" s="61" t="s">
        <v>5296</v>
      </c>
      <c r="D1221" s="61" t="s">
        <v>89</v>
      </c>
      <c r="E1221" s="34">
        <v>0</v>
      </c>
      <c r="F1221" s="62">
        <v>9.3709999999999996E-4</v>
      </c>
      <c r="G1221" s="62">
        <v>9.3709999999999996E-4</v>
      </c>
    </row>
    <row r="1222" spans="2:7" x14ac:dyDescent="0.25">
      <c r="B1222" s="59" t="s">
        <v>2513</v>
      </c>
      <c r="C1222" s="60" t="s">
        <v>2514</v>
      </c>
      <c r="D1222" s="60" t="s">
        <v>2515</v>
      </c>
      <c r="E1222" s="10">
        <v>0</v>
      </c>
      <c r="F1222" s="64">
        <v>1.6457300000000001E-2</v>
      </c>
      <c r="G1222" s="64">
        <v>1.6457300000000001E-2</v>
      </c>
    </row>
    <row r="1223" spans="2:7" x14ac:dyDescent="0.25">
      <c r="B1223" s="61" t="s">
        <v>2516</v>
      </c>
      <c r="C1223" s="61" t="s">
        <v>2517</v>
      </c>
      <c r="D1223" s="61" t="s">
        <v>2515</v>
      </c>
      <c r="E1223" s="34">
        <v>0</v>
      </c>
      <c r="F1223" s="62">
        <v>0.1168589</v>
      </c>
      <c r="G1223" s="62">
        <v>0.1168589</v>
      </c>
    </row>
    <row r="1224" spans="2:7" x14ac:dyDescent="0.25">
      <c r="B1224" s="59" t="s">
        <v>2518</v>
      </c>
      <c r="C1224" s="60" t="s">
        <v>2519</v>
      </c>
      <c r="D1224" s="60" t="s">
        <v>2515</v>
      </c>
      <c r="E1224" s="10">
        <v>0</v>
      </c>
      <c r="F1224" s="64">
        <v>7.7507900000000005E-2</v>
      </c>
      <c r="G1224" s="64">
        <v>7.7507900000000005E-2</v>
      </c>
    </row>
    <row r="1225" spans="2:7" x14ac:dyDescent="0.25">
      <c r="B1225" s="61" t="s">
        <v>2520</v>
      </c>
      <c r="C1225" s="61" t="s">
        <v>2521</v>
      </c>
      <c r="D1225" s="61" t="s">
        <v>2515</v>
      </c>
      <c r="E1225" s="34">
        <v>0</v>
      </c>
      <c r="F1225" s="62">
        <v>1.15E-5</v>
      </c>
      <c r="G1225" s="62">
        <v>1.15E-5</v>
      </c>
    </row>
    <row r="1226" spans="2:7" x14ac:dyDescent="0.25">
      <c r="B1226" s="59" t="s">
        <v>2522</v>
      </c>
      <c r="C1226" s="60" t="s">
        <v>2523</v>
      </c>
      <c r="D1226" s="60" t="s">
        <v>2515</v>
      </c>
      <c r="E1226" s="10">
        <v>0</v>
      </c>
      <c r="F1226" s="64">
        <v>1.0880300000000001E-2</v>
      </c>
      <c r="G1226" s="64">
        <v>1.0880300000000001E-2</v>
      </c>
    </row>
    <row r="1227" spans="2:7" x14ac:dyDescent="0.25">
      <c r="B1227" s="61" t="s">
        <v>2524</v>
      </c>
      <c r="C1227" s="61" t="s">
        <v>195</v>
      </c>
      <c r="D1227" s="61" t="s">
        <v>2515</v>
      </c>
      <c r="E1227" s="34">
        <v>0</v>
      </c>
      <c r="F1227" s="62">
        <v>4.1108000000000004E-3</v>
      </c>
      <c r="G1227" s="62">
        <v>4.1108000000000004E-3</v>
      </c>
    </row>
    <row r="1228" spans="2:7" x14ac:dyDescent="0.25">
      <c r="B1228" s="59" t="s">
        <v>2525</v>
      </c>
      <c r="C1228" s="60" t="s">
        <v>2526</v>
      </c>
      <c r="D1228" s="60" t="s">
        <v>2515</v>
      </c>
      <c r="E1228" s="10">
        <v>0</v>
      </c>
      <c r="F1228" s="64">
        <v>8.6315000000000003E-2</v>
      </c>
      <c r="G1228" s="64">
        <v>8.6315000000000003E-2</v>
      </c>
    </row>
    <row r="1229" spans="2:7" x14ac:dyDescent="0.25">
      <c r="B1229" s="61" t="s">
        <v>2527</v>
      </c>
      <c r="C1229" s="61" t="s">
        <v>253</v>
      </c>
      <c r="D1229" s="61" t="s">
        <v>2515</v>
      </c>
      <c r="E1229" s="34">
        <v>0</v>
      </c>
      <c r="F1229" s="62">
        <v>1.05687E-2</v>
      </c>
      <c r="G1229" s="62">
        <v>1.05687E-2</v>
      </c>
    </row>
    <row r="1230" spans="2:7" x14ac:dyDescent="0.25">
      <c r="B1230" s="59" t="s">
        <v>2528</v>
      </c>
      <c r="C1230" s="60" t="s">
        <v>1263</v>
      </c>
      <c r="D1230" s="60" t="s">
        <v>2515</v>
      </c>
      <c r="E1230" s="10">
        <v>0</v>
      </c>
      <c r="F1230" s="64">
        <v>3.4391000000000001E-3</v>
      </c>
      <c r="G1230" s="64">
        <v>3.4391000000000001E-3</v>
      </c>
    </row>
    <row r="1231" spans="2:7" x14ac:dyDescent="0.25">
      <c r="B1231" s="61" t="s">
        <v>2529</v>
      </c>
      <c r="C1231" s="61" t="s">
        <v>2530</v>
      </c>
      <c r="D1231" s="61" t="s">
        <v>2515</v>
      </c>
      <c r="E1231" s="34">
        <v>0</v>
      </c>
      <c r="F1231" s="62">
        <v>2.8900000000000001E-8</v>
      </c>
      <c r="G1231" s="62">
        <v>2.8900000000000001E-8</v>
      </c>
    </row>
    <row r="1232" spans="2:7" x14ac:dyDescent="0.25">
      <c r="B1232" s="59" t="s">
        <v>2531</v>
      </c>
      <c r="C1232" s="60" t="s">
        <v>2532</v>
      </c>
      <c r="D1232" s="60" t="s">
        <v>2515</v>
      </c>
      <c r="E1232" s="10">
        <v>0</v>
      </c>
      <c r="F1232" s="64">
        <v>4.5478000000000003E-3</v>
      </c>
      <c r="G1232" s="64">
        <v>4.5478000000000003E-3</v>
      </c>
    </row>
    <row r="1233" spans="2:7" x14ac:dyDescent="0.25">
      <c r="B1233" s="61" t="s">
        <v>2533</v>
      </c>
      <c r="C1233" s="61" t="s">
        <v>2048</v>
      </c>
      <c r="D1233" s="61" t="s">
        <v>2515</v>
      </c>
      <c r="E1233" s="34">
        <v>0</v>
      </c>
      <c r="F1233" s="62">
        <v>2.5271999999999998E-3</v>
      </c>
      <c r="G1233" s="62">
        <v>2.5271999999999998E-3</v>
      </c>
    </row>
    <row r="1234" spans="2:7" x14ac:dyDescent="0.25">
      <c r="B1234" s="59" t="s">
        <v>2534</v>
      </c>
      <c r="C1234" s="60" t="s">
        <v>2535</v>
      </c>
      <c r="D1234" s="60" t="s">
        <v>2515</v>
      </c>
      <c r="E1234" s="10">
        <v>0</v>
      </c>
      <c r="F1234" s="64">
        <v>1.0747E-2</v>
      </c>
      <c r="G1234" s="64">
        <v>1.0747E-2</v>
      </c>
    </row>
    <row r="1235" spans="2:7" x14ac:dyDescent="0.25">
      <c r="B1235" s="61" t="s">
        <v>2536</v>
      </c>
      <c r="C1235" s="61" t="s">
        <v>2511</v>
      </c>
      <c r="D1235" s="61" t="s">
        <v>2515</v>
      </c>
      <c r="E1235" s="34">
        <v>0</v>
      </c>
      <c r="F1235" s="62">
        <v>2.8138699999999999E-2</v>
      </c>
      <c r="G1235" s="62">
        <v>2.8138699999999999E-2</v>
      </c>
    </row>
    <row r="1236" spans="2:7" x14ac:dyDescent="0.25">
      <c r="B1236" s="59" t="s">
        <v>2537</v>
      </c>
      <c r="C1236" s="60" t="s">
        <v>2538</v>
      </c>
      <c r="D1236" s="60" t="s">
        <v>2539</v>
      </c>
      <c r="E1236" s="10">
        <v>0</v>
      </c>
      <c r="F1236" s="64">
        <v>3.5564400000000003E-2</v>
      </c>
      <c r="G1236" s="64">
        <v>3.5564400000000003E-2</v>
      </c>
    </row>
    <row r="1237" spans="2:7" x14ac:dyDescent="0.25">
      <c r="B1237" s="61" t="s">
        <v>2540</v>
      </c>
      <c r="C1237" s="61" t="s">
        <v>2541</v>
      </c>
      <c r="D1237" s="61" t="s">
        <v>2539</v>
      </c>
      <c r="E1237" s="34">
        <v>0</v>
      </c>
      <c r="F1237" s="62">
        <v>1.5368999999999999E-3</v>
      </c>
      <c r="G1237" s="62">
        <v>1.5368999999999999E-3</v>
      </c>
    </row>
    <row r="1238" spans="2:7" x14ac:dyDescent="0.25">
      <c r="B1238" s="59" t="s">
        <v>2542</v>
      </c>
      <c r="C1238" s="60" t="s">
        <v>2543</v>
      </c>
      <c r="D1238" s="60" t="s">
        <v>2539</v>
      </c>
      <c r="E1238" s="10">
        <v>0</v>
      </c>
      <c r="F1238" s="64">
        <v>6.8666999999999999E-3</v>
      </c>
      <c r="G1238" s="64">
        <v>6.8666999999999999E-3</v>
      </c>
    </row>
    <row r="1239" spans="2:7" x14ac:dyDescent="0.25">
      <c r="B1239" s="61" t="s">
        <v>2544</v>
      </c>
      <c r="C1239" s="61" t="s">
        <v>2545</v>
      </c>
      <c r="D1239" s="61" t="s">
        <v>2539</v>
      </c>
      <c r="E1239" s="34">
        <v>0</v>
      </c>
      <c r="F1239" s="62">
        <v>0.11585239999999999</v>
      </c>
      <c r="G1239" s="62">
        <v>0.11585239999999999</v>
      </c>
    </row>
    <row r="1240" spans="2:7" x14ac:dyDescent="0.25">
      <c r="B1240" s="59" t="s">
        <v>2546</v>
      </c>
      <c r="C1240" s="60" t="s">
        <v>2547</v>
      </c>
      <c r="D1240" s="60" t="s">
        <v>2539</v>
      </c>
      <c r="E1240" s="10">
        <v>0</v>
      </c>
      <c r="F1240" s="64">
        <v>6.9547999999999997E-3</v>
      </c>
      <c r="G1240" s="64">
        <v>6.9547999999999997E-3</v>
      </c>
    </row>
    <row r="1241" spans="2:7" x14ac:dyDescent="0.25">
      <c r="B1241" s="61" t="s">
        <v>2548</v>
      </c>
      <c r="C1241" s="61" t="s">
        <v>2549</v>
      </c>
      <c r="D1241" s="61" t="s">
        <v>2539</v>
      </c>
      <c r="E1241" s="34">
        <v>0</v>
      </c>
      <c r="F1241" s="62">
        <v>0.28443059999999998</v>
      </c>
      <c r="G1241" s="62">
        <v>0.28443059999999998</v>
      </c>
    </row>
    <row r="1242" spans="2:7" x14ac:dyDescent="0.25">
      <c r="B1242" s="59" t="s">
        <v>2550</v>
      </c>
      <c r="C1242" s="60" t="s">
        <v>2551</v>
      </c>
      <c r="D1242" s="60" t="s">
        <v>2539</v>
      </c>
      <c r="E1242" s="10">
        <v>0</v>
      </c>
      <c r="F1242" s="64">
        <v>9.4320000000000005E-4</v>
      </c>
      <c r="G1242" s="64">
        <v>9.4320000000000005E-4</v>
      </c>
    </row>
    <row r="1243" spans="2:7" x14ac:dyDescent="0.25">
      <c r="B1243" s="61" t="s">
        <v>2552</v>
      </c>
      <c r="C1243" s="61" t="s">
        <v>2553</v>
      </c>
      <c r="D1243" s="61" t="s">
        <v>2539</v>
      </c>
      <c r="E1243" s="34">
        <v>0</v>
      </c>
      <c r="F1243" s="62">
        <v>1.6222500000000001E-2</v>
      </c>
      <c r="G1243" s="62">
        <v>1.6222500000000001E-2</v>
      </c>
    </row>
    <row r="1244" spans="2:7" x14ac:dyDescent="0.25">
      <c r="B1244" s="59" t="s">
        <v>2554</v>
      </c>
      <c r="C1244" s="60" t="s">
        <v>1286</v>
      </c>
      <c r="D1244" s="60" t="s">
        <v>2539</v>
      </c>
      <c r="E1244" s="10">
        <v>0</v>
      </c>
      <c r="F1244" s="64">
        <v>0.1163497</v>
      </c>
      <c r="G1244" s="64">
        <v>0.1163497</v>
      </c>
    </row>
    <row r="1245" spans="2:7" x14ac:dyDescent="0.25">
      <c r="B1245" s="61" t="s">
        <v>2555</v>
      </c>
      <c r="C1245" s="61" t="s">
        <v>2556</v>
      </c>
      <c r="D1245" s="61" t="s">
        <v>2539</v>
      </c>
      <c r="E1245" s="34">
        <v>0</v>
      </c>
      <c r="F1245" s="62">
        <v>4.8225999999999998E-3</v>
      </c>
      <c r="G1245" s="62">
        <v>4.8225999999999998E-3</v>
      </c>
    </row>
    <row r="1246" spans="2:7" x14ac:dyDescent="0.25">
      <c r="B1246" s="59" t="s">
        <v>2557</v>
      </c>
      <c r="C1246" s="60" t="s">
        <v>1402</v>
      </c>
      <c r="D1246" s="60" t="s">
        <v>2539</v>
      </c>
      <c r="E1246" s="10">
        <v>0</v>
      </c>
      <c r="F1246" s="64">
        <v>0.1141973</v>
      </c>
      <c r="G1246" s="64">
        <v>0.1141973</v>
      </c>
    </row>
    <row r="1247" spans="2:7" x14ac:dyDescent="0.25">
      <c r="B1247" s="61" t="s">
        <v>2558</v>
      </c>
      <c r="C1247" s="61" t="s">
        <v>2559</v>
      </c>
      <c r="D1247" s="61" t="s">
        <v>2539</v>
      </c>
      <c r="E1247" s="34">
        <v>0</v>
      </c>
      <c r="F1247" s="62">
        <v>5.6418799999999998E-2</v>
      </c>
      <c r="G1247" s="62">
        <v>5.6418799999999998E-2</v>
      </c>
    </row>
    <row r="1248" spans="2:7" x14ac:dyDescent="0.25">
      <c r="B1248" s="59" t="s">
        <v>2560</v>
      </c>
      <c r="C1248" s="60" t="s">
        <v>12</v>
      </c>
      <c r="D1248" s="60" t="s">
        <v>2539</v>
      </c>
      <c r="E1248" s="10">
        <v>0</v>
      </c>
      <c r="F1248" s="64">
        <v>8.9864799999999995E-2</v>
      </c>
      <c r="G1248" s="64">
        <v>8.9864799999999995E-2</v>
      </c>
    </row>
    <row r="1249" spans="2:7" x14ac:dyDescent="0.25">
      <c r="B1249" s="61" t="s">
        <v>2561</v>
      </c>
      <c r="C1249" s="61" t="s">
        <v>1684</v>
      </c>
      <c r="D1249" s="61" t="s">
        <v>2539</v>
      </c>
      <c r="E1249" s="34">
        <v>0</v>
      </c>
      <c r="F1249" s="62">
        <v>3.2547199999999998E-2</v>
      </c>
      <c r="G1249" s="62">
        <v>3.2547199999999998E-2</v>
      </c>
    </row>
    <row r="1250" spans="2:7" x14ac:dyDescent="0.25">
      <c r="B1250" s="59" t="s">
        <v>2562</v>
      </c>
      <c r="C1250" s="60" t="s">
        <v>2563</v>
      </c>
      <c r="D1250" s="60" t="s">
        <v>2539</v>
      </c>
      <c r="E1250" s="10">
        <v>0</v>
      </c>
      <c r="F1250" s="64">
        <v>6.2009999999999999E-3</v>
      </c>
      <c r="G1250" s="64">
        <v>6.2009999999999999E-3</v>
      </c>
    </row>
    <row r="1251" spans="2:7" x14ac:dyDescent="0.25">
      <c r="B1251" s="61" t="s">
        <v>2564</v>
      </c>
      <c r="C1251" s="61" t="s">
        <v>2565</v>
      </c>
      <c r="D1251" s="61" t="s">
        <v>2539</v>
      </c>
      <c r="E1251" s="34">
        <v>0</v>
      </c>
      <c r="F1251" s="62">
        <v>2.3499699999999998E-2</v>
      </c>
      <c r="G1251" s="62">
        <v>2.3499699999999998E-2</v>
      </c>
    </row>
    <row r="1252" spans="2:7" x14ac:dyDescent="0.25">
      <c r="B1252" s="59" t="s">
        <v>2566</v>
      </c>
      <c r="C1252" s="60" t="s">
        <v>2567</v>
      </c>
      <c r="D1252" s="60" t="s">
        <v>2539</v>
      </c>
      <c r="E1252" s="10">
        <v>0</v>
      </c>
      <c r="F1252" s="64">
        <v>2.7839000000000002E-3</v>
      </c>
      <c r="G1252" s="64">
        <v>2.7839000000000002E-3</v>
      </c>
    </row>
    <row r="1253" spans="2:7" x14ac:dyDescent="0.25">
      <c r="B1253" s="61" t="s">
        <v>2568</v>
      </c>
      <c r="C1253" s="61" t="s">
        <v>2569</v>
      </c>
      <c r="D1253" s="61" t="s">
        <v>2539</v>
      </c>
      <c r="E1253" s="34">
        <v>0</v>
      </c>
      <c r="F1253" s="62">
        <v>8.7395899999999999E-2</v>
      </c>
      <c r="G1253" s="62">
        <v>8.7395899999999999E-2</v>
      </c>
    </row>
    <row r="1254" spans="2:7" x14ac:dyDescent="0.25">
      <c r="B1254" s="59" t="s">
        <v>2570</v>
      </c>
      <c r="C1254" s="60" t="s">
        <v>133</v>
      </c>
      <c r="D1254" s="60" t="s">
        <v>2539</v>
      </c>
      <c r="E1254" s="10">
        <v>0</v>
      </c>
      <c r="F1254" s="64">
        <v>5.4621000000000001E-3</v>
      </c>
      <c r="G1254" s="64">
        <v>5.4621000000000001E-3</v>
      </c>
    </row>
    <row r="1255" spans="2:7" x14ac:dyDescent="0.25">
      <c r="B1255" s="61" t="s">
        <v>2571</v>
      </c>
      <c r="C1255" s="61" t="s">
        <v>160</v>
      </c>
      <c r="D1255" s="61" t="s">
        <v>2539</v>
      </c>
      <c r="E1255" s="34">
        <v>0</v>
      </c>
      <c r="F1255" s="62">
        <v>4.1553300000000001E-2</v>
      </c>
      <c r="G1255" s="62">
        <v>4.1553300000000001E-2</v>
      </c>
    </row>
    <row r="1256" spans="2:7" x14ac:dyDescent="0.25">
      <c r="B1256" s="59" t="s">
        <v>2572</v>
      </c>
      <c r="C1256" s="60" t="s">
        <v>1170</v>
      </c>
      <c r="D1256" s="60" t="s">
        <v>2539</v>
      </c>
      <c r="E1256" s="10">
        <v>0</v>
      </c>
      <c r="F1256" s="64">
        <v>3.7969000000000002E-3</v>
      </c>
      <c r="G1256" s="64">
        <v>3.7969000000000002E-3</v>
      </c>
    </row>
    <row r="1257" spans="2:7" x14ac:dyDescent="0.25">
      <c r="B1257" s="61" t="s">
        <v>2573</v>
      </c>
      <c r="C1257" s="61" t="s">
        <v>1985</v>
      </c>
      <c r="D1257" s="61" t="s">
        <v>2539</v>
      </c>
      <c r="E1257" s="34">
        <v>0</v>
      </c>
      <c r="F1257" s="62">
        <v>3.728E-3</v>
      </c>
      <c r="G1257" s="62">
        <v>3.728E-3</v>
      </c>
    </row>
    <row r="1258" spans="2:7" x14ac:dyDescent="0.25">
      <c r="B1258" s="59" t="s">
        <v>2574</v>
      </c>
      <c r="C1258" s="60" t="s">
        <v>2575</v>
      </c>
      <c r="D1258" s="60" t="s">
        <v>2539</v>
      </c>
      <c r="E1258" s="10">
        <v>0</v>
      </c>
      <c r="F1258" s="64">
        <v>2.2183000000000001E-2</v>
      </c>
      <c r="G1258" s="64">
        <v>2.2183000000000001E-2</v>
      </c>
    </row>
    <row r="1259" spans="2:7" x14ac:dyDescent="0.25">
      <c r="B1259" s="61" t="s">
        <v>2576</v>
      </c>
      <c r="C1259" s="61" t="s">
        <v>1989</v>
      </c>
      <c r="D1259" s="61" t="s">
        <v>2539</v>
      </c>
      <c r="E1259" s="34">
        <v>0</v>
      </c>
      <c r="F1259" s="62">
        <v>1.02623E-2</v>
      </c>
      <c r="G1259" s="62">
        <v>1.02623E-2</v>
      </c>
    </row>
    <row r="1260" spans="2:7" x14ac:dyDescent="0.25">
      <c r="B1260" s="59" t="s">
        <v>2577</v>
      </c>
      <c r="C1260" s="60" t="s">
        <v>2578</v>
      </c>
      <c r="D1260" s="60" t="s">
        <v>2539</v>
      </c>
      <c r="E1260" s="10">
        <v>0</v>
      </c>
      <c r="F1260" s="64">
        <v>8.6829699999999996E-2</v>
      </c>
      <c r="G1260" s="64">
        <v>8.6829699999999996E-2</v>
      </c>
    </row>
    <row r="1261" spans="2:7" x14ac:dyDescent="0.25">
      <c r="B1261" s="61" t="s">
        <v>2579</v>
      </c>
      <c r="C1261" s="61" t="s">
        <v>2580</v>
      </c>
      <c r="D1261" s="61" t="s">
        <v>2539</v>
      </c>
      <c r="E1261" s="34">
        <v>0</v>
      </c>
      <c r="F1261" s="62">
        <v>0.1362913</v>
      </c>
      <c r="G1261" s="62">
        <v>0.1362913</v>
      </c>
    </row>
    <row r="1262" spans="2:7" x14ac:dyDescent="0.25">
      <c r="B1262" s="59" t="s">
        <v>2581</v>
      </c>
      <c r="C1262" s="60" t="s">
        <v>2582</v>
      </c>
      <c r="D1262" s="60" t="s">
        <v>2539</v>
      </c>
      <c r="E1262" s="10">
        <v>0</v>
      </c>
      <c r="F1262" s="64">
        <v>3.1014099999999999E-2</v>
      </c>
      <c r="G1262" s="64">
        <v>3.1014099999999999E-2</v>
      </c>
    </row>
    <row r="1263" spans="2:7" x14ac:dyDescent="0.25">
      <c r="B1263" s="61" t="s">
        <v>2583</v>
      </c>
      <c r="C1263" s="61" t="s">
        <v>2584</v>
      </c>
      <c r="D1263" s="61" t="s">
        <v>2539</v>
      </c>
      <c r="E1263" s="34">
        <v>0</v>
      </c>
      <c r="F1263" s="62">
        <v>1.3613500000000001E-2</v>
      </c>
      <c r="G1263" s="62">
        <v>1.3613500000000001E-2</v>
      </c>
    </row>
    <row r="1264" spans="2:7" x14ac:dyDescent="0.25">
      <c r="B1264" s="59" t="s">
        <v>2585</v>
      </c>
      <c r="C1264" s="60" t="s">
        <v>2586</v>
      </c>
      <c r="D1264" s="60" t="s">
        <v>2539</v>
      </c>
      <c r="E1264" s="10">
        <v>0</v>
      </c>
      <c r="F1264" s="64">
        <v>7.0930099999999996E-2</v>
      </c>
      <c r="G1264" s="64">
        <v>7.0930099999999996E-2</v>
      </c>
    </row>
    <row r="1265" spans="2:7" x14ac:dyDescent="0.25">
      <c r="B1265" s="61" t="s">
        <v>2587</v>
      </c>
      <c r="C1265" s="61" t="s">
        <v>2588</v>
      </c>
      <c r="D1265" s="61" t="s">
        <v>2539</v>
      </c>
      <c r="E1265" s="34">
        <v>0</v>
      </c>
      <c r="F1265" s="62">
        <v>0.1331079</v>
      </c>
      <c r="G1265" s="62">
        <v>0.1331079</v>
      </c>
    </row>
    <row r="1266" spans="2:7" x14ac:dyDescent="0.25">
      <c r="B1266" s="59" t="s">
        <v>2589</v>
      </c>
      <c r="C1266" s="60" t="s">
        <v>2590</v>
      </c>
      <c r="D1266" s="60" t="s">
        <v>2539</v>
      </c>
      <c r="E1266" s="10">
        <v>0</v>
      </c>
      <c r="F1266" s="64">
        <v>3.7401000000000001E-3</v>
      </c>
      <c r="G1266" s="64">
        <v>3.7401000000000001E-3</v>
      </c>
    </row>
    <row r="1267" spans="2:7" x14ac:dyDescent="0.25">
      <c r="B1267" s="61" t="s">
        <v>2591</v>
      </c>
      <c r="C1267" s="61" t="s">
        <v>2592</v>
      </c>
      <c r="D1267" s="61" t="s">
        <v>2539</v>
      </c>
      <c r="E1267" s="34">
        <v>0</v>
      </c>
      <c r="F1267" s="62">
        <v>1.5836099999999999E-2</v>
      </c>
      <c r="G1267" s="62">
        <v>1.5836099999999999E-2</v>
      </c>
    </row>
    <row r="1268" spans="2:7" x14ac:dyDescent="0.25">
      <c r="B1268" s="59" t="s">
        <v>2593</v>
      </c>
      <c r="C1268" s="60" t="s">
        <v>2594</v>
      </c>
      <c r="D1268" s="60" t="s">
        <v>2539</v>
      </c>
      <c r="E1268" s="10">
        <v>0</v>
      </c>
      <c r="F1268" s="64">
        <v>1.6614199999999999E-2</v>
      </c>
      <c r="G1268" s="64">
        <v>1.6614199999999999E-2</v>
      </c>
    </row>
    <row r="1269" spans="2:7" x14ac:dyDescent="0.25">
      <c r="B1269" s="61" t="s">
        <v>2595</v>
      </c>
      <c r="C1269" s="61" t="s">
        <v>2596</v>
      </c>
      <c r="D1269" s="61" t="s">
        <v>2539</v>
      </c>
      <c r="E1269" s="34">
        <v>0</v>
      </c>
      <c r="F1269" s="62">
        <v>2.3609600000000001E-2</v>
      </c>
      <c r="G1269" s="62">
        <v>2.3609600000000001E-2</v>
      </c>
    </row>
    <row r="1270" spans="2:7" x14ac:dyDescent="0.25">
      <c r="B1270" s="59" t="s">
        <v>2597</v>
      </c>
      <c r="C1270" s="60" t="s">
        <v>2598</v>
      </c>
      <c r="D1270" s="60" t="s">
        <v>2539</v>
      </c>
      <c r="E1270" s="10">
        <v>0</v>
      </c>
      <c r="F1270" s="64">
        <v>6.20543E-2</v>
      </c>
      <c r="G1270" s="64">
        <v>6.20543E-2</v>
      </c>
    </row>
    <row r="1271" spans="2:7" x14ac:dyDescent="0.25">
      <c r="B1271" s="61" t="s">
        <v>2599</v>
      </c>
      <c r="C1271" s="61" t="s">
        <v>2600</v>
      </c>
      <c r="D1271" s="61" t="s">
        <v>2539</v>
      </c>
      <c r="E1271" s="34">
        <v>0</v>
      </c>
      <c r="F1271" s="62">
        <v>2.3494000000000002E-3</v>
      </c>
      <c r="G1271" s="62">
        <v>2.3494000000000002E-3</v>
      </c>
    </row>
    <row r="1272" spans="2:7" x14ac:dyDescent="0.25">
      <c r="B1272" s="59" t="s">
        <v>2601</v>
      </c>
      <c r="C1272" s="60" t="s">
        <v>2602</v>
      </c>
      <c r="D1272" s="60" t="s">
        <v>2539</v>
      </c>
      <c r="E1272" s="10">
        <v>0</v>
      </c>
      <c r="F1272" s="64">
        <v>6.7323000000000001E-3</v>
      </c>
      <c r="G1272" s="64">
        <v>6.7323000000000001E-3</v>
      </c>
    </row>
    <row r="1273" spans="2:7" x14ac:dyDescent="0.25">
      <c r="B1273" s="61" t="s">
        <v>2603</v>
      </c>
      <c r="C1273" s="61" t="s">
        <v>44</v>
      </c>
      <c r="D1273" s="61" t="s">
        <v>2539</v>
      </c>
      <c r="E1273" s="34">
        <v>0</v>
      </c>
      <c r="F1273" s="62">
        <v>0.1110462</v>
      </c>
      <c r="G1273" s="62">
        <v>0.1110462</v>
      </c>
    </row>
    <row r="1274" spans="2:7" x14ac:dyDescent="0.25">
      <c r="B1274" s="59" t="s">
        <v>2604</v>
      </c>
      <c r="C1274" s="60" t="s">
        <v>2605</v>
      </c>
      <c r="D1274" s="60" t="s">
        <v>2539</v>
      </c>
      <c r="E1274" s="10">
        <v>0</v>
      </c>
      <c r="F1274" s="64">
        <v>7.6867000000000003E-3</v>
      </c>
      <c r="G1274" s="64">
        <v>7.6867000000000003E-3</v>
      </c>
    </row>
    <row r="1275" spans="2:7" x14ac:dyDescent="0.25">
      <c r="B1275" s="61" t="s">
        <v>2606</v>
      </c>
      <c r="C1275" s="61" t="s">
        <v>2607</v>
      </c>
      <c r="D1275" s="61" t="s">
        <v>2539</v>
      </c>
      <c r="E1275" s="34">
        <v>0</v>
      </c>
      <c r="F1275" s="62">
        <v>4.4385000000000001E-2</v>
      </c>
      <c r="G1275" s="62">
        <v>4.4385000000000001E-2</v>
      </c>
    </row>
    <row r="1276" spans="2:7" x14ac:dyDescent="0.25">
      <c r="B1276" s="59" t="s">
        <v>2608</v>
      </c>
      <c r="C1276" s="60" t="s">
        <v>1273</v>
      </c>
      <c r="D1276" s="60" t="s">
        <v>2539</v>
      </c>
      <c r="E1276" s="10">
        <v>0</v>
      </c>
      <c r="F1276" s="64">
        <v>8.3178000000000002E-3</v>
      </c>
      <c r="G1276" s="64">
        <v>8.3178000000000002E-3</v>
      </c>
    </row>
    <row r="1277" spans="2:7" x14ac:dyDescent="0.25">
      <c r="B1277" s="61" t="s">
        <v>2609</v>
      </c>
      <c r="C1277" s="61" t="s">
        <v>2610</v>
      </c>
      <c r="D1277" s="61" t="s">
        <v>2539</v>
      </c>
      <c r="E1277" s="34">
        <v>0</v>
      </c>
      <c r="F1277" s="62">
        <v>1.52E-5</v>
      </c>
      <c r="G1277" s="62">
        <v>1.52E-5</v>
      </c>
    </row>
    <row r="1278" spans="2:7" x14ac:dyDescent="0.25">
      <c r="B1278" s="59" t="s">
        <v>2611</v>
      </c>
      <c r="C1278" s="60" t="s">
        <v>1058</v>
      </c>
      <c r="D1278" s="60" t="s">
        <v>2539</v>
      </c>
      <c r="E1278" s="10">
        <v>0</v>
      </c>
      <c r="F1278" s="64">
        <v>0.37480849999999999</v>
      </c>
      <c r="G1278" s="64">
        <v>0.37480849999999999</v>
      </c>
    </row>
    <row r="1279" spans="2:7" x14ac:dyDescent="0.25">
      <c r="B1279" s="61" t="s">
        <v>2612</v>
      </c>
      <c r="C1279" s="61" t="s">
        <v>2613</v>
      </c>
      <c r="D1279" s="61" t="s">
        <v>2539</v>
      </c>
      <c r="E1279" s="34">
        <v>0</v>
      </c>
      <c r="F1279" s="62">
        <v>3.0724600000000001E-2</v>
      </c>
      <c r="G1279" s="62">
        <v>3.0724600000000001E-2</v>
      </c>
    </row>
    <row r="1280" spans="2:7" x14ac:dyDescent="0.25">
      <c r="B1280" s="59" t="s">
        <v>2614</v>
      </c>
      <c r="C1280" s="60" t="s">
        <v>2615</v>
      </c>
      <c r="D1280" s="60" t="s">
        <v>2539</v>
      </c>
      <c r="E1280" s="10">
        <v>0</v>
      </c>
      <c r="F1280" s="64">
        <v>1.66E-4</v>
      </c>
      <c r="G1280" s="64">
        <v>1.66E-4</v>
      </c>
    </row>
    <row r="1281" spans="2:7" x14ac:dyDescent="0.25">
      <c r="B1281" s="61" t="s">
        <v>2616</v>
      </c>
      <c r="C1281" s="61" t="s">
        <v>2617</v>
      </c>
      <c r="D1281" s="61" t="s">
        <v>2539</v>
      </c>
      <c r="E1281" s="34">
        <v>0</v>
      </c>
      <c r="F1281" s="62">
        <v>4.5590199999999997E-2</v>
      </c>
      <c r="G1281" s="62">
        <v>4.5590199999999997E-2</v>
      </c>
    </row>
    <row r="1282" spans="2:7" x14ac:dyDescent="0.25">
      <c r="B1282" s="59" t="s">
        <v>2618</v>
      </c>
      <c r="C1282" s="60" t="s">
        <v>1746</v>
      </c>
      <c r="D1282" s="60" t="s">
        <v>2539</v>
      </c>
      <c r="E1282" s="10">
        <v>0</v>
      </c>
      <c r="F1282" s="64">
        <v>2.9763700000000001E-2</v>
      </c>
      <c r="G1282" s="64">
        <v>2.9763700000000001E-2</v>
      </c>
    </row>
    <row r="1283" spans="2:7" x14ac:dyDescent="0.25">
      <c r="B1283" s="61" t="s">
        <v>2619</v>
      </c>
      <c r="C1283" s="61" t="s">
        <v>2620</v>
      </c>
      <c r="D1283" s="61" t="s">
        <v>2539</v>
      </c>
      <c r="E1283" s="34">
        <v>0</v>
      </c>
      <c r="F1283" s="62">
        <v>1.9269999999999999E-4</v>
      </c>
      <c r="G1283" s="62">
        <v>1.9269999999999999E-4</v>
      </c>
    </row>
    <row r="1284" spans="2:7" x14ac:dyDescent="0.25">
      <c r="B1284" s="59" t="s">
        <v>2621</v>
      </c>
      <c r="C1284" s="60" t="s">
        <v>2622</v>
      </c>
      <c r="D1284" s="60" t="s">
        <v>2539</v>
      </c>
      <c r="E1284" s="10">
        <v>0</v>
      </c>
      <c r="F1284" s="64">
        <v>2.6909999999999998E-4</v>
      </c>
      <c r="G1284" s="64">
        <v>2.6909999999999998E-4</v>
      </c>
    </row>
    <row r="1285" spans="2:7" x14ac:dyDescent="0.25">
      <c r="B1285" s="61" t="s">
        <v>2623</v>
      </c>
      <c r="C1285" s="61" t="s">
        <v>2624</v>
      </c>
      <c r="D1285" s="61" t="s">
        <v>2539</v>
      </c>
      <c r="E1285" s="34">
        <v>0</v>
      </c>
      <c r="F1285" s="62">
        <v>0.17482239999999999</v>
      </c>
      <c r="G1285" s="62">
        <v>0.17482239999999999</v>
      </c>
    </row>
    <row r="1286" spans="2:7" x14ac:dyDescent="0.25">
      <c r="B1286" s="59" t="s">
        <v>2625</v>
      </c>
      <c r="C1286" s="60" t="s">
        <v>2626</v>
      </c>
      <c r="D1286" s="60" t="s">
        <v>2539</v>
      </c>
      <c r="E1286" s="10">
        <v>0</v>
      </c>
      <c r="F1286" s="64">
        <v>2.0199700000000001E-2</v>
      </c>
      <c r="G1286" s="64">
        <v>2.0199700000000001E-2</v>
      </c>
    </row>
    <row r="1287" spans="2:7" x14ac:dyDescent="0.25">
      <c r="B1287" s="61" t="s">
        <v>2627</v>
      </c>
      <c r="C1287" s="61" t="s">
        <v>2628</v>
      </c>
      <c r="D1287" s="61" t="s">
        <v>2539</v>
      </c>
      <c r="E1287" s="34">
        <v>0</v>
      </c>
      <c r="F1287" s="62">
        <v>6.2024999999999997E-3</v>
      </c>
      <c r="G1287" s="62">
        <v>6.2024999999999997E-3</v>
      </c>
    </row>
    <row r="1288" spans="2:7" x14ac:dyDescent="0.25">
      <c r="B1288" s="59" t="s">
        <v>2629</v>
      </c>
      <c r="C1288" s="60" t="s">
        <v>199</v>
      </c>
      <c r="D1288" s="60" t="s">
        <v>2539</v>
      </c>
      <c r="E1288" s="10">
        <v>0</v>
      </c>
      <c r="F1288" s="64">
        <v>1.0441799999999999E-2</v>
      </c>
      <c r="G1288" s="64">
        <v>1.0441799999999999E-2</v>
      </c>
    </row>
    <row r="1289" spans="2:7" x14ac:dyDescent="0.25">
      <c r="B1289" s="61" t="s">
        <v>2630</v>
      </c>
      <c r="C1289" s="61" t="s">
        <v>2631</v>
      </c>
      <c r="D1289" s="61" t="s">
        <v>2539</v>
      </c>
      <c r="E1289" s="34">
        <v>0</v>
      </c>
      <c r="F1289" s="62">
        <v>1.5980399999999999E-2</v>
      </c>
      <c r="G1289" s="62">
        <v>1.5980399999999999E-2</v>
      </c>
    </row>
    <row r="1290" spans="2:7" x14ac:dyDescent="0.25">
      <c r="B1290" s="59" t="s">
        <v>2632</v>
      </c>
      <c r="C1290" s="60" t="s">
        <v>2633</v>
      </c>
      <c r="D1290" s="60" t="s">
        <v>2539</v>
      </c>
      <c r="E1290" s="10">
        <v>0</v>
      </c>
      <c r="F1290" s="64">
        <v>9.6285999999999993E-3</v>
      </c>
      <c r="G1290" s="64">
        <v>9.6285999999999993E-3</v>
      </c>
    </row>
    <row r="1291" spans="2:7" x14ac:dyDescent="0.25">
      <c r="B1291" s="61" t="s">
        <v>2634</v>
      </c>
      <c r="C1291" s="61" t="s">
        <v>2635</v>
      </c>
      <c r="D1291" s="61" t="s">
        <v>2539</v>
      </c>
      <c r="E1291" s="34">
        <v>0</v>
      </c>
      <c r="F1291" s="62">
        <v>0.27177580000000001</v>
      </c>
      <c r="G1291" s="62">
        <v>0.27177580000000001</v>
      </c>
    </row>
    <row r="1292" spans="2:7" x14ac:dyDescent="0.25">
      <c r="B1292" s="59" t="s">
        <v>2636</v>
      </c>
      <c r="C1292" s="60" t="s">
        <v>2637</v>
      </c>
      <c r="D1292" s="60" t="s">
        <v>2539</v>
      </c>
      <c r="E1292" s="10">
        <v>0</v>
      </c>
      <c r="F1292" s="64">
        <v>2.4303000000000002E-2</v>
      </c>
      <c r="G1292" s="64">
        <v>2.4303000000000002E-2</v>
      </c>
    </row>
    <row r="1293" spans="2:7" x14ac:dyDescent="0.25">
      <c r="B1293" s="61" t="s">
        <v>2638</v>
      </c>
      <c r="C1293" s="61" t="s">
        <v>37</v>
      </c>
      <c r="D1293" s="61" t="s">
        <v>2539</v>
      </c>
      <c r="E1293" s="34">
        <v>0</v>
      </c>
      <c r="F1293" s="62">
        <v>7.2084899999999993E-2</v>
      </c>
      <c r="G1293" s="62">
        <v>7.2084899999999993E-2</v>
      </c>
    </row>
    <row r="1294" spans="2:7" x14ac:dyDescent="0.25">
      <c r="B1294" s="59" t="s">
        <v>2639</v>
      </c>
      <c r="C1294" s="60" t="s">
        <v>2640</v>
      </c>
      <c r="D1294" s="60" t="s">
        <v>2539</v>
      </c>
      <c r="E1294" s="10">
        <v>0</v>
      </c>
      <c r="F1294" s="64">
        <v>5.9005799999999997E-2</v>
      </c>
      <c r="G1294" s="64">
        <v>5.9005799999999997E-2</v>
      </c>
    </row>
    <row r="1295" spans="2:7" x14ac:dyDescent="0.25">
      <c r="B1295" s="61" t="s">
        <v>2641</v>
      </c>
      <c r="C1295" s="61" t="s">
        <v>2642</v>
      </c>
      <c r="D1295" s="61" t="s">
        <v>2539</v>
      </c>
      <c r="E1295" s="34">
        <v>0</v>
      </c>
      <c r="F1295" s="62">
        <v>0.25752130000000001</v>
      </c>
      <c r="G1295" s="62">
        <v>0.25752130000000001</v>
      </c>
    </row>
    <row r="1296" spans="2:7" x14ac:dyDescent="0.25">
      <c r="B1296" s="59" t="s">
        <v>2643</v>
      </c>
      <c r="C1296" s="60" t="s">
        <v>2644</v>
      </c>
      <c r="D1296" s="60" t="s">
        <v>2539</v>
      </c>
      <c r="E1296" s="10">
        <v>0</v>
      </c>
      <c r="F1296" s="64">
        <v>6.9301500000000002E-2</v>
      </c>
      <c r="G1296" s="64">
        <v>6.9301500000000002E-2</v>
      </c>
    </row>
    <row r="1297" spans="2:7" x14ac:dyDescent="0.25">
      <c r="B1297" s="61" t="s">
        <v>2645</v>
      </c>
      <c r="C1297" s="61" t="s">
        <v>2646</v>
      </c>
      <c r="D1297" s="61" t="s">
        <v>2539</v>
      </c>
      <c r="E1297" s="34">
        <v>0</v>
      </c>
      <c r="F1297" s="62">
        <v>3.6503000000000001E-2</v>
      </c>
      <c r="G1297" s="62">
        <v>3.6503000000000001E-2</v>
      </c>
    </row>
    <row r="1298" spans="2:7" x14ac:dyDescent="0.25">
      <c r="B1298" s="59" t="s">
        <v>2647</v>
      </c>
      <c r="C1298" s="60" t="s">
        <v>2648</v>
      </c>
      <c r="D1298" s="60" t="s">
        <v>2539</v>
      </c>
      <c r="E1298" s="10">
        <v>0</v>
      </c>
      <c r="F1298" s="64">
        <v>0.13813800000000001</v>
      </c>
      <c r="G1298" s="64">
        <v>0.13813800000000001</v>
      </c>
    </row>
    <row r="1299" spans="2:7" x14ac:dyDescent="0.25">
      <c r="B1299" s="61" t="s">
        <v>2649</v>
      </c>
      <c r="C1299" s="61" t="s">
        <v>2650</v>
      </c>
      <c r="D1299" s="61" t="s">
        <v>2539</v>
      </c>
      <c r="E1299" s="34">
        <v>0</v>
      </c>
      <c r="F1299" s="62">
        <v>6.9968600000000006E-2</v>
      </c>
      <c r="G1299" s="62">
        <v>6.9968600000000006E-2</v>
      </c>
    </row>
    <row r="1300" spans="2:7" x14ac:dyDescent="0.25">
      <c r="B1300" s="59" t="s">
        <v>2651</v>
      </c>
      <c r="C1300" s="60" t="s">
        <v>2652</v>
      </c>
      <c r="D1300" s="60" t="s">
        <v>2539</v>
      </c>
      <c r="E1300" s="10">
        <v>0</v>
      </c>
      <c r="F1300" s="64">
        <v>0.14271130000000001</v>
      </c>
      <c r="G1300" s="64">
        <v>0.14271130000000001</v>
      </c>
    </row>
    <row r="1301" spans="2:7" x14ac:dyDescent="0.25">
      <c r="B1301" s="61" t="s">
        <v>2653</v>
      </c>
      <c r="C1301" s="61" t="s">
        <v>2654</v>
      </c>
      <c r="D1301" s="61" t="s">
        <v>2539</v>
      </c>
      <c r="E1301" s="34">
        <v>0</v>
      </c>
      <c r="F1301" s="62">
        <v>3.0887000000000002E-3</v>
      </c>
      <c r="G1301" s="62">
        <v>3.0887000000000002E-3</v>
      </c>
    </row>
    <row r="1302" spans="2:7" x14ac:dyDescent="0.25">
      <c r="B1302" s="59" t="s">
        <v>2655</v>
      </c>
      <c r="C1302" s="60" t="s">
        <v>1360</v>
      </c>
      <c r="D1302" s="60" t="s">
        <v>2539</v>
      </c>
      <c r="E1302" s="10">
        <v>0</v>
      </c>
      <c r="F1302" s="64">
        <v>1.24143E-2</v>
      </c>
      <c r="G1302" s="64">
        <v>1.24143E-2</v>
      </c>
    </row>
    <row r="1303" spans="2:7" x14ac:dyDescent="0.25">
      <c r="B1303" s="61" t="s">
        <v>2656</v>
      </c>
      <c r="C1303" s="61" t="s">
        <v>2657</v>
      </c>
      <c r="D1303" s="61" t="s">
        <v>2539</v>
      </c>
      <c r="E1303" s="34">
        <v>0</v>
      </c>
      <c r="F1303" s="62">
        <v>0.39097870000000001</v>
      </c>
      <c r="G1303" s="62">
        <v>0.39097870000000001</v>
      </c>
    </row>
    <row r="1304" spans="2:7" x14ac:dyDescent="0.25">
      <c r="B1304" s="59" t="s">
        <v>2658</v>
      </c>
      <c r="C1304" s="60" t="s">
        <v>61</v>
      </c>
      <c r="D1304" s="60" t="s">
        <v>2539</v>
      </c>
      <c r="E1304" s="10">
        <v>0</v>
      </c>
      <c r="F1304" s="64">
        <v>9.2014000000000002E-3</v>
      </c>
      <c r="G1304" s="64">
        <v>9.2014000000000002E-3</v>
      </c>
    </row>
    <row r="1305" spans="2:7" x14ac:dyDescent="0.25">
      <c r="B1305" s="61" t="s">
        <v>2659</v>
      </c>
      <c r="C1305" s="61" t="s">
        <v>2195</v>
      </c>
      <c r="D1305" s="61" t="s">
        <v>2539</v>
      </c>
      <c r="E1305" s="34">
        <v>0</v>
      </c>
      <c r="F1305" s="62">
        <v>2.26553E-2</v>
      </c>
      <c r="G1305" s="62">
        <v>2.26553E-2</v>
      </c>
    </row>
    <row r="1306" spans="2:7" x14ac:dyDescent="0.25">
      <c r="B1306" s="59" t="s">
        <v>2660</v>
      </c>
      <c r="C1306" s="60" t="s">
        <v>2661</v>
      </c>
      <c r="D1306" s="60" t="s">
        <v>2539</v>
      </c>
      <c r="E1306" s="10">
        <v>0</v>
      </c>
      <c r="F1306" s="64">
        <v>1.2764299999999999E-2</v>
      </c>
      <c r="G1306" s="64">
        <v>1.2764299999999999E-2</v>
      </c>
    </row>
    <row r="1307" spans="2:7" x14ac:dyDescent="0.25">
      <c r="B1307" s="61" t="s">
        <v>2662</v>
      </c>
      <c r="C1307" s="61" t="s">
        <v>2663</v>
      </c>
      <c r="D1307" s="61" t="s">
        <v>2539</v>
      </c>
      <c r="E1307" s="34">
        <v>0</v>
      </c>
      <c r="F1307" s="62">
        <v>0.16354840000000001</v>
      </c>
      <c r="G1307" s="62">
        <v>0.16354840000000001</v>
      </c>
    </row>
    <row r="1308" spans="2:7" x14ac:dyDescent="0.25">
      <c r="B1308" s="59" t="s">
        <v>2664</v>
      </c>
      <c r="C1308" s="60" t="s">
        <v>2665</v>
      </c>
      <c r="D1308" s="60" t="s">
        <v>2539</v>
      </c>
      <c r="E1308" s="10">
        <v>0</v>
      </c>
      <c r="F1308" s="64">
        <v>5.7585499999999998E-2</v>
      </c>
      <c r="G1308" s="64">
        <v>5.7585499999999998E-2</v>
      </c>
    </row>
    <row r="1309" spans="2:7" x14ac:dyDescent="0.25">
      <c r="B1309" s="61" t="s">
        <v>2666</v>
      </c>
      <c r="C1309" s="61" t="s">
        <v>327</v>
      </c>
      <c r="D1309" s="61" t="s">
        <v>2539</v>
      </c>
      <c r="E1309" s="34">
        <v>0</v>
      </c>
      <c r="F1309" s="62">
        <v>0.1017917</v>
      </c>
      <c r="G1309" s="62">
        <v>0.1017917</v>
      </c>
    </row>
    <row r="1310" spans="2:7" x14ac:dyDescent="0.25">
      <c r="B1310" s="59" t="s">
        <v>2667</v>
      </c>
      <c r="C1310" s="60" t="s">
        <v>1912</v>
      </c>
      <c r="D1310" s="60" t="s">
        <v>2539</v>
      </c>
      <c r="E1310" s="10">
        <v>0</v>
      </c>
      <c r="F1310" s="64">
        <v>2.3581899999999999E-2</v>
      </c>
      <c r="G1310" s="64">
        <v>2.3581899999999999E-2</v>
      </c>
    </row>
    <row r="1311" spans="2:7" x14ac:dyDescent="0.25">
      <c r="B1311" s="61" t="s">
        <v>2668</v>
      </c>
      <c r="C1311" s="61" t="s">
        <v>2669</v>
      </c>
      <c r="D1311" s="61" t="s">
        <v>2539</v>
      </c>
      <c r="E1311" s="34">
        <v>0</v>
      </c>
      <c r="F1311" s="62">
        <v>3.23272E-2</v>
      </c>
      <c r="G1311" s="62">
        <v>3.23272E-2</v>
      </c>
    </row>
    <row r="1312" spans="2:7" x14ac:dyDescent="0.25">
      <c r="B1312" s="59" t="s">
        <v>2670</v>
      </c>
      <c r="C1312" s="60" t="s">
        <v>2671</v>
      </c>
      <c r="D1312" s="60" t="s">
        <v>2539</v>
      </c>
      <c r="E1312" s="10">
        <v>0</v>
      </c>
      <c r="F1312" s="64">
        <v>4.7067999999999997E-3</v>
      </c>
      <c r="G1312" s="64">
        <v>4.7067999999999997E-3</v>
      </c>
    </row>
    <row r="1313" spans="2:7" x14ac:dyDescent="0.25">
      <c r="B1313" s="61" t="s">
        <v>2672</v>
      </c>
      <c r="C1313" s="61" t="s">
        <v>2673</v>
      </c>
      <c r="D1313" s="61" t="s">
        <v>2539</v>
      </c>
      <c r="E1313" s="34">
        <v>0</v>
      </c>
      <c r="F1313" s="62">
        <v>3.42663E-2</v>
      </c>
      <c r="G1313" s="62">
        <v>3.42663E-2</v>
      </c>
    </row>
    <row r="1314" spans="2:7" x14ac:dyDescent="0.25">
      <c r="B1314" s="59" t="s">
        <v>2674</v>
      </c>
      <c r="C1314" s="60" t="s">
        <v>2675</v>
      </c>
      <c r="D1314" s="60" t="s">
        <v>2539</v>
      </c>
      <c r="E1314" s="10">
        <v>0</v>
      </c>
      <c r="F1314" s="64">
        <v>5.1423099999999999E-2</v>
      </c>
      <c r="G1314" s="64">
        <v>5.1423099999999999E-2</v>
      </c>
    </row>
    <row r="1315" spans="2:7" x14ac:dyDescent="0.25">
      <c r="B1315" s="61" t="s">
        <v>2676</v>
      </c>
      <c r="C1315" s="61" t="s">
        <v>66</v>
      </c>
      <c r="D1315" s="61" t="s">
        <v>2539</v>
      </c>
      <c r="E1315" s="34">
        <v>0</v>
      </c>
      <c r="F1315" s="62">
        <v>5.91852E-2</v>
      </c>
      <c r="G1315" s="62">
        <v>5.91852E-2</v>
      </c>
    </row>
    <row r="1316" spans="2:7" x14ac:dyDescent="0.25">
      <c r="B1316" s="59" t="s">
        <v>2677</v>
      </c>
      <c r="C1316" s="60" t="s">
        <v>2678</v>
      </c>
      <c r="D1316" s="60" t="s">
        <v>2539</v>
      </c>
      <c r="E1316" s="10">
        <v>0</v>
      </c>
      <c r="F1316" s="64">
        <v>5.0013799999999997E-2</v>
      </c>
      <c r="G1316" s="64">
        <v>5.0013799999999997E-2</v>
      </c>
    </row>
    <row r="1317" spans="2:7" x14ac:dyDescent="0.25">
      <c r="B1317" s="61" t="s">
        <v>2679</v>
      </c>
      <c r="C1317" s="61" t="s">
        <v>5</v>
      </c>
      <c r="D1317" s="61" t="s">
        <v>2539</v>
      </c>
      <c r="E1317" s="34">
        <v>0</v>
      </c>
      <c r="F1317" s="62">
        <v>2.21879E-2</v>
      </c>
      <c r="G1317" s="62">
        <v>2.21879E-2</v>
      </c>
    </row>
    <row r="1318" spans="2:7" x14ac:dyDescent="0.25">
      <c r="B1318" s="59" t="s">
        <v>2680</v>
      </c>
      <c r="C1318" s="60" t="s">
        <v>2681</v>
      </c>
      <c r="D1318" s="60" t="s">
        <v>2539</v>
      </c>
      <c r="E1318" s="10">
        <v>0</v>
      </c>
      <c r="F1318" s="64">
        <v>3.8273599999999998E-2</v>
      </c>
      <c r="G1318" s="64">
        <v>3.8273599999999998E-2</v>
      </c>
    </row>
    <row r="1319" spans="2:7" x14ac:dyDescent="0.25">
      <c r="B1319" s="61" t="s">
        <v>2682</v>
      </c>
      <c r="C1319" s="61" t="s">
        <v>2683</v>
      </c>
      <c r="D1319" s="61" t="s">
        <v>2684</v>
      </c>
      <c r="E1319" s="34">
        <v>0</v>
      </c>
      <c r="F1319" s="62">
        <v>2.6541800000000001E-2</v>
      </c>
      <c r="G1319" s="62">
        <v>2.6541800000000001E-2</v>
      </c>
    </row>
    <row r="1320" spans="2:7" x14ac:dyDescent="0.25">
      <c r="B1320" s="59" t="s">
        <v>2685</v>
      </c>
      <c r="C1320" s="60" t="s">
        <v>2686</v>
      </c>
      <c r="D1320" s="60" t="s">
        <v>2684</v>
      </c>
      <c r="E1320" s="10">
        <v>0</v>
      </c>
      <c r="F1320" s="64">
        <v>1.2996499999999999E-2</v>
      </c>
      <c r="G1320" s="64">
        <v>1.2996499999999999E-2</v>
      </c>
    </row>
    <row r="1321" spans="2:7" x14ac:dyDescent="0.25">
      <c r="B1321" s="61" t="s">
        <v>2687</v>
      </c>
      <c r="C1321" s="61" t="s">
        <v>2688</v>
      </c>
      <c r="D1321" s="61" t="s">
        <v>2684</v>
      </c>
      <c r="E1321" s="34">
        <v>0</v>
      </c>
      <c r="F1321" s="62">
        <v>4.9639000000000003E-3</v>
      </c>
      <c r="G1321" s="62">
        <v>4.9639000000000003E-3</v>
      </c>
    </row>
    <row r="1322" spans="2:7" x14ac:dyDescent="0.25">
      <c r="B1322" s="59" t="s">
        <v>2689</v>
      </c>
      <c r="C1322" s="60" t="s">
        <v>2690</v>
      </c>
      <c r="D1322" s="60" t="s">
        <v>2684</v>
      </c>
      <c r="E1322" s="10">
        <v>0</v>
      </c>
      <c r="F1322" s="64">
        <v>4.2098999999999999E-3</v>
      </c>
      <c r="G1322" s="64">
        <v>4.2098999999999999E-3</v>
      </c>
    </row>
    <row r="1323" spans="2:7" x14ac:dyDescent="0.25">
      <c r="B1323" s="61" t="s">
        <v>2691</v>
      </c>
      <c r="C1323" s="61" t="s">
        <v>251</v>
      </c>
      <c r="D1323" s="61" t="s">
        <v>2684</v>
      </c>
      <c r="E1323" s="34">
        <v>0</v>
      </c>
      <c r="F1323" s="62">
        <v>3.6771E-3</v>
      </c>
      <c r="G1323" s="62">
        <v>3.6771E-3</v>
      </c>
    </row>
    <row r="1324" spans="2:7" x14ac:dyDescent="0.25">
      <c r="B1324" s="59" t="s">
        <v>2692</v>
      </c>
      <c r="C1324" s="60" t="s">
        <v>2693</v>
      </c>
      <c r="D1324" s="60" t="s">
        <v>2684</v>
      </c>
      <c r="E1324" s="10">
        <v>0</v>
      </c>
      <c r="F1324" s="64">
        <v>3.2000000000000003E-4</v>
      </c>
      <c r="G1324" s="64">
        <v>3.2000000000000003E-4</v>
      </c>
    </row>
    <row r="1325" spans="2:7" x14ac:dyDescent="0.25">
      <c r="B1325" s="61" t="s">
        <v>2694</v>
      </c>
      <c r="C1325" s="61" t="s">
        <v>2695</v>
      </c>
      <c r="D1325" s="61" t="s">
        <v>2684</v>
      </c>
      <c r="E1325" s="34">
        <v>0</v>
      </c>
      <c r="F1325" s="62">
        <v>3.1340600000000003E-2</v>
      </c>
      <c r="G1325" s="62">
        <v>3.1340600000000003E-2</v>
      </c>
    </row>
    <row r="1326" spans="2:7" x14ac:dyDescent="0.25">
      <c r="B1326" s="59" t="s">
        <v>2696</v>
      </c>
      <c r="C1326" s="60" t="s">
        <v>336</v>
      </c>
      <c r="D1326" s="60" t="s">
        <v>2684</v>
      </c>
      <c r="E1326" s="10">
        <v>0</v>
      </c>
      <c r="F1326" s="64">
        <v>4.7672100000000002E-2</v>
      </c>
      <c r="G1326" s="64">
        <v>4.7672100000000002E-2</v>
      </c>
    </row>
    <row r="1327" spans="2:7" x14ac:dyDescent="0.25">
      <c r="B1327" s="61" t="s">
        <v>2697</v>
      </c>
      <c r="C1327" s="61" t="s">
        <v>2698</v>
      </c>
      <c r="D1327" s="61" t="s">
        <v>2684</v>
      </c>
      <c r="E1327" s="34">
        <v>0</v>
      </c>
      <c r="F1327" s="62">
        <v>4.5126999999999997E-3</v>
      </c>
      <c r="G1327" s="62">
        <v>4.5126999999999997E-3</v>
      </c>
    </row>
    <row r="1328" spans="2:7" x14ac:dyDescent="0.25">
      <c r="B1328" s="59" t="s">
        <v>2699</v>
      </c>
      <c r="C1328" s="60" t="s">
        <v>2700</v>
      </c>
      <c r="D1328" s="60" t="s">
        <v>2684</v>
      </c>
      <c r="E1328" s="10">
        <v>0</v>
      </c>
      <c r="F1328" s="64">
        <v>4.4944E-3</v>
      </c>
      <c r="G1328" s="64">
        <v>4.4944E-3</v>
      </c>
    </row>
    <row r="1329" spans="2:7" x14ac:dyDescent="0.25">
      <c r="B1329" s="61" t="s">
        <v>2701</v>
      </c>
      <c r="C1329" s="61" t="s">
        <v>1684</v>
      </c>
      <c r="D1329" s="61" t="s">
        <v>2684</v>
      </c>
      <c r="E1329" s="34">
        <v>0</v>
      </c>
      <c r="F1329" s="62">
        <v>6.4679999999999998E-3</v>
      </c>
      <c r="G1329" s="62">
        <v>6.4679999999999998E-3</v>
      </c>
    </row>
    <row r="1330" spans="2:7" x14ac:dyDescent="0.25">
      <c r="B1330" s="59" t="s">
        <v>2702</v>
      </c>
      <c r="C1330" s="60" t="s">
        <v>2567</v>
      </c>
      <c r="D1330" s="60" t="s">
        <v>2684</v>
      </c>
      <c r="E1330" s="10">
        <v>0</v>
      </c>
      <c r="F1330" s="64">
        <v>1.70949E-2</v>
      </c>
      <c r="G1330" s="64">
        <v>1.70949E-2</v>
      </c>
    </row>
    <row r="1331" spans="2:7" x14ac:dyDescent="0.25">
      <c r="B1331" s="61" t="s">
        <v>2703</v>
      </c>
      <c r="C1331" s="61" t="s">
        <v>2704</v>
      </c>
      <c r="D1331" s="61" t="s">
        <v>2684</v>
      </c>
      <c r="E1331" s="34">
        <v>0</v>
      </c>
      <c r="F1331" s="62">
        <v>1.0399000000000001E-3</v>
      </c>
      <c r="G1331" s="62">
        <v>1.0399000000000001E-3</v>
      </c>
    </row>
    <row r="1332" spans="2:7" x14ac:dyDescent="0.25">
      <c r="B1332" s="59" t="s">
        <v>2705</v>
      </c>
      <c r="C1332" s="60" t="s">
        <v>112</v>
      </c>
      <c r="D1332" s="60" t="s">
        <v>2684</v>
      </c>
      <c r="E1332" s="10">
        <v>0</v>
      </c>
      <c r="F1332" s="64">
        <v>2.6787E-3</v>
      </c>
      <c r="G1332" s="64">
        <v>2.6787E-3</v>
      </c>
    </row>
    <row r="1333" spans="2:7" x14ac:dyDescent="0.25">
      <c r="B1333" s="61" t="s">
        <v>2706</v>
      </c>
      <c r="C1333" s="61" t="s">
        <v>1629</v>
      </c>
      <c r="D1333" s="61" t="s">
        <v>2684</v>
      </c>
      <c r="E1333" s="34">
        <v>0</v>
      </c>
      <c r="F1333" s="62">
        <v>7.0418E-3</v>
      </c>
      <c r="G1333" s="62">
        <v>7.0418E-3</v>
      </c>
    </row>
    <row r="1334" spans="2:7" x14ac:dyDescent="0.25">
      <c r="B1334" s="59" t="s">
        <v>2707</v>
      </c>
      <c r="C1334" s="60" t="s">
        <v>1441</v>
      </c>
      <c r="D1334" s="60" t="s">
        <v>2684</v>
      </c>
      <c r="E1334" s="10">
        <v>0</v>
      </c>
      <c r="F1334" s="64">
        <v>6.9099999999999999E-5</v>
      </c>
      <c r="G1334" s="64">
        <v>6.9099999999999999E-5</v>
      </c>
    </row>
    <row r="1335" spans="2:7" x14ac:dyDescent="0.25">
      <c r="B1335" s="61" t="s">
        <v>2708</v>
      </c>
      <c r="C1335" s="61" t="s">
        <v>2709</v>
      </c>
      <c r="D1335" s="61" t="s">
        <v>2684</v>
      </c>
      <c r="E1335" s="34">
        <v>0</v>
      </c>
      <c r="F1335" s="62">
        <v>1.41429E-2</v>
      </c>
      <c r="G1335" s="62">
        <v>1.41429E-2</v>
      </c>
    </row>
    <row r="1336" spans="2:7" x14ac:dyDescent="0.25">
      <c r="B1336" s="59" t="s">
        <v>2710</v>
      </c>
      <c r="C1336" s="60" t="s">
        <v>2711</v>
      </c>
      <c r="D1336" s="60" t="s">
        <v>2684</v>
      </c>
      <c r="E1336" s="10">
        <v>0</v>
      </c>
      <c r="F1336" s="64">
        <v>1.6745800000000002E-2</v>
      </c>
      <c r="G1336" s="64">
        <v>1.6745800000000002E-2</v>
      </c>
    </row>
    <row r="1337" spans="2:7" x14ac:dyDescent="0.25">
      <c r="B1337" s="61" t="s">
        <v>2712</v>
      </c>
      <c r="C1337" s="61" t="s">
        <v>2713</v>
      </c>
      <c r="D1337" s="61" t="s">
        <v>2684</v>
      </c>
      <c r="E1337" s="34">
        <v>0</v>
      </c>
      <c r="F1337" s="62">
        <v>8.8093000000000008E-3</v>
      </c>
      <c r="G1337" s="62">
        <v>8.8093000000000008E-3</v>
      </c>
    </row>
    <row r="1338" spans="2:7" x14ac:dyDescent="0.25">
      <c r="B1338" s="59" t="s">
        <v>2714</v>
      </c>
      <c r="C1338" s="60" t="s">
        <v>1451</v>
      </c>
      <c r="D1338" s="60" t="s">
        <v>2684</v>
      </c>
      <c r="E1338" s="10">
        <v>0</v>
      </c>
      <c r="F1338" s="64">
        <v>6.5709999999999998E-4</v>
      </c>
      <c r="G1338" s="64">
        <v>6.5709999999999998E-4</v>
      </c>
    </row>
    <row r="1339" spans="2:7" x14ac:dyDescent="0.25">
      <c r="B1339" s="61" t="s">
        <v>2715</v>
      </c>
      <c r="C1339" s="61" t="s">
        <v>312</v>
      </c>
      <c r="D1339" s="61" t="s">
        <v>2684</v>
      </c>
      <c r="E1339" s="34">
        <v>0</v>
      </c>
      <c r="F1339" s="62">
        <v>2.19017E-2</v>
      </c>
      <c r="G1339" s="62">
        <v>2.19017E-2</v>
      </c>
    </row>
    <row r="1340" spans="2:7" x14ac:dyDescent="0.25">
      <c r="B1340" s="59" t="s">
        <v>2716</v>
      </c>
      <c r="C1340" s="60" t="s">
        <v>2717</v>
      </c>
      <c r="D1340" s="60" t="s">
        <v>2684</v>
      </c>
      <c r="E1340" s="10">
        <v>0</v>
      </c>
      <c r="F1340" s="64">
        <v>8.2222000000000007E-3</v>
      </c>
      <c r="G1340" s="64">
        <v>8.2222000000000007E-3</v>
      </c>
    </row>
    <row r="1341" spans="2:7" x14ac:dyDescent="0.25">
      <c r="B1341" s="61" t="s">
        <v>2718</v>
      </c>
      <c r="C1341" s="61" t="s">
        <v>2719</v>
      </c>
      <c r="D1341" s="61" t="s">
        <v>2684</v>
      </c>
      <c r="E1341" s="34">
        <v>0</v>
      </c>
      <c r="F1341" s="62">
        <v>0.1069943</v>
      </c>
      <c r="G1341" s="62">
        <v>0.1069943</v>
      </c>
    </row>
    <row r="1342" spans="2:7" x14ac:dyDescent="0.25">
      <c r="B1342" s="59" t="s">
        <v>2720</v>
      </c>
      <c r="C1342" s="60" t="s">
        <v>2721</v>
      </c>
      <c r="D1342" s="60" t="s">
        <v>2684</v>
      </c>
      <c r="E1342" s="10">
        <v>0</v>
      </c>
      <c r="F1342" s="64">
        <v>1.3894999999999999E-2</v>
      </c>
      <c r="G1342" s="64">
        <v>1.3894999999999999E-2</v>
      </c>
    </row>
    <row r="1343" spans="2:7" x14ac:dyDescent="0.25">
      <c r="B1343" s="61" t="s">
        <v>2722</v>
      </c>
      <c r="C1343" s="61" t="s">
        <v>2723</v>
      </c>
      <c r="D1343" s="61" t="s">
        <v>2684</v>
      </c>
      <c r="E1343" s="34">
        <v>0</v>
      </c>
      <c r="F1343" s="62">
        <v>3.4155000000000001E-3</v>
      </c>
      <c r="G1343" s="62">
        <v>3.4155000000000001E-3</v>
      </c>
    </row>
    <row r="1344" spans="2:7" x14ac:dyDescent="0.25">
      <c r="B1344" s="59" t="s">
        <v>2724</v>
      </c>
      <c r="C1344" s="60" t="s">
        <v>6</v>
      </c>
      <c r="D1344" s="60" t="s">
        <v>2684</v>
      </c>
      <c r="E1344" s="10">
        <v>0</v>
      </c>
      <c r="F1344" s="64">
        <v>7.9849999999999995E-4</v>
      </c>
      <c r="G1344" s="64">
        <v>7.9849999999999995E-4</v>
      </c>
    </row>
    <row r="1345" spans="2:7" x14ac:dyDescent="0.25">
      <c r="B1345" s="61" t="s">
        <v>2725</v>
      </c>
      <c r="C1345" s="61" t="s">
        <v>2726</v>
      </c>
      <c r="D1345" s="61" t="s">
        <v>2684</v>
      </c>
      <c r="E1345" s="34">
        <v>0</v>
      </c>
      <c r="F1345" s="62">
        <v>9.3395000000000006E-3</v>
      </c>
      <c r="G1345" s="62">
        <v>9.3395000000000006E-3</v>
      </c>
    </row>
    <row r="1346" spans="2:7" x14ac:dyDescent="0.25">
      <c r="B1346" s="59" t="s">
        <v>2727</v>
      </c>
      <c r="C1346" s="60" t="s">
        <v>806</v>
      </c>
      <c r="D1346" s="60" t="s">
        <v>2684</v>
      </c>
      <c r="E1346" s="10">
        <v>0</v>
      </c>
      <c r="F1346" s="64">
        <v>3.5263000000000003E-2</v>
      </c>
      <c r="G1346" s="64">
        <v>3.5263000000000003E-2</v>
      </c>
    </row>
    <row r="1347" spans="2:7" x14ac:dyDescent="0.25">
      <c r="B1347" s="61" t="s">
        <v>2728</v>
      </c>
      <c r="C1347" s="61" t="s">
        <v>2729</v>
      </c>
      <c r="D1347" s="61" t="s">
        <v>2684</v>
      </c>
      <c r="E1347" s="34">
        <v>0</v>
      </c>
      <c r="F1347" s="62">
        <v>2.43529E-2</v>
      </c>
      <c r="G1347" s="62">
        <v>2.43529E-2</v>
      </c>
    </row>
    <row r="1348" spans="2:7" x14ac:dyDescent="0.25">
      <c r="B1348" s="59" t="s">
        <v>2730</v>
      </c>
      <c r="C1348" s="60" t="s">
        <v>2731</v>
      </c>
      <c r="D1348" s="60" t="s">
        <v>2684</v>
      </c>
      <c r="E1348" s="10">
        <v>0</v>
      </c>
      <c r="F1348" s="64">
        <v>6.0299000000000004E-3</v>
      </c>
      <c r="G1348" s="64">
        <v>6.0299000000000004E-3</v>
      </c>
    </row>
    <row r="1349" spans="2:7" x14ac:dyDescent="0.25">
      <c r="B1349" s="61" t="s">
        <v>2732</v>
      </c>
      <c r="C1349" s="61" t="s">
        <v>2733</v>
      </c>
      <c r="D1349" s="61" t="s">
        <v>2684</v>
      </c>
      <c r="E1349" s="34">
        <v>0</v>
      </c>
      <c r="F1349" s="62">
        <v>1.53621E-2</v>
      </c>
      <c r="G1349" s="62">
        <v>1.53621E-2</v>
      </c>
    </row>
    <row r="1350" spans="2:7" x14ac:dyDescent="0.25">
      <c r="B1350" s="59" t="s">
        <v>2734</v>
      </c>
      <c r="C1350" s="60" t="s">
        <v>44</v>
      </c>
      <c r="D1350" s="60" t="s">
        <v>2684</v>
      </c>
      <c r="E1350" s="10">
        <v>0</v>
      </c>
      <c r="F1350" s="64">
        <v>2.7353999999999998E-3</v>
      </c>
      <c r="G1350" s="64">
        <v>2.7353999999999998E-3</v>
      </c>
    </row>
    <row r="1351" spans="2:7" x14ac:dyDescent="0.25">
      <c r="B1351" s="61" t="s">
        <v>2735</v>
      </c>
      <c r="C1351" s="61" t="s">
        <v>2736</v>
      </c>
      <c r="D1351" s="61" t="s">
        <v>2684</v>
      </c>
      <c r="E1351" s="34">
        <v>0</v>
      </c>
      <c r="F1351" s="62">
        <v>6.2008599999999997E-2</v>
      </c>
      <c r="G1351" s="62">
        <v>6.2008599999999997E-2</v>
      </c>
    </row>
    <row r="1352" spans="2:7" x14ac:dyDescent="0.25">
      <c r="B1352" s="59" t="s">
        <v>2737</v>
      </c>
      <c r="C1352" s="60" t="s">
        <v>2738</v>
      </c>
      <c r="D1352" s="60" t="s">
        <v>2684</v>
      </c>
      <c r="E1352" s="10">
        <v>0</v>
      </c>
      <c r="F1352" s="64">
        <v>9.0343000000000003E-3</v>
      </c>
      <c r="G1352" s="64">
        <v>9.0343000000000003E-3</v>
      </c>
    </row>
    <row r="1353" spans="2:7" x14ac:dyDescent="0.25">
      <c r="B1353" s="61" t="s">
        <v>2739</v>
      </c>
      <c r="C1353" s="61" t="s">
        <v>2740</v>
      </c>
      <c r="D1353" s="61" t="s">
        <v>2684</v>
      </c>
      <c r="E1353" s="34">
        <v>0</v>
      </c>
      <c r="F1353" s="62">
        <v>1.3860000000000001E-4</v>
      </c>
      <c r="G1353" s="62">
        <v>1.3860000000000001E-4</v>
      </c>
    </row>
    <row r="1354" spans="2:7" x14ac:dyDescent="0.25">
      <c r="B1354" s="59" t="s">
        <v>2741</v>
      </c>
      <c r="C1354" s="60" t="s">
        <v>2742</v>
      </c>
      <c r="D1354" s="60" t="s">
        <v>2684</v>
      </c>
      <c r="E1354" s="10">
        <v>0</v>
      </c>
      <c r="F1354" s="64">
        <v>4.9886000000000002E-3</v>
      </c>
      <c r="G1354" s="64">
        <v>4.9886000000000002E-3</v>
      </c>
    </row>
    <row r="1355" spans="2:7" x14ac:dyDescent="0.25">
      <c r="B1355" s="61" t="s">
        <v>2743</v>
      </c>
      <c r="C1355" s="61" t="s">
        <v>2744</v>
      </c>
      <c r="D1355" s="61" t="s">
        <v>2684</v>
      </c>
      <c r="E1355" s="34">
        <v>0</v>
      </c>
      <c r="F1355" s="62">
        <v>1.75716E-2</v>
      </c>
      <c r="G1355" s="62">
        <v>1.75716E-2</v>
      </c>
    </row>
    <row r="1356" spans="2:7" x14ac:dyDescent="0.25">
      <c r="B1356" s="59" t="s">
        <v>2745</v>
      </c>
      <c r="C1356" s="60" t="s">
        <v>1058</v>
      </c>
      <c r="D1356" s="60" t="s">
        <v>2684</v>
      </c>
      <c r="E1356" s="10">
        <v>0</v>
      </c>
      <c r="F1356" s="64">
        <v>3.3110000000000002E-4</v>
      </c>
      <c r="G1356" s="64">
        <v>3.3110000000000002E-4</v>
      </c>
    </row>
    <row r="1357" spans="2:7" x14ac:dyDescent="0.25">
      <c r="B1357" s="61" t="s">
        <v>2746</v>
      </c>
      <c r="C1357" s="61" t="s">
        <v>2747</v>
      </c>
      <c r="D1357" s="61" t="s">
        <v>2684</v>
      </c>
      <c r="E1357" s="34">
        <v>0</v>
      </c>
      <c r="F1357" s="62">
        <v>5.0750000000000003E-4</v>
      </c>
      <c r="G1357" s="62">
        <v>5.0750000000000003E-4</v>
      </c>
    </row>
    <row r="1358" spans="2:7" x14ac:dyDescent="0.25">
      <c r="B1358" s="59" t="s">
        <v>2748</v>
      </c>
      <c r="C1358" s="60" t="s">
        <v>2749</v>
      </c>
      <c r="D1358" s="60" t="s">
        <v>2684</v>
      </c>
      <c r="E1358" s="10">
        <v>0</v>
      </c>
      <c r="F1358" s="64">
        <v>5.1903000000000001E-3</v>
      </c>
      <c r="G1358" s="64">
        <v>5.1903000000000001E-3</v>
      </c>
    </row>
    <row r="1359" spans="2:7" x14ac:dyDescent="0.25">
      <c r="B1359" s="61" t="s">
        <v>2750</v>
      </c>
      <c r="C1359" s="61" t="s">
        <v>22</v>
      </c>
      <c r="D1359" s="61" t="s">
        <v>2684</v>
      </c>
      <c r="E1359" s="34">
        <v>0</v>
      </c>
      <c r="F1359" s="62">
        <v>2.1670000000000001E-4</v>
      </c>
      <c r="G1359" s="62">
        <v>2.1670000000000001E-4</v>
      </c>
    </row>
    <row r="1360" spans="2:7" x14ac:dyDescent="0.25">
      <c r="B1360" s="59" t="s">
        <v>2751</v>
      </c>
      <c r="C1360" s="60" t="s">
        <v>2025</v>
      </c>
      <c r="D1360" s="60" t="s">
        <v>2684</v>
      </c>
      <c r="E1360" s="10">
        <v>0</v>
      </c>
      <c r="F1360" s="64">
        <v>2.1893099999999999E-2</v>
      </c>
      <c r="G1360" s="64">
        <v>2.1893099999999999E-2</v>
      </c>
    </row>
    <row r="1361" spans="2:7" x14ac:dyDescent="0.25">
      <c r="B1361" s="61" t="s">
        <v>2752</v>
      </c>
      <c r="C1361" s="61" t="s">
        <v>2753</v>
      </c>
      <c r="D1361" s="61" t="s">
        <v>2684</v>
      </c>
      <c r="E1361" s="34">
        <v>0</v>
      </c>
      <c r="F1361" s="62">
        <v>7.5667E-3</v>
      </c>
      <c r="G1361" s="62">
        <v>7.5667E-3</v>
      </c>
    </row>
    <row r="1362" spans="2:7" x14ac:dyDescent="0.25">
      <c r="B1362" s="59" t="s">
        <v>2754</v>
      </c>
      <c r="C1362" s="60" t="s">
        <v>2755</v>
      </c>
      <c r="D1362" s="60" t="s">
        <v>2684</v>
      </c>
      <c r="E1362" s="10">
        <v>0</v>
      </c>
      <c r="F1362" s="64">
        <v>4.6858000000000004E-3</v>
      </c>
      <c r="G1362" s="64">
        <v>4.6858000000000004E-3</v>
      </c>
    </row>
    <row r="1363" spans="2:7" x14ac:dyDescent="0.25">
      <c r="B1363" s="61" t="s">
        <v>2756</v>
      </c>
      <c r="C1363" s="61" t="s">
        <v>205</v>
      </c>
      <c r="D1363" s="61" t="s">
        <v>2684</v>
      </c>
      <c r="E1363" s="34">
        <v>0</v>
      </c>
      <c r="F1363" s="62">
        <v>8.3100000000000001E-6</v>
      </c>
      <c r="G1363" s="62">
        <v>8.3100000000000001E-6</v>
      </c>
    </row>
    <row r="1364" spans="2:7" x14ac:dyDescent="0.25">
      <c r="B1364" s="59" t="s">
        <v>2757</v>
      </c>
      <c r="C1364" s="60" t="s">
        <v>60</v>
      </c>
      <c r="D1364" s="60" t="s">
        <v>2684</v>
      </c>
      <c r="E1364" s="10">
        <v>0</v>
      </c>
      <c r="F1364" s="64">
        <v>7.3638999999999996E-3</v>
      </c>
      <c r="G1364" s="64">
        <v>7.3638999999999996E-3</v>
      </c>
    </row>
    <row r="1365" spans="2:7" x14ac:dyDescent="0.25">
      <c r="B1365" s="61" t="s">
        <v>2758</v>
      </c>
      <c r="C1365" s="61" t="s">
        <v>2759</v>
      </c>
      <c r="D1365" s="61" t="s">
        <v>2684</v>
      </c>
      <c r="E1365" s="34">
        <v>0</v>
      </c>
      <c r="F1365" s="62">
        <v>1.4180699999999999E-2</v>
      </c>
      <c r="G1365" s="62">
        <v>1.4180699999999999E-2</v>
      </c>
    </row>
    <row r="1366" spans="2:7" x14ac:dyDescent="0.25">
      <c r="B1366" s="59" t="s">
        <v>2760</v>
      </c>
      <c r="C1366" s="60" t="s">
        <v>2761</v>
      </c>
      <c r="D1366" s="60" t="s">
        <v>2684</v>
      </c>
      <c r="E1366" s="10">
        <v>0</v>
      </c>
      <c r="F1366" s="64">
        <v>3.0501E-3</v>
      </c>
      <c r="G1366" s="64">
        <v>3.0501E-3</v>
      </c>
    </row>
    <row r="1367" spans="2:7" x14ac:dyDescent="0.25">
      <c r="B1367" s="61" t="s">
        <v>2762</v>
      </c>
      <c r="C1367" s="61" t="s">
        <v>2763</v>
      </c>
      <c r="D1367" s="61" t="s">
        <v>2684</v>
      </c>
      <c r="E1367" s="34">
        <v>0</v>
      </c>
      <c r="F1367" s="62">
        <v>1.2258E-2</v>
      </c>
      <c r="G1367" s="62">
        <v>1.2258E-2</v>
      </c>
    </row>
    <row r="1368" spans="2:7" x14ac:dyDescent="0.25">
      <c r="B1368" s="59" t="s">
        <v>2764</v>
      </c>
      <c r="C1368" s="60" t="s">
        <v>2765</v>
      </c>
      <c r="D1368" s="60" t="s">
        <v>2684</v>
      </c>
      <c r="E1368" s="10">
        <v>0</v>
      </c>
      <c r="F1368" s="64">
        <v>5.8647999999999999E-3</v>
      </c>
      <c r="G1368" s="64">
        <v>5.8647999999999999E-3</v>
      </c>
    </row>
    <row r="1369" spans="2:7" x14ac:dyDescent="0.25">
      <c r="B1369" s="61" t="s">
        <v>2766</v>
      </c>
      <c r="C1369" s="61" t="s">
        <v>295</v>
      </c>
      <c r="D1369" s="61" t="s">
        <v>2684</v>
      </c>
      <c r="E1369" s="34">
        <v>0</v>
      </c>
      <c r="F1369" s="62">
        <v>1.7627000000000001E-3</v>
      </c>
      <c r="G1369" s="62">
        <v>1.7627000000000001E-3</v>
      </c>
    </row>
    <row r="1370" spans="2:7" x14ac:dyDescent="0.25">
      <c r="B1370" s="59" t="s">
        <v>2767</v>
      </c>
      <c r="C1370" s="60" t="s">
        <v>2768</v>
      </c>
      <c r="D1370" s="60" t="s">
        <v>2684</v>
      </c>
      <c r="E1370" s="10">
        <v>0</v>
      </c>
      <c r="F1370" s="64">
        <v>8.2801000000000003E-3</v>
      </c>
      <c r="G1370" s="64">
        <v>8.2801000000000003E-3</v>
      </c>
    </row>
    <row r="1371" spans="2:7" x14ac:dyDescent="0.25">
      <c r="B1371" s="61" t="s">
        <v>2769</v>
      </c>
      <c r="C1371" s="61" t="s">
        <v>2770</v>
      </c>
      <c r="D1371" s="61" t="s">
        <v>2684</v>
      </c>
      <c r="E1371" s="34">
        <v>0</v>
      </c>
      <c r="F1371" s="62">
        <v>1.7149999999999999E-3</v>
      </c>
      <c r="G1371" s="62">
        <v>1.7149999999999999E-3</v>
      </c>
    </row>
    <row r="1372" spans="2:7" x14ac:dyDescent="0.25">
      <c r="B1372" s="59" t="s">
        <v>2771</v>
      </c>
      <c r="C1372" s="60" t="s">
        <v>2772</v>
      </c>
      <c r="D1372" s="60" t="s">
        <v>2684</v>
      </c>
      <c r="E1372" s="10">
        <v>0</v>
      </c>
      <c r="F1372" s="64">
        <v>1.0281000000000001E-3</v>
      </c>
      <c r="G1372" s="64">
        <v>1.0281000000000001E-3</v>
      </c>
    </row>
    <row r="1373" spans="2:7" x14ac:dyDescent="0.25">
      <c r="B1373" s="61" t="s">
        <v>2773</v>
      </c>
      <c r="C1373" s="61" t="s">
        <v>2774</v>
      </c>
      <c r="D1373" s="61" t="s">
        <v>2684</v>
      </c>
      <c r="E1373" s="34">
        <v>0</v>
      </c>
      <c r="F1373" s="62">
        <v>0.1028149</v>
      </c>
      <c r="G1373" s="62">
        <v>0.1028149</v>
      </c>
    </row>
    <row r="1374" spans="2:7" x14ac:dyDescent="0.25">
      <c r="B1374" s="59" t="s">
        <v>2775</v>
      </c>
      <c r="C1374" s="60" t="s">
        <v>2776</v>
      </c>
      <c r="D1374" s="60" t="s">
        <v>2684</v>
      </c>
      <c r="E1374" s="10">
        <v>0</v>
      </c>
      <c r="F1374" s="64">
        <v>2.0007199999999999E-2</v>
      </c>
      <c r="G1374" s="64">
        <v>2.0007199999999999E-2</v>
      </c>
    </row>
    <row r="1375" spans="2:7" x14ac:dyDescent="0.25">
      <c r="B1375" s="61" t="s">
        <v>2777</v>
      </c>
      <c r="C1375" s="61" t="s">
        <v>2778</v>
      </c>
      <c r="D1375" s="61" t="s">
        <v>2684</v>
      </c>
      <c r="E1375" s="34">
        <v>0</v>
      </c>
      <c r="F1375" s="62">
        <v>5.1780000000000003E-3</v>
      </c>
      <c r="G1375" s="62">
        <v>5.1780000000000003E-3</v>
      </c>
    </row>
    <row r="1376" spans="2:7" x14ac:dyDescent="0.25">
      <c r="B1376" s="59" t="s">
        <v>2779</v>
      </c>
      <c r="C1376" s="60" t="s">
        <v>2780</v>
      </c>
      <c r="D1376" s="60" t="s">
        <v>2684</v>
      </c>
      <c r="E1376" s="10">
        <v>0</v>
      </c>
      <c r="F1376" s="64">
        <v>2.5776E-2</v>
      </c>
      <c r="G1376" s="64">
        <v>2.5776E-2</v>
      </c>
    </row>
    <row r="1377" spans="2:7" x14ac:dyDescent="0.25">
      <c r="B1377" s="61" t="s">
        <v>2781</v>
      </c>
      <c r="C1377" s="61" t="s">
        <v>2782</v>
      </c>
      <c r="D1377" s="61" t="s">
        <v>2684</v>
      </c>
      <c r="E1377" s="34">
        <v>0</v>
      </c>
      <c r="F1377" s="62">
        <v>7.2902000000000002E-3</v>
      </c>
      <c r="G1377" s="62">
        <v>7.2902000000000002E-3</v>
      </c>
    </row>
    <row r="1378" spans="2:7" x14ac:dyDescent="0.25">
      <c r="B1378" s="59" t="s">
        <v>2783</v>
      </c>
      <c r="C1378" s="60" t="s">
        <v>156</v>
      </c>
      <c r="D1378" s="60" t="s">
        <v>2684</v>
      </c>
      <c r="E1378" s="10">
        <v>0</v>
      </c>
      <c r="F1378" s="64">
        <v>2.3189999999999999E-3</v>
      </c>
      <c r="G1378" s="64">
        <v>2.3189999999999999E-3</v>
      </c>
    </row>
    <row r="1379" spans="2:7" x14ac:dyDescent="0.25">
      <c r="B1379" s="61" t="s">
        <v>2784</v>
      </c>
      <c r="C1379" s="61" t="s">
        <v>997</v>
      </c>
      <c r="D1379" s="61" t="s">
        <v>2684</v>
      </c>
      <c r="E1379" s="34">
        <v>0</v>
      </c>
      <c r="F1379" s="62">
        <v>2.1746700000000001E-2</v>
      </c>
      <c r="G1379" s="62">
        <v>2.1746700000000001E-2</v>
      </c>
    </row>
    <row r="1380" spans="2:7" x14ac:dyDescent="0.25">
      <c r="B1380" s="59" t="s">
        <v>2785</v>
      </c>
      <c r="C1380" s="60" t="s">
        <v>2786</v>
      </c>
      <c r="D1380" s="60" t="s">
        <v>2684</v>
      </c>
      <c r="E1380" s="10">
        <v>0</v>
      </c>
      <c r="F1380" s="64">
        <v>1.14275E-2</v>
      </c>
      <c r="G1380" s="64">
        <v>1.14275E-2</v>
      </c>
    </row>
    <row r="1381" spans="2:7" x14ac:dyDescent="0.25">
      <c r="B1381" s="61" t="s">
        <v>2787</v>
      </c>
      <c r="C1381" s="61" t="s">
        <v>2788</v>
      </c>
      <c r="D1381" s="61" t="s">
        <v>2684</v>
      </c>
      <c r="E1381" s="34">
        <v>0</v>
      </c>
      <c r="F1381" s="62">
        <v>1.187E-4</v>
      </c>
      <c r="G1381" s="62">
        <v>1.187E-4</v>
      </c>
    </row>
    <row r="1382" spans="2:7" x14ac:dyDescent="0.25">
      <c r="B1382" s="59" t="s">
        <v>2789</v>
      </c>
      <c r="C1382" s="60" t="s">
        <v>2790</v>
      </c>
      <c r="D1382" s="60" t="s">
        <v>2684</v>
      </c>
      <c r="E1382" s="10">
        <v>0</v>
      </c>
      <c r="F1382" s="64">
        <v>1.268E-2</v>
      </c>
      <c r="G1382" s="64">
        <v>1.268E-2</v>
      </c>
    </row>
    <row r="1383" spans="2:7" x14ac:dyDescent="0.25">
      <c r="B1383" s="61" t="s">
        <v>2791</v>
      </c>
      <c r="C1383" s="61" t="s">
        <v>2792</v>
      </c>
      <c r="D1383" s="61" t="s">
        <v>2684</v>
      </c>
      <c r="E1383" s="34">
        <v>0</v>
      </c>
      <c r="F1383" s="62">
        <v>4.5899999999999999E-4</v>
      </c>
      <c r="G1383" s="62">
        <v>4.5899999999999999E-4</v>
      </c>
    </row>
    <row r="1384" spans="2:7" x14ac:dyDescent="0.25">
      <c r="B1384" s="59" t="s">
        <v>2793</v>
      </c>
      <c r="C1384" s="60" t="s">
        <v>2210</v>
      </c>
      <c r="D1384" s="60" t="s">
        <v>2684</v>
      </c>
      <c r="E1384" s="10">
        <v>0</v>
      </c>
      <c r="F1384" s="64">
        <v>1.9614699999999999E-2</v>
      </c>
      <c r="G1384" s="64">
        <v>1.9614699999999999E-2</v>
      </c>
    </row>
    <row r="1385" spans="2:7" x14ac:dyDescent="0.25">
      <c r="B1385" s="61" t="s">
        <v>2794</v>
      </c>
      <c r="C1385" s="61" t="s">
        <v>2795</v>
      </c>
      <c r="D1385" s="61" t="s">
        <v>2684</v>
      </c>
      <c r="E1385" s="34">
        <v>0</v>
      </c>
      <c r="F1385" s="62">
        <v>7.5589999999999997E-3</v>
      </c>
      <c r="G1385" s="62">
        <v>7.5589999999999997E-3</v>
      </c>
    </row>
    <row r="1386" spans="2:7" x14ac:dyDescent="0.25">
      <c r="B1386" s="59" t="s">
        <v>2796</v>
      </c>
      <c r="C1386" s="60" t="s">
        <v>2797</v>
      </c>
      <c r="D1386" s="60" t="s">
        <v>2684</v>
      </c>
      <c r="E1386" s="10">
        <v>0</v>
      </c>
      <c r="F1386" s="64">
        <v>2.2192000000000002E-3</v>
      </c>
      <c r="G1386" s="64">
        <v>2.2192000000000002E-3</v>
      </c>
    </row>
    <row r="1387" spans="2:7" x14ac:dyDescent="0.25">
      <c r="B1387" s="61" t="s">
        <v>2798</v>
      </c>
      <c r="C1387" s="61" t="s">
        <v>2799</v>
      </c>
      <c r="D1387" s="61" t="s">
        <v>2684</v>
      </c>
      <c r="E1387" s="34">
        <v>0</v>
      </c>
      <c r="F1387" s="62">
        <v>9.9810000000000003E-3</v>
      </c>
      <c r="G1387" s="62">
        <v>9.9810000000000003E-3</v>
      </c>
    </row>
    <row r="1388" spans="2:7" x14ac:dyDescent="0.25">
      <c r="B1388" s="59" t="s">
        <v>2800</v>
      </c>
      <c r="C1388" s="60" t="s">
        <v>127</v>
      </c>
      <c r="D1388" s="60" t="s">
        <v>2684</v>
      </c>
      <c r="E1388" s="10">
        <v>0</v>
      </c>
      <c r="F1388" s="64">
        <v>1.3044E-3</v>
      </c>
      <c r="G1388" s="64">
        <v>1.3044E-3</v>
      </c>
    </row>
    <row r="1389" spans="2:7" x14ac:dyDescent="0.25">
      <c r="B1389" s="61" t="s">
        <v>2801</v>
      </c>
      <c r="C1389" s="61" t="s">
        <v>2802</v>
      </c>
      <c r="D1389" s="61" t="s">
        <v>2684</v>
      </c>
      <c r="E1389" s="34">
        <v>0</v>
      </c>
      <c r="F1389" s="62">
        <v>1.4978000000000001E-3</v>
      </c>
      <c r="G1389" s="62">
        <v>1.4978000000000001E-3</v>
      </c>
    </row>
    <row r="1390" spans="2:7" x14ac:dyDescent="0.25">
      <c r="B1390" s="59" t="s">
        <v>2803</v>
      </c>
      <c r="C1390" s="60" t="s">
        <v>2804</v>
      </c>
      <c r="D1390" s="60" t="s">
        <v>2684</v>
      </c>
      <c r="E1390" s="10">
        <v>0</v>
      </c>
      <c r="F1390" s="64">
        <v>2.3241E-3</v>
      </c>
      <c r="G1390" s="64">
        <v>2.3241E-3</v>
      </c>
    </row>
    <row r="1391" spans="2:7" x14ac:dyDescent="0.25">
      <c r="B1391" s="61" t="s">
        <v>2805</v>
      </c>
      <c r="C1391" s="61" t="s">
        <v>2806</v>
      </c>
      <c r="D1391" s="61" t="s">
        <v>2684</v>
      </c>
      <c r="E1391" s="34">
        <v>0</v>
      </c>
      <c r="F1391" s="62">
        <v>1.3835099999999999E-2</v>
      </c>
      <c r="G1391" s="62">
        <v>1.3835099999999999E-2</v>
      </c>
    </row>
    <row r="1392" spans="2:7" x14ac:dyDescent="0.25">
      <c r="B1392" s="59" t="s">
        <v>2807</v>
      </c>
      <c r="C1392" s="60" t="s">
        <v>2808</v>
      </c>
      <c r="D1392" s="60" t="s">
        <v>2684</v>
      </c>
      <c r="E1392" s="10">
        <v>0</v>
      </c>
      <c r="F1392" s="64">
        <v>2.7135000000000002E-3</v>
      </c>
      <c r="G1392" s="64">
        <v>2.7135000000000002E-3</v>
      </c>
    </row>
    <row r="1393" spans="2:7" x14ac:dyDescent="0.25">
      <c r="B1393" s="61" t="s">
        <v>2809</v>
      </c>
      <c r="C1393" s="61" t="s">
        <v>2234</v>
      </c>
      <c r="D1393" s="61" t="s">
        <v>2684</v>
      </c>
      <c r="E1393" s="34">
        <v>0</v>
      </c>
      <c r="F1393" s="62">
        <v>3.7402999999999998E-3</v>
      </c>
      <c r="G1393" s="62">
        <v>3.7402999999999998E-3</v>
      </c>
    </row>
    <row r="1394" spans="2:7" x14ac:dyDescent="0.25">
      <c r="B1394" s="59" t="s">
        <v>2810</v>
      </c>
      <c r="C1394" s="60" t="s">
        <v>2811</v>
      </c>
      <c r="D1394" s="60" t="s">
        <v>2684</v>
      </c>
      <c r="E1394" s="10">
        <v>0</v>
      </c>
      <c r="F1394" s="64">
        <v>5.4048000000000004E-3</v>
      </c>
      <c r="G1394" s="64">
        <v>5.4048000000000004E-3</v>
      </c>
    </row>
    <row r="1395" spans="2:7" x14ac:dyDescent="0.25">
      <c r="B1395" s="61" t="s">
        <v>2812</v>
      </c>
      <c r="C1395" s="61" t="s">
        <v>2331</v>
      </c>
      <c r="D1395" s="61" t="s">
        <v>2684</v>
      </c>
      <c r="E1395" s="34">
        <v>0</v>
      </c>
      <c r="F1395" s="62">
        <v>2.3210100000000001E-2</v>
      </c>
      <c r="G1395" s="62">
        <v>2.3210100000000001E-2</v>
      </c>
    </row>
    <row r="1396" spans="2:7" x14ac:dyDescent="0.25">
      <c r="B1396" s="59" t="s">
        <v>2813</v>
      </c>
      <c r="C1396" s="60" t="s">
        <v>2814</v>
      </c>
      <c r="D1396" s="60" t="s">
        <v>2684</v>
      </c>
      <c r="E1396" s="10">
        <v>0</v>
      </c>
      <c r="F1396" s="64">
        <v>5.9809999999999996E-4</v>
      </c>
      <c r="G1396" s="64">
        <v>5.9809999999999996E-4</v>
      </c>
    </row>
    <row r="1397" spans="2:7" x14ac:dyDescent="0.25">
      <c r="B1397" s="61" t="s">
        <v>2815</v>
      </c>
      <c r="C1397" s="61" t="s">
        <v>2816</v>
      </c>
      <c r="D1397" s="61" t="s">
        <v>2684</v>
      </c>
      <c r="E1397" s="34">
        <v>0</v>
      </c>
      <c r="F1397" s="62">
        <v>0.2113447</v>
      </c>
      <c r="G1397" s="62">
        <v>0.2113447</v>
      </c>
    </row>
    <row r="1398" spans="2:7" x14ac:dyDescent="0.25">
      <c r="B1398" s="59" t="s">
        <v>2817</v>
      </c>
      <c r="C1398" s="60" t="s">
        <v>2818</v>
      </c>
      <c r="D1398" s="60" t="s">
        <v>2684</v>
      </c>
      <c r="E1398" s="10">
        <v>0</v>
      </c>
      <c r="F1398" s="64">
        <v>4.2791000000000001E-3</v>
      </c>
      <c r="G1398" s="64">
        <v>4.2791000000000001E-3</v>
      </c>
    </row>
    <row r="1399" spans="2:7" x14ac:dyDescent="0.25">
      <c r="B1399" s="61" t="s">
        <v>2819</v>
      </c>
      <c r="C1399" s="61" t="s">
        <v>2820</v>
      </c>
      <c r="D1399" s="61" t="s">
        <v>2684</v>
      </c>
      <c r="E1399" s="34">
        <v>0</v>
      </c>
      <c r="F1399" s="62">
        <v>3.2821E-3</v>
      </c>
      <c r="G1399" s="62">
        <v>3.2821E-3</v>
      </c>
    </row>
    <row r="1400" spans="2:7" x14ac:dyDescent="0.25">
      <c r="B1400" s="59" t="s">
        <v>2821</v>
      </c>
      <c r="C1400" s="60" t="s">
        <v>73</v>
      </c>
      <c r="D1400" s="60" t="s">
        <v>2684</v>
      </c>
      <c r="E1400" s="10">
        <v>0</v>
      </c>
      <c r="F1400" s="64">
        <v>1.2393599999999999E-2</v>
      </c>
      <c r="G1400" s="64">
        <v>1.2393599999999999E-2</v>
      </c>
    </row>
    <row r="1401" spans="2:7" x14ac:dyDescent="0.25">
      <c r="B1401" s="61" t="s">
        <v>2822</v>
      </c>
      <c r="C1401" s="61" t="s">
        <v>2823</v>
      </c>
      <c r="D1401" s="61" t="s">
        <v>2684</v>
      </c>
      <c r="E1401" s="34">
        <v>0</v>
      </c>
      <c r="F1401" s="62">
        <v>9.1129000000000002E-3</v>
      </c>
      <c r="G1401" s="62">
        <v>9.1129000000000002E-3</v>
      </c>
    </row>
    <row r="1402" spans="2:7" x14ac:dyDescent="0.25">
      <c r="B1402" s="59" t="s">
        <v>2824</v>
      </c>
      <c r="C1402" s="60" t="s">
        <v>2825</v>
      </c>
      <c r="D1402" s="60" t="s">
        <v>2684</v>
      </c>
      <c r="E1402" s="10">
        <v>0</v>
      </c>
      <c r="F1402" s="64">
        <v>3.7993600000000002E-2</v>
      </c>
      <c r="G1402" s="64">
        <v>3.7993600000000002E-2</v>
      </c>
    </row>
    <row r="1403" spans="2:7" x14ac:dyDescent="0.25">
      <c r="B1403" s="61" t="s">
        <v>2826</v>
      </c>
      <c r="C1403" s="61" t="s">
        <v>2827</v>
      </c>
      <c r="D1403" s="61" t="s">
        <v>2684</v>
      </c>
      <c r="E1403" s="34">
        <v>0</v>
      </c>
      <c r="F1403" s="62">
        <v>7.4388700000000002E-2</v>
      </c>
      <c r="G1403" s="62">
        <v>7.4388700000000002E-2</v>
      </c>
    </row>
    <row r="1404" spans="2:7" x14ac:dyDescent="0.25">
      <c r="B1404" s="59" t="s">
        <v>2828</v>
      </c>
      <c r="C1404" s="60" t="s">
        <v>2083</v>
      </c>
      <c r="D1404" s="60" t="s">
        <v>2684</v>
      </c>
      <c r="E1404" s="10">
        <v>0</v>
      </c>
      <c r="F1404" s="64">
        <v>5.2233000000000002E-3</v>
      </c>
      <c r="G1404" s="64">
        <v>5.2233000000000002E-3</v>
      </c>
    </row>
    <row r="1405" spans="2:7" x14ac:dyDescent="0.25">
      <c r="B1405" s="61" t="s">
        <v>2829</v>
      </c>
      <c r="C1405" s="61" t="s">
        <v>2830</v>
      </c>
      <c r="D1405" s="61" t="s">
        <v>2684</v>
      </c>
      <c r="E1405" s="34">
        <v>0</v>
      </c>
      <c r="F1405" s="62">
        <v>3.238E-3</v>
      </c>
      <c r="G1405" s="62">
        <v>3.238E-3</v>
      </c>
    </row>
    <row r="1406" spans="2:7" x14ac:dyDescent="0.25">
      <c r="B1406" s="59" t="s">
        <v>2831</v>
      </c>
      <c r="C1406" s="60" t="s">
        <v>182</v>
      </c>
      <c r="D1406" s="60" t="s">
        <v>10</v>
      </c>
      <c r="E1406" s="10">
        <v>0</v>
      </c>
      <c r="F1406" s="64">
        <v>2.0712999999999999E-3</v>
      </c>
      <c r="G1406" s="64">
        <v>2.0712999999999999E-3</v>
      </c>
    </row>
    <row r="1407" spans="2:7" x14ac:dyDescent="0.25">
      <c r="B1407" s="61" t="s">
        <v>486</v>
      </c>
      <c r="C1407" s="61" t="s">
        <v>154</v>
      </c>
      <c r="D1407" s="61" t="s">
        <v>10</v>
      </c>
      <c r="E1407" s="34">
        <v>1</v>
      </c>
      <c r="F1407" s="62">
        <v>0.6404107</v>
      </c>
      <c r="G1407" s="62">
        <v>1</v>
      </c>
    </row>
    <row r="1408" spans="2:7" x14ac:dyDescent="0.25">
      <c r="B1408" s="59" t="s">
        <v>2832</v>
      </c>
      <c r="C1408" s="60" t="s">
        <v>2833</v>
      </c>
      <c r="D1408" s="60" t="s">
        <v>10</v>
      </c>
      <c r="E1408" s="10">
        <v>0</v>
      </c>
      <c r="F1408" s="64">
        <v>0.1216213</v>
      </c>
      <c r="G1408" s="64">
        <v>0.1216213</v>
      </c>
    </row>
    <row r="1409" spans="2:7" x14ac:dyDescent="0.25">
      <c r="B1409" s="61" t="s">
        <v>2834</v>
      </c>
      <c r="C1409" s="61" t="s">
        <v>2835</v>
      </c>
      <c r="D1409" s="61" t="s">
        <v>10</v>
      </c>
      <c r="E1409" s="34">
        <v>0</v>
      </c>
      <c r="F1409" s="62">
        <v>0.17909439999999999</v>
      </c>
      <c r="G1409" s="62">
        <v>0.17909439999999999</v>
      </c>
    </row>
    <row r="1410" spans="2:7" x14ac:dyDescent="0.25">
      <c r="B1410" s="59" t="s">
        <v>487</v>
      </c>
      <c r="C1410" s="60" t="s">
        <v>251</v>
      </c>
      <c r="D1410" s="60" t="s">
        <v>10</v>
      </c>
      <c r="E1410" s="10">
        <v>1</v>
      </c>
      <c r="F1410" s="64">
        <v>0.95701630000000004</v>
      </c>
      <c r="G1410" s="64">
        <v>1</v>
      </c>
    </row>
    <row r="1411" spans="2:7" x14ac:dyDescent="0.25">
      <c r="B1411" s="61" t="s">
        <v>2836</v>
      </c>
      <c r="C1411" s="61" t="s">
        <v>2837</v>
      </c>
      <c r="D1411" s="61" t="s">
        <v>10</v>
      </c>
      <c r="E1411" s="34">
        <v>0</v>
      </c>
      <c r="F1411" s="62">
        <v>5.4568000000000004E-3</v>
      </c>
      <c r="G1411" s="62">
        <v>5.4568000000000004E-3</v>
      </c>
    </row>
    <row r="1412" spans="2:7" x14ac:dyDescent="0.25">
      <c r="B1412" s="59" t="s">
        <v>488</v>
      </c>
      <c r="C1412" s="60" t="s">
        <v>12</v>
      </c>
      <c r="D1412" s="60" t="s">
        <v>10</v>
      </c>
      <c r="E1412" s="10">
        <v>1</v>
      </c>
      <c r="F1412" s="64">
        <v>0.18970609999999999</v>
      </c>
      <c r="G1412" s="64">
        <v>1</v>
      </c>
    </row>
    <row r="1413" spans="2:7" x14ac:dyDescent="0.25">
      <c r="B1413" s="61" t="s">
        <v>2838</v>
      </c>
      <c r="C1413" s="61" t="s">
        <v>262</v>
      </c>
      <c r="D1413" s="61" t="s">
        <v>10</v>
      </c>
      <c r="E1413" s="34">
        <v>0</v>
      </c>
      <c r="F1413" s="62">
        <v>6.8475000000000003E-3</v>
      </c>
      <c r="G1413" s="62">
        <v>6.8475000000000003E-3</v>
      </c>
    </row>
    <row r="1414" spans="2:7" x14ac:dyDescent="0.25">
      <c r="B1414" s="59" t="s">
        <v>489</v>
      </c>
      <c r="C1414" s="60" t="s">
        <v>45</v>
      </c>
      <c r="D1414" s="60" t="s">
        <v>10</v>
      </c>
      <c r="E1414" s="10">
        <v>1</v>
      </c>
      <c r="F1414" s="64">
        <v>0.1078819</v>
      </c>
      <c r="G1414" s="64">
        <v>1</v>
      </c>
    </row>
    <row r="1415" spans="2:7" x14ac:dyDescent="0.25">
      <c r="B1415" s="61" t="s">
        <v>490</v>
      </c>
      <c r="C1415" s="61" t="s">
        <v>21</v>
      </c>
      <c r="D1415" s="61" t="s">
        <v>10</v>
      </c>
      <c r="E1415" s="34">
        <v>1</v>
      </c>
      <c r="F1415" s="62">
        <v>0.52313889999999996</v>
      </c>
      <c r="G1415" s="62">
        <v>1</v>
      </c>
    </row>
    <row r="1416" spans="2:7" x14ac:dyDescent="0.25">
      <c r="B1416" s="59" t="s">
        <v>2839</v>
      </c>
      <c r="C1416" s="60" t="s">
        <v>200</v>
      </c>
      <c r="D1416" s="60" t="s">
        <v>10</v>
      </c>
      <c r="E1416" s="10">
        <v>0</v>
      </c>
      <c r="F1416" s="64">
        <v>3.8506999999999999E-3</v>
      </c>
      <c r="G1416" s="64">
        <v>3.8506999999999999E-3</v>
      </c>
    </row>
    <row r="1417" spans="2:7" x14ac:dyDescent="0.25">
      <c r="B1417" s="61" t="s">
        <v>2840</v>
      </c>
      <c r="C1417" s="61" t="s">
        <v>786</v>
      </c>
      <c r="D1417" s="61" t="s">
        <v>10</v>
      </c>
      <c r="E1417" s="34">
        <v>0</v>
      </c>
      <c r="F1417" s="62">
        <v>0.32320949999999998</v>
      </c>
      <c r="G1417" s="62">
        <v>0.32320949999999998</v>
      </c>
    </row>
    <row r="1418" spans="2:7" x14ac:dyDescent="0.25">
      <c r="B1418" s="59" t="s">
        <v>491</v>
      </c>
      <c r="C1418" s="60" t="s">
        <v>112</v>
      </c>
      <c r="D1418" s="60" t="s">
        <v>10</v>
      </c>
      <c r="E1418" s="10">
        <v>1</v>
      </c>
      <c r="F1418" s="64">
        <v>0.1555493</v>
      </c>
      <c r="G1418" s="64">
        <v>1</v>
      </c>
    </row>
    <row r="1419" spans="2:7" x14ac:dyDescent="0.25">
      <c r="B1419" s="61" t="s">
        <v>2841</v>
      </c>
      <c r="C1419" s="61" t="s">
        <v>2842</v>
      </c>
      <c r="D1419" s="61" t="s">
        <v>10</v>
      </c>
      <c r="E1419" s="34">
        <v>0</v>
      </c>
      <c r="F1419" s="62">
        <v>1.6654E-3</v>
      </c>
      <c r="G1419" s="62">
        <v>1.6654E-3</v>
      </c>
    </row>
    <row r="1420" spans="2:7" x14ac:dyDescent="0.25">
      <c r="B1420" s="59" t="s">
        <v>2843</v>
      </c>
      <c r="C1420" s="60" t="s">
        <v>2844</v>
      </c>
      <c r="D1420" s="60" t="s">
        <v>10</v>
      </c>
      <c r="E1420" s="10">
        <v>0</v>
      </c>
      <c r="F1420" s="64">
        <v>2.30858E-2</v>
      </c>
      <c r="G1420" s="64">
        <v>2.30858E-2</v>
      </c>
    </row>
    <row r="1421" spans="2:7" x14ac:dyDescent="0.25">
      <c r="B1421" s="61" t="s">
        <v>2845</v>
      </c>
      <c r="C1421" s="61" t="s">
        <v>791</v>
      </c>
      <c r="D1421" s="61" t="s">
        <v>10</v>
      </c>
      <c r="E1421" s="34">
        <v>0</v>
      </c>
      <c r="F1421" s="62">
        <v>3.7999600000000001E-2</v>
      </c>
      <c r="G1421" s="62">
        <v>3.7999600000000001E-2</v>
      </c>
    </row>
    <row r="1422" spans="2:7" x14ac:dyDescent="0.25">
      <c r="B1422" s="59" t="s">
        <v>2846</v>
      </c>
      <c r="C1422" s="60" t="s">
        <v>1302</v>
      </c>
      <c r="D1422" s="60" t="s">
        <v>10</v>
      </c>
      <c r="E1422" s="10">
        <v>0</v>
      </c>
      <c r="F1422" s="64">
        <v>6.4993000000000004E-3</v>
      </c>
      <c r="G1422" s="64">
        <v>6.4993000000000004E-3</v>
      </c>
    </row>
    <row r="1423" spans="2:7" x14ac:dyDescent="0.25">
      <c r="B1423" s="61" t="s">
        <v>2847</v>
      </c>
      <c r="C1423" s="61" t="s">
        <v>2848</v>
      </c>
      <c r="D1423" s="61" t="s">
        <v>10</v>
      </c>
      <c r="E1423" s="34">
        <v>0</v>
      </c>
      <c r="F1423" s="62">
        <v>1.1535E-3</v>
      </c>
      <c r="G1423" s="62">
        <v>1.1535E-3</v>
      </c>
    </row>
    <row r="1424" spans="2:7" x14ac:dyDescent="0.25">
      <c r="B1424" s="59" t="s">
        <v>2849</v>
      </c>
      <c r="C1424" s="60" t="s">
        <v>195</v>
      </c>
      <c r="D1424" s="60" t="s">
        <v>10</v>
      </c>
      <c r="E1424" s="10">
        <v>0</v>
      </c>
      <c r="F1424" s="64">
        <v>8.0951099999999998E-2</v>
      </c>
      <c r="G1424" s="64">
        <v>8.0951099999999998E-2</v>
      </c>
    </row>
    <row r="1425" spans="2:7" x14ac:dyDescent="0.25">
      <c r="B1425" s="61" t="s">
        <v>2850</v>
      </c>
      <c r="C1425" s="61" t="s">
        <v>2851</v>
      </c>
      <c r="D1425" s="61" t="s">
        <v>10</v>
      </c>
      <c r="E1425" s="34">
        <v>0</v>
      </c>
      <c r="F1425" s="62">
        <v>3.67742E-2</v>
      </c>
      <c r="G1425" s="62">
        <v>3.67742E-2</v>
      </c>
    </row>
    <row r="1426" spans="2:7" x14ac:dyDescent="0.25">
      <c r="B1426" s="59" t="s">
        <v>2852</v>
      </c>
      <c r="C1426" s="60" t="s">
        <v>101</v>
      </c>
      <c r="D1426" s="60" t="s">
        <v>10</v>
      </c>
      <c r="E1426" s="10">
        <v>0</v>
      </c>
      <c r="F1426" s="64">
        <v>0.25906750000000001</v>
      </c>
      <c r="G1426" s="64">
        <v>0.25906750000000001</v>
      </c>
    </row>
    <row r="1427" spans="2:7" x14ac:dyDescent="0.25">
      <c r="B1427" s="61" t="s">
        <v>2853</v>
      </c>
      <c r="C1427" s="61" t="s">
        <v>2854</v>
      </c>
      <c r="D1427" s="61" t="s">
        <v>10</v>
      </c>
      <c r="E1427" s="34">
        <v>0</v>
      </c>
      <c r="F1427" s="62">
        <v>0.2263616</v>
      </c>
      <c r="G1427" s="62">
        <v>0.2263616</v>
      </c>
    </row>
    <row r="1428" spans="2:7" x14ac:dyDescent="0.25">
      <c r="B1428" s="59" t="s">
        <v>2855</v>
      </c>
      <c r="C1428" s="60" t="s">
        <v>126</v>
      </c>
      <c r="D1428" s="60" t="s">
        <v>10</v>
      </c>
      <c r="E1428" s="10">
        <v>0</v>
      </c>
      <c r="F1428" s="64">
        <v>0.1205833</v>
      </c>
      <c r="G1428" s="64">
        <v>0.1205833</v>
      </c>
    </row>
    <row r="1429" spans="2:7" x14ac:dyDescent="0.25">
      <c r="B1429" s="61" t="s">
        <v>2856</v>
      </c>
      <c r="C1429" s="61" t="s">
        <v>103</v>
      </c>
      <c r="D1429" s="61" t="s">
        <v>10</v>
      </c>
      <c r="E1429" s="34">
        <v>0</v>
      </c>
      <c r="F1429" s="62">
        <v>2.5353299999999999E-2</v>
      </c>
      <c r="G1429" s="62">
        <v>2.5353299999999999E-2</v>
      </c>
    </row>
    <row r="1430" spans="2:7" x14ac:dyDescent="0.25">
      <c r="B1430" s="59" t="s">
        <v>2857</v>
      </c>
      <c r="C1430" s="60" t="s">
        <v>2858</v>
      </c>
      <c r="D1430" s="60" t="s">
        <v>10</v>
      </c>
      <c r="E1430" s="10">
        <v>0</v>
      </c>
      <c r="F1430" s="64">
        <v>1.3808E-3</v>
      </c>
      <c r="G1430" s="64">
        <v>1.3808E-3</v>
      </c>
    </row>
    <row r="1431" spans="2:7" x14ac:dyDescent="0.25">
      <c r="B1431" s="61" t="s">
        <v>2859</v>
      </c>
      <c r="C1431" s="61" t="s">
        <v>181</v>
      </c>
      <c r="D1431" s="61" t="s">
        <v>10</v>
      </c>
      <c r="E1431" s="34">
        <v>0</v>
      </c>
      <c r="F1431" s="62">
        <v>1.9024999999999999E-3</v>
      </c>
      <c r="G1431" s="62">
        <v>1.9024999999999999E-3</v>
      </c>
    </row>
    <row r="1432" spans="2:7" x14ac:dyDescent="0.25">
      <c r="B1432" s="59" t="s">
        <v>2860</v>
      </c>
      <c r="C1432" s="60" t="s">
        <v>2861</v>
      </c>
      <c r="D1432" s="60" t="s">
        <v>10</v>
      </c>
      <c r="E1432" s="10">
        <v>0</v>
      </c>
      <c r="F1432" s="64">
        <v>2.2845000000000001E-3</v>
      </c>
      <c r="G1432" s="64">
        <v>2.2845000000000001E-3</v>
      </c>
    </row>
    <row r="1433" spans="2:7" x14ac:dyDescent="0.25">
      <c r="B1433" s="61" t="s">
        <v>2862</v>
      </c>
      <c r="C1433" s="61" t="s">
        <v>2863</v>
      </c>
      <c r="D1433" s="61" t="s">
        <v>10</v>
      </c>
      <c r="E1433" s="34">
        <v>0</v>
      </c>
      <c r="F1433" s="62">
        <v>1.5019999999999999E-4</v>
      </c>
      <c r="G1433" s="62">
        <v>1.5019999999999999E-4</v>
      </c>
    </row>
    <row r="1434" spans="2:7" x14ac:dyDescent="0.25">
      <c r="B1434" s="59" t="s">
        <v>492</v>
      </c>
      <c r="C1434" s="60" t="s">
        <v>169</v>
      </c>
      <c r="D1434" s="60" t="s">
        <v>10</v>
      </c>
      <c r="E1434" s="10">
        <v>1</v>
      </c>
      <c r="F1434" s="64">
        <v>0.25203809999999999</v>
      </c>
      <c r="G1434" s="64">
        <v>1</v>
      </c>
    </row>
    <row r="1435" spans="2:7" x14ac:dyDescent="0.25">
      <c r="B1435" s="61" t="s">
        <v>2864</v>
      </c>
      <c r="C1435" s="61" t="s">
        <v>44</v>
      </c>
      <c r="D1435" s="61" t="s">
        <v>10</v>
      </c>
      <c r="E1435" s="34">
        <v>0</v>
      </c>
      <c r="F1435" s="62">
        <v>6.9274799999999997E-2</v>
      </c>
      <c r="G1435" s="62">
        <v>6.9274799999999997E-2</v>
      </c>
    </row>
    <row r="1436" spans="2:7" x14ac:dyDescent="0.25">
      <c r="B1436" s="59" t="s">
        <v>2865</v>
      </c>
      <c r="C1436" s="60" t="s">
        <v>1483</v>
      </c>
      <c r="D1436" s="60" t="s">
        <v>10</v>
      </c>
      <c r="E1436" s="10">
        <v>0</v>
      </c>
      <c r="F1436" s="64">
        <v>4.13865E-2</v>
      </c>
      <c r="G1436" s="64">
        <v>4.13865E-2</v>
      </c>
    </row>
    <row r="1437" spans="2:7" x14ac:dyDescent="0.25">
      <c r="B1437" s="61" t="s">
        <v>2866</v>
      </c>
      <c r="C1437" s="61" t="s">
        <v>121</v>
      </c>
      <c r="D1437" s="61" t="s">
        <v>10</v>
      </c>
      <c r="E1437" s="34">
        <v>0</v>
      </c>
      <c r="F1437" s="62">
        <v>2.32E-3</v>
      </c>
      <c r="G1437" s="62">
        <v>2.32E-3</v>
      </c>
    </row>
    <row r="1438" spans="2:7" x14ac:dyDescent="0.25">
      <c r="B1438" s="59" t="s">
        <v>2867</v>
      </c>
      <c r="C1438" s="60" t="s">
        <v>2388</v>
      </c>
      <c r="D1438" s="60" t="s">
        <v>10</v>
      </c>
      <c r="E1438" s="10">
        <v>0</v>
      </c>
      <c r="F1438" s="64">
        <v>5.5985899999999998E-2</v>
      </c>
      <c r="G1438" s="64">
        <v>5.5985899999999998E-2</v>
      </c>
    </row>
    <row r="1439" spans="2:7" x14ac:dyDescent="0.25">
      <c r="B1439" s="61" t="s">
        <v>2868</v>
      </c>
      <c r="C1439" s="61" t="s">
        <v>1491</v>
      </c>
      <c r="D1439" s="61" t="s">
        <v>10</v>
      </c>
      <c r="E1439" s="34">
        <v>0</v>
      </c>
      <c r="F1439" s="62">
        <v>8.8931800000000005E-2</v>
      </c>
      <c r="G1439" s="62">
        <v>8.8931800000000005E-2</v>
      </c>
    </row>
    <row r="1440" spans="2:7" x14ac:dyDescent="0.25">
      <c r="B1440" s="59" t="s">
        <v>493</v>
      </c>
      <c r="C1440" s="60" t="s">
        <v>203</v>
      </c>
      <c r="D1440" s="60" t="s">
        <v>10</v>
      </c>
      <c r="E1440" s="10">
        <v>1</v>
      </c>
      <c r="F1440" s="64">
        <v>0.24147089999999999</v>
      </c>
      <c r="G1440" s="64">
        <v>1</v>
      </c>
    </row>
    <row r="1441" spans="2:7" x14ac:dyDescent="0.25">
      <c r="B1441" s="61" t="s">
        <v>2869</v>
      </c>
      <c r="C1441" s="61" t="s">
        <v>967</v>
      </c>
      <c r="D1441" s="61" t="s">
        <v>10</v>
      </c>
      <c r="E1441" s="34">
        <v>0</v>
      </c>
      <c r="F1441" s="62">
        <v>4.8584200000000001E-2</v>
      </c>
      <c r="G1441" s="62">
        <v>4.8584200000000001E-2</v>
      </c>
    </row>
    <row r="1442" spans="2:7" x14ac:dyDescent="0.25">
      <c r="B1442" s="59" t="s">
        <v>2870</v>
      </c>
      <c r="C1442" s="60" t="s">
        <v>145</v>
      </c>
      <c r="D1442" s="60" t="s">
        <v>10</v>
      </c>
      <c r="E1442" s="10">
        <v>0</v>
      </c>
      <c r="F1442" s="64">
        <v>7.4460399999999996E-2</v>
      </c>
      <c r="G1442" s="64">
        <v>7.4460399999999996E-2</v>
      </c>
    </row>
    <row r="1443" spans="2:7" x14ac:dyDescent="0.25">
      <c r="B1443" s="61" t="s">
        <v>2871</v>
      </c>
      <c r="C1443" s="61" t="s">
        <v>284</v>
      </c>
      <c r="D1443" s="61" t="s">
        <v>10</v>
      </c>
      <c r="E1443" s="34">
        <v>0</v>
      </c>
      <c r="F1443" s="62">
        <v>6.8034200000000003E-2</v>
      </c>
      <c r="G1443" s="62">
        <v>6.8034200000000003E-2</v>
      </c>
    </row>
    <row r="1444" spans="2:7" x14ac:dyDescent="0.25">
      <c r="B1444" s="59" t="s">
        <v>2872</v>
      </c>
      <c r="C1444" s="60" t="s">
        <v>93</v>
      </c>
      <c r="D1444" s="60" t="s">
        <v>10</v>
      </c>
      <c r="E1444" s="10">
        <v>0</v>
      </c>
      <c r="F1444" s="64">
        <v>4.1003999999999997E-3</v>
      </c>
      <c r="G1444" s="64">
        <v>4.1003999999999997E-3</v>
      </c>
    </row>
    <row r="1445" spans="2:7" x14ac:dyDescent="0.25">
      <c r="B1445" s="61" t="s">
        <v>2873</v>
      </c>
      <c r="C1445" s="61" t="s">
        <v>2874</v>
      </c>
      <c r="D1445" s="61" t="s">
        <v>10</v>
      </c>
      <c r="E1445" s="34">
        <v>0</v>
      </c>
      <c r="F1445" s="62">
        <v>3.6325799999999998E-2</v>
      </c>
      <c r="G1445" s="62">
        <v>3.6325799999999998E-2</v>
      </c>
    </row>
    <row r="1446" spans="2:7" x14ac:dyDescent="0.25">
      <c r="B1446" s="59" t="s">
        <v>494</v>
      </c>
      <c r="C1446" s="60" t="s">
        <v>33</v>
      </c>
      <c r="D1446" s="60" t="s">
        <v>10</v>
      </c>
      <c r="E1446" s="10">
        <v>1</v>
      </c>
      <c r="F1446" s="64">
        <v>5.7375799999999998E-2</v>
      </c>
      <c r="G1446" s="64">
        <v>1</v>
      </c>
    </row>
    <row r="1447" spans="2:7" x14ac:dyDescent="0.25">
      <c r="B1447" s="61" t="s">
        <v>2875</v>
      </c>
      <c r="C1447" s="61" t="s">
        <v>2876</v>
      </c>
      <c r="D1447" s="61" t="s">
        <v>10</v>
      </c>
      <c r="E1447" s="34">
        <v>0</v>
      </c>
      <c r="F1447" s="62">
        <v>2.11954E-2</v>
      </c>
      <c r="G1447" s="62">
        <v>2.11954E-2</v>
      </c>
    </row>
    <row r="1448" spans="2:7" x14ac:dyDescent="0.25">
      <c r="B1448" s="59" t="s">
        <v>2877</v>
      </c>
      <c r="C1448" s="60" t="s">
        <v>22</v>
      </c>
      <c r="D1448" s="60" t="s">
        <v>10</v>
      </c>
      <c r="E1448" s="10">
        <v>0</v>
      </c>
      <c r="F1448" s="64">
        <v>0.1195455</v>
      </c>
      <c r="G1448" s="64">
        <v>0.1195455</v>
      </c>
    </row>
    <row r="1449" spans="2:7" x14ac:dyDescent="0.25">
      <c r="B1449" s="61" t="s">
        <v>495</v>
      </c>
      <c r="C1449" s="61" t="s">
        <v>97</v>
      </c>
      <c r="D1449" s="61" t="s">
        <v>10</v>
      </c>
      <c r="E1449" s="34">
        <v>1</v>
      </c>
      <c r="F1449" s="62">
        <v>0.1175119</v>
      </c>
      <c r="G1449" s="62">
        <v>1</v>
      </c>
    </row>
    <row r="1450" spans="2:7" x14ac:dyDescent="0.25">
      <c r="B1450" s="59" t="s">
        <v>2878</v>
      </c>
      <c r="C1450" s="60" t="s">
        <v>80</v>
      </c>
      <c r="D1450" s="60" t="s">
        <v>10</v>
      </c>
      <c r="E1450" s="10">
        <v>0</v>
      </c>
      <c r="F1450" s="64">
        <v>2.0513099999999999E-2</v>
      </c>
      <c r="G1450" s="64">
        <v>2.0513099999999999E-2</v>
      </c>
    </row>
    <row r="1451" spans="2:7" x14ac:dyDescent="0.25">
      <c r="B1451" s="61" t="s">
        <v>2879</v>
      </c>
      <c r="C1451" s="61" t="s">
        <v>132</v>
      </c>
      <c r="D1451" s="61" t="s">
        <v>10</v>
      </c>
      <c r="E1451" s="34">
        <v>0</v>
      </c>
      <c r="F1451" s="62">
        <v>1.8875300000000001E-2</v>
      </c>
      <c r="G1451" s="62">
        <v>1.8875300000000001E-2</v>
      </c>
    </row>
    <row r="1452" spans="2:7" x14ac:dyDescent="0.25">
      <c r="B1452" s="59" t="s">
        <v>496</v>
      </c>
      <c r="C1452" s="60" t="s">
        <v>205</v>
      </c>
      <c r="D1452" s="60" t="s">
        <v>10</v>
      </c>
      <c r="E1452" s="10">
        <v>1</v>
      </c>
      <c r="F1452" s="64">
        <v>2.4646999999999999E-2</v>
      </c>
      <c r="G1452" s="64">
        <v>1</v>
      </c>
    </row>
    <row r="1453" spans="2:7" x14ac:dyDescent="0.25">
      <c r="B1453" s="61" t="s">
        <v>497</v>
      </c>
      <c r="C1453" s="61" t="s">
        <v>37</v>
      </c>
      <c r="D1453" s="61" t="s">
        <v>10</v>
      </c>
      <c r="E1453" s="34">
        <v>1</v>
      </c>
      <c r="F1453" s="62">
        <v>0.3055235</v>
      </c>
      <c r="G1453" s="62">
        <v>1</v>
      </c>
    </row>
    <row r="1454" spans="2:7" x14ac:dyDescent="0.25">
      <c r="B1454" s="59" t="s">
        <v>498</v>
      </c>
      <c r="C1454" s="60" t="s">
        <v>57</v>
      </c>
      <c r="D1454" s="60" t="s">
        <v>10</v>
      </c>
      <c r="E1454" s="10">
        <v>1</v>
      </c>
      <c r="F1454" s="64">
        <v>0.32953009999999999</v>
      </c>
      <c r="G1454" s="64">
        <v>1</v>
      </c>
    </row>
    <row r="1455" spans="2:7" x14ac:dyDescent="0.25">
      <c r="B1455" s="61" t="s">
        <v>2880</v>
      </c>
      <c r="C1455" s="61" t="s">
        <v>2881</v>
      </c>
      <c r="D1455" s="61" t="s">
        <v>10</v>
      </c>
      <c r="E1455" s="34">
        <v>0</v>
      </c>
      <c r="F1455" s="62">
        <v>6.1104000000000002E-3</v>
      </c>
      <c r="G1455" s="62">
        <v>6.1104000000000002E-3</v>
      </c>
    </row>
    <row r="1456" spans="2:7" x14ac:dyDescent="0.25">
      <c r="B1456" s="59" t="s">
        <v>2882</v>
      </c>
      <c r="C1456" s="60" t="s">
        <v>986</v>
      </c>
      <c r="D1456" s="60" t="s">
        <v>10</v>
      </c>
      <c r="E1456" s="10">
        <v>0</v>
      </c>
      <c r="F1456" s="64">
        <v>0.22917760000000001</v>
      </c>
      <c r="G1456" s="64">
        <v>0.22917760000000001</v>
      </c>
    </row>
    <row r="1457" spans="2:7" x14ac:dyDescent="0.25">
      <c r="B1457" s="61" t="s">
        <v>499</v>
      </c>
      <c r="C1457" s="61" t="s">
        <v>9</v>
      </c>
      <c r="D1457" s="61" t="s">
        <v>10</v>
      </c>
      <c r="E1457" s="34">
        <v>1</v>
      </c>
      <c r="F1457" s="62">
        <v>0.14396200000000001</v>
      </c>
      <c r="G1457" s="62">
        <v>1</v>
      </c>
    </row>
    <row r="1458" spans="2:7" x14ac:dyDescent="0.25">
      <c r="B1458" s="59" t="s">
        <v>500</v>
      </c>
      <c r="C1458" s="60" t="s">
        <v>79</v>
      </c>
      <c r="D1458" s="60" t="s">
        <v>10</v>
      </c>
      <c r="E1458" s="10">
        <v>1</v>
      </c>
      <c r="F1458" s="64">
        <v>0.64881880000000003</v>
      </c>
      <c r="G1458" s="64">
        <v>1</v>
      </c>
    </row>
    <row r="1459" spans="2:7" x14ac:dyDescent="0.25">
      <c r="B1459" s="61" t="s">
        <v>501</v>
      </c>
      <c r="C1459" s="61" t="s">
        <v>120</v>
      </c>
      <c r="D1459" s="61" t="s">
        <v>10</v>
      </c>
      <c r="E1459" s="34">
        <v>1</v>
      </c>
      <c r="F1459" s="62">
        <v>5.3791999999999998E-3</v>
      </c>
      <c r="G1459" s="62">
        <v>1</v>
      </c>
    </row>
    <row r="1460" spans="2:7" x14ac:dyDescent="0.25">
      <c r="B1460" s="59" t="s">
        <v>2883</v>
      </c>
      <c r="C1460" s="60" t="s">
        <v>2884</v>
      </c>
      <c r="D1460" s="60" t="s">
        <v>10</v>
      </c>
      <c r="E1460" s="10">
        <v>0</v>
      </c>
      <c r="F1460" s="64">
        <v>0.38194060000000002</v>
      </c>
      <c r="G1460" s="64">
        <v>0.38194060000000002</v>
      </c>
    </row>
    <row r="1461" spans="2:7" x14ac:dyDescent="0.25">
      <c r="B1461" s="61" t="s">
        <v>2885</v>
      </c>
      <c r="C1461" s="61" t="s">
        <v>226</v>
      </c>
      <c r="D1461" s="61" t="s">
        <v>10</v>
      </c>
      <c r="E1461" s="34">
        <v>0</v>
      </c>
      <c r="F1461" s="62">
        <v>0.63839509999999999</v>
      </c>
      <c r="G1461" s="62">
        <v>0.63839509999999999</v>
      </c>
    </row>
    <row r="1462" spans="2:7" x14ac:dyDescent="0.25">
      <c r="B1462" s="59" t="s">
        <v>2886</v>
      </c>
      <c r="C1462" s="60" t="s">
        <v>174</v>
      </c>
      <c r="D1462" s="60" t="s">
        <v>10</v>
      </c>
      <c r="E1462" s="10">
        <v>0</v>
      </c>
      <c r="F1462" s="64">
        <v>6.0661699999999999E-2</v>
      </c>
      <c r="G1462" s="64">
        <v>6.0661699999999999E-2</v>
      </c>
    </row>
    <row r="1463" spans="2:7" x14ac:dyDescent="0.25">
      <c r="B1463" s="61" t="s">
        <v>502</v>
      </c>
      <c r="C1463" s="61" t="s">
        <v>138</v>
      </c>
      <c r="D1463" s="61" t="s">
        <v>10</v>
      </c>
      <c r="E1463" s="34">
        <v>1</v>
      </c>
      <c r="F1463" s="62">
        <v>0.10139720000000001</v>
      </c>
      <c r="G1463" s="62">
        <v>1</v>
      </c>
    </row>
    <row r="1464" spans="2:7" x14ac:dyDescent="0.25">
      <c r="B1464" s="59" t="s">
        <v>503</v>
      </c>
      <c r="C1464" s="60" t="s">
        <v>76</v>
      </c>
      <c r="D1464" s="60" t="s">
        <v>10</v>
      </c>
      <c r="E1464" s="10">
        <v>1</v>
      </c>
      <c r="F1464" s="64">
        <v>0.46349699999999999</v>
      </c>
      <c r="G1464" s="64">
        <v>1</v>
      </c>
    </row>
    <row r="1465" spans="2:7" x14ac:dyDescent="0.25">
      <c r="B1465" s="61" t="s">
        <v>2887</v>
      </c>
      <c r="C1465" s="61" t="s">
        <v>1530</v>
      </c>
      <c r="D1465" s="61" t="s">
        <v>10</v>
      </c>
      <c r="E1465" s="34">
        <v>0</v>
      </c>
      <c r="F1465" s="62">
        <v>1.2207000000000001E-2</v>
      </c>
      <c r="G1465" s="62">
        <v>1.2207000000000001E-2</v>
      </c>
    </row>
    <row r="1466" spans="2:7" x14ac:dyDescent="0.25">
      <c r="B1466" s="59" t="s">
        <v>2888</v>
      </c>
      <c r="C1466" s="60" t="s">
        <v>2889</v>
      </c>
      <c r="D1466" s="60" t="s">
        <v>10</v>
      </c>
      <c r="E1466" s="10">
        <v>0</v>
      </c>
      <c r="F1466" s="64">
        <v>2.9431300000000001E-2</v>
      </c>
      <c r="G1466" s="64">
        <v>2.9431300000000001E-2</v>
      </c>
    </row>
    <row r="1467" spans="2:7" x14ac:dyDescent="0.25">
      <c r="B1467" s="61" t="s">
        <v>2890</v>
      </c>
      <c r="C1467" s="61" t="s">
        <v>127</v>
      </c>
      <c r="D1467" s="61" t="s">
        <v>10</v>
      </c>
      <c r="E1467" s="34">
        <v>0</v>
      </c>
      <c r="F1467" s="62">
        <v>9.7681E-3</v>
      </c>
      <c r="G1467" s="62">
        <v>9.7681E-3</v>
      </c>
    </row>
    <row r="1468" spans="2:7" x14ac:dyDescent="0.25">
      <c r="B1468" s="59" t="s">
        <v>2891</v>
      </c>
      <c r="C1468" s="60" t="s">
        <v>2892</v>
      </c>
      <c r="D1468" s="60" t="s">
        <v>10</v>
      </c>
      <c r="E1468" s="10">
        <v>0</v>
      </c>
      <c r="F1468" s="64">
        <v>1.6980000000000001E-4</v>
      </c>
      <c r="G1468" s="64">
        <v>1.6980000000000001E-4</v>
      </c>
    </row>
    <row r="1469" spans="2:7" x14ac:dyDescent="0.25">
      <c r="B1469" s="61" t="s">
        <v>2893</v>
      </c>
      <c r="C1469" s="61" t="s">
        <v>2327</v>
      </c>
      <c r="D1469" s="61" t="s">
        <v>10</v>
      </c>
      <c r="E1469" s="34">
        <v>0</v>
      </c>
      <c r="F1469" s="62">
        <v>0.1172113</v>
      </c>
      <c r="G1469" s="62">
        <v>0.1172113</v>
      </c>
    </row>
    <row r="1470" spans="2:7" x14ac:dyDescent="0.25">
      <c r="B1470" s="59" t="s">
        <v>2894</v>
      </c>
      <c r="C1470" s="60" t="s">
        <v>335</v>
      </c>
      <c r="D1470" s="60" t="s">
        <v>10</v>
      </c>
      <c r="E1470" s="10">
        <v>0</v>
      </c>
      <c r="F1470" s="64">
        <v>9.1800099999999996E-2</v>
      </c>
      <c r="G1470" s="64">
        <v>9.1800099999999996E-2</v>
      </c>
    </row>
    <row r="1471" spans="2:7" x14ac:dyDescent="0.25">
      <c r="B1471" s="61" t="s">
        <v>2895</v>
      </c>
      <c r="C1471" s="61" t="s">
        <v>1015</v>
      </c>
      <c r="D1471" s="61" t="s">
        <v>10</v>
      </c>
      <c r="E1471" s="34">
        <v>0</v>
      </c>
      <c r="F1471" s="62">
        <v>0.2056278</v>
      </c>
      <c r="G1471" s="62">
        <v>0.2056278</v>
      </c>
    </row>
    <row r="1472" spans="2:7" x14ac:dyDescent="0.25">
      <c r="B1472" s="59" t="s">
        <v>2896</v>
      </c>
      <c r="C1472" s="60" t="s">
        <v>2897</v>
      </c>
      <c r="D1472" s="60" t="s">
        <v>10</v>
      </c>
      <c r="E1472" s="10">
        <v>0</v>
      </c>
      <c r="F1472" s="64">
        <v>7.5407E-3</v>
      </c>
      <c r="G1472" s="64">
        <v>7.5407E-3</v>
      </c>
    </row>
    <row r="1473" spans="2:7" x14ac:dyDescent="0.25">
      <c r="B1473" s="61" t="s">
        <v>2898</v>
      </c>
      <c r="C1473" s="61" t="s">
        <v>2899</v>
      </c>
      <c r="D1473" s="61" t="s">
        <v>10</v>
      </c>
      <c r="E1473" s="34">
        <v>0</v>
      </c>
      <c r="F1473" s="62">
        <v>1.9072E-3</v>
      </c>
      <c r="G1473" s="62">
        <v>1.9072E-3</v>
      </c>
    </row>
    <row r="1474" spans="2:7" x14ac:dyDescent="0.25">
      <c r="B1474" s="59" t="s">
        <v>2900</v>
      </c>
      <c r="C1474" s="60" t="s">
        <v>2901</v>
      </c>
      <c r="D1474" s="60" t="s">
        <v>10</v>
      </c>
      <c r="E1474" s="10">
        <v>0</v>
      </c>
      <c r="F1474" s="64">
        <v>9.4788000000000008E-3</v>
      </c>
      <c r="G1474" s="64">
        <v>9.4788000000000008E-3</v>
      </c>
    </row>
    <row r="1475" spans="2:7" x14ac:dyDescent="0.25">
      <c r="B1475" s="61" t="s">
        <v>504</v>
      </c>
      <c r="C1475" s="61" t="s">
        <v>130</v>
      </c>
      <c r="D1475" s="61" t="s">
        <v>10</v>
      </c>
      <c r="E1475" s="34">
        <v>1</v>
      </c>
      <c r="F1475" s="62">
        <v>0.75284770000000001</v>
      </c>
      <c r="G1475" s="62">
        <v>1</v>
      </c>
    </row>
    <row r="1476" spans="2:7" x14ac:dyDescent="0.25">
      <c r="B1476" s="59" t="s">
        <v>505</v>
      </c>
      <c r="C1476" s="60" t="s">
        <v>231</v>
      </c>
      <c r="D1476" s="60" t="s">
        <v>10</v>
      </c>
      <c r="E1476" s="10">
        <v>1</v>
      </c>
      <c r="F1476" s="64">
        <v>0.52715250000000002</v>
      </c>
      <c r="G1476" s="64">
        <v>1</v>
      </c>
    </row>
    <row r="1477" spans="2:7" x14ac:dyDescent="0.25">
      <c r="B1477" s="61" t="s">
        <v>2902</v>
      </c>
      <c r="C1477" s="61" t="s">
        <v>2903</v>
      </c>
      <c r="D1477" s="61" t="s">
        <v>10</v>
      </c>
      <c r="E1477" s="34">
        <v>0</v>
      </c>
      <c r="F1477" s="62">
        <v>8.4900000000000005E-7</v>
      </c>
      <c r="G1477" s="62">
        <v>8.4900000000000005E-7</v>
      </c>
    </row>
    <row r="1478" spans="2:7" x14ac:dyDescent="0.25">
      <c r="B1478" s="59" t="s">
        <v>506</v>
      </c>
      <c r="C1478" s="60" t="s">
        <v>86</v>
      </c>
      <c r="D1478" s="60" t="s">
        <v>10</v>
      </c>
      <c r="E1478" s="10">
        <v>1</v>
      </c>
      <c r="F1478" s="64">
        <v>0.53347029999999995</v>
      </c>
      <c r="G1478" s="64">
        <v>1</v>
      </c>
    </row>
    <row r="1479" spans="2:7" x14ac:dyDescent="0.25">
      <c r="B1479" s="61" t="s">
        <v>2904</v>
      </c>
      <c r="C1479" s="61" t="s">
        <v>2905</v>
      </c>
      <c r="D1479" s="61" t="s">
        <v>10</v>
      </c>
      <c r="E1479" s="34">
        <v>0</v>
      </c>
      <c r="F1479" s="62">
        <v>0.13681280000000001</v>
      </c>
      <c r="G1479" s="62">
        <v>0.13681280000000001</v>
      </c>
    </row>
    <row r="1480" spans="2:7" x14ac:dyDescent="0.25">
      <c r="B1480" s="59" t="s">
        <v>2906</v>
      </c>
      <c r="C1480" s="60" t="s">
        <v>148</v>
      </c>
      <c r="D1480" s="60" t="s">
        <v>10</v>
      </c>
      <c r="E1480" s="10">
        <v>0</v>
      </c>
      <c r="F1480" s="64">
        <v>1.47478E-2</v>
      </c>
      <c r="G1480" s="64">
        <v>1.47478E-2</v>
      </c>
    </row>
    <row r="1481" spans="2:7" x14ac:dyDescent="0.25">
      <c r="B1481" s="61" t="s">
        <v>2907</v>
      </c>
      <c r="C1481" s="61" t="s">
        <v>73</v>
      </c>
      <c r="D1481" s="61" t="s">
        <v>10</v>
      </c>
      <c r="E1481" s="34">
        <v>0</v>
      </c>
      <c r="F1481" s="62">
        <v>2.8403999999999999E-3</v>
      </c>
      <c r="G1481" s="62">
        <v>2.8403999999999999E-3</v>
      </c>
    </row>
    <row r="1482" spans="2:7" x14ac:dyDescent="0.25">
      <c r="B1482" s="59" t="s">
        <v>2908</v>
      </c>
      <c r="C1482" s="60" t="s">
        <v>5</v>
      </c>
      <c r="D1482" s="60" t="s">
        <v>10</v>
      </c>
      <c r="E1482" s="10">
        <v>0</v>
      </c>
      <c r="F1482" s="64">
        <v>0.10181659999999999</v>
      </c>
      <c r="G1482" s="64">
        <v>0.10181659999999999</v>
      </c>
    </row>
    <row r="1483" spans="2:7" x14ac:dyDescent="0.25">
      <c r="B1483" s="61" t="s">
        <v>507</v>
      </c>
      <c r="C1483" s="61" t="s">
        <v>125</v>
      </c>
      <c r="D1483" s="61" t="s">
        <v>10</v>
      </c>
      <c r="E1483" s="34">
        <v>1</v>
      </c>
      <c r="F1483" s="62">
        <v>0.26855780000000001</v>
      </c>
      <c r="G1483" s="62">
        <v>1</v>
      </c>
    </row>
    <row r="1484" spans="2:7" x14ac:dyDescent="0.25">
      <c r="B1484" s="59" t="s">
        <v>2909</v>
      </c>
      <c r="C1484" s="60" t="s">
        <v>1585</v>
      </c>
      <c r="D1484" s="60" t="s">
        <v>10</v>
      </c>
      <c r="E1484" s="10">
        <v>0</v>
      </c>
      <c r="F1484" s="64">
        <v>1.9300299999999999E-2</v>
      </c>
      <c r="G1484" s="64">
        <v>1.9300299999999999E-2</v>
      </c>
    </row>
    <row r="1485" spans="2:7" x14ac:dyDescent="0.25">
      <c r="B1485" s="61" t="s">
        <v>508</v>
      </c>
      <c r="C1485" s="61" t="s">
        <v>144</v>
      </c>
      <c r="D1485" s="61" t="s">
        <v>10</v>
      </c>
      <c r="E1485" s="34">
        <v>1</v>
      </c>
      <c r="F1485" s="62">
        <v>0.26125589999999999</v>
      </c>
      <c r="G1485" s="62">
        <v>1</v>
      </c>
    </row>
    <row r="1486" spans="2:7" x14ac:dyDescent="0.25">
      <c r="B1486" s="59" t="s">
        <v>509</v>
      </c>
      <c r="C1486" s="60" t="s">
        <v>58</v>
      </c>
      <c r="D1486" s="60" t="s">
        <v>10</v>
      </c>
      <c r="E1486" s="10">
        <v>1</v>
      </c>
      <c r="F1486" s="64">
        <v>8.3135399999999998E-2</v>
      </c>
      <c r="G1486" s="64">
        <v>1</v>
      </c>
    </row>
    <row r="1487" spans="2:7" x14ac:dyDescent="0.25">
      <c r="B1487" s="61" t="s">
        <v>2910</v>
      </c>
      <c r="C1487" s="61" t="s">
        <v>2911</v>
      </c>
      <c r="D1487" s="61" t="s">
        <v>10</v>
      </c>
      <c r="E1487" s="34">
        <v>0</v>
      </c>
      <c r="F1487" s="62">
        <v>5.6000800000000003E-2</v>
      </c>
      <c r="G1487" s="62">
        <v>5.6000800000000003E-2</v>
      </c>
    </row>
    <row r="1488" spans="2:7" x14ac:dyDescent="0.25">
      <c r="B1488" s="59" t="s">
        <v>2912</v>
      </c>
      <c r="C1488" s="60" t="s">
        <v>35</v>
      </c>
      <c r="D1488" s="60" t="s">
        <v>2913</v>
      </c>
      <c r="E1488" s="10">
        <v>0</v>
      </c>
      <c r="F1488" s="64">
        <v>2.8854000000000002E-3</v>
      </c>
      <c r="G1488" s="64">
        <v>2.8854000000000002E-3</v>
      </c>
    </row>
    <row r="1489" spans="2:7" x14ac:dyDescent="0.25">
      <c r="B1489" s="61" t="s">
        <v>2914</v>
      </c>
      <c r="C1489" s="61" t="s">
        <v>2915</v>
      </c>
      <c r="D1489" s="61" t="s">
        <v>2913</v>
      </c>
      <c r="E1489" s="34">
        <v>0</v>
      </c>
      <c r="F1489" s="62">
        <v>1.3900000000000001E-5</v>
      </c>
      <c r="G1489" s="62">
        <v>1.3900000000000001E-5</v>
      </c>
    </row>
    <row r="1490" spans="2:7" x14ac:dyDescent="0.25">
      <c r="B1490" s="59" t="s">
        <v>2916</v>
      </c>
      <c r="C1490" s="60" t="s">
        <v>2088</v>
      </c>
      <c r="D1490" s="60" t="s">
        <v>2913</v>
      </c>
      <c r="E1490" s="10">
        <v>0</v>
      </c>
      <c r="F1490" s="64">
        <v>7.7899999999999996E-5</v>
      </c>
      <c r="G1490" s="64">
        <v>7.7899999999999996E-5</v>
      </c>
    </row>
    <row r="1491" spans="2:7" x14ac:dyDescent="0.25">
      <c r="B1491" s="61" t="s">
        <v>2917</v>
      </c>
      <c r="C1491" s="61" t="s">
        <v>2918</v>
      </c>
      <c r="D1491" s="61" t="s">
        <v>2913</v>
      </c>
      <c r="E1491" s="34">
        <v>0</v>
      </c>
      <c r="F1491" s="62">
        <v>1.4514E-3</v>
      </c>
      <c r="G1491" s="62">
        <v>1.4514E-3</v>
      </c>
    </row>
    <row r="1492" spans="2:7" x14ac:dyDescent="0.25">
      <c r="B1492" s="59" t="s">
        <v>2919</v>
      </c>
      <c r="C1492" s="60" t="s">
        <v>2553</v>
      </c>
      <c r="D1492" s="60" t="s">
        <v>2913</v>
      </c>
      <c r="E1492" s="10">
        <v>0</v>
      </c>
      <c r="F1492" s="64">
        <v>4.6778000000000002E-3</v>
      </c>
      <c r="G1492" s="64">
        <v>4.6778000000000002E-3</v>
      </c>
    </row>
    <row r="1493" spans="2:7" x14ac:dyDescent="0.25">
      <c r="B1493" s="61" t="s">
        <v>2920</v>
      </c>
      <c r="C1493" s="61" t="s">
        <v>2092</v>
      </c>
      <c r="D1493" s="61" t="s">
        <v>2913</v>
      </c>
      <c r="E1493" s="34">
        <v>0</v>
      </c>
      <c r="F1493" s="62">
        <v>3.2289999999999999E-4</v>
      </c>
      <c r="G1493" s="62">
        <v>3.2289999999999999E-4</v>
      </c>
    </row>
    <row r="1494" spans="2:7" x14ac:dyDescent="0.25">
      <c r="B1494" s="59" t="s">
        <v>2921</v>
      </c>
      <c r="C1494" s="60" t="s">
        <v>2922</v>
      </c>
      <c r="D1494" s="60" t="s">
        <v>2913</v>
      </c>
      <c r="E1494" s="10">
        <v>0</v>
      </c>
      <c r="F1494" s="64">
        <v>1.994E-4</v>
      </c>
      <c r="G1494" s="64">
        <v>1.994E-4</v>
      </c>
    </row>
    <row r="1495" spans="2:7" x14ac:dyDescent="0.25">
      <c r="B1495" s="61" t="s">
        <v>2923</v>
      </c>
      <c r="C1495" s="61" t="s">
        <v>251</v>
      </c>
      <c r="D1495" s="61" t="s">
        <v>2913</v>
      </c>
      <c r="E1495" s="34">
        <v>0</v>
      </c>
      <c r="F1495" s="62">
        <v>1.5081199999999999E-2</v>
      </c>
      <c r="G1495" s="62">
        <v>1.5081199999999999E-2</v>
      </c>
    </row>
    <row r="1496" spans="2:7" x14ac:dyDescent="0.25">
      <c r="B1496" s="59" t="s">
        <v>2924</v>
      </c>
      <c r="C1496" s="60" t="s">
        <v>2925</v>
      </c>
      <c r="D1496" s="60" t="s">
        <v>2913</v>
      </c>
      <c r="E1496" s="10">
        <v>0</v>
      </c>
      <c r="F1496" s="64">
        <v>0.36628329999999998</v>
      </c>
      <c r="G1496" s="64">
        <v>0.36628329999999998</v>
      </c>
    </row>
    <row r="1497" spans="2:7" x14ac:dyDescent="0.25">
      <c r="B1497" s="61" t="s">
        <v>2926</v>
      </c>
      <c r="C1497" s="61" t="s">
        <v>334</v>
      </c>
      <c r="D1497" s="61" t="s">
        <v>2913</v>
      </c>
      <c r="E1497" s="34">
        <v>0</v>
      </c>
      <c r="F1497" s="62">
        <v>3.702E-4</v>
      </c>
      <c r="G1497" s="62">
        <v>3.702E-4</v>
      </c>
    </row>
    <row r="1498" spans="2:7" x14ac:dyDescent="0.25">
      <c r="B1498" s="59" t="s">
        <v>2927</v>
      </c>
      <c r="C1498" s="60" t="s">
        <v>34</v>
      </c>
      <c r="D1498" s="60" t="s">
        <v>2913</v>
      </c>
      <c r="E1498" s="10">
        <v>0</v>
      </c>
      <c r="F1498" s="64">
        <v>6.2399999999999999E-5</v>
      </c>
      <c r="G1498" s="64">
        <v>6.2399999999999999E-5</v>
      </c>
    </row>
    <row r="1499" spans="2:7" x14ac:dyDescent="0.25">
      <c r="B1499" s="61" t="s">
        <v>2928</v>
      </c>
      <c r="C1499" s="61" t="s">
        <v>303</v>
      </c>
      <c r="D1499" s="61" t="s">
        <v>2913</v>
      </c>
      <c r="E1499" s="34">
        <v>0</v>
      </c>
      <c r="F1499" s="62">
        <v>0.20936089999999999</v>
      </c>
      <c r="G1499" s="62">
        <v>0.20936089999999999</v>
      </c>
    </row>
    <row r="1500" spans="2:7" x14ac:dyDescent="0.25">
      <c r="B1500" s="59" t="s">
        <v>2929</v>
      </c>
      <c r="C1500" s="60" t="s">
        <v>320</v>
      </c>
      <c r="D1500" s="60" t="s">
        <v>2913</v>
      </c>
      <c r="E1500" s="10">
        <v>0</v>
      </c>
      <c r="F1500" s="64">
        <v>1.2E-5</v>
      </c>
      <c r="G1500" s="64">
        <v>1.2E-5</v>
      </c>
    </row>
    <row r="1501" spans="2:7" x14ac:dyDescent="0.25">
      <c r="B1501" s="61" t="s">
        <v>2930</v>
      </c>
      <c r="C1501" s="61" t="s">
        <v>2931</v>
      </c>
      <c r="D1501" s="61" t="s">
        <v>2913</v>
      </c>
      <c r="E1501" s="34">
        <v>0</v>
      </c>
      <c r="F1501" s="62">
        <v>9.2145999999999999E-3</v>
      </c>
      <c r="G1501" s="62">
        <v>9.2145999999999999E-3</v>
      </c>
    </row>
    <row r="1502" spans="2:7" x14ac:dyDescent="0.25">
      <c r="B1502" s="59" t="s">
        <v>2932</v>
      </c>
      <c r="C1502" s="60" t="s">
        <v>1419</v>
      </c>
      <c r="D1502" s="60" t="s">
        <v>2913</v>
      </c>
      <c r="E1502" s="10">
        <v>0</v>
      </c>
      <c r="F1502" s="64">
        <v>2.0151000000000001E-3</v>
      </c>
      <c r="G1502" s="64">
        <v>2.0151000000000001E-3</v>
      </c>
    </row>
    <row r="1503" spans="2:7" x14ac:dyDescent="0.25">
      <c r="B1503" s="61" t="s">
        <v>2933</v>
      </c>
      <c r="C1503" s="61" t="s">
        <v>2934</v>
      </c>
      <c r="D1503" s="61" t="s">
        <v>2913</v>
      </c>
      <c r="E1503" s="34">
        <v>0</v>
      </c>
      <c r="F1503" s="62">
        <v>0.22869159999999999</v>
      </c>
      <c r="G1503" s="62">
        <v>0.22869159999999999</v>
      </c>
    </row>
    <row r="1504" spans="2:7" x14ac:dyDescent="0.25">
      <c r="B1504" s="59" t="s">
        <v>2935</v>
      </c>
      <c r="C1504" s="60" t="s">
        <v>262</v>
      </c>
      <c r="D1504" s="60" t="s">
        <v>2913</v>
      </c>
      <c r="E1504" s="10">
        <v>0</v>
      </c>
      <c r="F1504" s="64">
        <v>1.1609000000000001E-3</v>
      </c>
      <c r="G1504" s="64">
        <v>1.1609000000000001E-3</v>
      </c>
    </row>
    <row r="1505" spans="2:7" x14ac:dyDescent="0.25">
      <c r="B1505" s="61" t="s">
        <v>2936</v>
      </c>
      <c r="C1505" s="61" t="s">
        <v>104</v>
      </c>
      <c r="D1505" s="61" t="s">
        <v>2913</v>
      </c>
      <c r="E1505" s="34">
        <v>0</v>
      </c>
      <c r="F1505" s="62">
        <v>3.2328000000000001E-3</v>
      </c>
      <c r="G1505" s="62">
        <v>3.2328000000000001E-3</v>
      </c>
    </row>
    <row r="1506" spans="2:7" x14ac:dyDescent="0.25">
      <c r="B1506" s="59" t="s">
        <v>2937</v>
      </c>
      <c r="C1506" s="60" t="s">
        <v>1684</v>
      </c>
      <c r="D1506" s="60" t="s">
        <v>2913</v>
      </c>
      <c r="E1506" s="10">
        <v>0</v>
      </c>
      <c r="F1506" s="64">
        <v>7.08E-5</v>
      </c>
      <c r="G1506" s="64">
        <v>7.08E-5</v>
      </c>
    </row>
    <row r="1507" spans="2:7" x14ac:dyDescent="0.25">
      <c r="B1507" s="61" t="s">
        <v>2938</v>
      </c>
      <c r="C1507" s="61" t="s">
        <v>1967</v>
      </c>
      <c r="D1507" s="61" t="s">
        <v>2913</v>
      </c>
      <c r="E1507" s="34">
        <v>0</v>
      </c>
      <c r="F1507" s="62">
        <v>1.4158E-3</v>
      </c>
      <c r="G1507" s="62">
        <v>1.4158E-3</v>
      </c>
    </row>
    <row r="1508" spans="2:7" x14ac:dyDescent="0.25">
      <c r="B1508" s="59" t="s">
        <v>2939</v>
      </c>
      <c r="C1508" s="60" t="s">
        <v>2940</v>
      </c>
      <c r="D1508" s="60" t="s">
        <v>2913</v>
      </c>
      <c r="E1508" s="10">
        <v>0</v>
      </c>
      <c r="F1508" s="64">
        <v>2.2139999999999999E-4</v>
      </c>
      <c r="G1508" s="64">
        <v>2.2139999999999999E-4</v>
      </c>
    </row>
    <row r="1509" spans="2:7" x14ac:dyDescent="0.25">
      <c r="B1509" s="61" t="s">
        <v>2941</v>
      </c>
      <c r="C1509" s="61" t="s">
        <v>1688</v>
      </c>
      <c r="D1509" s="61" t="s">
        <v>2913</v>
      </c>
      <c r="E1509" s="34">
        <v>0</v>
      </c>
      <c r="F1509" s="62">
        <v>1.5100999999999999E-3</v>
      </c>
      <c r="G1509" s="62">
        <v>1.5100999999999999E-3</v>
      </c>
    </row>
    <row r="1510" spans="2:7" x14ac:dyDescent="0.25">
      <c r="B1510" s="59" t="s">
        <v>2942</v>
      </c>
      <c r="C1510" s="60" t="s">
        <v>279</v>
      </c>
      <c r="D1510" s="60" t="s">
        <v>2913</v>
      </c>
      <c r="E1510" s="10">
        <v>0</v>
      </c>
      <c r="F1510" s="64">
        <v>2.408E-4</v>
      </c>
      <c r="G1510" s="64">
        <v>2.408E-4</v>
      </c>
    </row>
    <row r="1511" spans="2:7" x14ac:dyDescent="0.25">
      <c r="B1511" s="61" t="s">
        <v>2943</v>
      </c>
      <c r="C1511" s="61" t="s">
        <v>112</v>
      </c>
      <c r="D1511" s="61" t="s">
        <v>2913</v>
      </c>
      <c r="E1511" s="34">
        <v>0</v>
      </c>
      <c r="F1511" s="62">
        <v>4.3000000000000002E-5</v>
      </c>
      <c r="G1511" s="62">
        <v>4.3000000000000002E-5</v>
      </c>
    </row>
    <row r="1512" spans="2:7" x14ac:dyDescent="0.25">
      <c r="B1512" s="59" t="s">
        <v>2944</v>
      </c>
      <c r="C1512" s="60" t="s">
        <v>133</v>
      </c>
      <c r="D1512" s="60" t="s">
        <v>2913</v>
      </c>
      <c r="E1512" s="10">
        <v>0</v>
      </c>
      <c r="F1512" s="64">
        <v>1.3299E-3</v>
      </c>
      <c r="G1512" s="64">
        <v>1.3299E-3</v>
      </c>
    </row>
    <row r="1513" spans="2:7" x14ac:dyDescent="0.25">
      <c r="B1513" s="61" t="s">
        <v>2945</v>
      </c>
      <c r="C1513" s="61" t="s">
        <v>2946</v>
      </c>
      <c r="D1513" s="61" t="s">
        <v>2913</v>
      </c>
      <c r="E1513" s="34">
        <v>0</v>
      </c>
      <c r="F1513" s="62">
        <v>6.7829999999999995E-4</v>
      </c>
      <c r="G1513" s="62">
        <v>6.7829999999999995E-4</v>
      </c>
    </row>
    <row r="1514" spans="2:7" x14ac:dyDescent="0.25">
      <c r="B1514" s="59" t="s">
        <v>2947</v>
      </c>
      <c r="C1514" s="60" t="s">
        <v>2948</v>
      </c>
      <c r="D1514" s="60" t="s">
        <v>2913</v>
      </c>
      <c r="E1514" s="10">
        <v>0</v>
      </c>
      <c r="F1514" s="64">
        <v>4.4020000000000002E-4</v>
      </c>
      <c r="G1514" s="64">
        <v>4.4020000000000002E-4</v>
      </c>
    </row>
    <row r="1515" spans="2:7" x14ac:dyDescent="0.25">
      <c r="B1515" s="61" t="s">
        <v>2949</v>
      </c>
      <c r="C1515" s="61" t="s">
        <v>160</v>
      </c>
      <c r="D1515" s="61" t="s">
        <v>2913</v>
      </c>
      <c r="E1515" s="34">
        <v>0</v>
      </c>
      <c r="F1515" s="62">
        <v>3.9437899999999998E-2</v>
      </c>
      <c r="G1515" s="62">
        <v>3.9437899999999998E-2</v>
      </c>
    </row>
    <row r="1516" spans="2:7" x14ac:dyDescent="0.25">
      <c r="B1516" s="59" t="s">
        <v>2950</v>
      </c>
      <c r="C1516" s="60" t="s">
        <v>333</v>
      </c>
      <c r="D1516" s="60" t="s">
        <v>2913</v>
      </c>
      <c r="E1516" s="10">
        <v>0</v>
      </c>
      <c r="F1516" s="64">
        <v>2.0612E-3</v>
      </c>
      <c r="G1516" s="64">
        <v>2.0612E-3</v>
      </c>
    </row>
    <row r="1517" spans="2:7" x14ac:dyDescent="0.25">
      <c r="B1517" s="61" t="s">
        <v>2951</v>
      </c>
      <c r="C1517" s="61" t="s">
        <v>797</v>
      </c>
      <c r="D1517" s="61" t="s">
        <v>2913</v>
      </c>
      <c r="E1517" s="34">
        <v>0</v>
      </c>
      <c r="F1517" s="62">
        <v>9.8297000000000002E-3</v>
      </c>
      <c r="G1517" s="62">
        <v>9.8297000000000002E-3</v>
      </c>
    </row>
    <row r="1518" spans="2:7" x14ac:dyDescent="0.25">
      <c r="B1518" s="59" t="s">
        <v>2952</v>
      </c>
      <c r="C1518" s="60" t="s">
        <v>1835</v>
      </c>
      <c r="D1518" s="60" t="s">
        <v>2913</v>
      </c>
      <c r="E1518" s="10">
        <v>0</v>
      </c>
      <c r="F1518" s="64">
        <v>1.4689999999999999E-4</v>
      </c>
      <c r="G1518" s="64">
        <v>1.4689999999999999E-4</v>
      </c>
    </row>
    <row r="1519" spans="2:7" x14ac:dyDescent="0.25">
      <c r="B1519" s="61" t="s">
        <v>2953</v>
      </c>
      <c r="C1519" s="61" t="s">
        <v>152</v>
      </c>
      <c r="D1519" s="61" t="s">
        <v>2913</v>
      </c>
      <c r="E1519" s="34">
        <v>0</v>
      </c>
      <c r="F1519" s="62">
        <v>5.1210000000000003E-4</v>
      </c>
      <c r="G1519" s="62">
        <v>5.1210000000000003E-4</v>
      </c>
    </row>
    <row r="1520" spans="2:7" x14ac:dyDescent="0.25">
      <c r="B1520" s="59" t="s">
        <v>2954</v>
      </c>
      <c r="C1520" s="60" t="s">
        <v>2955</v>
      </c>
      <c r="D1520" s="60" t="s">
        <v>2913</v>
      </c>
      <c r="E1520" s="10">
        <v>0</v>
      </c>
      <c r="F1520" s="64">
        <v>5.0147999999999998E-2</v>
      </c>
      <c r="G1520" s="64">
        <v>5.0147999999999998E-2</v>
      </c>
    </row>
    <row r="1521" spans="2:7" x14ac:dyDescent="0.25">
      <c r="B1521" s="61" t="s">
        <v>2956</v>
      </c>
      <c r="C1521" s="61" t="s">
        <v>312</v>
      </c>
      <c r="D1521" s="61" t="s">
        <v>2913</v>
      </c>
      <c r="E1521" s="34">
        <v>0</v>
      </c>
      <c r="F1521" s="62">
        <v>8.3909999999999996E-4</v>
      </c>
      <c r="G1521" s="62">
        <v>8.3909999999999996E-4</v>
      </c>
    </row>
    <row r="1522" spans="2:7" x14ac:dyDescent="0.25">
      <c r="B1522" s="59" t="s">
        <v>2957</v>
      </c>
      <c r="C1522" s="60" t="s">
        <v>2958</v>
      </c>
      <c r="D1522" s="60" t="s">
        <v>2913</v>
      </c>
      <c r="E1522" s="10">
        <v>0</v>
      </c>
      <c r="F1522" s="64">
        <v>0.56690289999999999</v>
      </c>
      <c r="G1522" s="64">
        <v>0.56690289999999999</v>
      </c>
    </row>
    <row r="1523" spans="2:7" x14ac:dyDescent="0.25">
      <c r="B1523" s="61" t="s">
        <v>2959</v>
      </c>
      <c r="C1523" s="61" t="s">
        <v>195</v>
      </c>
      <c r="D1523" s="61" t="s">
        <v>2913</v>
      </c>
      <c r="E1523" s="34">
        <v>0</v>
      </c>
      <c r="F1523" s="62">
        <v>1.2856299999999999E-2</v>
      </c>
      <c r="G1523" s="62">
        <v>1.2856299999999999E-2</v>
      </c>
    </row>
    <row r="1524" spans="2:7" x14ac:dyDescent="0.25">
      <c r="B1524" s="59" t="s">
        <v>2960</v>
      </c>
      <c r="C1524" s="60" t="s">
        <v>2961</v>
      </c>
      <c r="D1524" s="60" t="s">
        <v>2913</v>
      </c>
      <c r="E1524" s="10">
        <v>0</v>
      </c>
      <c r="F1524" s="64">
        <v>6.5826000000000001E-3</v>
      </c>
      <c r="G1524" s="64">
        <v>6.5826000000000001E-3</v>
      </c>
    </row>
    <row r="1525" spans="2:7" x14ac:dyDescent="0.25">
      <c r="B1525" s="61" t="s">
        <v>2962</v>
      </c>
      <c r="C1525" s="61" t="s">
        <v>2963</v>
      </c>
      <c r="D1525" s="61" t="s">
        <v>2913</v>
      </c>
      <c r="E1525" s="34">
        <v>0</v>
      </c>
      <c r="F1525" s="62">
        <v>1.206E-4</v>
      </c>
      <c r="G1525" s="62">
        <v>1.206E-4</v>
      </c>
    </row>
    <row r="1526" spans="2:7" x14ac:dyDescent="0.25">
      <c r="B1526" s="59" t="s">
        <v>2964</v>
      </c>
      <c r="C1526" s="60" t="s">
        <v>101</v>
      </c>
      <c r="D1526" s="60" t="s">
        <v>2913</v>
      </c>
      <c r="E1526" s="10">
        <v>0</v>
      </c>
      <c r="F1526" s="64">
        <v>5.2209999999999995E-4</v>
      </c>
      <c r="G1526" s="64">
        <v>5.2209999999999995E-4</v>
      </c>
    </row>
    <row r="1527" spans="2:7" x14ac:dyDescent="0.25">
      <c r="B1527" s="61" t="s">
        <v>2965</v>
      </c>
      <c r="C1527" s="61" t="s">
        <v>229</v>
      </c>
      <c r="D1527" s="61" t="s">
        <v>2913</v>
      </c>
      <c r="E1527" s="34">
        <v>0</v>
      </c>
      <c r="F1527" s="62">
        <v>6.0900000000000003E-5</v>
      </c>
      <c r="G1527" s="62">
        <v>6.0900000000000003E-5</v>
      </c>
    </row>
    <row r="1528" spans="2:7" x14ac:dyDescent="0.25">
      <c r="B1528" s="59" t="s">
        <v>2966</v>
      </c>
      <c r="C1528" s="60" t="s">
        <v>103</v>
      </c>
      <c r="D1528" s="60" t="s">
        <v>2913</v>
      </c>
      <c r="E1528" s="10">
        <v>0</v>
      </c>
      <c r="F1528" s="64">
        <v>5.9239999999999998E-4</v>
      </c>
      <c r="G1528" s="64">
        <v>5.9239999999999998E-4</v>
      </c>
    </row>
    <row r="1529" spans="2:7" x14ac:dyDescent="0.25">
      <c r="B1529" s="61" t="s">
        <v>2967</v>
      </c>
      <c r="C1529" s="61" t="s">
        <v>804</v>
      </c>
      <c r="D1529" s="61" t="s">
        <v>2913</v>
      </c>
      <c r="E1529" s="34">
        <v>0</v>
      </c>
      <c r="F1529" s="62">
        <v>5.8739999999999997E-4</v>
      </c>
      <c r="G1529" s="62">
        <v>5.8739999999999997E-4</v>
      </c>
    </row>
    <row r="1530" spans="2:7" x14ac:dyDescent="0.25">
      <c r="B1530" s="59" t="s">
        <v>2968</v>
      </c>
      <c r="C1530" s="60" t="s">
        <v>2969</v>
      </c>
      <c r="D1530" s="60" t="s">
        <v>2913</v>
      </c>
      <c r="E1530" s="10">
        <v>0</v>
      </c>
      <c r="F1530" s="64">
        <v>1.8936000000000001E-3</v>
      </c>
      <c r="G1530" s="64">
        <v>1.8936000000000001E-3</v>
      </c>
    </row>
    <row r="1531" spans="2:7" x14ac:dyDescent="0.25">
      <c r="B1531" s="61" t="s">
        <v>2970</v>
      </c>
      <c r="C1531" s="61" t="s">
        <v>2971</v>
      </c>
      <c r="D1531" s="61" t="s">
        <v>2913</v>
      </c>
      <c r="E1531" s="34">
        <v>0</v>
      </c>
      <c r="F1531" s="62">
        <v>1.1999999999999999E-6</v>
      </c>
      <c r="G1531" s="62">
        <v>1.1999999999999999E-6</v>
      </c>
    </row>
    <row r="1532" spans="2:7" x14ac:dyDescent="0.25">
      <c r="B1532" s="59" t="s">
        <v>2972</v>
      </c>
      <c r="C1532" s="60" t="s">
        <v>958</v>
      </c>
      <c r="D1532" s="60" t="s">
        <v>2913</v>
      </c>
      <c r="E1532" s="10">
        <v>0</v>
      </c>
      <c r="F1532" s="64">
        <v>3.4979999999999999E-4</v>
      </c>
      <c r="G1532" s="64">
        <v>3.4979999999999999E-4</v>
      </c>
    </row>
    <row r="1533" spans="2:7" x14ac:dyDescent="0.25">
      <c r="B1533" s="61" t="s">
        <v>2973</v>
      </c>
      <c r="C1533" s="61" t="s">
        <v>2974</v>
      </c>
      <c r="D1533" s="61" t="s">
        <v>2913</v>
      </c>
      <c r="E1533" s="34">
        <v>0</v>
      </c>
      <c r="F1533" s="62">
        <v>3.8874100000000002E-2</v>
      </c>
      <c r="G1533" s="62">
        <v>3.8874100000000002E-2</v>
      </c>
    </row>
    <row r="1534" spans="2:7" x14ac:dyDescent="0.25">
      <c r="B1534" s="59" t="s">
        <v>2975</v>
      </c>
      <c r="C1534" s="60" t="s">
        <v>2600</v>
      </c>
      <c r="D1534" s="60" t="s">
        <v>2913</v>
      </c>
      <c r="E1534" s="10">
        <v>0</v>
      </c>
      <c r="F1534" s="64">
        <v>0.77000710000000006</v>
      </c>
      <c r="G1534" s="64">
        <v>0.77000710000000006</v>
      </c>
    </row>
    <row r="1535" spans="2:7" x14ac:dyDescent="0.25">
      <c r="B1535" s="61" t="s">
        <v>2976</v>
      </c>
      <c r="C1535" s="61" t="s">
        <v>44</v>
      </c>
      <c r="D1535" s="61" t="s">
        <v>2913</v>
      </c>
      <c r="E1535" s="34">
        <v>0</v>
      </c>
      <c r="F1535" s="62">
        <v>4.5399999999999999E-5</v>
      </c>
      <c r="G1535" s="62">
        <v>4.5399999999999999E-5</v>
      </c>
    </row>
    <row r="1536" spans="2:7" x14ac:dyDescent="0.25">
      <c r="B1536" s="59" t="s">
        <v>2977</v>
      </c>
      <c r="C1536" s="60" t="s">
        <v>1483</v>
      </c>
      <c r="D1536" s="60" t="s">
        <v>2913</v>
      </c>
      <c r="E1536" s="10">
        <v>0</v>
      </c>
      <c r="F1536" s="64">
        <v>6.5199999999999999E-5</v>
      </c>
      <c r="G1536" s="64">
        <v>6.5199999999999999E-5</v>
      </c>
    </row>
    <row r="1537" spans="2:7" x14ac:dyDescent="0.25">
      <c r="B1537" s="61" t="s">
        <v>2978</v>
      </c>
      <c r="C1537" s="61" t="s">
        <v>121</v>
      </c>
      <c r="D1537" s="61" t="s">
        <v>2913</v>
      </c>
      <c r="E1537" s="34">
        <v>0</v>
      </c>
      <c r="F1537" s="62">
        <v>5.5615199999999997E-2</v>
      </c>
      <c r="G1537" s="62">
        <v>5.5615199999999997E-2</v>
      </c>
    </row>
    <row r="1538" spans="2:7" x14ac:dyDescent="0.25">
      <c r="B1538" s="59" t="s">
        <v>2979</v>
      </c>
      <c r="C1538" s="60" t="s">
        <v>16</v>
      </c>
      <c r="D1538" s="60" t="s">
        <v>2913</v>
      </c>
      <c r="E1538" s="10">
        <v>0</v>
      </c>
      <c r="F1538" s="64">
        <v>8.03E-5</v>
      </c>
      <c r="G1538" s="64">
        <v>8.03E-5</v>
      </c>
    </row>
    <row r="1539" spans="2:7" x14ac:dyDescent="0.25">
      <c r="B1539" s="61" t="s">
        <v>2980</v>
      </c>
      <c r="C1539" s="61" t="s">
        <v>85</v>
      </c>
      <c r="D1539" s="61" t="s">
        <v>2913</v>
      </c>
      <c r="E1539" s="34">
        <v>0</v>
      </c>
      <c r="F1539" s="62">
        <v>5.7019999999999998E-4</v>
      </c>
      <c r="G1539" s="62">
        <v>5.7019999999999998E-4</v>
      </c>
    </row>
    <row r="1540" spans="2:7" x14ac:dyDescent="0.25">
      <c r="B1540" s="59" t="s">
        <v>2981</v>
      </c>
      <c r="C1540" s="60" t="s">
        <v>2982</v>
      </c>
      <c r="D1540" s="60" t="s">
        <v>2913</v>
      </c>
      <c r="E1540" s="10">
        <v>0</v>
      </c>
      <c r="F1540" s="64">
        <v>7.2411999999999997E-3</v>
      </c>
      <c r="G1540" s="64">
        <v>7.2411999999999997E-3</v>
      </c>
    </row>
    <row r="1541" spans="2:7" x14ac:dyDescent="0.25">
      <c r="B1541" s="61" t="s">
        <v>2983</v>
      </c>
      <c r="C1541" s="61" t="s">
        <v>967</v>
      </c>
      <c r="D1541" s="61" t="s">
        <v>2913</v>
      </c>
      <c r="E1541" s="34">
        <v>0</v>
      </c>
      <c r="F1541" s="62">
        <v>4.7479999999999999E-4</v>
      </c>
      <c r="G1541" s="62">
        <v>4.7479999999999999E-4</v>
      </c>
    </row>
    <row r="1542" spans="2:7" x14ac:dyDescent="0.25">
      <c r="B1542" s="59" t="s">
        <v>2984</v>
      </c>
      <c r="C1542" s="60" t="s">
        <v>93</v>
      </c>
      <c r="D1542" s="60" t="s">
        <v>2913</v>
      </c>
      <c r="E1542" s="10">
        <v>0</v>
      </c>
      <c r="F1542" s="64">
        <v>6.9249999999999997E-4</v>
      </c>
      <c r="G1542" s="64">
        <v>6.9249999999999997E-4</v>
      </c>
    </row>
    <row r="1543" spans="2:7" x14ac:dyDescent="0.25">
      <c r="B1543" s="61" t="s">
        <v>2985</v>
      </c>
      <c r="C1543" s="61" t="s">
        <v>20</v>
      </c>
      <c r="D1543" s="61" t="s">
        <v>2913</v>
      </c>
      <c r="E1543" s="34">
        <v>0</v>
      </c>
      <c r="F1543" s="62">
        <v>9.724E-4</v>
      </c>
      <c r="G1543" s="62">
        <v>9.724E-4</v>
      </c>
    </row>
    <row r="1544" spans="2:7" x14ac:dyDescent="0.25">
      <c r="B1544" s="59" t="s">
        <v>2986</v>
      </c>
      <c r="C1544" s="60" t="s">
        <v>22</v>
      </c>
      <c r="D1544" s="60" t="s">
        <v>2913</v>
      </c>
      <c r="E1544" s="10">
        <v>0</v>
      </c>
      <c r="F1544" s="64">
        <v>7.5798000000000003E-3</v>
      </c>
      <c r="G1544" s="64">
        <v>7.5798000000000003E-3</v>
      </c>
    </row>
    <row r="1545" spans="2:7" x14ac:dyDescent="0.25">
      <c r="B1545" s="61" t="s">
        <v>2987</v>
      </c>
      <c r="C1545" s="61" t="s">
        <v>2019</v>
      </c>
      <c r="D1545" s="61" t="s">
        <v>2913</v>
      </c>
      <c r="E1545" s="34">
        <v>0</v>
      </c>
      <c r="F1545" s="62">
        <v>2.2645E-3</v>
      </c>
      <c r="G1545" s="62">
        <v>2.2645E-3</v>
      </c>
    </row>
    <row r="1546" spans="2:7" x14ac:dyDescent="0.25">
      <c r="B1546" s="59" t="s">
        <v>2988</v>
      </c>
      <c r="C1546" s="60" t="s">
        <v>1746</v>
      </c>
      <c r="D1546" s="60" t="s">
        <v>2913</v>
      </c>
      <c r="E1546" s="10">
        <v>0</v>
      </c>
      <c r="F1546" s="64">
        <v>4.7800000000000003E-5</v>
      </c>
      <c r="G1546" s="64">
        <v>4.7800000000000003E-5</v>
      </c>
    </row>
    <row r="1547" spans="2:7" x14ac:dyDescent="0.25">
      <c r="B1547" s="61" t="s">
        <v>2989</v>
      </c>
      <c r="C1547" s="61" t="s">
        <v>2990</v>
      </c>
      <c r="D1547" s="61" t="s">
        <v>2913</v>
      </c>
      <c r="E1547" s="34">
        <v>0</v>
      </c>
      <c r="F1547" s="62">
        <v>3.4759999999999999E-4</v>
      </c>
      <c r="G1547" s="62">
        <v>3.4759999999999999E-4</v>
      </c>
    </row>
    <row r="1548" spans="2:7" x14ac:dyDescent="0.25">
      <c r="B1548" s="59" t="s">
        <v>2991</v>
      </c>
      <c r="C1548" s="60" t="s">
        <v>46</v>
      </c>
      <c r="D1548" s="60" t="s">
        <v>2913</v>
      </c>
      <c r="E1548" s="10">
        <v>0</v>
      </c>
      <c r="F1548" s="64">
        <v>5.0480999999999998E-3</v>
      </c>
      <c r="G1548" s="64">
        <v>5.0480999999999998E-3</v>
      </c>
    </row>
    <row r="1549" spans="2:7" x14ac:dyDescent="0.25">
      <c r="B1549" s="61" t="s">
        <v>2992</v>
      </c>
      <c r="C1549" s="61" t="s">
        <v>80</v>
      </c>
      <c r="D1549" s="61" t="s">
        <v>2913</v>
      </c>
      <c r="E1549" s="34">
        <v>0</v>
      </c>
      <c r="F1549" s="62">
        <v>0.31682700000000003</v>
      </c>
      <c r="G1549" s="62">
        <v>0.31682700000000003</v>
      </c>
    </row>
    <row r="1550" spans="2:7" x14ac:dyDescent="0.25">
      <c r="B1550" s="59" t="s">
        <v>2993</v>
      </c>
      <c r="C1550" s="60" t="s">
        <v>2994</v>
      </c>
      <c r="D1550" s="60" t="s">
        <v>2913</v>
      </c>
      <c r="E1550" s="10">
        <v>0</v>
      </c>
      <c r="F1550" s="64">
        <v>1.9392000000000001E-3</v>
      </c>
      <c r="G1550" s="64">
        <v>1.9392000000000001E-3</v>
      </c>
    </row>
    <row r="1551" spans="2:7" x14ac:dyDescent="0.25">
      <c r="B1551" s="61" t="s">
        <v>2995</v>
      </c>
      <c r="C1551" s="61" t="s">
        <v>132</v>
      </c>
      <c r="D1551" s="61" t="s">
        <v>2913</v>
      </c>
      <c r="E1551" s="34">
        <v>0</v>
      </c>
      <c r="F1551" s="62">
        <v>3.3749000000000001E-3</v>
      </c>
      <c r="G1551" s="62">
        <v>3.3749000000000001E-3</v>
      </c>
    </row>
    <row r="1552" spans="2:7" x14ac:dyDescent="0.25">
      <c r="B1552" s="59" t="s">
        <v>2996</v>
      </c>
      <c r="C1552" s="60" t="s">
        <v>232</v>
      </c>
      <c r="D1552" s="60" t="s">
        <v>2913</v>
      </c>
      <c r="E1552" s="10">
        <v>0</v>
      </c>
      <c r="F1552" s="64">
        <v>2.396E-4</v>
      </c>
      <c r="G1552" s="64">
        <v>2.396E-4</v>
      </c>
    </row>
    <row r="1553" spans="2:7" x14ac:dyDescent="0.25">
      <c r="B1553" s="61" t="s">
        <v>2997</v>
      </c>
      <c r="C1553" s="61" t="s">
        <v>979</v>
      </c>
      <c r="D1553" s="61" t="s">
        <v>2913</v>
      </c>
      <c r="E1553" s="34">
        <v>0</v>
      </c>
      <c r="F1553" s="62">
        <v>2.6099000000000001E-3</v>
      </c>
      <c r="G1553" s="62">
        <v>2.6099000000000001E-3</v>
      </c>
    </row>
    <row r="1554" spans="2:7" x14ac:dyDescent="0.25">
      <c r="B1554" s="59" t="s">
        <v>2998</v>
      </c>
      <c r="C1554" s="60" t="s">
        <v>10</v>
      </c>
      <c r="D1554" s="60" t="s">
        <v>2913</v>
      </c>
      <c r="E1554" s="10">
        <v>0</v>
      </c>
      <c r="F1554" s="64">
        <v>2.7532899999999999E-2</v>
      </c>
      <c r="G1554" s="64">
        <v>2.7532899999999999E-2</v>
      </c>
    </row>
    <row r="1555" spans="2:7" x14ac:dyDescent="0.25">
      <c r="B1555" s="61" t="s">
        <v>2999</v>
      </c>
      <c r="C1555" s="61" t="s">
        <v>3000</v>
      </c>
      <c r="D1555" s="61" t="s">
        <v>2913</v>
      </c>
      <c r="E1555" s="34">
        <v>0</v>
      </c>
      <c r="F1555" s="62">
        <v>2.0699999999999999E-4</v>
      </c>
      <c r="G1555" s="62">
        <v>2.0699999999999999E-4</v>
      </c>
    </row>
    <row r="1556" spans="2:7" x14ac:dyDescent="0.25">
      <c r="B1556" s="59" t="s">
        <v>3001</v>
      </c>
      <c r="C1556" s="60" t="s">
        <v>37</v>
      </c>
      <c r="D1556" s="60" t="s">
        <v>2913</v>
      </c>
      <c r="E1556" s="10">
        <v>0</v>
      </c>
      <c r="F1556" s="64">
        <v>3.1657E-3</v>
      </c>
      <c r="G1556" s="64">
        <v>3.1657E-3</v>
      </c>
    </row>
    <row r="1557" spans="2:7" x14ac:dyDescent="0.25">
      <c r="B1557" s="61" t="s">
        <v>3002</v>
      </c>
      <c r="C1557" s="61" t="s">
        <v>57</v>
      </c>
      <c r="D1557" s="61" t="s">
        <v>2913</v>
      </c>
      <c r="E1557" s="34">
        <v>0</v>
      </c>
      <c r="F1557" s="62">
        <v>1.2068999999999999E-3</v>
      </c>
      <c r="G1557" s="62">
        <v>1.2068999999999999E-3</v>
      </c>
    </row>
    <row r="1558" spans="2:7" x14ac:dyDescent="0.25">
      <c r="B1558" s="59" t="s">
        <v>3003</v>
      </c>
      <c r="C1558" s="60" t="s">
        <v>17</v>
      </c>
      <c r="D1558" s="60" t="s">
        <v>2913</v>
      </c>
      <c r="E1558" s="10">
        <v>0</v>
      </c>
      <c r="F1558" s="64">
        <v>1.1542E-3</v>
      </c>
      <c r="G1558" s="64">
        <v>1.1542E-3</v>
      </c>
    </row>
    <row r="1559" spans="2:7" x14ac:dyDescent="0.25">
      <c r="B1559" s="61" t="s">
        <v>3004</v>
      </c>
      <c r="C1559" s="61" t="s">
        <v>3005</v>
      </c>
      <c r="D1559" s="61" t="s">
        <v>2913</v>
      </c>
      <c r="E1559" s="34">
        <v>0</v>
      </c>
      <c r="F1559" s="62">
        <v>0.2082029</v>
      </c>
      <c r="G1559" s="62">
        <v>0.2082029</v>
      </c>
    </row>
    <row r="1560" spans="2:7" x14ac:dyDescent="0.25">
      <c r="B1560" s="59" t="s">
        <v>3006</v>
      </c>
      <c r="C1560" s="60" t="s">
        <v>986</v>
      </c>
      <c r="D1560" s="60" t="s">
        <v>2913</v>
      </c>
      <c r="E1560" s="10">
        <v>0</v>
      </c>
      <c r="F1560" s="64">
        <v>1.9808E-3</v>
      </c>
      <c r="G1560" s="64">
        <v>1.9808E-3</v>
      </c>
    </row>
    <row r="1561" spans="2:7" x14ac:dyDescent="0.25">
      <c r="B1561" s="61" t="s">
        <v>3007</v>
      </c>
      <c r="C1561" s="61" t="s">
        <v>3008</v>
      </c>
      <c r="D1561" s="61" t="s">
        <v>2913</v>
      </c>
      <c r="E1561" s="34">
        <v>0</v>
      </c>
      <c r="F1561" s="62">
        <v>2.3110000000000001E-4</v>
      </c>
      <c r="G1561" s="62">
        <v>2.3110000000000001E-4</v>
      </c>
    </row>
    <row r="1562" spans="2:7" x14ac:dyDescent="0.25">
      <c r="B1562" s="59" t="s">
        <v>3009</v>
      </c>
      <c r="C1562" s="60" t="s">
        <v>3010</v>
      </c>
      <c r="D1562" s="60" t="s">
        <v>2913</v>
      </c>
      <c r="E1562" s="10">
        <v>0</v>
      </c>
      <c r="F1562" s="64">
        <v>0.25939669999999998</v>
      </c>
      <c r="G1562" s="64">
        <v>0.25939669999999998</v>
      </c>
    </row>
    <row r="1563" spans="2:7" x14ac:dyDescent="0.25">
      <c r="B1563" s="61" t="s">
        <v>3011</v>
      </c>
      <c r="C1563" s="61" t="s">
        <v>2191</v>
      </c>
      <c r="D1563" s="61" t="s">
        <v>2913</v>
      </c>
      <c r="E1563" s="34">
        <v>0</v>
      </c>
      <c r="F1563" s="62">
        <v>3.0894999999999998E-3</v>
      </c>
      <c r="G1563" s="62">
        <v>3.0894999999999998E-3</v>
      </c>
    </row>
    <row r="1564" spans="2:7" x14ac:dyDescent="0.25">
      <c r="B1564" s="59" t="s">
        <v>3012</v>
      </c>
      <c r="C1564" s="60" t="s">
        <v>3013</v>
      </c>
      <c r="D1564" s="60" t="s">
        <v>2913</v>
      </c>
      <c r="E1564" s="10">
        <v>0</v>
      </c>
      <c r="F1564" s="64">
        <v>4.4060099999999998E-2</v>
      </c>
      <c r="G1564" s="64">
        <v>4.4060099999999998E-2</v>
      </c>
    </row>
    <row r="1565" spans="2:7" x14ac:dyDescent="0.25">
      <c r="B1565" s="61" t="s">
        <v>3014</v>
      </c>
      <c r="C1565" s="61" t="s">
        <v>3015</v>
      </c>
      <c r="D1565" s="61" t="s">
        <v>2913</v>
      </c>
      <c r="E1565" s="34">
        <v>0</v>
      </c>
      <c r="F1565" s="62">
        <v>3.5633499999999999E-2</v>
      </c>
      <c r="G1565" s="62">
        <v>3.5633499999999999E-2</v>
      </c>
    </row>
    <row r="1566" spans="2:7" x14ac:dyDescent="0.25">
      <c r="B1566" s="59" t="s">
        <v>3016</v>
      </c>
      <c r="C1566" s="60" t="s">
        <v>226</v>
      </c>
      <c r="D1566" s="60" t="s">
        <v>2913</v>
      </c>
      <c r="E1566" s="10">
        <v>0</v>
      </c>
      <c r="F1566" s="64">
        <v>9.7587000000000004E-3</v>
      </c>
      <c r="G1566" s="64">
        <v>9.7587000000000004E-3</v>
      </c>
    </row>
    <row r="1567" spans="2:7" x14ac:dyDescent="0.25">
      <c r="B1567" s="61" t="s">
        <v>3017</v>
      </c>
      <c r="C1567" s="61" t="s">
        <v>3018</v>
      </c>
      <c r="D1567" s="61" t="s">
        <v>2913</v>
      </c>
      <c r="E1567" s="34">
        <v>0</v>
      </c>
      <c r="F1567" s="62">
        <v>3.2360000000000001E-4</v>
      </c>
      <c r="G1567" s="62">
        <v>3.2360000000000001E-4</v>
      </c>
    </row>
    <row r="1568" spans="2:7" x14ac:dyDescent="0.25">
      <c r="B1568" s="59" t="s">
        <v>3019</v>
      </c>
      <c r="C1568" s="60" t="s">
        <v>3020</v>
      </c>
      <c r="D1568" s="60" t="s">
        <v>2913</v>
      </c>
      <c r="E1568" s="10">
        <v>0</v>
      </c>
      <c r="F1568" s="64">
        <v>8.3639999999999999E-3</v>
      </c>
      <c r="G1568" s="64">
        <v>8.3639999999999999E-3</v>
      </c>
    </row>
    <row r="1569" spans="2:7" x14ac:dyDescent="0.25">
      <c r="B1569" s="61" t="s">
        <v>3021</v>
      </c>
      <c r="C1569" s="61" t="s">
        <v>174</v>
      </c>
      <c r="D1569" s="61" t="s">
        <v>2913</v>
      </c>
      <c r="E1569" s="34">
        <v>0</v>
      </c>
      <c r="F1569" s="62">
        <v>2.4543E-3</v>
      </c>
      <c r="G1569" s="62">
        <v>2.4543E-3</v>
      </c>
    </row>
    <row r="1570" spans="2:7" x14ac:dyDescent="0.25">
      <c r="B1570" s="59" t="s">
        <v>3022</v>
      </c>
      <c r="C1570" s="60" t="s">
        <v>3023</v>
      </c>
      <c r="D1570" s="60" t="s">
        <v>2913</v>
      </c>
      <c r="E1570" s="10">
        <v>0</v>
      </c>
      <c r="F1570" s="64">
        <v>2.87E-5</v>
      </c>
      <c r="G1570" s="64">
        <v>2.87E-5</v>
      </c>
    </row>
    <row r="1571" spans="2:7" x14ac:dyDescent="0.25">
      <c r="B1571" s="61" t="s">
        <v>3024</v>
      </c>
      <c r="C1571" s="61" t="s">
        <v>156</v>
      </c>
      <c r="D1571" s="61" t="s">
        <v>2913</v>
      </c>
      <c r="E1571" s="34">
        <v>0</v>
      </c>
      <c r="F1571" s="62">
        <v>9.9649000000000005E-3</v>
      </c>
      <c r="G1571" s="62">
        <v>9.9649000000000005E-3</v>
      </c>
    </row>
    <row r="1572" spans="2:7" x14ac:dyDescent="0.25">
      <c r="B1572" s="59" t="s">
        <v>3025</v>
      </c>
      <c r="C1572" s="60" t="s">
        <v>18</v>
      </c>
      <c r="D1572" s="60" t="s">
        <v>2913</v>
      </c>
      <c r="E1572" s="10">
        <v>0</v>
      </c>
      <c r="F1572" s="64">
        <v>6.8700000000000003E-5</v>
      </c>
      <c r="G1572" s="64">
        <v>6.8700000000000003E-5</v>
      </c>
    </row>
    <row r="1573" spans="2:7" x14ac:dyDescent="0.25">
      <c r="B1573" s="61" t="s">
        <v>3026</v>
      </c>
      <c r="C1573" s="61" t="s">
        <v>134</v>
      </c>
      <c r="D1573" s="61" t="s">
        <v>2913</v>
      </c>
      <c r="E1573" s="34">
        <v>0</v>
      </c>
      <c r="F1573" s="62">
        <v>1.4325E-3</v>
      </c>
      <c r="G1573" s="62">
        <v>1.4325E-3</v>
      </c>
    </row>
    <row r="1574" spans="2:7" x14ac:dyDescent="0.25">
      <c r="B1574" s="59" t="s">
        <v>3027</v>
      </c>
      <c r="C1574" s="60" t="s">
        <v>3028</v>
      </c>
      <c r="D1574" s="60" t="s">
        <v>2913</v>
      </c>
      <c r="E1574" s="10">
        <v>0</v>
      </c>
      <c r="F1574" s="64">
        <v>5.9139999999999996E-4</v>
      </c>
      <c r="G1574" s="64">
        <v>5.9139999999999996E-4</v>
      </c>
    </row>
    <row r="1575" spans="2:7" x14ac:dyDescent="0.25">
      <c r="B1575" s="61" t="s">
        <v>3029</v>
      </c>
      <c r="C1575" s="61" t="s">
        <v>163</v>
      </c>
      <c r="D1575" s="61" t="s">
        <v>2913</v>
      </c>
      <c r="E1575" s="34">
        <v>0</v>
      </c>
      <c r="F1575" s="62">
        <v>5.7914000000000004E-3</v>
      </c>
      <c r="G1575" s="62">
        <v>5.7914000000000004E-3</v>
      </c>
    </row>
    <row r="1576" spans="2:7" x14ac:dyDescent="0.25">
      <c r="B1576" s="59" t="s">
        <v>3030</v>
      </c>
      <c r="C1576" s="60" t="s">
        <v>3031</v>
      </c>
      <c r="D1576" s="60" t="s">
        <v>2913</v>
      </c>
      <c r="E1576" s="10">
        <v>0</v>
      </c>
      <c r="F1576" s="64">
        <v>1.8900000000000001E-4</v>
      </c>
      <c r="G1576" s="64">
        <v>1.8900000000000001E-4</v>
      </c>
    </row>
    <row r="1577" spans="2:7" x14ac:dyDescent="0.25">
      <c r="B1577" s="61" t="s">
        <v>3032</v>
      </c>
      <c r="C1577" s="61" t="s">
        <v>3033</v>
      </c>
      <c r="D1577" s="61" t="s">
        <v>2913</v>
      </c>
      <c r="E1577" s="34">
        <v>0</v>
      </c>
      <c r="F1577" s="62">
        <v>0.22901279999999999</v>
      </c>
      <c r="G1577" s="62">
        <v>0.22901279999999999</v>
      </c>
    </row>
    <row r="1578" spans="2:7" x14ac:dyDescent="0.25">
      <c r="B1578" s="59" t="s">
        <v>3034</v>
      </c>
      <c r="C1578" s="60" t="s">
        <v>1908</v>
      </c>
      <c r="D1578" s="60" t="s">
        <v>2913</v>
      </c>
      <c r="E1578" s="10">
        <v>0</v>
      </c>
      <c r="F1578" s="64">
        <v>0.70146730000000002</v>
      </c>
      <c r="G1578" s="64">
        <v>0.70146730000000002</v>
      </c>
    </row>
    <row r="1579" spans="2:7" x14ac:dyDescent="0.25">
      <c r="B1579" s="61" t="s">
        <v>3035</v>
      </c>
      <c r="C1579" s="61" t="s">
        <v>3036</v>
      </c>
      <c r="D1579" s="61" t="s">
        <v>2913</v>
      </c>
      <c r="E1579" s="34">
        <v>0</v>
      </c>
      <c r="F1579" s="62">
        <v>4.1587000000000004E-3</v>
      </c>
      <c r="G1579" s="62">
        <v>4.1587000000000004E-3</v>
      </c>
    </row>
    <row r="1580" spans="2:7" x14ac:dyDescent="0.25">
      <c r="B1580" s="59" t="s">
        <v>3037</v>
      </c>
      <c r="C1580" s="60" t="s">
        <v>327</v>
      </c>
      <c r="D1580" s="60" t="s">
        <v>2913</v>
      </c>
      <c r="E1580" s="10">
        <v>0</v>
      </c>
      <c r="F1580" s="64">
        <v>2.309E-4</v>
      </c>
      <c r="G1580" s="64">
        <v>2.309E-4</v>
      </c>
    </row>
    <row r="1581" spans="2:7" x14ac:dyDescent="0.25">
      <c r="B1581" s="61" t="s">
        <v>3038</v>
      </c>
      <c r="C1581" s="61" t="s">
        <v>3039</v>
      </c>
      <c r="D1581" s="61" t="s">
        <v>2913</v>
      </c>
      <c r="E1581" s="34">
        <v>0</v>
      </c>
      <c r="F1581" s="62">
        <v>2.51094E-2</v>
      </c>
      <c r="G1581" s="62">
        <v>2.51094E-2</v>
      </c>
    </row>
    <row r="1582" spans="2:7" x14ac:dyDescent="0.25">
      <c r="B1582" s="59" t="s">
        <v>3040</v>
      </c>
      <c r="C1582" s="60" t="s">
        <v>3041</v>
      </c>
      <c r="D1582" s="60" t="s">
        <v>2913</v>
      </c>
      <c r="E1582" s="10">
        <v>0</v>
      </c>
      <c r="F1582" s="64">
        <v>3.0787999999999999E-2</v>
      </c>
      <c r="G1582" s="64">
        <v>3.0787999999999999E-2</v>
      </c>
    </row>
    <row r="1583" spans="2:7" x14ac:dyDescent="0.25">
      <c r="B1583" s="61" t="s">
        <v>3042</v>
      </c>
      <c r="C1583" s="61" t="s">
        <v>2799</v>
      </c>
      <c r="D1583" s="61" t="s">
        <v>2913</v>
      </c>
      <c r="E1583" s="34">
        <v>0</v>
      </c>
      <c r="F1583" s="62">
        <v>5.17426E-2</v>
      </c>
      <c r="G1583" s="62">
        <v>5.17426E-2</v>
      </c>
    </row>
    <row r="1584" spans="2:7" x14ac:dyDescent="0.25">
      <c r="B1584" s="59" t="s">
        <v>3043</v>
      </c>
      <c r="C1584" s="60" t="s">
        <v>1005</v>
      </c>
      <c r="D1584" s="60" t="s">
        <v>2913</v>
      </c>
      <c r="E1584" s="10">
        <v>0</v>
      </c>
      <c r="F1584" s="64">
        <v>2.63E-4</v>
      </c>
      <c r="G1584" s="64">
        <v>2.63E-4</v>
      </c>
    </row>
    <row r="1585" spans="2:7" x14ac:dyDescent="0.25">
      <c r="B1585" s="61" t="s">
        <v>3044</v>
      </c>
      <c r="C1585" s="61" t="s">
        <v>74</v>
      </c>
      <c r="D1585" s="61" t="s">
        <v>2913</v>
      </c>
      <c r="E1585" s="34">
        <v>0</v>
      </c>
      <c r="F1585" s="62">
        <v>4.8900000000000003E-5</v>
      </c>
      <c r="G1585" s="62">
        <v>4.8900000000000003E-5</v>
      </c>
    </row>
    <row r="1586" spans="2:7" x14ac:dyDescent="0.25">
      <c r="B1586" s="59" t="s">
        <v>3045</v>
      </c>
      <c r="C1586" s="60" t="s">
        <v>3046</v>
      </c>
      <c r="D1586" s="60" t="s">
        <v>2913</v>
      </c>
      <c r="E1586" s="10">
        <v>0</v>
      </c>
      <c r="F1586" s="64">
        <v>1.9808E-3</v>
      </c>
      <c r="G1586" s="64">
        <v>1.9808E-3</v>
      </c>
    </row>
    <row r="1587" spans="2:7" x14ac:dyDescent="0.25">
      <c r="B1587" s="61" t="s">
        <v>3047</v>
      </c>
      <c r="C1587" s="61" t="s">
        <v>127</v>
      </c>
      <c r="D1587" s="61" t="s">
        <v>2913</v>
      </c>
      <c r="E1587" s="34">
        <v>0</v>
      </c>
      <c r="F1587" s="62">
        <v>6.1639699999999999E-2</v>
      </c>
      <c r="G1587" s="62">
        <v>6.1639699999999999E-2</v>
      </c>
    </row>
    <row r="1588" spans="2:7" x14ac:dyDescent="0.25">
      <c r="B1588" s="59" t="s">
        <v>3048</v>
      </c>
      <c r="C1588" s="60" t="s">
        <v>3049</v>
      </c>
      <c r="D1588" s="60" t="s">
        <v>2913</v>
      </c>
      <c r="E1588" s="10">
        <v>0</v>
      </c>
      <c r="F1588" s="64">
        <v>8.1354399999999993E-2</v>
      </c>
      <c r="G1588" s="64">
        <v>8.1354399999999993E-2</v>
      </c>
    </row>
    <row r="1589" spans="2:7" x14ac:dyDescent="0.25">
      <c r="B1589" s="61" t="s">
        <v>3050</v>
      </c>
      <c r="C1589" s="61" t="s">
        <v>307</v>
      </c>
      <c r="D1589" s="61" t="s">
        <v>2913</v>
      </c>
      <c r="E1589" s="34">
        <v>0</v>
      </c>
      <c r="F1589" s="62">
        <v>2.9100000000000003E-4</v>
      </c>
      <c r="G1589" s="62">
        <v>2.9100000000000003E-4</v>
      </c>
    </row>
    <row r="1590" spans="2:7" x14ac:dyDescent="0.25">
      <c r="B1590" s="59" t="s">
        <v>3051</v>
      </c>
      <c r="C1590" s="60" t="s">
        <v>3052</v>
      </c>
      <c r="D1590" s="60" t="s">
        <v>2913</v>
      </c>
      <c r="E1590" s="10">
        <v>0</v>
      </c>
      <c r="F1590" s="64">
        <v>0.24307290000000001</v>
      </c>
      <c r="G1590" s="64">
        <v>0.24307290000000001</v>
      </c>
    </row>
    <row r="1591" spans="2:7" x14ac:dyDescent="0.25">
      <c r="B1591" s="61" t="s">
        <v>3053</v>
      </c>
      <c r="C1591" s="61" t="s">
        <v>1015</v>
      </c>
      <c r="D1591" s="61" t="s">
        <v>2913</v>
      </c>
      <c r="E1591" s="34">
        <v>0</v>
      </c>
      <c r="F1591" s="62">
        <v>7.2368500000000002E-2</v>
      </c>
      <c r="G1591" s="62">
        <v>7.2368500000000002E-2</v>
      </c>
    </row>
    <row r="1592" spans="2:7" x14ac:dyDescent="0.25">
      <c r="B1592" s="59" t="s">
        <v>3054</v>
      </c>
      <c r="C1592" s="60" t="s">
        <v>227</v>
      </c>
      <c r="D1592" s="60" t="s">
        <v>2913</v>
      </c>
      <c r="E1592" s="10">
        <v>0</v>
      </c>
      <c r="F1592" s="64">
        <v>1.917E-4</v>
      </c>
      <c r="G1592" s="64">
        <v>1.917E-4</v>
      </c>
    </row>
    <row r="1593" spans="2:7" x14ac:dyDescent="0.25">
      <c r="B1593" s="61" t="s">
        <v>3055</v>
      </c>
      <c r="C1593" s="61" t="s">
        <v>3056</v>
      </c>
      <c r="D1593" s="61" t="s">
        <v>2913</v>
      </c>
      <c r="E1593" s="34">
        <v>0</v>
      </c>
      <c r="F1593" s="62">
        <v>7.7481E-3</v>
      </c>
      <c r="G1593" s="62">
        <v>7.7481E-3</v>
      </c>
    </row>
    <row r="1594" spans="2:7" x14ac:dyDescent="0.25">
      <c r="B1594" s="59" t="s">
        <v>3057</v>
      </c>
      <c r="C1594" s="60" t="s">
        <v>3058</v>
      </c>
      <c r="D1594" s="60" t="s">
        <v>2913</v>
      </c>
      <c r="E1594" s="10">
        <v>0</v>
      </c>
      <c r="F1594" s="64">
        <v>2.3202E-2</v>
      </c>
      <c r="G1594" s="64">
        <v>2.3202E-2</v>
      </c>
    </row>
    <row r="1595" spans="2:7" x14ac:dyDescent="0.25">
      <c r="B1595" s="61" t="s">
        <v>3059</v>
      </c>
      <c r="C1595" s="61" t="s">
        <v>2441</v>
      </c>
      <c r="D1595" s="61" t="s">
        <v>2913</v>
      </c>
      <c r="E1595" s="34">
        <v>0</v>
      </c>
      <c r="F1595" s="62">
        <v>4.2970999999999999E-3</v>
      </c>
      <c r="G1595" s="62">
        <v>4.2970999999999999E-3</v>
      </c>
    </row>
    <row r="1596" spans="2:7" x14ac:dyDescent="0.25">
      <c r="B1596" s="59" t="s">
        <v>3060</v>
      </c>
      <c r="C1596" s="60" t="s">
        <v>148</v>
      </c>
      <c r="D1596" s="60" t="s">
        <v>2913</v>
      </c>
      <c r="E1596" s="10">
        <v>0</v>
      </c>
      <c r="F1596" s="64">
        <v>6.5849999999999997E-3</v>
      </c>
      <c r="G1596" s="64">
        <v>6.5849999999999997E-3</v>
      </c>
    </row>
    <row r="1597" spans="2:7" x14ac:dyDescent="0.25">
      <c r="B1597" s="61" t="s">
        <v>3061</v>
      </c>
      <c r="C1597" s="61" t="s">
        <v>73</v>
      </c>
      <c r="D1597" s="61" t="s">
        <v>2913</v>
      </c>
      <c r="E1597" s="34">
        <v>0</v>
      </c>
      <c r="F1597" s="62">
        <v>0.20175799999999999</v>
      </c>
      <c r="G1597" s="62">
        <v>0.20175799999999999</v>
      </c>
    </row>
    <row r="1598" spans="2:7" x14ac:dyDescent="0.25">
      <c r="B1598" s="59" t="s">
        <v>3062</v>
      </c>
      <c r="C1598" s="60" t="s">
        <v>5</v>
      </c>
      <c r="D1598" s="60" t="s">
        <v>2913</v>
      </c>
      <c r="E1598" s="10">
        <v>0</v>
      </c>
      <c r="F1598" s="64">
        <v>0.25587799999999999</v>
      </c>
      <c r="G1598" s="64">
        <v>0.25587799999999999</v>
      </c>
    </row>
    <row r="1599" spans="2:7" x14ac:dyDescent="0.25">
      <c r="B1599" s="61" t="s">
        <v>3063</v>
      </c>
      <c r="C1599" s="61" t="s">
        <v>125</v>
      </c>
      <c r="D1599" s="61" t="s">
        <v>2913</v>
      </c>
      <c r="E1599" s="34">
        <v>0</v>
      </c>
      <c r="F1599" s="62">
        <v>3.1827000000000001E-3</v>
      </c>
      <c r="G1599" s="62">
        <v>3.1827000000000001E-3</v>
      </c>
    </row>
    <row r="1600" spans="2:7" x14ac:dyDescent="0.25">
      <c r="B1600" s="59" t="s">
        <v>3064</v>
      </c>
      <c r="C1600" s="60" t="s">
        <v>1587</v>
      </c>
      <c r="D1600" s="60" t="s">
        <v>2913</v>
      </c>
      <c r="E1600" s="10">
        <v>0</v>
      </c>
      <c r="F1600" s="64">
        <v>6.1500000000000004E-5</v>
      </c>
      <c r="G1600" s="64">
        <v>6.1500000000000004E-5</v>
      </c>
    </row>
    <row r="1601" spans="2:7" x14ac:dyDescent="0.25">
      <c r="B1601" s="61" t="s">
        <v>3065</v>
      </c>
      <c r="C1601" s="61" t="s">
        <v>2083</v>
      </c>
      <c r="D1601" s="61" t="s">
        <v>2913</v>
      </c>
      <c r="E1601" s="34">
        <v>0</v>
      </c>
      <c r="F1601" s="62">
        <v>1.0749099999999999E-2</v>
      </c>
      <c r="G1601" s="62">
        <v>1.0749099999999999E-2</v>
      </c>
    </row>
    <row r="1602" spans="2:7" x14ac:dyDescent="0.25">
      <c r="B1602" s="59" t="s">
        <v>3042</v>
      </c>
      <c r="C1602" s="60" t="s">
        <v>2799</v>
      </c>
      <c r="D1602" s="60" t="s">
        <v>2913</v>
      </c>
      <c r="E1602" s="10">
        <v>0</v>
      </c>
      <c r="F1602" s="64">
        <v>9.7039999999999995E-4</v>
      </c>
      <c r="G1602" s="64">
        <v>9.7039999999999995E-4</v>
      </c>
    </row>
    <row r="1603" spans="2:7" x14ac:dyDescent="0.25">
      <c r="B1603" s="61" t="s">
        <v>3067</v>
      </c>
      <c r="C1603" s="61" t="s">
        <v>3068</v>
      </c>
      <c r="D1603" s="61" t="s">
        <v>3069</v>
      </c>
      <c r="E1603" s="34">
        <v>0</v>
      </c>
      <c r="F1603" s="62">
        <v>7.2409999999999998E-4</v>
      </c>
      <c r="G1603" s="62">
        <v>7.2409999999999998E-4</v>
      </c>
    </row>
    <row r="1604" spans="2:7" x14ac:dyDescent="0.25">
      <c r="B1604" s="59" t="s">
        <v>3070</v>
      </c>
      <c r="C1604" s="60" t="s">
        <v>3071</v>
      </c>
      <c r="D1604" s="60" t="s">
        <v>3069</v>
      </c>
      <c r="E1604" s="10">
        <v>0</v>
      </c>
      <c r="F1604" s="64">
        <v>2.73E-8</v>
      </c>
      <c r="G1604" s="64">
        <v>2.73E-8</v>
      </c>
    </row>
    <row r="1605" spans="2:7" x14ac:dyDescent="0.25">
      <c r="B1605" s="61" t="s">
        <v>3072</v>
      </c>
      <c r="C1605" s="61" t="s">
        <v>1609</v>
      </c>
      <c r="D1605" s="61" t="s">
        <v>3069</v>
      </c>
      <c r="E1605" s="34">
        <v>0</v>
      </c>
      <c r="F1605" s="62">
        <v>1.61E-6</v>
      </c>
      <c r="G1605" s="62">
        <v>1.61E-6</v>
      </c>
    </row>
    <row r="1606" spans="2:7" x14ac:dyDescent="0.25">
      <c r="B1606" s="59" t="s">
        <v>3073</v>
      </c>
      <c r="C1606" s="60" t="s">
        <v>3074</v>
      </c>
      <c r="D1606" s="60" t="s">
        <v>3069</v>
      </c>
      <c r="E1606" s="10">
        <v>0</v>
      </c>
      <c r="F1606" s="64">
        <v>2.5065E-3</v>
      </c>
      <c r="G1606" s="64">
        <v>2.5065E-3</v>
      </c>
    </row>
    <row r="1607" spans="2:7" x14ac:dyDescent="0.25">
      <c r="B1607" s="61" t="s">
        <v>3075</v>
      </c>
      <c r="C1607" s="61" t="s">
        <v>292</v>
      </c>
      <c r="D1607" s="61" t="s">
        <v>3069</v>
      </c>
      <c r="E1607" s="34">
        <v>0</v>
      </c>
      <c r="F1607" s="62">
        <v>1.18219E-2</v>
      </c>
      <c r="G1607" s="62">
        <v>1.18219E-2</v>
      </c>
    </row>
    <row r="1608" spans="2:7" x14ac:dyDescent="0.25">
      <c r="B1608" s="59" t="s">
        <v>3076</v>
      </c>
      <c r="C1608" s="60" t="s">
        <v>104</v>
      </c>
      <c r="D1608" s="60" t="s">
        <v>3069</v>
      </c>
      <c r="E1608" s="10">
        <v>0</v>
      </c>
      <c r="F1608" s="64">
        <v>4.6E-6</v>
      </c>
      <c r="G1608" s="64">
        <v>4.6E-6</v>
      </c>
    </row>
    <row r="1609" spans="2:7" x14ac:dyDescent="0.25">
      <c r="B1609" s="61" t="s">
        <v>3077</v>
      </c>
      <c r="C1609" s="61" t="s">
        <v>3078</v>
      </c>
      <c r="D1609" s="61" t="s">
        <v>3069</v>
      </c>
      <c r="E1609" s="34">
        <v>0</v>
      </c>
      <c r="F1609" s="62">
        <v>2.3663999999999998E-3</v>
      </c>
      <c r="G1609" s="62">
        <v>2.3663999999999998E-3</v>
      </c>
    </row>
    <row r="1610" spans="2:7" x14ac:dyDescent="0.25">
      <c r="B1610" s="59" t="s">
        <v>3079</v>
      </c>
      <c r="C1610" s="60" t="s">
        <v>3080</v>
      </c>
      <c r="D1610" s="60" t="s">
        <v>3069</v>
      </c>
      <c r="E1610" s="10">
        <v>0</v>
      </c>
      <c r="F1610" s="64">
        <v>3.6630000000000001E-4</v>
      </c>
      <c r="G1610" s="64">
        <v>3.6630000000000001E-4</v>
      </c>
    </row>
    <row r="1611" spans="2:7" x14ac:dyDescent="0.25">
      <c r="B1611" s="61" t="s">
        <v>3081</v>
      </c>
      <c r="C1611" s="61" t="s">
        <v>1168</v>
      </c>
      <c r="D1611" s="61" t="s">
        <v>3069</v>
      </c>
      <c r="E1611" s="34">
        <v>0</v>
      </c>
      <c r="F1611" s="62">
        <v>1.7469999999999999E-4</v>
      </c>
      <c r="G1611" s="62">
        <v>1.7469999999999999E-4</v>
      </c>
    </row>
    <row r="1612" spans="2:7" x14ac:dyDescent="0.25">
      <c r="B1612" s="59" t="s">
        <v>3082</v>
      </c>
      <c r="C1612" s="60" t="s">
        <v>3083</v>
      </c>
      <c r="D1612" s="60" t="s">
        <v>3069</v>
      </c>
      <c r="E1612" s="10">
        <v>0</v>
      </c>
      <c r="F1612" s="64">
        <v>3.53E-7</v>
      </c>
      <c r="G1612" s="64">
        <v>3.53E-7</v>
      </c>
    </row>
    <row r="1613" spans="2:7" x14ac:dyDescent="0.25">
      <c r="B1613" s="61" t="s">
        <v>3084</v>
      </c>
      <c r="C1613" s="61" t="s">
        <v>283</v>
      </c>
      <c r="D1613" s="61" t="s">
        <v>3069</v>
      </c>
      <c r="E1613" s="34">
        <v>0</v>
      </c>
      <c r="F1613" s="62">
        <v>5.1700000000000003E-5</v>
      </c>
      <c r="G1613" s="62">
        <v>5.1700000000000003E-5</v>
      </c>
    </row>
    <row r="1614" spans="2:7" x14ac:dyDescent="0.25">
      <c r="B1614" s="59" t="s">
        <v>3085</v>
      </c>
      <c r="C1614" s="60" t="s">
        <v>3086</v>
      </c>
      <c r="D1614" s="60" t="s">
        <v>3069</v>
      </c>
      <c r="E1614" s="10">
        <v>0</v>
      </c>
      <c r="F1614" s="64">
        <v>4.8658699999999999E-2</v>
      </c>
      <c r="G1614" s="64">
        <v>4.8658699999999999E-2</v>
      </c>
    </row>
    <row r="1615" spans="2:7" x14ac:dyDescent="0.25">
      <c r="B1615" s="61" t="s">
        <v>3087</v>
      </c>
      <c r="C1615" s="61" t="s">
        <v>3088</v>
      </c>
      <c r="D1615" s="61" t="s">
        <v>3069</v>
      </c>
      <c r="E1615" s="34">
        <v>0</v>
      </c>
      <c r="F1615" s="62">
        <v>9.2099999999999995E-7</v>
      </c>
      <c r="G1615" s="62">
        <v>9.2099999999999995E-7</v>
      </c>
    </row>
    <row r="1616" spans="2:7" x14ac:dyDescent="0.25">
      <c r="B1616" s="59" t="s">
        <v>3089</v>
      </c>
      <c r="C1616" s="60" t="s">
        <v>3090</v>
      </c>
      <c r="D1616" s="60" t="s">
        <v>3069</v>
      </c>
      <c r="E1616" s="10">
        <v>0</v>
      </c>
      <c r="F1616" s="64">
        <v>5.7720999999999996E-3</v>
      </c>
      <c r="G1616" s="64">
        <v>5.7720999999999996E-3</v>
      </c>
    </row>
    <row r="1617" spans="2:7" x14ac:dyDescent="0.25">
      <c r="B1617" s="61" t="s">
        <v>3091</v>
      </c>
      <c r="C1617" s="61" t="s">
        <v>3092</v>
      </c>
      <c r="D1617" s="61" t="s">
        <v>3069</v>
      </c>
      <c r="E1617" s="34">
        <v>0</v>
      </c>
      <c r="F1617" s="62">
        <v>1.4280599999999999E-2</v>
      </c>
      <c r="G1617" s="62">
        <v>1.4280599999999999E-2</v>
      </c>
    </row>
    <row r="1618" spans="2:7" x14ac:dyDescent="0.25">
      <c r="B1618" s="59" t="s">
        <v>3093</v>
      </c>
      <c r="C1618" s="60" t="s">
        <v>1714</v>
      </c>
      <c r="D1618" s="60" t="s">
        <v>3069</v>
      </c>
      <c r="E1618" s="10">
        <v>0</v>
      </c>
      <c r="F1618" s="64">
        <v>6.5220000000000002E-4</v>
      </c>
      <c r="G1618" s="64">
        <v>6.5220000000000002E-4</v>
      </c>
    </row>
    <row r="1619" spans="2:7" x14ac:dyDescent="0.25">
      <c r="B1619" s="61" t="s">
        <v>3094</v>
      </c>
      <c r="C1619" s="61" t="s">
        <v>1184</v>
      </c>
      <c r="D1619" s="61" t="s">
        <v>3069</v>
      </c>
      <c r="E1619" s="34">
        <v>0</v>
      </c>
      <c r="F1619" s="62">
        <v>9.2399999999999996E-6</v>
      </c>
      <c r="G1619" s="62">
        <v>9.2399999999999996E-6</v>
      </c>
    </row>
    <row r="1620" spans="2:7" x14ac:dyDescent="0.25">
      <c r="B1620" s="59" t="s">
        <v>3095</v>
      </c>
      <c r="C1620" s="60" t="s">
        <v>3096</v>
      </c>
      <c r="D1620" s="60" t="s">
        <v>3069</v>
      </c>
      <c r="E1620" s="10">
        <v>0</v>
      </c>
      <c r="F1620" s="64">
        <v>7.8000000000000005E-7</v>
      </c>
      <c r="G1620" s="64">
        <v>7.8000000000000005E-7</v>
      </c>
    </row>
    <row r="1621" spans="2:7" x14ac:dyDescent="0.25">
      <c r="B1621" s="61" t="s">
        <v>3097</v>
      </c>
      <c r="C1621" s="61" t="s">
        <v>3098</v>
      </c>
      <c r="D1621" s="61" t="s">
        <v>3069</v>
      </c>
      <c r="E1621" s="34">
        <v>0</v>
      </c>
      <c r="F1621" s="62">
        <v>0.229713</v>
      </c>
      <c r="G1621" s="62">
        <v>0.229713</v>
      </c>
    </row>
    <row r="1622" spans="2:7" x14ac:dyDescent="0.25">
      <c r="B1622" s="59" t="s">
        <v>3099</v>
      </c>
      <c r="C1622" s="60" t="s">
        <v>3100</v>
      </c>
      <c r="D1622" s="60" t="s">
        <v>3069</v>
      </c>
      <c r="E1622" s="10">
        <v>0</v>
      </c>
      <c r="F1622" s="64">
        <v>4.351E-4</v>
      </c>
      <c r="G1622" s="64">
        <v>4.351E-4</v>
      </c>
    </row>
    <row r="1623" spans="2:7" x14ac:dyDescent="0.25">
      <c r="B1623" s="61" t="s">
        <v>3101</v>
      </c>
      <c r="C1623" s="61" t="s">
        <v>3102</v>
      </c>
      <c r="D1623" s="61" t="s">
        <v>3069</v>
      </c>
      <c r="E1623" s="34">
        <v>0</v>
      </c>
      <c r="F1623" s="62">
        <v>4.5099999999999998E-5</v>
      </c>
      <c r="G1623" s="62">
        <v>4.5099999999999998E-5</v>
      </c>
    </row>
    <row r="1624" spans="2:7" x14ac:dyDescent="0.25">
      <c r="B1624" s="59" t="s">
        <v>3103</v>
      </c>
      <c r="C1624" s="60" t="s">
        <v>121</v>
      </c>
      <c r="D1624" s="60" t="s">
        <v>3069</v>
      </c>
      <c r="E1624" s="10">
        <v>0</v>
      </c>
      <c r="F1624" s="64">
        <v>3.3159999999999998E-4</v>
      </c>
      <c r="G1624" s="64">
        <v>3.3159999999999998E-4</v>
      </c>
    </row>
    <row r="1625" spans="2:7" x14ac:dyDescent="0.25">
      <c r="B1625" s="61" t="s">
        <v>3104</v>
      </c>
      <c r="C1625" s="61" t="s">
        <v>3105</v>
      </c>
      <c r="D1625" s="61" t="s">
        <v>3069</v>
      </c>
      <c r="E1625" s="34">
        <v>0</v>
      </c>
      <c r="F1625" s="62">
        <v>3.01E-5</v>
      </c>
      <c r="G1625" s="62">
        <v>3.01E-5</v>
      </c>
    </row>
    <row r="1626" spans="2:7" x14ac:dyDescent="0.25">
      <c r="B1626" s="59" t="s">
        <v>3106</v>
      </c>
      <c r="C1626" s="60" t="s">
        <v>1058</v>
      </c>
      <c r="D1626" s="60" t="s">
        <v>3069</v>
      </c>
      <c r="E1626" s="10">
        <v>0</v>
      </c>
      <c r="F1626" s="64">
        <v>2.6561000000000002E-3</v>
      </c>
      <c r="G1626" s="64">
        <v>2.6561000000000002E-3</v>
      </c>
    </row>
    <row r="1627" spans="2:7" x14ac:dyDescent="0.25">
      <c r="B1627" s="61" t="s">
        <v>3107</v>
      </c>
      <c r="C1627" s="61" t="s">
        <v>3108</v>
      </c>
      <c r="D1627" s="61" t="s">
        <v>3069</v>
      </c>
      <c r="E1627" s="34">
        <v>0</v>
      </c>
      <c r="F1627" s="62">
        <v>9.5560000000000003E-4</v>
      </c>
      <c r="G1627" s="62">
        <v>9.5560000000000003E-4</v>
      </c>
    </row>
    <row r="1628" spans="2:7" x14ac:dyDescent="0.25">
      <c r="B1628" s="59" t="s">
        <v>3109</v>
      </c>
      <c r="C1628" s="60" t="s">
        <v>1343</v>
      </c>
      <c r="D1628" s="60" t="s">
        <v>3069</v>
      </c>
      <c r="E1628" s="10">
        <v>0</v>
      </c>
      <c r="F1628" s="64">
        <v>2.3039999999999999E-4</v>
      </c>
      <c r="G1628" s="64">
        <v>2.3039999999999999E-4</v>
      </c>
    </row>
    <row r="1629" spans="2:7" x14ac:dyDescent="0.25">
      <c r="B1629" s="61" t="s">
        <v>3110</v>
      </c>
      <c r="C1629" s="61" t="s">
        <v>22</v>
      </c>
      <c r="D1629" s="61" t="s">
        <v>3069</v>
      </c>
      <c r="E1629" s="34">
        <v>0</v>
      </c>
      <c r="F1629" s="62">
        <v>0.24308060000000001</v>
      </c>
      <c r="G1629" s="62">
        <v>0.24308060000000001</v>
      </c>
    </row>
    <row r="1630" spans="2:7" x14ac:dyDescent="0.25">
      <c r="B1630" s="59" t="s">
        <v>3111</v>
      </c>
      <c r="C1630" s="60" t="s">
        <v>3112</v>
      </c>
      <c r="D1630" s="60" t="s">
        <v>3069</v>
      </c>
      <c r="E1630" s="10">
        <v>0</v>
      </c>
      <c r="F1630" s="64">
        <v>1.59E-6</v>
      </c>
      <c r="G1630" s="64">
        <v>1.59E-6</v>
      </c>
    </row>
    <row r="1631" spans="2:7" x14ac:dyDescent="0.25">
      <c r="B1631" s="61" t="s">
        <v>3113</v>
      </c>
      <c r="C1631" s="61" t="s">
        <v>80</v>
      </c>
      <c r="D1631" s="61" t="s">
        <v>3069</v>
      </c>
      <c r="E1631" s="34">
        <v>0</v>
      </c>
      <c r="F1631" s="62">
        <v>4.148E-4</v>
      </c>
      <c r="G1631" s="62">
        <v>4.148E-4</v>
      </c>
    </row>
    <row r="1632" spans="2:7" x14ac:dyDescent="0.25">
      <c r="B1632" s="59" t="s">
        <v>3114</v>
      </c>
      <c r="C1632" s="60" t="s">
        <v>3115</v>
      </c>
      <c r="D1632" s="60" t="s">
        <v>3069</v>
      </c>
      <c r="E1632" s="10">
        <v>0</v>
      </c>
      <c r="F1632" s="64">
        <v>6.0000000000000002E-6</v>
      </c>
      <c r="G1632" s="64">
        <v>6.0000000000000002E-6</v>
      </c>
    </row>
    <row r="1633" spans="2:7" x14ac:dyDescent="0.25">
      <c r="B1633" s="61" t="s">
        <v>3116</v>
      </c>
      <c r="C1633" s="61" t="s">
        <v>280</v>
      </c>
      <c r="D1633" s="61" t="s">
        <v>3069</v>
      </c>
      <c r="E1633" s="34">
        <v>0</v>
      </c>
      <c r="F1633" s="62">
        <v>1.87318E-2</v>
      </c>
      <c r="G1633" s="62">
        <v>1.87318E-2</v>
      </c>
    </row>
    <row r="1634" spans="2:7" x14ac:dyDescent="0.25">
      <c r="B1634" s="59" t="s">
        <v>3117</v>
      </c>
      <c r="C1634" s="60" t="s">
        <v>3118</v>
      </c>
      <c r="D1634" s="60" t="s">
        <v>3069</v>
      </c>
      <c r="E1634" s="10">
        <v>0</v>
      </c>
      <c r="F1634" s="64">
        <v>3.1273999999999998E-3</v>
      </c>
      <c r="G1634" s="64">
        <v>3.1273999999999998E-3</v>
      </c>
    </row>
    <row r="1635" spans="2:7" x14ac:dyDescent="0.25">
      <c r="B1635" s="61" t="s">
        <v>3119</v>
      </c>
      <c r="C1635" s="61" t="s">
        <v>3120</v>
      </c>
      <c r="D1635" s="61" t="s">
        <v>3069</v>
      </c>
      <c r="E1635" s="34">
        <v>0</v>
      </c>
      <c r="F1635" s="62">
        <v>7.9712199999999997E-2</v>
      </c>
      <c r="G1635" s="62">
        <v>7.9712199999999997E-2</v>
      </c>
    </row>
    <row r="1636" spans="2:7" x14ac:dyDescent="0.25">
      <c r="B1636" s="59" t="s">
        <v>3121</v>
      </c>
      <c r="C1636" s="60" t="s">
        <v>1225</v>
      </c>
      <c r="D1636" s="60" t="s">
        <v>3069</v>
      </c>
      <c r="E1636" s="10">
        <v>0</v>
      </c>
      <c r="F1636" s="64">
        <v>2.0046E-3</v>
      </c>
      <c r="G1636" s="64">
        <v>2.0046E-3</v>
      </c>
    </row>
    <row r="1637" spans="2:7" x14ac:dyDescent="0.25">
      <c r="B1637" s="61" t="s">
        <v>3122</v>
      </c>
      <c r="C1637" s="61" t="s">
        <v>3123</v>
      </c>
      <c r="D1637" s="61" t="s">
        <v>3069</v>
      </c>
      <c r="E1637" s="34">
        <v>0</v>
      </c>
      <c r="F1637" s="62">
        <v>6.7000000000000004E-7</v>
      </c>
      <c r="G1637" s="62">
        <v>6.7000000000000004E-7</v>
      </c>
    </row>
    <row r="1638" spans="2:7" x14ac:dyDescent="0.25">
      <c r="B1638" s="59" t="s">
        <v>3124</v>
      </c>
      <c r="C1638" s="60" t="s">
        <v>991</v>
      </c>
      <c r="D1638" s="60" t="s">
        <v>3069</v>
      </c>
      <c r="E1638" s="10">
        <v>0</v>
      </c>
      <c r="F1638" s="64">
        <v>4.3410999999999996E-3</v>
      </c>
      <c r="G1638" s="64">
        <v>4.3410999999999996E-3</v>
      </c>
    </row>
    <row r="1639" spans="2:7" x14ac:dyDescent="0.25">
      <c r="B1639" s="61" t="s">
        <v>3125</v>
      </c>
      <c r="C1639" s="61" t="s">
        <v>3126</v>
      </c>
      <c r="D1639" s="61" t="s">
        <v>3069</v>
      </c>
      <c r="E1639" s="34">
        <v>0</v>
      </c>
      <c r="F1639" s="62">
        <v>3.634E-4</v>
      </c>
      <c r="G1639" s="62">
        <v>3.634E-4</v>
      </c>
    </row>
    <row r="1640" spans="2:7" x14ac:dyDescent="0.25">
      <c r="B1640" s="59" t="s">
        <v>3127</v>
      </c>
      <c r="C1640" s="60" t="s">
        <v>3128</v>
      </c>
      <c r="D1640" s="60" t="s">
        <v>3069</v>
      </c>
      <c r="E1640" s="10">
        <v>0</v>
      </c>
      <c r="F1640" s="64">
        <v>1.1800000000000001E-5</v>
      </c>
      <c r="G1640" s="64">
        <v>1.1800000000000001E-5</v>
      </c>
    </row>
    <row r="1641" spans="2:7" x14ac:dyDescent="0.25">
      <c r="B1641" s="61" t="s">
        <v>3129</v>
      </c>
      <c r="C1641" s="61" t="s">
        <v>223</v>
      </c>
      <c r="D1641" s="61" t="s">
        <v>3069</v>
      </c>
      <c r="E1641" s="34">
        <v>0</v>
      </c>
      <c r="F1641" s="62">
        <v>5.5047000000000004E-3</v>
      </c>
      <c r="G1641" s="62">
        <v>5.5047000000000004E-3</v>
      </c>
    </row>
    <row r="1642" spans="2:7" x14ac:dyDescent="0.25">
      <c r="B1642" s="59" t="s">
        <v>3130</v>
      </c>
      <c r="C1642" s="60" t="s">
        <v>999</v>
      </c>
      <c r="D1642" s="60" t="s">
        <v>3069</v>
      </c>
      <c r="E1642" s="10">
        <v>0</v>
      </c>
      <c r="F1642" s="64">
        <v>3.0599999999999999E-6</v>
      </c>
      <c r="G1642" s="64">
        <v>3.0599999999999999E-6</v>
      </c>
    </row>
    <row r="1643" spans="2:7" x14ac:dyDescent="0.25">
      <c r="B1643" s="61" t="s">
        <v>3131</v>
      </c>
      <c r="C1643" s="61" t="s">
        <v>3132</v>
      </c>
      <c r="D1643" s="61" t="s">
        <v>3069</v>
      </c>
      <c r="E1643" s="34">
        <v>0</v>
      </c>
      <c r="F1643" s="62">
        <v>6.2749399999999997E-2</v>
      </c>
      <c r="G1643" s="62">
        <v>6.2749399999999997E-2</v>
      </c>
    </row>
    <row r="1644" spans="2:7" x14ac:dyDescent="0.25">
      <c r="B1644" s="59" t="s">
        <v>3133</v>
      </c>
      <c r="C1644" s="60" t="s">
        <v>1784</v>
      </c>
      <c r="D1644" s="60" t="s">
        <v>3069</v>
      </c>
      <c r="E1644" s="10">
        <v>0</v>
      </c>
      <c r="F1644" s="64">
        <v>5.4099999999999999E-7</v>
      </c>
      <c r="G1644" s="64">
        <v>5.4099999999999999E-7</v>
      </c>
    </row>
    <row r="1645" spans="2:7" x14ac:dyDescent="0.25">
      <c r="B1645" s="61" t="s">
        <v>3134</v>
      </c>
      <c r="C1645" s="61" t="s">
        <v>3135</v>
      </c>
      <c r="D1645" s="61" t="s">
        <v>3069</v>
      </c>
      <c r="E1645" s="34">
        <v>0</v>
      </c>
      <c r="F1645" s="62">
        <v>1.81E-8</v>
      </c>
      <c r="G1645" s="62">
        <v>1.81E-8</v>
      </c>
    </row>
    <row r="1646" spans="2:7" x14ac:dyDescent="0.25">
      <c r="B1646" s="59" t="s">
        <v>3136</v>
      </c>
      <c r="C1646" s="60" t="s">
        <v>3137</v>
      </c>
      <c r="D1646" s="60" t="s">
        <v>3069</v>
      </c>
      <c r="E1646" s="10">
        <v>0</v>
      </c>
      <c r="F1646" s="64">
        <v>2.55E-8</v>
      </c>
      <c r="G1646" s="64">
        <v>2.55E-8</v>
      </c>
    </row>
    <row r="1647" spans="2:7" x14ac:dyDescent="0.25">
      <c r="B1647" s="61" t="s">
        <v>3138</v>
      </c>
      <c r="C1647" s="61" t="s">
        <v>3139</v>
      </c>
      <c r="D1647" s="61" t="s">
        <v>3069</v>
      </c>
      <c r="E1647" s="34">
        <v>0</v>
      </c>
      <c r="F1647" s="62">
        <v>1.06216E-2</v>
      </c>
      <c r="G1647" s="62">
        <v>1.06216E-2</v>
      </c>
    </row>
    <row r="1648" spans="2:7" x14ac:dyDescent="0.25">
      <c r="B1648" s="59" t="s">
        <v>3140</v>
      </c>
      <c r="C1648" s="60" t="s">
        <v>2225</v>
      </c>
      <c r="D1648" s="60" t="s">
        <v>3069</v>
      </c>
      <c r="E1648" s="10">
        <v>0</v>
      </c>
      <c r="F1648" s="64">
        <v>4.85E-5</v>
      </c>
      <c r="G1648" s="64">
        <v>4.85E-5</v>
      </c>
    </row>
    <row r="1649" spans="2:7" x14ac:dyDescent="0.25">
      <c r="B1649" s="61" t="s">
        <v>3141</v>
      </c>
      <c r="C1649" s="61" t="s">
        <v>3142</v>
      </c>
      <c r="D1649" s="61" t="s">
        <v>3069</v>
      </c>
      <c r="E1649" s="34">
        <v>0</v>
      </c>
      <c r="F1649" s="62">
        <v>3.7017E-3</v>
      </c>
      <c r="G1649" s="62">
        <v>3.7017E-3</v>
      </c>
    </row>
    <row r="1650" spans="2:7" x14ac:dyDescent="0.25">
      <c r="B1650" s="59" t="s">
        <v>3143</v>
      </c>
      <c r="C1650" s="60" t="s">
        <v>3144</v>
      </c>
      <c r="D1650" s="60" t="s">
        <v>3069</v>
      </c>
      <c r="E1650" s="10">
        <v>0</v>
      </c>
      <c r="F1650" s="64">
        <v>2.1182000000000002E-3</v>
      </c>
      <c r="G1650" s="64">
        <v>2.1182000000000002E-3</v>
      </c>
    </row>
    <row r="1651" spans="2:7" x14ac:dyDescent="0.25">
      <c r="B1651" s="61" t="s">
        <v>3145</v>
      </c>
      <c r="C1651" s="61" t="s">
        <v>3146</v>
      </c>
      <c r="D1651" s="61" t="s">
        <v>3069</v>
      </c>
      <c r="E1651" s="34">
        <v>0</v>
      </c>
      <c r="F1651" s="62">
        <v>2.2970999999999998E-3</v>
      </c>
      <c r="G1651" s="62">
        <v>2.2970999999999998E-3</v>
      </c>
    </row>
    <row r="1652" spans="2:7" x14ac:dyDescent="0.25">
      <c r="B1652" s="59" t="s">
        <v>3147</v>
      </c>
      <c r="C1652" s="60" t="s">
        <v>1666</v>
      </c>
      <c r="D1652" s="60" t="s">
        <v>3069</v>
      </c>
      <c r="E1652" s="10">
        <v>0</v>
      </c>
      <c r="F1652" s="64">
        <v>8.1059999999999997E-4</v>
      </c>
      <c r="G1652" s="64">
        <v>8.1059999999999997E-4</v>
      </c>
    </row>
    <row r="1653" spans="2:7" x14ac:dyDescent="0.25">
      <c r="B1653" s="61" t="s">
        <v>3148</v>
      </c>
      <c r="C1653" s="61" t="s">
        <v>3149</v>
      </c>
      <c r="D1653" s="61" t="s">
        <v>3069</v>
      </c>
      <c r="E1653" s="34">
        <v>0</v>
      </c>
      <c r="F1653" s="62">
        <v>1.1645E-3</v>
      </c>
      <c r="G1653" s="62">
        <v>1.1645E-3</v>
      </c>
    </row>
    <row r="1654" spans="2:7" x14ac:dyDescent="0.25">
      <c r="B1654" s="59" t="s">
        <v>3150</v>
      </c>
      <c r="C1654" s="60" t="s">
        <v>3151</v>
      </c>
      <c r="D1654" s="60" t="s">
        <v>3069</v>
      </c>
      <c r="E1654" s="10">
        <v>0</v>
      </c>
      <c r="F1654" s="64">
        <v>1.2970000000000001E-4</v>
      </c>
      <c r="G1654" s="64">
        <v>1.2970000000000001E-4</v>
      </c>
    </row>
    <row r="1655" spans="2:7" x14ac:dyDescent="0.25">
      <c r="B1655" s="61" t="s">
        <v>3152</v>
      </c>
      <c r="C1655" s="61" t="s">
        <v>1670</v>
      </c>
      <c r="D1655" s="61" t="s">
        <v>3069</v>
      </c>
      <c r="E1655" s="34">
        <v>0</v>
      </c>
      <c r="F1655" s="62">
        <v>5.3030000000000004E-4</v>
      </c>
      <c r="G1655" s="62">
        <v>5.3030000000000004E-4</v>
      </c>
    </row>
    <row r="1656" spans="2:7" x14ac:dyDescent="0.25">
      <c r="B1656" s="59" t="s">
        <v>3153</v>
      </c>
      <c r="C1656" s="60" t="s">
        <v>3154</v>
      </c>
      <c r="D1656" s="60" t="s">
        <v>3069</v>
      </c>
      <c r="E1656" s="10">
        <v>0</v>
      </c>
      <c r="F1656" s="64">
        <v>6.5099999999999997E-5</v>
      </c>
      <c r="G1656" s="64">
        <v>6.5099999999999997E-5</v>
      </c>
    </row>
    <row r="1657" spans="2:7" x14ac:dyDescent="0.25">
      <c r="B1657" s="61" t="s">
        <v>3155</v>
      </c>
      <c r="C1657" s="61" t="s">
        <v>3156</v>
      </c>
      <c r="D1657" s="61" t="s">
        <v>3069</v>
      </c>
      <c r="E1657" s="34">
        <v>0</v>
      </c>
      <c r="F1657" s="62">
        <v>2.5700000000000001E-5</v>
      </c>
      <c r="G1657" s="62">
        <v>2.5700000000000001E-5</v>
      </c>
    </row>
    <row r="1658" spans="2:7" x14ac:dyDescent="0.25">
      <c r="B1658" s="59" t="s">
        <v>3157</v>
      </c>
      <c r="C1658" s="60" t="s">
        <v>3158</v>
      </c>
      <c r="D1658" s="60" t="s">
        <v>3069</v>
      </c>
      <c r="E1658" s="10">
        <v>0</v>
      </c>
      <c r="F1658" s="64">
        <v>4.9580000000000002E-4</v>
      </c>
      <c r="G1658" s="64">
        <v>4.9580000000000002E-4</v>
      </c>
    </row>
    <row r="1659" spans="2:7" x14ac:dyDescent="0.25">
      <c r="B1659" s="61" t="s">
        <v>3159</v>
      </c>
      <c r="C1659" s="61" t="s">
        <v>182</v>
      </c>
      <c r="D1659" s="61" t="s">
        <v>3160</v>
      </c>
      <c r="E1659" s="34">
        <v>0</v>
      </c>
      <c r="F1659" s="62">
        <v>1.7133300000000001E-2</v>
      </c>
      <c r="G1659" s="62">
        <v>1.7133300000000001E-2</v>
      </c>
    </row>
    <row r="1660" spans="2:7" x14ac:dyDescent="0.25">
      <c r="B1660" s="59" t="s">
        <v>3161</v>
      </c>
      <c r="C1660" s="60" t="s">
        <v>3162</v>
      </c>
      <c r="D1660" s="60" t="s">
        <v>3160</v>
      </c>
      <c r="E1660" s="10">
        <v>0</v>
      </c>
      <c r="F1660" s="64">
        <v>8.8800000000000004E-5</v>
      </c>
      <c r="G1660" s="64">
        <v>8.8800000000000004E-5</v>
      </c>
    </row>
    <row r="1661" spans="2:7" x14ac:dyDescent="0.25">
      <c r="B1661" s="61" t="s">
        <v>3163</v>
      </c>
      <c r="C1661" s="61" t="s">
        <v>3164</v>
      </c>
      <c r="D1661" s="61" t="s">
        <v>3160</v>
      </c>
      <c r="E1661" s="34">
        <v>0</v>
      </c>
      <c r="F1661" s="62">
        <v>3.212E-4</v>
      </c>
      <c r="G1661" s="62">
        <v>3.212E-4</v>
      </c>
    </row>
    <row r="1662" spans="2:7" x14ac:dyDescent="0.25">
      <c r="B1662" s="59" t="s">
        <v>3165</v>
      </c>
      <c r="C1662" s="60" t="s">
        <v>3166</v>
      </c>
      <c r="D1662" s="60" t="s">
        <v>3160</v>
      </c>
      <c r="E1662" s="10">
        <v>0</v>
      </c>
      <c r="F1662" s="64">
        <v>8.2585000000000002E-3</v>
      </c>
      <c r="G1662" s="64">
        <v>8.2585000000000002E-3</v>
      </c>
    </row>
    <row r="1663" spans="2:7" x14ac:dyDescent="0.25">
      <c r="B1663" s="61" t="s">
        <v>3167</v>
      </c>
      <c r="C1663" s="61" t="s">
        <v>1609</v>
      </c>
      <c r="D1663" s="61" t="s">
        <v>3160</v>
      </c>
      <c r="E1663" s="34">
        <v>0</v>
      </c>
      <c r="F1663" s="62">
        <v>4.4320999999999996E-3</v>
      </c>
      <c r="G1663" s="62">
        <v>4.4320999999999996E-3</v>
      </c>
    </row>
    <row r="1664" spans="2:7" x14ac:dyDescent="0.25">
      <c r="B1664" s="59" t="s">
        <v>3168</v>
      </c>
      <c r="C1664" s="60" t="s">
        <v>334</v>
      </c>
      <c r="D1664" s="60" t="s">
        <v>3160</v>
      </c>
      <c r="E1664" s="10">
        <v>0</v>
      </c>
      <c r="F1664" s="64">
        <v>2.653E-4</v>
      </c>
      <c r="G1664" s="64">
        <v>2.653E-4</v>
      </c>
    </row>
    <row r="1665" spans="2:7" x14ac:dyDescent="0.25">
      <c r="B1665" s="61" t="s">
        <v>3169</v>
      </c>
      <c r="C1665" s="61" t="s">
        <v>3170</v>
      </c>
      <c r="D1665" s="61" t="s">
        <v>3160</v>
      </c>
      <c r="E1665" s="34">
        <v>0</v>
      </c>
      <c r="F1665" s="62">
        <v>1.9784E-3</v>
      </c>
      <c r="G1665" s="62">
        <v>1.9784E-3</v>
      </c>
    </row>
    <row r="1666" spans="2:7" x14ac:dyDescent="0.25">
      <c r="B1666" s="59" t="s">
        <v>3171</v>
      </c>
      <c r="C1666" s="60" t="s">
        <v>310</v>
      </c>
      <c r="D1666" s="60" t="s">
        <v>3160</v>
      </c>
      <c r="E1666" s="10">
        <v>0</v>
      </c>
      <c r="F1666" s="64">
        <v>2.2799999999999999E-5</v>
      </c>
      <c r="G1666" s="64">
        <v>2.2799999999999999E-5</v>
      </c>
    </row>
    <row r="1667" spans="2:7" x14ac:dyDescent="0.25">
      <c r="B1667" s="61" t="s">
        <v>3172</v>
      </c>
      <c r="C1667" s="61" t="s">
        <v>336</v>
      </c>
      <c r="D1667" s="61" t="s">
        <v>3160</v>
      </c>
      <c r="E1667" s="34">
        <v>0</v>
      </c>
      <c r="F1667" s="62">
        <v>6.8289999999999996E-4</v>
      </c>
      <c r="G1667" s="62">
        <v>6.8289999999999996E-4</v>
      </c>
    </row>
    <row r="1668" spans="2:7" x14ac:dyDescent="0.25">
      <c r="B1668" s="59" t="s">
        <v>3173</v>
      </c>
      <c r="C1668" s="60" t="s">
        <v>3174</v>
      </c>
      <c r="D1668" s="60" t="s">
        <v>3160</v>
      </c>
      <c r="E1668" s="10">
        <v>0</v>
      </c>
      <c r="F1668" s="64">
        <v>1.1336300000000001E-2</v>
      </c>
      <c r="G1668" s="64">
        <v>1.1336300000000001E-2</v>
      </c>
    </row>
    <row r="1669" spans="2:7" x14ac:dyDescent="0.25">
      <c r="B1669" s="61" t="s">
        <v>3175</v>
      </c>
      <c r="C1669" s="61" t="s">
        <v>3176</v>
      </c>
      <c r="D1669" s="61" t="s">
        <v>3160</v>
      </c>
      <c r="E1669" s="34">
        <v>0</v>
      </c>
      <c r="F1669" s="62">
        <v>5.8370000000000004E-4</v>
      </c>
      <c r="G1669" s="62">
        <v>5.8370000000000004E-4</v>
      </c>
    </row>
    <row r="1670" spans="2:7" x14ac:dyDescent="0.25">
      <c r="B1670" s="59" t="s">
        <v>3177</v>
      </c>
      <c r="C1670" s="60" t="s">
        <v>303</v>
      </c>
      <c r="D1670" s="60" t="s">
        <v>3160</v>
      </c>
      <c r="E1670" s="10">
        <v>0</v>
      </c>
      <c r="F1670" s="64">
        <v>7.8560000000000001E-4</v>
      </c>
      <c r="G1670" s="64">
        <v>7.8560000000000001E-4</v>
      </c>
    </row>
    <row r="1671" spans="2:7" x14ac:dyDescent="0.25">
      <c r="B1671" s="61" t="s">
        <v>3178</v>
      </c>
      <c r="C1671" s="61" t="s">
        <v>1684</v>
      </c>
      <c r="D1671" s="61" t="s">
        <v>3160</v>
      </c>
      <c r="E1671" s="34">
        <v>0</v>
      </c>
      <c r="F1671" s="62">
        <v>4.7500000000000003E-5</v>
      </c>
      <c r="G1671" s="62">
        <v>4.7500000000000003E-5</v>
      </c>
    </row>
    <row r="1672" spans="2:7" x14ac:dyDescent="0.25">
      <c r="B1672" s="59" t="s">
        <v>3179</v>
      </c>
      <c r="C1672" s="60" t="s">
        <v>1967</v>
      </c>
      <c r="D1672" s="60" t="s">
        <v>3160</v>
      </c>
      <c r="E1672" s="10">
        <v>0</v>
      </c>
      <c r="F1672" s="64">
        <v>1.6857E-3</v>
      </c>
      <c r="G1672" s="64">
        <v>1.6857E-3</v>
      </c>
    </row>
    <row r="1673" spans="2:7" x14ac:dyDescent="0.25">
      <c r="B1673" s="61" t="s">
        <v>3180</v>
      </c>
      <c r="C1673" s="61" t="s">
        <v>2098</v>
      </c>
      <c r="D1673" s="61" t="s">
        <v>3160</v>
      </c>
      <c r="E1673" s="34">
        <v>0</v>
      </c>
      <c r="F1673" s="62">
        <v>9.3269999999999996E-4</v>
      </c>
      <c r="G1673" s="62">
        <v>9.3269999999999996E-4</v>
      </c>
    </row>
    <row r="1674" spans="2:7" x14ac:dyDescent="0.25">
      <c r="B1674" s="59" t="s">
        <v>3181</v>
      </c>
      <c r="C1674" s="60" t="s">
        <v>3182</v>
      </c>
      <c r="D1674" s="60" t="s">
        <v>3160</v>
      </c>
      <c r="E1674" s="10">
        <v>0</v>
      </c>
      <c r="F1674" s="64">
        <v>9.1494000000000002E-3</v>
      </c>
      <c r="G1674" s="64">
        <v>9.1494000000000002E-3</v>
      </c>
    </row>
    <row r="1675" spans="2:7" x14ac:dyDescent="0.25">
      <c r="B1675" s="61" t="s">
        <v>3183</v>
      </c>
      <c r="C1675" s="61" t="s">
        <v>1158</v>
      </c>
      <c r="D1675" s="61" t="s">
        <v>3160</v>
      </c>
      <c r="E1675" s="34">
        <v>0</v>
      </c>
      <c r="F1675" s="62">
        <v>1.2954500000000001E-2</v>
      </c>
      <c r="G1675" s="62">
        <v>1.2954500000000001E-2</v>
      </c>
    </row>
    <row r="1676" spans="2:7" x14ac:dyDescent="0.25">
      <c r="B1676" s="59" t="s">
        <v>3184</v>
      </c>
      <c r="C1676" s="60" t="s">
        <v>112</v>
      </c>
      <c r="D1676" s="60" t="s">
        <v>3160</v>
      </c>
      <c r="E1676" s="10">
        <v>0</v>
      </c>
      <c r="F1676" s="64">
        <v>3.4E-5</v>
      </c>
      <c r="G1676" s="64">
        <v>3.4E-5</v>
      </c>
    </row>
    <row r="1677" spans="2:7" x14ac:dyDescent="0.25">
      <c r="B1677" s="61" t="s">
        <v>3185</v>
      </c>
      <c r="C1677" s="61" t="s">
        <v>3186</v>
      </c>
      <c r="D1677" s="61" t="s">
        <v>3160</v>
      </c>
      <c r="E1677" s="34">
        <v>0</v>
      </c>
      <c r="F1677" s="62">
        <v>9.7899999999999994E-5</v>
      </c>
      <c r="G1677" s="62">
        <v>9.7899999999999994E-5</v>
      </c>
    </row>
    <row r="1678" spans="2:7" x14ac:dyDescent="0.25">
      <c r="B1678" s="59" t="s">
        <v>3187</v>
      </c>
      <c r="C1678" s="60" t="s">
        <v>3188</v>
      </c>
      <c r="D1678" s="60" t="s">
        <v>3160</v>
      </c>
      <c r="E1678" s="10">
        <v>0</v>
      </c>
      <c r="F1678" s="64">
        <v>3.0259999999999998E-4</v>
      </c>
      <c r="G1678" s="64">
        <v>3.0259999999999998E-4</v>
      </c>
    </row>
    <row r="1679" spans="2:7" x14ac:dyDescent="0.25">
      <c r="B1679" s="61" t="s">
        <v>3189</v>
      </c>
      <c r="C1679" s="61" t="s">
        <v>1168</v>
      </c>
      <c r="D1679" s="61" t="s">
        <v>3160</v>
      </c>
      <c r="E1679" s="34">
        <v>0</v>
      </c>
      <c r="F1679" s="62">
        <v>1.1841E-3</v>
      </c>
      <c r="G1679" s="62">
        <v>1.1841E-3</v>
      </c>
    </row>
    <row r="1680" spans="2:7" x14ac:dyDescent="0.25">
      <c r="B1680" s="59" t="s">
        <v>3190</v>
      </c>
      <c r="C1680" s="60" t="s">
        <v>2713</v>
      </c>
      <c r="D1680" s="60" t="s">
        <v>3160</v>
      </c>
      <c r="E1680" s="10">
        <v>0</v>
      </c>
      <c r="F1680" s="64">
        <v>2.1800000000000001E-4</v>
      </c>
      <c r="G1680" s="64">
        <v>2.1800000000000001E-4</v>
      </c>
    </row>
    <row r="1681" spans="2:7" x14ac:dyDescent="0.25">
      <c r="B1681" s="61" t="s">
        <v>3191</v>
      </c>
      <c r="C1681" s="61" t="s">
        <v>3192</v>
      </c>
      <c r="D1681" s="61" t="s">
        <v>3160</v>
      </c>
      <c r="E1681" s="34">
        <v>0</v>
      </c>
      <c r="F1681" s="62">
        <v>2.2788300000000001E-2</v>
      </c>
      <c r="G1681" s="62">
        <v>2.2788300000000001E-2</v>
      </c>
    </row>
    <row r="1682" spans="2:7" x14ac:dyDescent="0.25">
      <c r="B1682" s="59" t="s">
        <v>3193</v>
      </c>
      <c r="C1682" s="60" t="s">
        <v>283</v>
      </c>
      <c r="D1682" s="60" t="s">
        <v>3160</v>
      </c>
      <c r="E1682" s="10">
        <v>0</v>
      </c>
      <c r="F1682" s="64">
        <v>6.0014999999999999E-3</v>
      </c>
      <c r="G1682" s="64">
        <v>6.0014999999999999E-3</v>
      </c>
    </row>
    <row r="1683" spans="2:7" x14ac:dyDescent="0.25">
      <c r="B1683" s="61" t="s">
        <v>3194</v>
      </c>
      <c r="C1683" s="61" t="s">
        <v>3195</v>
      </c>
      <c r="D1683" s="61" t="s">
        <v>3160</v>
      </c>
      <c r="E1683" s="34">
        <v>0</v>
      </c>
      <c r="F1683" s="62">
        <v>4.9088999999999999E-3</v>
      </c>
      <c r="G1683" s="62">
        <v>4.9088999999999999E-3</v>
      </c>
    </row>
    <row r="1684" spans="2:7" x14ac:dyDescent="0.25">
      <c r="B1684" s="59" t="s">
        <v>3196</v>
      </c>
      <c r="C1684" s="60" t="s">
        <v>3197</v>
      </c>
      <c r="D1684" s="60" t="s">
        <v>3160</v>
      </c>
      <c r="E1684" s="10">
        <v>0</v>
      </c>
      <c r="F1684" s="64">
        <v>2.65E-5</v>
      </c>
      <c r="G1684" s="64">
        <v>2.65E-5</v>
      </c>
    </row>
    <row r="1685" spans="2:7" x14ac:dyDescent="0.25">
      <c r="B1685" s="61" t="s">
        <v>3198</v>
      </c>
      <c r="C1685" s="61" t="s">
        <v>1451</v>
      </c>
      <c r="D1685" s="61" t="s">
        <v>3160</v>
      </c>
      <c r="E1685" s="34">
        <v>0</v>
      </c>
      <c r="F1685" s="62">
        <v>8.3549999999999998E-4</v>
      </c>
      <c r="G1685" s="62">
        <v>8.3549999999999998E-4</v>
      </c>
    </row>
    <row r="1686" spans="2:7" x14ac:dyDescent="0.25">
      <c r="B1686" s="59" t="s">
        <v>3199</v>
      </c>
      <c r="C1686" s="60" t="s">
        <v>312</v>
      </c>
      <c r="D1686" s="60" t="s">
        <v>3160</v>
      </c>
      <c r="E1686" s="10">
        <v>0</v>
      </c>
      <c r="F1686" s="64">
        <v>2.3099999999999999E-5</v>
      </c>
      <c r="G1686" s="64">
        <v>2.3099999999999999E-5</v>
      </c>
    </row>
    <row r="1687" spans="2:7" x14ac:dyDescent="0.25">
      <c r="B1687" s="61" t="s">
        <v>3200</v>
      </c>
      <c r="C1687" s="61" t="s">
        <v>3201</v>
      </c>
      <c r="D1687" s="61" t="s">
        <v>3160</v>
      </c>
      <c r="E1687" s="34">
        <v>0</v>
      </c>
      <c r="F1687" s="62">
        <v>3.1266000000000002E-3</v>
      </c>
      <c r="G1687" s="62">
        <v>3.1266000000000002E-3</v>
      </c>
    </row>
    <row r="1688" spans="2:7" x14ac:dyDescent="0.25">
      <c r="B1688" s="59" t="s">
        <v>3202</v>
      </c>
      <c r="C1688" s="60" t="s">
        <v>2719</v>
      </c>
      <c r="D1688" s="60" t="s">
        <v>3160</v>
      </c>
      <c r="E1688" s="10">
        <v>0</v>
      </c>
      <c r="F1688" s="64">
        <v>3.0300000000000001E-5</v>
      </c>
      <c r="G1688" s="64">
        <v>3.0300000000000001E-5</v>
      </c>
    </row>
    <row r="1689" spans="2:7" x14ac:dyDescent="0.25">
      <c r="B1689" s="61" t="s">
        <v>3203</v>
      </c>
      <c r="C1689" s="61" t="s">
        <v>195</v>
      </c>
      <c r="D1689" s="61" t="s">
        <v>3160</v>
      </c>
      <c r="E1689" s="34">
        <v>0</v>
      </c>
      <c r="F1689" s="62">
        <v>7.9949999999999997E-4</v>
      </c>
      <c r="G1689" s="62">
        <v>7.9949999999999997E-4</v>
      </c>
    </row>
    <row r="1690" spans="2:7" x14ac:dyDescent="0.25">
      <c r="B1690" s="59" t="s">
        <v>3204</v>
      </c>
      <c r="C1690" s="60" t="s">
        <v>3205</v>
      </c>
      <c r="D1690" s="60" t="s">
        <v>3160</v>
      </c>
      <c r="E1690" s="10">
        <v>0</v>
      </c>
      <c r="F1690" s="64">
        <v>6.4699999999999999E-6</v>
      </c>
      <c r="G1690" s="64">
        <v>6.4699999999999999E-6</v>
      </c>
    </row>
    <row r="1691" spans="2:7" x14ac:dyDescent="0.25">
      <c r="B1691" s="61" t="s">
        <v>3206</v>
      </c>
      <c r="C1691" s="61" t="s">
        <v>3207</v>
      </c>
      <c r="D1691" s="61" t="s">
        <v>3160</v>
      </c>
      <c r="E1691" s="34">
        <v>0</v>
      </c>
      <c r="F1691" s="62">
        <v>7.2070000000000001E-4</v>
      </c>
      <c r="G1691" s="62">
        <v>7.2070000000000001E-4</v>
      </c>
    </row>
    <row r="1692" spans="2:7" x14ac:dyDescent="0.25">
      <c r="B1692" s="59" t="s">
        <v>3208</v>
      </c>
      <c r="C1692" s="60" t="s">
        <v>3209</v>
      </c>
      <c r="D1692" s="60" t="s">
        <v>3160</v>
      </c>
      <c r="E1692" s="10">
        <v>0</v>
      </c>
      <c r="F1692" s="64">
        <v>1.2569999999999999E-4</v>
      </c>
      <c r="G1692" s="64">
        <v>1.2569999999999999E-4</v>
      </c>
    </row>
    <row r="1693" spans="2:7" x14ac:dyDescent="0.25">
      <c r="B1693" s="61" t="s">
        <v>3210</v>
      </c>
      <c r="C1693" s="61" t="s">
        <v>3211</v>
      </c>
      <c r="D1693" s="61" t="s">
        <v>3160</v>
      </c>
      <c r="E1693" s="34">
        <v>0</v>
      </c>
      <c r="F1693" s="62">
        <v>3.5930000000000001E-4</v>
      </c>
      <c r="G1693" s="62">
        <v>3.5930000000000001E-4</v>
      </c>
    </row>
    <row r="1694" spans="2:7" x14ac:dyDescent="0.25">
      <c r="B1694" s="59" t="s">
        <v>3212</v>
      </c>
      <c r="C1694" s="60" t="s">
        <v>1184</v>
      </c>
      <c r="D1694" s="60" t="s">
        <v>3160</v>
      </c>
      <c r="E1694" s="10">
        <v>0</v>
      </c>
      <c r="F1694" s="64">
        <v>2.2709000000000002E-3</v>
      </c>
      <c r="G1694" s="64">
        <v>2.2709000000000002E-3</v>
      </c>
    </row>
    <row r="1695" spans="2:7" x14ac:dyDescent="0.25">
      <c r="B1695" s="61" t="s">
        <v>3213</v>
      </c>
      <c r="C1695" s="61" t="s">
        <v>3214</v>
      </c>
      <c r="D1695" s="61" t="s">
        <v>3160</v>
      </c>
      <c r="E1695" s="34">
        <v>0</v>
      </c>
      <c r="F1695" s="62">
        <v>1.7530000000000001E-4</v>
      </c>
      <c r="G1695" s="62">
        <v>1.7530000000000001E-4</v>
      </c>
    </row>
    <row r="1696" spans="2:7" x14ac:dyDescent="0.25">
      <c r="B1696" s="59" t="s">
        <v>3215</v>
      </c>
      <c r="C1696" s="60" t="s">
        <v>6</v>
      </c>
      <c r="D1696" s="60" t="s">
        <v>3160</v>
      </c>
      <c r="E1696" s="10">
        <v>0</v>
      </c>
      <c r="F1696" s="64">
        <v>2.62E-5</v>
      </c>
      <c r="G1696" s="64">
        <v>2.62E-5</v>
      </c>
    </row>
    <row r="1697" spans="2:7" x14ac:dyDescent="0.25">
      <c r="B1697" s="61" t="s">
        <v>3216</v>
      </c>
      <c r="C1697" s="61" t="s">
        <v>2137</v>
      </c>
      <c r="D1697" s="61" t="s">
        <v>3160</v>
      </c>
      <c r="E1697" s="34">
        <v>0</v>
      </c>
      <c r="F1697" s="62">
        <v>6.2489999999999996E-4</v>
      </c>
      <c r="G1697" s="62">
        <v>6.2489999999999996E-4</v>
      </c>
    </row>
    <row r="1698" spans="2:7" x14ac:dyDescent="0.25">
      <c r="B1698" s="59" t="s">
        <v>3217</v>
      </c>
      <c r="C1698" s="60" t="s">
        <v>263</v>
      </c>
      <c r="D1698" s="60" t="s">
        <v>3160</v>
      </c>
      <c r="E1698" s="10">
        <v>0</v>
      </c>
      <c r="F1698" s="64">
        <v>8.6859999999999997E-4</v>
      </c>
      <c r="G1698" s="64">
        <v>8.6859999999999997E-4</v>
      </c>
    </row>
    <row r="1699" spans="2:7" x14ac:dyDescent="0.25">
      <c r="B1699" s="61" t="s">
        <v>3218</v>
      </c>
      <c r="C1699" s="61" t="s">
        <v>297</v>
      </c>
      <c r="D1699" s="61" t="s">
        <v>3160</v>
      </c>
      <c r="E1699" s="34">
        <v>0</v>
      </c>
      <c r="F1699" s="62">
        <v>1.4109999999999999E-4</v>
      </c>
      <c r="G1699" s="62">
        <v>1.4109999999999999E-4</v>
      </c>
    </row>
    <row r="1700" spans="2:7" x14ac:dyDescent="0.25">
      <c r="B1700" s="59" t="s">
        <v>3219</v>
      </c>
      <c r="C1700" s="60" t="s">
        <v>84</v>
      </c>
      <c r="D1700" s="60" t="s">
        <v>3160</v>
      </c>
      <c r="E1700" s="10">
        <v>0</v>
      </c>
      <c r="F1700" s="64">
        <v>2.93116E-2</v>
      </c>
      <c r="G1700" s="64">
        <v>2.93116E-2</v>
      </c>
    </row>
    <row r="1701" spans="2:7" x14ac:dyDescent="0.25">
      <c r="B1701" s="61" t="s">
        <v>3220</v>
      </c>
      <c r="C1701" s="61" t="s">
        <v>3221</v>
      </c>
      <c r="D1701" s="61" t="s">
        <v>3160</v>
      </c>
      <c r="E1701" s="34">
        <v>0</v>
      </c>
      <c r="F1701" s="62">
        <v>6.6099999999999994E-5</v>
      </c>
      <c r="G1701" s="62">
        <v>6.6099999999999994E-5</v>
      </c>
    </row>
    <row r="1702" spans="2:7" x14ac:dyDescent="0.25">
      <c r="B1702" s="59" t="s">
        <v>3222</v>
      </c>
      <c r="C1702" s="60" t="s">
        <v>3223</v>
      </c>
      <c r="D1702" s="60" t="s">
        <v>3160</v>
      </c>
      <c r="E1702" s="10">
        <v>0</v>
      </c>
      <c r="F1702" s="64">
        <v>5.666E-4</v>
      </c>
      <c r="G1702" s="64">
        <v>5.666E-4</v>
      </c>
    </row>
    <row r="1703" spans="2:7" x14ac:dyDescent="0.25">
      <c r="B1703" s="61" t="s">
        <v>3224</v>
      </c>
      <c r="C1703" s="61" t="s">
        <v>2971</v>
      </c>
      <c r="D1703" s="61" t="s">
        <v>3160</v>
      </c>
      <c r="E1703" s="34">
        <v>0</v>
      </c>
      <c r="F1703" s="62">
        <v>2.1318999999999999E-3</v>
      </c>
      <c r="G1703" s="62">
        <v>2.1318999999999999E-3</v>
      </c>
    </row>
    <row r="1704" spans="2:7" x14ac:dyDescent="0.25">
      <c r="B1704" s="59" t="s">
        <v>3225</v>
      </c>
      <c r="C1704" s="60" t="s">
        <v>3226</v>
      </c>
      <c r="D1704" s="60" t="s">
        <v>3160</v>
      </c>
      <c r="E1704" s="10">
        <v>0</v>
      </c>
      <c r="F1704" s="64">
        <v>1.8300000000000001E-5</v>
      </c>
      <c r="G1704" s="64">
        <v>1.8300000000000001E-5</v>
      </c>
    </row>
    <row r="1705" spans="2:7" x14ac:dyDescent="0.25">
      <c r="B1705" s="61" t="s">
        <v>3227</v>
      </c>
      <c r="C1705" s="61" t="s">
        <v>958</v>
      </c>
      <c r="D1705" s="61" t="s">
        <v>3160</v>
      </c>
      <c r="E1705" s="34">
        <v>0</v>
      </c>
      <c r="F1705" s="62">
        <v>2.2361999999999998E-3</v>
      </c>
      <c r="G1705" s="62">
        <v>2.2361999999999998E-3</v>
      </c>
    </row>
    <row r="1706" spans="2:7" x14ac:dyDescent="0.25">
      <c r="B1706" s="59" t="s">
        <v>3228</v>
      </c>
      <c r="C1706" s="60" t="s">
        <v>121</v>
      </c>
      <c r="D1706" s="60" t="s">
        <v>3160</v>
      </c>
      <c r="E1706" s="10">
        <v>0</v>
      </c>
      <c r="F1706" s="64">
        <v>2.6069999999999999E-4</v>
      </c>
      <c r="G1706" s="64">
        <v>2.6069999999999999E-4</v>
      </c>
    </row>
    <row r="1707" spans="2:7" x14ac:dyDescent="0.25">
      <c r="B1707" s="61" t="s">
        <v>3229</v>
      </c>
      <c r="C1707" s="61" t="s">
        <v>16</v>
      </c>
      <c r="D1707" s="61" t="s">
        <v>3160</v>
      </c>
      <c r="E1707" s="34">
        <v>0</v>
      </c>
      <c r="F1707" s="62">
        <v>1.2870000000000001E-4</v>
      </c>
      <c r="G1707" s="62">
        <v>1.2870000000000001E-4</v>
      </c>
    </row>
    <row r="1708" spans="2:7" x14ac:dyDescent="0.25">
      <c r="B1708" s="59" t="s">
        <v>3230</v>
      </c>
      <c r="C1708" s="60" t="s">
        <v>3231</v>
      </c>
      <c r="D1708" s="60" t="s">
        <v>3160</v>
      </c>
      <c r="E1708" s="10">
        <v>0</v>
      </c>
      <c r="F1708" s="64">
        <v>1.0348E-3</v>
      </c>
      <c r="G1708" s="64">
        <v>1.0348E-3</v>
      </c>
    </row>
    <row r="1709" spans="2:7" x14ac:dyDescent="0.25">
      <c r="B1709" s="61" t="s">
        <v>3232</v>
      </c>
      <c r="C1709" s="61" t="s">
        <v>3233</v>
      </c>
      <c r="D1709" s="61" t="s">
        <v>3160</v>
      </c>
      <c r="E1709" s="34">
        <v>0</v>
      </c>
      <c r="F1709" s="62">
        <v>2.4564599999999999E-2</v>
      </c>
      <c r="G1709" s="62">
        <v>2.4564599999999999E-2</v>
      </c>
    </row>
    <row r="1710" spans="2:7" x14ac:dyDescent="0.25">
      <c r="B1710" s="59" t="s">
        <v>3234</v>
      </c>
      <c r="C1710" s="60" t="s">
        <v>3235</v>
      </c>
      <c r="D1710" s="60" t="s">
        <v>3160</v>
      </c>
      <c r="E1710" s="10">
        <v>0</v>
      </c>
      <c r="F1710" s="64">
        <v>3.9899999999999999E-6</v>
      </c>
      <c r="G1710" s="64">
        <v>3.9899999999999999E-6</v>
      </c>
    </row>
    <row r="1711" spans="2:7" x14ac:dyDescent="0.25">
      <c r="B1711" s="61" t="s">
        <v>3236</v>
      </c>
      <c r="C1711" s="61" t="s">
        <v>3237</v>
      </c>
      <c r="D1711" s="61" t="s">
        <v>3160</v>
      </c>
      <c r="E1711" s="34">
        <v>0</v>
      </c>
      <c r="F1711" s="62">
        <v>8.0582500000000001E-2</v>
      </c>
      <c r="G1711" s="62">
        <v>8.0582500000000001E-2</v>
      </c>
    </row>
    <row r="1712" spans="2:7" x14ac:dyDescent="0.25">
      <c r="B1712" s="59" t="s">
        <v>3238</v>
      </c>
      <c r="C1712" s="60" t="s">
        <v>85</v>
      </c>
      <c r="D1712" s="60" t="s">
        <v>3160</v>
      </c>
      <c r="E1712" s="10">
        <v>0</v>
      </c>
      <c r="F1712" s="64">
        <v>1.4890000000000001E-3</v>
      </c>
      <c r="G1712" s="64">
        <v>1.4890000000000001E-3</v>
      </c>
    </row>
    <row r="1713" spans="2:7" x14ac:dyDescent="0.25">
      <c r="B1713" s="61" t="s">
        <v>3239</v>
      </c>
      <c r="C1713" s="61" t="s">
        <v>3240</v>
      </c>
      <c r="D1713" s="61" t="s">
        <v>3160</v>
      </c>
      <c r="E1713" s="34">
        <v>0</v>
      </c>
      <c r="F1713" s="62">
        <v>5.8100000000000003E-5</v>
      </c>
      <c r="G1713" s="62">
        <v>5.8100000000000003E-5</v>
      </c>
    </row>
    <row r="1714" spans="2:7" x14ac:dyDescent="0.25">
      <c r="B1714" s="59" t="s">
        <v>3241</v>
      </c>
      <c r="C1714" s="60" t="s">
        <v>22</v>
      </c>
      <c r="D1714" s="60" t="s">
        <v>3160</v>
      </c>
      <c r="E1714" s="10">
        <v>0</v>
      </c>
      <c r="F1714" s="64">
        <v>3.1901100000000002E-2</v>
      </c>
      <c r="G1714" s="64">
        <v>3.1901100000000002E-2</v>
      </c>
    </row>
    <row r="1715" spans="2:7" x14ac:dyDescent="0.25">
      <c r="B1715" s="61" t="s">
        <v>3242</v>
      </c>
      <c r="C1715" s="61" t="s">
        <v>230</v>
      </c>
      <c r="D1715" s="61" t="s">
        <v>3160</v>
      </c>
      <c r="E1715" s="34">
        <v>0</v>
      </c>
      <c r="F1715" s="62">
        <v>4.1603999999999999E-3</v>
      </c>
      <c r="G1715" s="62">
        <v>4.1603999999999999E-3</v>
      </c>
    </row>
    <row r="1716" spans="2:7" x14ac:dyDescent="0.25">
      <c r="B1716" s="59" t="s">
        <v>3243</v>
      </c>
      <c r="C1716" s="60" t="s">
        <v>3244</v>
      </c>
      <c r="D1716" s="60" t="s">
        <v>3160</v>
      </c>
      <c r="E1716" s="10">
        <v>0</v>
      </c>
      <c r="F1716" s="64">
        <v>9.701E-4</v>
      </c>
      <c r="G1716" s="64">
        <v>9.701E-4</v>
      </c>
    </row>
    <row r="1717" spans="2:7" x14ac:dyDescent="0.25">
      <c r="B1717" s="61" t="s">
        <v>3245</v>
      </c>
      <c r="C1717" s="61" t="s">
        <v>2170</v>
      </c>
      <c r="D1717" s="61" t="s">
        <v>3160</v>
      </c>
      <c r="E1717" s="34">
        <v>0</v>
      </c>
      <c r="F1717" s="62">
        <v>6.8840000000000004E-4</v>
      </c>
      <c r="G1717" s="62">
        <v>6.8840000000000004E-4</v>
      </c>
    </row>
    <row r="1718" spans="2:7" x14ac:dyDescent="0.25">
      <c r="B1718" s="59" t="s">
        <v>3246</v>
      </c>
      <c r="C1718" s="60" t="s">
        <v>80</v>
      </c>
      <c r="D1718" s="60" t="s">
        <v>3160</v>
      </c>
      <c r="E1718" s="10">
        <v>0</v>
      </c>
      <c r="F1718" s="64">
        <v>1.5179E-3</v>
      </c>
      <c r="G1718" s="64">
        <v>1.5179E-3</v>
      </c>
    </row>
    <row r="1719" spans="2:7" x14ac:dyDescent="0.25">
      <c r="B1719" s="61" t="s">
        <v>3247</v>
      </c>
      <c r="C1719" s="61" t="s">
        <v>3248</v>
      </c>
      <c r="D1719" s="61" t="s">
        <v>3160</v>
      </c>
      <c r="E1719" s="34">
        <v>0</v>
      </c>
      <c r="F1719" s="62">
        <v>5.9200000000000002E-5</v>
      </c>
      <c r="G1719" s="62">
        <v>5.9200000000000002E-5</v>
      </c>
    </row>
    <row r="1720" spans="2:7" x14ac:dyDescent="0.25">
      <c r="B1720" s="59" t="s">
        <v>3249</v>
      </c>
      <c r="C1720" s="60" t="s">
        <v>3250</v>
      </c>
      <c r="D1720" s="60" t="s">
        <v>3160</v>
      </c>
      <c r="E1720" s="10">
        <v>0</v>
      </c>
      <c r="F1720" s="64">
        <v>5.754E-4</v>
      </c>
      <c r="G1720" s="64">
        <v>5.754E-4</v>
      </c>
    </row>
    <row r="1721" spans="2:7" x14ac:dyDescent="0.25">
      <c r="B1721" s="61" t="s">
        <v>3251</v>
      </c>
      <c r="C1721" s="61" t="s">
        <v>3252</v>
      </c>
      <c r="D1721" s="61" t="s">
        <v>3160</v>
      </c>
      <c r="E1721" s="34">
        <v>0</v>
      </c>
      <c r="F1721" s="62">
        <v>1.041E-4</v>
      </c>
      <c r="G1721" s="62">
        <v>1.041E-4</v>
      </c>
    </row>
    <row r="1722" spans="2:7" x14ac:dyDescent="0.25">
      <c r="B1722" s="59" t="s">
        <v>3253</v>
      </c>
      <c r="C1722" s="60" t="s">
        <v>2183</v>
      </c>
      <c r="D1722" s="60" t="s">
        <v>3160</v>
      </c>
      <c r="E1722" s="10">
        <v>0</v>
      </c>
      <c r="F1722" s="64">
        <v>1.17E-5</v>
      </c>
      <c r="G1722" s="64">
        <v>1.17E-5</v>
      </c>
    </row>
    <row r="1723" spans="2:7" x14ac:dyDescent="0.25">
      <c r="B1723" s="61" t="s">
        <v>3254</v>
      </c>
      <c r="C1723" s="61" t="s">
        <v>3255</v>
      </c>
      <c r="D1723" s="61" t="s">
        <v>3160</v>
      </c>
      <c r="E1723" s="34">
        <v>0</v>
      </c>
      <c r="F1723" s="62">
        <v>2.0540000000000001E-4</v>
      </c>
      <c r="G1723" s="62">
        <v>2.0540000000000001E-4</v>
      </c>
    </row>
    <row r="1724" spans="2:7" x14ac:dyDescent="0.25">
      <c r="B1724" s="59" t="s">
        <v>3256</v>
      </c>
      <c r="C1724" s="60" t="s">
        <v>3257</v>
      </c>
      <c r="D1724" s="60" t="s">
        <v>3160</v>
      </c>
      <c r="E1724" s="10">
        <v>0</v>
      </c>
      <c r="F1724" s="64">
        <v>4.8900000000000003E-5</v>
      </c>
      <c r="G1724" s="64">
        <v>4.8900000000000003E-5</v>
      </c>
    </row>
    <row r="1725" spans="2:7" x14ac:dyDescent="0.25">
      <c r="B1725" s="61" t="s">
        <v>3258</v>
      </c>
      <c r="C1725" s="61" t="s">
        <v>2197</v>
      </c>
      <c r="D1725" s="61" t="s">
        <v>3160</v>
      </c>
      <c r="E1725" s="34">
        <v>0</v>
      </c>
      <c r="F1725" s="62">
        <v>1.3013E-3</v>
      </c>
      <c r="G1725" s="62">
        <v>1.3013E-3</v>
      </c>
    </row>
    <row r="1726" spans="2:7" x14ac:dyDescent="0.25">
      <c r="B1726" s="59" t="s">
        <v>3259</v>
      </c>
      <c r="C1726" s="60" t="s">
        <v>3260</v>
      </c>
      <c r="D1726" s="60" t="s">
        <v>3160</v>
      </c>
      <c r="E1726" s="10">
        <v>0</v>
      </c>
      <c r="F1726" s="64">
        <v>1.404E-4</v>
      </c>
      <c r="G1726" s="64">
        <v>1.404E-4</v>
      </c>
    </row>
    <row r="1727" spans="2:7" x14ac:dyDescent="0.25">
      <c r="B1727" s="61" t="s">
        <v>3261</v>
      </c>
      <c r="C1727" s="61" t="s">
        <v>3020</v>
      </c>
      <c r="D1727" s="61" t="s">
        <v>3160</v>
      </c>
      <c r="E1727" s="34">
        <v>0</v>
      </c>
      <c r="F1727" s="62">
        <v>1.5482E-3</v>
      </c>
      <c r="G1727" s="62">
        <v>1.5482E-3</v>
      </c>
    </row>
    <row r="1728" spans="2:7" x14ac:dyDescent="0.25">
      <c r="B1728" s="59" t="s">
        <v>3262</v>
      </c>
      <c r="C1728" s="60" t="s">
        <v>1525</v>
      </c>
      <c r="D1728" s="60" t="s">
        <v>3160</v>
      </c>
      <c r="E1728" s="10">
        <v>0</v>
      </c>
      <c r="F1728" s="64">
        <v>1.7799999999999999E-5</v>
      </c>
      <c r="G1728" s="64">
        <v>1.7799999999999999E-5</v>
      </c>
    </row>
    <row r="1729" spans="2:7" x14ac:dyDescent="0.25">
      <c r="B1729" s="61" t="s">
        <v>3263</v>
      </c>
      <c r="C1729" s="61" t="s">
        <v>3023</v>
      </c>
      <c r="D1729" s="61" t="s">
        <v>3160</v>
      </c>
      <c r="E1729" s="34">
        <v>0</v>
      </c>
      <c r="F1729" s="62">
        <v>3.302E-4</v>
      </c>
      <c r="G1729" s="62">
        <v>3.302E-4</v>
      </c>
    </row>
    <row r="1730" spans="2:7" x14ac:dyDescent="0.25">
      <c r="B1730" s="59" t="s">
        <v>3264</v>
      </c>
      <c r="C1730" s="60" t="s">
        <v>156</v>
      </c>
      <c r="D1730" s="60" t="s">
        <v>3160</v>
      </c>
      <c r="E1730" s="10">
        <v>0</v>
      </c>
      <c r="F1730" s="64">
        <v>6.0399999999999998E-6</v>
      </c>
      <c r="G1730" s="64">
        <v>6.0399999999999998E-6</v>
      </c>
    </row>
    <row r="1731" spans="2:7" x14ac:dyDescent="0.25">
      <c r="B1731" s="61" t="s">
        <v>3265</v>
      </c>
      <c r="C1731" s="61" t="s">
        <v>3266</v>
      </c>
      <c r="D1731" s="61" t="s">
        <v>3160</v>
      </c>
      <c r="E1731" s="34">
        <v>0</v>
      </c>
      <c r="F1731" s="62">
        <v>2.41776E-2</v>
      </c>
      <c r="G1731" s="62">
        <v>2.41776E-2</v>
      </c>
    </row>
    <row r="1732" spans="2:7" x14ac:dyDescent="0.25">
      <c r="B1732" s="59" t="s">
        <v>3267</v>
      </c>
      <c r="C1732" s="60" t="s">
        <v>3268</v>
      </c>
      <c r="D1732" s="60" t="s">
        <v>3160</v>
      </c>
      <c r="E1732" s="10">
        <v>0</v>
      </c>
      <c r="F1732" s="64">
        <v>1.4420000000000001E-4</v>
      </c>
      <c r="G1732" s="64">
        <v>1.4420000000000001E-4</v>
      </c>
    </row>
    <row r="1733" spans="2:7" x14ac:dyDescent="0.25">
      <c r="B1733" s="61" t="s">
        <v>3269</v>
      </c>
      <c r="C1733" s="61" t="s">
        <v>2795</v>
      </c>
      <c r="D1733" s="61" t="s">
        <v>3160</v>
      </c>
      <c r="E1733" s="34">
        <v>0</v>
      </c>
      <c r="F1733" s="62">
        <v>2.27E-5</v>
      </c>
      <c r="G1733" s="62">
        <v>2.27E-5</v>
      </c>
    </row>
    <row r="1734" spans="2:7" x14ac:dyDescent="0.25">
      <c r="B1734" s="59" t="s">
        <v>3270</v>
      </c>
      <c r="C1734" s="60" t="s">
        <v>1005</v>
      </c>
      <c r="D1734" s="60" t="s">
        <v>3160</v>
      </c>
      <c r="E1734" s="10">
        <v>0</v>
      </c>
      <c r="F1734" s="64">
        <v>4.4529999999999998E-4</v>
      </c>
      <c r="G1734" s="64">
        <v>4.4529999999999998E-4</v>
      </c>
    </row>
    <row r="1735" spans="2:7" x14ac:dyDescent="0.25">
      <c r="B1735" s="61" t="s">
        <v>3271</v>
      </c>
      <c r="C1735" s="61" t="s">
        <v>3272</v>
      </c>
      <c r="D1735" s="61" t="s">
        <v>3160</v>
      </c>
      <c r="E1735" s="34">
        <v>0</v>
      </c>
      <c r="F1735" s="62">
        <v>1.6399999999999999E-5</v>
      </c>
      <c r="G1735" s="62">
        <v>1.6399999999999999E-5</v>
      </c>
    </row>
    <row r="1736" spans="2:7" x14ac:dyDescent="0.25">
      <c r="B1736" s="59" t="s">
        <v>3273</v>
      </c>
      <c r="C1736" s="60" t="s">
        <v>3274</v>
      </c>
      <c r="D1736" s="60" t="s">
        <v>3160</v>
      </c>
      <c r="E1736" s="10">
        <v>0</v>
      </c>
      <c r="F1736" s="64">
        <v>7.2700000000000005E-5</v>
      </c>
      <c r="G1736" s="64">
        <v>7.2700000000000005E-5</v>
      </c>
    </row>
    <row r="1737" spans="2:7" x14ac:dyDescent="0.25">
      <c r="B1737" s="61" t="s">
        <v>3275</v>
      </c>
      <c r="C1737" s="61" t="s">
        <v>3276</v>
      </c>
      <c r="D1737" s="61" t="s">
        <v>3160</v>
      </c>
      <c r="E1737" s="34">
        <v>0</v>
      </c>
      <c r="F1737" s="62">
        <v>2.47695E-2</v>
      </c>
      <c r="G1737" s="62">
        <v>2.47695E-2</v>
      </c>
    </row>
    <row r="1738" spans="2:7" x14ac:dyDescent="0.25">
      <c r="B1738" s="59" t="s">
        <v>3277</v>
      </c>
      <c r="C1738" s="60" t="s">
        <v>2221</v>
      </c>
      <c r="D1738" s="60" t="s">
        <v>3160</v>
      </c>
      <c r="E1738" s="10">
        <v>0</v>
      </c>
      <c r="F1738" s="64">
        <v>7.9499999999999994E-5</v>
      </c>
      <c r="G1738" s="64">
        <v>7.9499999999999994E-5</v>
      </c>
    </row>
    <row r="1739" spans="2:7" x14ac:dyDescent="0.25">
      <c r="B1739" s="61" t="s">
        <v>3278</v>
      </c>
      <c r="C1739" s="61" t="s">
        <v>2225</v>
      </c>
      <c r="D1739" s="61" t="s">
        <v>3160</v>
      </c>
      <c r="E1739" s="34">
        <v>0</v>
      </c>
      <c r="F1739" s="62">
        <v>8.1660000000000001E-4</v>
      </c>
      <c r="G1739" s="62">
        <v>8.1660000000000001E-4</v>
      </c>
    </row>
    <row r="1740" spans="2:7" x14ac:dyDescent="0.25">
      <c r="B1740" s="59" t="s">
        <v>3279</v>
      </c>
      <c r="C1740" s="60" t="s">
        <v>2227</v>
      </c>
      <c r="D1740" s="60" t="s">
        <v>3160</v>
      </c>
      <c r="E1740" s="10">
        <v>0</v>
      </c>
      <c r="F1740" s="64">
        <v>1.0640000000000001E-3</v>
      </c>
      <c r="G1740" s="64">
        <v>1.0640000000000001E-3</v>
      </c>
    </row>
    <row r="1741" spans="2:7" x14ac:dyDescent="0.25">
      <c r="B1741" s="61" t="s">
        <v>3280</v>
      </c>
      <c r="C1741" s="61" t="s">
        <v>2062</v>
      </c>
      <c r="D1741" s="61" t="s">
        <v>3160</v>
      </c>
      <c r="E1741" s="34">
        <v>0</v>
      </c>
      <c r="F1741" s="62">
        <v>3.3750000000000002E-4</v>
      </c>
      <c r="G1741" s="62">
        <v>3.3750000000000002E-4</v>
      </c>
    </row>
    <row r="1742" spans="2:7" x14ac:dyDescent="0.25">
      <c r="B1742" s="59" t="s">
        <v>3281</v>
      </c>
      <c r="C1742" s="60" t="s">
        <v>2232</v>
      </c>
      <c r="D1742" s="60" t="s">
        <v>3160</v>
      </c>
      <c r="E1742" s="10">
        <v>0</v>
      </c>
      <c r="F1742" s="64">
        <v>1.63E-5</v>
      </c>
      <c r="G1742" s="64">
        <v>1.63E-5</v>
      </c>
    </row>
    <row r="1743" spans="2:7" x14ac:dyDescent="0.25">
      <c r="B1743" s="61" t="s">
        <v>3282</v>
      </c>
      <c r="C1743" s="61" t="s">
        <v>3283</v>
      </c>
      <c r="D1743" s="61" t="s">
        <v>3160</v>
      </c>
      <c r="E1743" s="34">
        <v>0</v>
      </c>
      <c r="F1743" s="62">
        <v>3.7799999999999997E-5</v>
      </c>
      <c r="G1743" s="62">
        <v>3.7799999999999997E-5</v>
      </c>
    </row>
    <row r="1744" spans="2:7" x14ac:dyDescent="0.25">
      <c r="B1744" s="59" t="s">
        <v>3284</v>
      </c>
      <c r="C1744" s="60" t="s">
        <v>1558</v>
      </c>
      <c r="D1744" s="60" t="s">
        <v>3160</v>
      </c>
      <c r="E1744" s="10">
        <v>0</v>
      </c>
      <c r="F1744" s="64">
        <v>4.4100000000000001E-6</v>
      </c>
      <c r="G1744" s="64">
        <v>4.4100000000000001E-6</v>
      </c>
    </row>
    <row r="1745" spans="2:7" x14ac:dyDescent="0.25">
      <c r="B1745" s="61" t="s">
        <v>3285</v>
      </c>
      <c r="C1745" s="61" t="s">
        <v>3286</v>
      </c>
      <c r="D1745" s="61" t="s">
        <v>3160</v>
      </c>
      <c r="E1745" s="34">
        <v>0</v>
      </c>
      <c r="F1745" s="62">
        <v>5.3900000000000005E-7</v>
      </c>
      <c r="G1745" s="62">
        <v>5.3900000000000005E-7</v>
      </c>
    </row>
    <row r="1746" spans="2:7" x14ac:dyDescent="0.25">
      <c r="B1746" s="59" t="s">
        <v>3287</v>
      </c>
      <c r="C1746" s="60" t="s">
        <v>1670</v>
      </c>
      <c r="D1746" s="60" t="s">
        <v>3160</v>
      </c>
      <c r="E1746" s="10">
        <v>0</v>
      </c>
      <c r="F1746" s="64">
        <v>3.0166499999999999E-2</v>
      </c>
      <c r="G1746" s="64">
        <v>3.0166499999999999E-2</v>
      </c>
    </row>
    <row r="1747" spans="2:7" x14ac:dyDescent="0.25">
      <c r="B1747" s="61" t="s">
        <v>3288</v>
      </c>
      <c r="C1747" s="61" t="s">
        <v>73</v>
      </c>
      <c r="D1747" s="61" t="s">
        <v>3160</v>
      </c>
      <c r="E1747" s="34">
        <v>0</v>
      </c>
      <c r="F1747" s="62">
        <v>7.3800000000000005E-5</v>
      </c>
      <c r="G1747" s="62">
        <v>7.3800000000000005E-5</v>
      </c>
    </row>
    <row r="1748" spans="2:7" x14ac:dyDescent="0.25">
      <c r="B1748" s="59" t="s">
        <v>3289</v>
      </c>
      <c r="C1748" s="60" t="s">
        <v>5</v>
      </c>
      <c r="D1748" s="60" t="s">
        <v>3160</v>
      </c>
      <c r="E1748" s="10">
        <v>0</v>
      </c>
      <c r="F1748" s="64">
        <v>1.8397999999999999E-3</v>
      </c>
      <c r="G1748" s="64">
        <v>1.8397999999999999E-3</v>
      </c>
    </row>
    <row r="1749" spans="2:7" x14ac:dyDescent="0.25">
      <c r="B1749" s="61" t="s">
        <v>3290</v>
      </c>
      <c r="C1749" s="61" t="s">
        <v>125</v>
      </c>
      <c r="D1749" s="61" t="s">
        <v>3160</v>
      </c>
      <c r="E1749" s="34">
        <v>0</v>
      </c>
      <c r="F1749" s="62">
        <v>7.4390000000000003E-4</v>
      </c>
      <c r="G1749" s="62">
        <v>7.4390000000000003E-4</v>
      </c>
    </row>
    <row r="1750" spans="2:7" x14ac:dyDescent="0.25">
      <c r="B1750" s="59" t="s">
        <v>3291</v>
      </c>
      <c r="C1750" s="60" t="s">
        <v>1581</v>
      </c>
      <c r="D1750" s="60" t="s">
        <v>3160</v>
      </c>
      <c r="E1750" s="10">
        <v>0</v>
      </c>
      <c r="F1750" s="64">
        <v>1.7560000000000001E-4</v>
      </c>
      <c r="G1750" s="64">
        <v>1.7560000000000001E-4</v>
      </c>
    </row>
    <row r="1751" spans="2:7" x14ac:dyDescent="0.25">
      <c r="B1751" s="61" t="s">
        <v>3292</v>
      </c>
      <c r="C1751" s="61" t="s">
        <v>2477</v>
      </c>
      <c r="D1751" s="61" t="s">
        <v>3160</v>
      </c>
      <c r="E1751" s="34">
        <v>0</v>
      </c>
      <c r="F1751" s="62">
        <v>1.166E-4</v>
      </c>
      <c r="G1751" s="62">
        <v>1.166E-4</v>
      </c>
    </row>
    <row r="1752" spans="2:7" x14ac:dyDescent="0.25">
      <c r="B1752" s="59" t="s">
        <v>3293</v>
      </c>
      <c r="C1752" s="60" t="s">
        <v>3294</v>
      </c>
      <c r="D1752" s="60" t="s">
        <v>984</v>
      </c>
      <c r="E1752" s="10">
        <v>0</v>
      </c>
      <c r="F1752" s="64">
        <v>2.5117799999999999E-2</v>
      </c>
      <c r="G1752" s="64">
        <v>2.5117799999999999E-2</v>
      </c>
    </row>
    <row r="1753" spans="2:7" x14ac:dyDescent="0.25">
      <c r="B1753" s="61" t="s">
        <v>3295</v>
      </c>
      <c r="C1753" s="61" t="s">
        <v>279</v>
      </c>
      <c r="D1753" s="61" t="s">
        <v>984</v>
      </c>
      <c r="E1753" s="34">
        <v>0</v>
      </c>
      <c r="F1753" s="62">
        <v>7.5199999999999998E-5</v>
      </c>
      <c r="G1753" s="62">
        <v>7.5199999999999998E-5</v>
      </c>
    </row>
    <row r="1754" spans="2:7" x14ac:dyDescent="0.25">
      <c r="B1754" s="59" t="s">
        <v>3296</v>
      </c>
      <c r="C1754" s="60" t="s">
        <v>312</v>
      </c>
      <c r="D1754" s="60" t="s">
        <v>984</v>
      </c>
      <c r="E1754" s="10">
        <v>0</v>
      </c>
      <c r="F1754" s="64">
        <v>3.277E-4</v>
      </c>
      <c r="G1754" s="64">
        <v>3.277E-4</v>
      </c>
    </row>
    <row r="1755" spans="2:7" x14ac:dyDescent="0.25">
      <c r="B1755" s="61" t="s">
        <v>3297</v>
      </c>
      <c r="C1755" s="61" t="s">
        <v>3298</v>
      </c>
      <c r="D1755" s="61" t="s">
        <v>984</v>
      </c>
      <c r="E1755" s="34">
        <v>0</v>
      </c>
      <c r="F1755" s="62">
        <v>3.0509999999999999E-4</v>
      </c>
      <c r="G1755" s="62">
        <v>3.0509999999999999E-4</v>
      </c>
    </row>
    <row r="1756" spans="2:7" x14ac:dyDescent="0.25">
      <c r="B1756" s="59" t="s">
        <v>3299</v>
      </c>
      <c r="C1756" s="60" t="s">
        <v>3300</v>
      </c>
      <c r="D1756" s="60" t="s">
        <v>984</v>
      </c>
      <c r="E1756" s="10">
        <v>0</v>
      </c>
      <c r="F1756" s="64">
        <v>2.1299999999999999E-5</v>
      </c>
      <c r="G1756" s="64">
        <v>2.1299999999999999E-5</v>
      </c>
    </row>
    <row r="1757" spans="2:7" x14ac:dyDescent="0.25">
      <c r="B1757" s="61" t="s">
        <v>3301</v>
      </c>
      <c r="C1757" s="61" t="s">
        <v>3302</v>
      </c>
      <c r="D1757" s="61" t="s">
        <v>984</v>
      </c>
      <c r="E1757" s="34">
        <v>0</v>
      </c>
      <c r="F1757" s="62">
        <v>3.8099999999999998E-5</v>
      </c>
      <c r="G1757" s="62">
        <v>3.8099999999999998E-5</v>
      </c>
    </row>
    <row r="1758" spans="2:7" x14ac:dyDescent="0.25">
      <c r="B1758" s="59" t="s">
        <v>3303</v>
      </c>
      <c r="C1758" s="60" t="s">
        <v>1048</v>
      </c>
      <c r="D1758" s="60" t="s">
        <v>984</v>
      </c>
      <c r="E1758" s="10">
        <v>0</v>
      </c>
      <c r="F1758" s="64">
        <v>3.3699999999999999E-5</v>
      </c>
      <c r="G1758" s="64">
        <v>3.3699999999999999E-5</v>
      </c>
    </row>
    <row r="1759" spans="2:7" x14ac:dyDescent="0.25">
      <c r="B1759" s="61" t="s">
        <v>3304</v>
      </c>
      <c r="C1759" s="61" t="s">
        <v>3305</v>
      </c>
      <c r="D1759" s="61" t="s">
        <v>984</v>
      </c>
      <c r="E1759" s="34">
        <v>0</v>
      </c>
      <c r="F1759" s="62">
        <v>7.2150000000000003E-4</v>
      </c>
      <c r="G1759" s="62">
        <v>7.2150000000000003E-4</v>
      </c>
    </row>
    <row r="1760" spans="2:7" x14ac:dyDescent="0.25">
      <c r="B1760" s="59" t="s">
        <v>3306</v>
      </c>
      <c r="C1760" s="60" t="s">
        <v>22</v>
      </c>
      <c r="D1760" s="60" t="s">
        <v>984</v>
      </c>
      <c r="E1760" s="10">
        <v>0</v>
      </c>
      <c r="F1760" s="64">
        <v>3.5298E-3</v>
      </c>
      <c r="G1760" s="64">
        <v>3.5298E-3</v>
      </c>
    </row>
    <row r="1761" spans="2:7" x14ac:dyDescent="0.25">
      <c r="B1761" s="61" t="s">
        <v>3307</v>
      </c>
      <c r="C1761" s="61" t="s">
        <v>2025</v>
      </c>
      <c r="D1761" s="61" t="s">
        <v>984</v>
      </c>
      <c r="E1761" s="34">
        <v>0</v>
      </c>
      <c r="F1761" s="62">
        <v>9.8227000000000002E-3</v>
      </c>
      <c r="G1761" s="62">
        <v>9.8227000000000002E-3</v>
      </c>
    </row>
    <row r="1762" spans="2:7" x14ac:dyDescent="0.25">
      <c r="B1762" s="59" t="s">
        <v>3308</v>
      </c>
      <c r="C1762" s="60" t="s">
        <v>280</v>
      </c>
      <c r="D1762" s="60" t="s">
        <v>984</v>
      </c>
      <c r="E1762" s="10">
        <v>0</v>
      </c>
      <c r="F1762" s="64">
        <v>3.0457000000000001E-3</v>
      </c>
      <c r="G1762" s="64">
        <v>3.0457000000000001E-3</v>
      </c>
    </row>
    <row r="1763" spans="2:7" x14ac:dyDescent="0.25">
      <c r="B1763" s="61" t="s">
        <v>3309</v>
      </c>
      <c r="C1763" s="61" t="s">
        <v>3310</v>
      </c>
      <c r="D1763" s="61" t="s">
        <v>984</v>
      </c>
      <c r="E1763" s="34">
        <v>0</v>
      </c>
      <c r="F1763" s="62">
        <v>2.28896E-2</v>
      </c>
      <c r="G1763" s="62">
        <v>2.28896E-2</v>
      </c>
    </row>
    <row r="1764" spans="2:7" x14ac:dyDescent="0.25">
      <c r="B1764" s="59" t="s">
        <v>3311</v>
      </c>
      <c r="C1764" s="60" t="s">
        <v>3312</v>
      </c>
      <c r="D1764" s="60" t="s">
        <v>984</v>
      </c>
      <c r="E1764" s="10">
        <v>0</v>
      </c>
      <c r="F1764" s="64">
        <v>7.9172699999999999E-2</v>
      </c>
      <c r="G1764" s="64">
        <v>7.9172699999999999E-2</v>
      </c>
    </row>
    <row r="1765" spans="2:7" x14ac:dyDescent="0.25">
      <c r="B1765" s="61" t="s">
        <v>3313</v>
      </c>
      <c r="C1765" s="61" t="s">
        <v>3314</v>
      </c>
      <c r="D1765" s="61" t="s">
        <v>984</v>
      </c>
      <c r="E1765" s="34">
        <v>0</v>
      </c>
      <c r="F1765" s="62">
        <v>3.5349999999999997E-4</v>
      </c>
      <c r="G1765" s="62">
        <v>3.5349999999999997E-4</v>
      </c>
    </row>
    <row r="1766" spans="2:7" x14ac:dyDescent="0.25">
      <c r="B1766" s="59" t="s">
        <v>3315</v>
      </c>
      <c r="C1766" s="60" t="s">
        <v>3316</v>
      </c>
      <c r="D1766" s="60" t="s">
        <v>984</v>
      </c>
      <c r="E1766" s="10">
        <v>0</v>
      </c>
      <c r="F1766" s="64">
        <v>1.8579999999999999E-4</v>
      </c>
      <c r="G1766" s="64">
        <v>1.8579999999999999E-4</v>
      </c>
    </row>
    <row r="1767" spans="2:7" x14ac:dyDescent="0.25">
      <c r="B1767" s="61" t="s">
        <v>3317</v>
      </c>
      <c r="C1767" s="61" t="s">
        <v>3318</v>
      </c>
      <c r="D1767" s="61" t="s">
        <v>984</v>
      </c>
      <c r="E1767" s="34">
        <v>0</v>
      </c>
      <c r="F1767" s="62">
        <v>2.183E-3</v>
      </c>
      <c r="G1767" s="62">
        <v>2.183E-3</v>
      </c>
    </row>
    <row r="1768" spans="2:7" x14ac:dyDescent="0.25">
      <c r="B1768" s="59" t="s">
        <v>3319</v>
      </c>
      <c r="C1768" s="60" t="s">
        <v>3320</v>
      </c>
      <c r="D1768" s="60" t="s">
        <v>984</v>
      </c>
      <c r="E1768" s="10">
        <v>0</v>
      </c>
      <c r="F1768" s="64">
        <v>2.65E-5</v>
      </c>
      <c r="G1768" s="64">
        <v>2.65E-5</v>
      </c>
    </row>
    <row r="1769" spans="2:7" x14ac:dyDescent="0.25">
      <c r="B1769" s="61" t="s">
        <v>3321</v>
      </c>
      <c r="C1769" s="61" t="s">
        <v>3322</v>
      </c>
      <c r="D1769" s="61" t="s">
        <v>3323</v>
      </c>
      <c r="E1769" s="34">
        <v>0</v>
      </c>
      <c r="F1769" s="62">
        <v>9.3678000000000008E-3</v>
      </c>
      <c r="G1769" s="62">
        <v>9.3678000000000008E-3</v>
      </c>
    </row>
    <row r="1770" spans="2:7" x14ac:dyDescent="0.25">
      <c r="B1770" s="59" t="s">
        <v>3324</v>
      </c>
      <c r="C1770" s="60" t="s">
        <v>262</v>
      </c>
      <c r="D1770" s="60" t="s">
        <v>3323</v>
      </c>
      <c r="E1770" s="10">
        <v>0</v>
      </c>
      <c r="F1770" s="64">
        <v>8.1115000000000007E-3</v>
      </c>
      <c r="G1770" s="64">
        <v>8.1115000000000007E-3</v>
      </c>
    </row>
    <row r="1771" spans="2:7" x14ac:dyDescent="0.25">
      <c r="B1771" s="61" t="s">
        <v>3325</v>
      </c>
      <c r="C1771" s="61" t="s">
        <v>3326</v>
      </c>
      <c r="D1771" s="61" t="s">
        <v>3323</v>
      </c>
      <c r="E1771" s="34">
        <v>0</v>
      </c>
      <c r="F1771" s="62">
        <v>5.3902999999999998E-3</v>
      </c>
      <c r="G1771" s="62">
        <v>5.3902999999999998E-3</v>
      </c>
    </row>
    <row r="1772" spans="2:7" x14ac:dyDescent="0.25">
      <c r="B1772" s="59" t="s">
        <v>3327</v>
      </c>
      <c r="C1772" s="60" t="s">
        <v>3328</v>
      </c>
      <c r="D1772" s="60" t="s">
        <v>3323</v>
      </c>
      <c r="E1772" s="10">
        <v>0</v>
      </c>
      <c r="F1772" s="64">
        <v>0.1177069</v>
      </c>
      <c r="G1772" s="64">
        <v>0.1177069</v>
      </c>
    </row>
    <row r="1773" spans="2:7" x14ac:dyDescent="0.25">
      <c r="B1773" s="61" t="s">
        <v>3329</v>
      </c>
      <c r="C1773" s="61" t="s">
        <v>3330</v>
      </c>
      <c r="D1773" s="61" t="s">
        <v>3323</v>
      </c>
      <c r="E1773" s="34">
        <v>0</v>
      </c>
      <c r="F1773" s="62">
        <v>0.59843040000000003</v>
      </c>
      <c r="G1773" s="62">
        <v>0.59843040000000003</v>
      </c>
    </row>
    <row r="1774" spans="2:7" x14ac:dyDescent="0.25">
      <c r="B1774" s="59" t="s">
        <v>3331</v>
      </c>
      <c r="C1774" s="60" t="s">
        <v>1329</v>
      </c>
      <c r="D1774" s="60" t="s">
        <v>3323</v>
      </c>
      <c r="E1774" s="10">
        <v>0</v>
      </c>
      <c r="F1774" s="64">
        <v>8.7420999999999992E-3</v>
      </c>
      <c r="G1774" s="64">
        <v>8.7420999999999992E-3</v>
      </c>
    </row>
    <row r="1775" spans="2:7" x14ac:dyDescent="0.25">
      <c r="B1775" s="61" t="s">
        <v>3332</v>
      </c>
      <c r="C1775" s="61" t="s">
        <v>3333</v>
      </c>
      <c r="D1775" s="61" t="s">
        <v>3323</v>
      </c>
      <c r="E1775" s="34">
        <v>0</v>
      </c>
      <c r="F1775" s="62">
        <v>5.1314999999999998E-3</v>
      </c>
      <c r="G1775" s="62">
        <v>5.1314999999999998E-3</v>
      </c>
    </row>
    <row r="1776" spans="2:7" x14ac:dyDescent="0.25">
      <c r="B1776" s="59" t="s">
        <v>3334</v>
      </c>
      <c r="C1776" s="60" t="s">
        <v>3335</v>
      </c>
      <c r="D1776" s="60" t="s">
        <v>3323</v>
      </c>
      <c r="E1776" s="10">
        <v>0</v>
      </c>
      <c r="F1776" s="64">
        <v>4.8720999999999999E-3</v>
      </c>
      <c r="G1776" s="64">
        <v>4.8720999999999999E-3</v>
      </c>
    </row>
    <row r="1777" spans="2:7" x14ac:dyDescent="0.25">
      <c r="B1777" s="61" t="s">
        <v>3336</v>
      </c>
      <c r="C1777" s="61" t="s">
        <v>3337</v>
      </c>
      <c r="D1777" s="61" t="s">
        <v>3323</v>
      </c>
      <c r="E1777" s="34">
        <v>0</v>
      </c>
      <c r="F1777" s="62">
        <v>8.8880000000000001E-3</v>
      </c>
      <c r="G1777" s="62">
        <v>8.8880000000000001E-3</v>
      </c>
    </row>
    <row r="1778" spans="2:7" x14ac:dyDescent="0.25">
      <c r="B1778" s="59" t="s">
        <v>3338</v>
      </c>
      <c r="C1778" s="60" t="s">
        <v>227</v>
      </c>
      <c r="D1778" s="60" t="s">
        <v>3323</v>
      </c>
      <c r="E1778" s="10">
        <v>0</v>
      </c>
      <c r="F1778" s="64">
        <v>5.7802000000000001E-3</v>
      </c>
      <c r="G1778" s="64">
        <v>5.7802000000000001E-3</v>
      </c>
    </row>
    <row r="1779" spans="2:7" x14ac:dyDescent="0.25">
      <c r="B1779" s="61" t="s">
        <v>3339</v>
      </c>
      <c r="C1779" s="61" t="s">
        <v>3340</v>
      </c>
      <c r="D1779" s="61" t="s">
        <v>3341</v>
      </c>
      <c r="E1779" s="34">
        <v>0</v>
      </c>
      <c r="F1779" s="62">
        <v>3.2514000000000002E-3</v>
      </c>
      <c r="G1779" s="62">
        <v>3.2514000000000002E-3</v>
      </c>
    </row>
    <row r="1780" spans="2:7" x14ac:dyDescent="0.25">
      <c r="B1780" s="59" t="s">
        <v>3342</v>
      </c>
      <c r="C1780" s="60" t="s">
        <v>3343</v>
      </c>
      <c r="D1780" s="60" t="s">
        <v>3341</v>
      </c>
      <c r="E1780" s="10">
        <v>0</v>
      </c>
      <c r="F1780" s="64">
        <v>1.3860999999999999E-3</v>
      </c>
      <c r="G1780" s="64">
        <v>1.3860999999999999E-3</v>
      </c>
    </row>
    <row r="1781" spans="2:7" x14ac:dyDescent="0.25">
      <c r="B1781" s="61" t="s">
        <v>3344</v>
      </c>
      <c r="C1781" s="61" t="s">
        <v>3345</v>
      </c>
      <c r="D1781" s="61" t="s">
        <v>3341</v>
      </c>
      <c r="E1781" s="34">
        <v>0</v>
      </c>
      <c r="F1781" s="62">
        <v>1.7281E-3</v>
      </c>
      <c r="G1781" s="62">
        <v>1.7281E-3</v>
      </c>
    </row>
    <row r="1782" spans="2:7" x14ac:dyDescent="0.25">
      <c r="B1782" s="59" t="s">
        <v>3346</v>
      </c>
      <c r="C1782" s="60" t="s">
        <v>1419</v>
      </c>
      <c r="D1782" s="60" t="s">
        <v>3341</v>
      </c>
      <c r="E1782" s="10">
        <v>0</v>
      </c>
      <c r="F1782" s="64">
        <v>4.457E-3</v>
      </c>
      <c r="G1782" s="64">
        <v>4.457E-3</v>
      </c>
    </row>
    <row r="1783" spans="2:7" x14ac:dyDescent="0.25">
      <c r="B1783" s="61" t="s">
        <v>3347</v>
      </c>
      <c r="C1783" s="61" t="s">
        <v>3348</v>
      </c>
      <c r="D1783" s="61" t="s">
        <v>3341</v>
      </c>
      <c r="E1783" s="34">
        <v>0</v>
      </c>
      <c r="F1783" s="62">
        <v>5.8417299999999998E-2</v>
      </c>
      <c r="G1783" s="62">
        <v>5.8417299999999998E-2</v>
      </c>
    </row>
    <row r="1784" spans="2:7" x14ac:dyDescent="0.25">
      <c r="B1784" s="59" t="s">
        <v>3349</v>
      </c>
      <c r="C1784" s="60" t="s">
        <v>75</v>
      </c>
      <c r="D1784" s="60" t="s">
        <v>3341</v>
      </c>
      <c r="E1784" s="10">
        <v>0</v>
      </c>
      <c r="F1784" s="64">
        <v>1.7074E-3</v>
      </c>
      <c r="G1784" s="64">
        <v>1.7074E-3</v>
      </c>
    </row>
    <row r="1785" spans="2:7" x14ac:dyDescent="0.25">
      <c r="B1785" s="61" t="s">
        <v>3350</v>
      </c>
      <c r="C1785" s="61" t="s">
        <v>2523</v>
      </c>
      <c r="D1785" s="61" t="s">
        <v>3341</v>
      </c>
      <c r="E1785" s="34">
        <v>0</v>
      </c>
      <c r="F1785" s="62">
        <v>6.5939999999999998E-4</v>
      </c>
      <c r="G1785" s="62">
        <v>6.5939999999999998E-4</v>
      </c>
    </row>
    <row r="1786" spans="2:7" x14ac:dyDescent="0.25">
      <c r="B1786" s="59" t="s">
        <v>3351</v>
      </c>
      <c r="C1786" s="60" t="s">
        <v>3352</v>
      </c>
      <c r="D1786" s="60" t="s">
        <v>3341</v>
      </c>
      <c r="E1786" s="10">
        <v>0</v>
      </c>
      <c r="F1786" s="64">
        <v>9.7818000000000002E-3</v>
      </c>
      <c r="G1786" s="64">
        <v>9.7818000000000002E-3</v>
      </c>
    </row>
    <row r="1787" spans="2:7" x14ac:dyDescent="0.25">
      <c r="B1787" s="61" t="s">
        <v>3353</v>
      </c>
      <c r="C1787" s="61" t="s">
        <v>3354</v>
      </c>
      <c r="D1787" s="61" t="s">
        <v>3341</v>
      </c>
      <c r="E1787" s="34">
        <v>0</v>
      </c>
      <c r="F1787" s="62">
        <v>3.7419999999999999E-4</v>
      </c>
      <c r="G1787" s="62">
        <v>3.7419999999999999E-4</v>
      </c>
    </row>
    <row r="1788" spans="2:7" x14ac:dyDescent="0.25">
      <c r="B1788" s="59" t="s">
        <v>3355</v>
      </c>
      <c r="C1788" s="60" t="s">
        <v>3356</v>
      </c>
      <c r="D1788" s="60" t="s">
        <v>3341</v>
      </c>
      <c r="E1788" s="10">
        <v>0</v>
      </c>
      <c r="F1788" s="64">
        <v>5.4243E-3</v>
      </c>
      <c r="G1788" s="64">
        <v>5.4243E-3</v>
      </c>
    </row>
    <row r="1789" spans="2:7" x14ac:dyDescent="0.25">
      <c r="B1789" s="61" t="s">
        <v>3357</v>
      </c>
      <c r="C1789" s="61" t="s">
        <v>232</v>
      </c>
      <c r="D1789" s="61" t="s">
        <v>3341</v>
      </c>
      <c r="E1789" s="34">
        <v>0</v>
      </c>
      <c r="F1789" s="62">
        <v>2.9144000000000002E-3</v>
      </c>
      <c r="G1789" s="62">
        <v>2.9144000000000002E-3</v>
      </c>
    </row>
    <row r="1790" spans="2:7" x14ac:dyDescent="0.25">
      <c r="B1790" s="59" t="s">
        <v>3358</v>
      </c>
      <c r="C1790" s="60" t="s">
        <v>1263</v>
      </c>
      <c r="D1790" s="60" t="s">
        <v>3341</v>
      </c>
      <c r="E1790" s="10">
        <v>0</v>
      </c>
      <c r="F1790" s="64">
        <v>2.1177000000000001E-3</v>
      </c>
      <c r="G1790" s="64">
        <v>2.1177000000000001E-3</v>
      </c>
    </row>
    <row r="1791" spans="2:7" x14ac:dyDescent="0.25">
      <c r="B1791" s="61" t="s">
        <v>3359</v>
      </c>
      <c r="C1791" s="61" t="s">
        <v>3360</v>
      </c>
      <c r="D1791" s="61" t="s">
        <v>3341</v>
      </c>
      <c r="E1791" s="34">
        <v>0</v>
      </c>
      <c r="F1791" s="62">
        <v>5.0972999999999999E-3</v>
      </c>
      <c r="G1791" s="62">
        <v>5.0972999999999999E-3</v>
      </c>
    </row>
    <row r="1792" spans="2:7" x14ac:dyDescent="0.25">
      <c r="B1792" s="59" t="s">
        <v>3361</v>
      </c>
      <c r="C1792" s="60" t="s">
        <v>2179</v>
      </c>
      <c r="D1792" s="60" t="s">
        <v>3341</v>
      </c>
      <c r="E1792" s="10">
        <v>0</v>
      </c>
      <c r="F1792" s="64">
        <v>1.0215999999999999E-3</v>
      </c>
      <c r="G1792" s="64">
        <v>1.0215999999999999E-3</v>
      </c>
    </row>
    <row r="1793" spans="2:7" x14ac:dyDescent="0.25">
      <c r="B1793" s="61" t="s">
        <v>3362</v>
      </c>
      <c r="C1793" s="61" t="s">
        <v>3363</v>
      </c>
      <c r="D1793" s="61" t="s">
        <v>3341</v>
      </c>
      <c r="E1793" s="34">
        <v>0</v>
      </c>
      <c r="F1793" s="62">
        <v>1.6591000000000002E-2</v>
      </c>
      <c r="G1793" s="62">
        <v>1.6591000000000002E-2</v>
      </c>
    </row>
    <row r="1794" spans="2:7" x14ac:dyDescent="0.25">
      <c r="B1794" s="59" t="s">
        <v>3364</v>
      </c>
      <c r="C1794" s="60" t="s">
        <v>3365</v>
      </c>
      <c r="D1794" s="60" t="s">
        <v>3341</v>
      </c>
      <c r="E1794" s="10">
        <v>0</v>
      </c>
      <c r="F1794" s="64">
        <v>1.4210000000000001E-4</v>
      </c>
      <c r="G1794" s="64">
        <v>1.4210000000000001E-4</v>
      </c>
    </row>
    <row r="1795" spans="2:7" x14ac:dyDescent="0.25">
      <c r="B1795" s="61" t="s">
        <v>3366</v>
      </c>
      <c r="C1795" s="61" t="s">
        <v>3367</v>
      </c>
      <c r="D1795" s="61" t="s">
        <v>3341</v>
      </c>
      <c r="E1795" s="34">
        <v>0</v>
      </c>
      <c r="F1795" s="62">
        <v>6.0762000000000004E-3</v>
      </c>
      <c r="G1795" s="62">
        <v>6.0762000000000004E-3</v>
      </c>
    </row>
    <row r="1796" spans="2:7" x14ac:dyDescent="0.25">
      <c r="B1796" s="59" t="s">
        <v>3368</v>
      </c>
      <c r="C1796" s="60" t="s">
        <v>176</v>
      </c>
      <c r="D1796" s="60" t="s">
        <v>3341</v>
      </c>
      <c r="E1796" s="10">
        <v>0</v>
      </c>
      <c r="F1796" s="64">
        <v>1.3412999999999999E-3</v>
      </c>
      <c r="G1796" s="64">
        <v>1.3412999999999999E-3</v>
      </c>
    </row>
    <row r="1797" spans="2:7" x14ac:dyDescent="0.25">
      <c r="B1797" s="61" t="s">
        <v>3369</v>
      </c>
      <c r="C1797" s="61" t="s">
        <v>1277</v>
      </c>
      <c r="D1797" s="61" t="s">
        <v>3341</v>
      </c>
      <c r="E1797" s="34">
        <v>0</v>
      </c>
      <c r="F1797" s="62">
        <v>6.4948000000000002E-3</v>
      </c>
      <c r="G1797" s="62">
        <v>6.4948000000000002E-3</v>
      </c>
    </row>
    <row r="1798" spans="2:7" x14ac:dyDescent="0.25">
      <c r="B1798" s="59" t="s">
        <v>3370</v>
      </c>
      <c r="C1798" s="60" t="s">
        <v>86</v>
      </c>
      <c r="D1798" s="60" t="s">
        <v>3341</v>
      </c>
      <c r="E1798" s="10">
        <v>0</v>
      </c>
      <c r="F1798" s="64">
        <v>1.0049E-3</v>
      </c>
      <c r="G1798" s="64">
        <v>1.0049E-3</v>
      </c>
    </row>
    <row r="1799" spans="2:7" x14ac:dyDescent="0.25">
      <c r="B1799" s="61" t="s">
        <v>3371</v>
      </c>
      <c r="C1799" s="61" t="s">
        <v>148</v>
      </c>
      <c r="D1799" s="61" t="s">
        <v>3341</v>
      </c>
      <c r="E1799" s="34">
        <v>0</v>
      </c>
      <c r="F1799" s="62">
        <v>1.2660899999999999E-2</v>
      </c>
      <c r="G1799" s="62">
        <v>1.2660899999999999E-2</v>
      </c>
    </row>
    <row r="1800" spans="2:7" x14ac:dyDescent="0.25">
      <c r="B1800" s="59" t="s">
        <v>3372</v>
      </c>
      <c r="C1800" s="60" t="s">
        <v>3373</v>
      </c>
      <c r="D1800" s="60" t="s">
        <v>3374</v>
      </c>
      <c r="E1800" s="10">
        <v>0</v>
      </c>
      <c r="F1800" s="64">
        <v>4.18E-5</v>
      </c>
      <c r="G1800" s="64">
        <v>4.18E-5</v>
      </c>
    </row>
    <row r="1801" spans="2:7" x14ac:dyDescent="0.25">
      <c r="B1801" s="61" t="s">
        <v>3375</v>
      </c>
      <c r="C1801" s="61" t="s">
        <v>3376</v>
      </c>
      <c r="D1801" s="61" t="s">
        <v>3374</v>
      </c>
      <c r="E1801" s="34">
        <v>0</v>
      </c>
      <c r="F1801" s="62">
        <v>5.2999999999999998E-4</v>
      </c>
      <c r="G1801" s="62">
        <v>5.2999999999999998E-4</v>
      </c>
    </row>
    <row r="1802" spans="2:7" x14ac:dyDescent="0.25">
      <c r="B1802" s="59" t="s">
        <v>3377</v>
      </c>
      <c r="C1802" s="60" t="s">
        <v>3378</v>
      </c>
      <c r="D1802" s="60" t="s">
        <v>3374</v>
      </c>
      <c r="E1802" s="10">
        <v>0</v>
      </c>
      <c r="F1802" s="64">
        <v>4.2200000000000003E-5</v>
      </c>
      <c r="G1802" s="64">
        <v>4.2200000000000003E-5</v>
      </c>
    </row>
    <row r="1803" spans="2:7" x14ac:dyDescent="0.25">
      <c r="B1803" s="61" t="s">
        <v>3379</v>
      </c>
      <c r="C1803" s="61" t="s">
        <v>3380</v>
      </c>
      <c r="D1803" s="61" t="s">
        <v>3374</v>
      </c>
      <c r="E1803" s="34">
        <v>0</v>
      </c>
      <c r="F1803" s="62">
        <v>6.1700000000000002E-6</v>
      </c>
      <c r="G1803" s="62">
        <v>6.1700000000000002E-6</v>
      </c>
    </row>
    <row r="1804" spans="2:7" x14ac:dyDescent="0.25">
      <c r="B1804" s="59" t="s">
        <v>3381</v>
      </c>
      <c r="C1804" s="60" t="s">
        <v>3186</v>
      </c>
      <c r="D1804" s="60" t="s">
        <v>3374</v>
      </c>
      <c r="E1804" s="10">
        <v>0</v>
      </c>
      <c r="F1804" s="64">
        <v>6.9886999999999996E-3</v>
      </c>
      <c r="G1804" s="64">
        <v>6.9886999999999996E-3</v>
      </c>
    </row>
    <row r="1805" spans="2:7" x14ac:dyDescent="0.25">
      <c r="B1805" s="61" t="s">
        <v>3382</v>
      </c>
      <c r="C1805" s="61" t="s">
        <v>3383</v>
      </c>
      <c r="D1805" s="61" t="s">
        <v>3374</v>
      </c>
      <c r="E1805" s="34">
        <v>0</v>
      </c>
      <c r="F1805" s="62">
        <v>4.3599999999999998E-6</v>
      </c>
      <c r="G1805" s="62">
        <v>4.3599999999999998E-6</v>
      </c>
    </row>
    <row r="1806" spans="2:7" x14ac:dyDescent="0.25">
      <c r="B1806" s="59" t="s">
        <v>3384</v>
      </c>
      <c r="C1806" s="60" t="s">
        <v>3385</v>
      </c>
      <c r="D1806" s="60" t="s">
        <v>3374</v>
      </c>
      <c r="E1806" s="10">
        <v>0</v>
      </c>
      <c r="F1806" s="64">
        <v>1.7900000000000001E-5</v>
      </c>
      <c r="G1806" s="64">
        <v>1.7900000000000001E-5</v>
      </c>
    </row>
    <row r="1807" spans="2:7" x14ac:dyDescent="0.25">
      <c r="B1807" s="61" t="s">
        <v>3386</v>
      </c>
      <c r="C1807" s="61" t="s">
        <v>3387</v>
      </c>
      <c r="D1807" s="61" t="s">
        <v>3374</v>
      </c>
      <c r="E1807" s="34">
        <v>0</v>
      </c>
      <c r="F1807" s="62">
        <v>1.7320000000000001E-4</v>
      </c>
      <c r="G1807" s="62">
        <v>1.7320000000000001E-4</v>
      </c>
    </row>
    <row r="1808" spans="2:7" x14ac:dyDescent="0.25">
      <c r="B1808" s="59" t="s">
        <v>3388</v>
      </c>
      <c r="C1808" s="60" t="s">
        <v>3389</v>
      </c>
      <c r="D1808" s="60" t="s">
        <v>3374</v>
      </c>
      <c r="E1808" s="10">
        <v>0</v>
      </c>
      <c r="F1808" s="64">
        <v>3.6200000000000001E-6</v>
      </c>
      <c r="G1808" s="64">
        <v>3.6200000000000001E-6</v>
      </c>
    </row>
    <row r="1809" spans="2:7" x14ac:dyDescent="0.25">
      <c r="B1809" s="61" t="s">
        <v>3390</v>
      </c>
      <c r="C1809" s="61" t="s">
        <v>6</v>
      </c>
      <c r="D1809" s="61" t="s">
        <v>3374</v>
      </c>
      <c r="E1809" s="34">
        <v>0</v>
      </c>
      <c r="F1809" s="62">
        <v>7.3740000000000003E-4</v>
      </c>
      <c r="G1809" s="62">
        <v>7.3740000000000003E-4</v>
      </c>
    </row>
    <row r="1810" spans="2:7" x14ac:dyDescent="0.25">
      <c r="B1810" s="59" t="s">
        <v>3391</v>
      </c>
      <c r="C1810" s="60" t="s">
        <v>3392</v>
      </c>
      <c r="D1810" s="60" t="s">
        <v>3374</v>
      </c>
      <c r="E1810" s="10">
        <v>0</v>
      </c>
      <c r="F1810" s="64">
        <v>3.5431999999999998E-3</v>
      </c>
      <c r="G1810" s="64">
        <v>3.5431999999999998E-3</v>
      </c>
    </row>
    <row r="1811" spans="2:7" x14ac:dyDescent="0.25">
      <c r="B1811" s="61" t="s">
        <v>3393</v>
      </c>
      <c r="C1811" s="61" t="s">
        <v>3394</v>
      </c>
      <c r="D1811" s="61" t="s">
        <v>3374</v>
      </c>
      <c r="E1811" s="34">
        <v>0</v>
      </c>
      <c r="F1811" s="62">
        <v>1.9599999999999999E-6</v>
      </c>
      <c r="G1811" s="62">
        <v>1.9599999999999999E-6</v>
      </c>
    </row>
    <row r="1812" spans="2:7" x14ac:dyDescent="0.25">
      <c r="B1812" s="59" t="s">
        <v>3395</v>
      </c>
      <c r="C1812" s="60" t="s">
        <v>3396</v>
      </c>
      <c r="D1812" s="60" t="s">
        <v>3374</v>
      </c>
      <c r="E1812" s="10">
        <v>0</v>
      </c>
      <c r="F1812" s="64">
        <v>1.5627E-3</v>
      </c>
      <c r="G1812" s="64">
        <v>1.5627E-3</v>
      </c>
    </row>
    <row r="1813" spans="2:7" x14ac:dyDescent="0.25">
      <c r="B1813" s="61" t="s">
        <v>3397</v>
      </c>
      <c r="C1813" s="61" t="s">
        <v>3398</v>
      </c>
      <c r="D1813" s="61" t="s">
        <v>3374</v>
      </c>
      <c r="E1813" s="34">
        <v>0</v>
      </c>
      <c r="F1813" s="62">
        <v>8.47E-7</v>
      </c>
      <c r="G1813" s="62">
        <v>8.47E-7</v>
      </c>
    </row>
    <row r="1814" spans="2:7" x14ac:dyDescent="0.25">
      <c r="B1814" s="59" t="s">
        <v>3399</v>
      </c>
      <c r="C1814" s="60" t="s">
        <v>22</v>
      </c>
      <c r="D1814" s="60" t="s">
        <v>3374</v>
      </c>
      <c r="E1814" s="10">
        <v>0</v>
      </c>
      <c r="F1814" s="64">
        <v>8.5099999999999995E-5</v>
      </c>
      <c r="G1814" s="64">
        <v>8.5099999999999995E-5</v>
      </c>
    </row>
    <row r="1815" spans="2:7" x14ac:dyDescent="0.25">
      <c r="B1815" s="61" t="s">
        <v>3400</v>
      </c>
      <c r="C1815" s="61" t="s">
        <v>3401</v>
      </c>
      <c r="D1815" s="61" t="s">
        <v>3374</v>
      </c>
      <c r="E1815" s="34">
        <v>0</v>
      </c>
      <c r="F1815" s="62">
        <v>3.5999999999999998E-8</v>
      </c>
      <c r="G1815" s="62">
        <v>3.5999999999999998E-8</v>
      </c>
    </row>
    <row r="1816" spans="2:7" x14ac:dyDescent="0.25">
      <c r="B1816" s="59" t="s">
        <v>3402</v>
      </c>
      <c r="C1816" s="60" t="s">
        <v>3403</v>
      </c>
      <c r="D1816" s="60" t="s">
        <v>3374</v>
      </c>
      <c r="E1816" s="10">
        <v>0</v>
      </c>
      <c r="F1816" s="64">
        <v>1.785E-4</v>
      </c>
      <c r="G1816" s="64">
        <v>1.785E-4</v>
      </c>
    </row>
    <row r="1817" spans="2:7" x14ac:dyDescent="0.25">
      <c r="B1817" s="61" t="s">
        <v>3404</v>
      </c>
      <c r="C1817" s="61" t="s">
        <v>3405</v>
      </c>
      <c r="D1817" s="61" t="s">
        <v>3374</v>
      </c>
      <c r="E1817" s="34">
        <v>0</v>
      </c>
      <c r="F1817" s="62">
        <v>2.26E-6</v>
      </c>
      <c r="G1817" s="62">
        <v>2.26E-6</v>
      </c>
    </row>
    <row r="1818" spans="2:7" x14ac:dyDescent="0.25">
      <c r="B1818" s="59" t="s">
        <v>3406</v>
      </c>
      <c r="C1818" s="60" t="s">
        <v>3407</v>
      </c>
      <c r="D1818" s="60" t="s">
        <v>3374</v>
      </c>
      <c r="E1818" s="10">
        <v>0</v>
      </c>
      <c r="F1818" s="64">
        <v>0.14347489999999999</v>
      </c>
      <c r="G1818" s="64">
        <v>0.14347489999999999</v>
      </c>
    </row>
    <row r="1819" spans="2:7" x14ac:dyDescent="0.25">
      <c r="B1819" s="61" t="s">
        <v>3408</v>
      </c>
      <c r="C1819" s="61" t="s">
        <v>1221</v>
      </c>
      <c r="D1819" s="61" t="s">
        <v>3374</v>
      </c>
      <c r="E1819" s="34">
        <v>0</v>
      </c>
      <c r="F1819" s="62">
        <v>3.4700000000000003E-5</v>
      </c>
      <c r="G1819" s="62">
        <v>3.4700000000000003E-5</v>
      </c>
    </row>
    <row r="1820" spans="2:7" x14ac:dyDescent="0.25">
      <c r="B1820" s="59" t="s">
        <v>3409</v>
      </c>
      <c r="C1820" s="60" t="s">
        <v>3410</v>
      </c>
      <c r="D1820" s="60" t="s">
        <v>3374</v>
      </c>
      <c r="E1820" s="10">
        <v>0</v>
      </c>
      <c r="F1820" s="64">
        <v>3.815E-4</v>
      </c>
      <c r="G1820" s="64">
        <v>3.815E-4</v>
      </c>
    </row>
    <row r="1821" spans="2:7" x14ac:dyDescent="0.25">
      <c r="B1821" s="61" t="s">
        <v>3411</v>
      </c>
      <c r="C1821" s="61" t="s">
        <v>3412</v>
      </c>
      <c r="D1821" s="61" t="s">
        <v>3374</v>
      </c>
      <c r="E1821" s="34">
        <v>0</v>
      </c>
      <c r="F1821" s="62">
        <v>4.4509999999999998E-4</v>
      </c>
      <c r="G1821" s="62">
        <v>4.4509999999999998E-4</v>
      </c>
    </row>
    <row r="1822" spans="2:7" x14ac:dyDescent="0.25">
      <c r="B1822" s="59" t="s">
        <v>3413</v>
      </c>
      <c r="C1822" s="60" t="s">
        <v>3135</v>
      </c>
      <c r="D1822" s="60" t="s">
        <v>3374</v>
      </c>
      <c r="E1822" s="10">
        <v>0</v>
      </c>
      <c r="F1822" s="64">
        <v>2.4899999999999999E-5</v>
      </c>
      <c r="G1822" s="64">
        <v>2.4899999999999999E-5</v>
      </c>
    </row>
    <row r="1823" spans="2:7" x14ac:dyDescent="0.25">
      <c r="B1823" s="61" t="s">
        <v>3414</v>
      </c>
      <c r="C1823" s="61" t="s">
        <v>3415</v>
      </c>
      <c r="D1823" s="61" t="s">
        <v>3374</v>
      </c>
      <c r="E1823" s="34">
        <v>0</v>
      </c>
      <c r="F1823" s="62">
        <v>2.0440000000000001E-4</v>
      </c>
      <c r="G1823" s="62">
        <v>2.0440000000000001E-4</v>
      </c>
    </row>
    <row r="1824" spans="2:7" x14ac:dyDescent="0.25">
      <c r="B1824" s="59" t="s">
        <v>3416</v>
      </c>
      <c r="C1824" s="60" t="s">
        <v>1242</v>
      </c>
      <c r="D1824" s="60" t="s">
        <v>3374</v>
      </c>
      <c r="E1824" s="10">
        <v>0</v>
      </c>
      <c r="F1824" s="64">
        <v>1.4600000000000001E-5</v>
      </c>
      <c r="G1824" s="64">
        <v>1.4600000000000001E-5</v>
      </c>
    </row>
    <row r="1825" spans="2:7" x14ac:dyDescent="0.25">
      <c r="B1825" s="61" t="s">
        <v>3417</v>
      </c>
      <c r="C1825" s="61" t="s">
        <v>1244</v>
      </c>
      <c r="D1825" s="61" t="s">
        <v>3374</v>
      </c>
      <c r="E1825" s="34">
        <v>0</v>
      </c>
      <c r="F1825" s="62">
        <v>6.4148E-3</v>
      </c>
      <c r="G1825" s="62">
        <v>6.4148E-3</v>
      </c>
    </row>
    <row r="1826" spans="2:7" x14ac:dyDescent="0.25">
      <c r="B1826" s="59" t="s">
        <v>3418</v>
      </c>
      <c r="C1826" s="60" t="s">
        <v>3419</v>
      </c>
      <c r="D1826" s="60" t="s">
        <v>3374</v>
      </c>
      <c r="E1826" s="10">
        <v>0</v>
      </c>
      <c r="F1826" s="64">
        <v>1.36E-4</v>
      </c>
      <c r="G1826" s="64">
        <v>1.36E-4</v>
      </c>
    </row>
    <row r="1827" spans="2:7" x14ac:dyDescent="0.25">
      <c r="B1827" s="61" t="s">
        <v>3420</v>
      </c>
      <c r="C1827" s="61" t="s">
        <v>1114</v>
      </c>
      <c r="D1827" s="61" t="s">
        <v>3374</v>
      </c>
      <c r="E1827" s="34">
        <v>0</v>
      </c>
      <c r="F1827" s="62">
        <v>6.5813E-3</v>
      </c>
      <c r="G1827" s="62">
        <v>6.5813E-3</v>
      </c>
    </row>
    <row r="1828" spans="2:7" x14ac:dyDescent="0.25">
      <c r="B1828" s="59" t="s">
        <v>3421</v>
      </c>
      <c r="C1828" s="60" t="s">
        <v>3422</v>
      </c>
      <c r="D1828" s="60" t="s">
        <v>3374</v>
      </c>
      <c r="E1828" s="10">
        <v>0</v>
      </c>
      <c r="F1828" s="64">
        <v>4.3130000000000002E-4</v>
      </c>
      <c r="G1828" s="64">
        <v>4.3130000000000002E-4</v>
      </c>
    </row>
    <row r="1829" spans="2:7" x14ac:dyDescent="0.25">
      <c r="B1829" s="61" t="s">
        <v>3423</v>
      </c>
      <c r="C1829" s="61" t="s">
        <v>3424</v>
      </c>
      <c r="D1829" s="61" t="s">
        <v>3374</v>
      </c>
      <c r="E1829" s="34">
        <v>0</v>
      </c>
      <c r="F1829" s="62">
        <v>6.6810999999999997E-3</v>
      </c>
      <c r="G1829" s="62">
        <v>6.6810999999999997E-3</v>
      </c>
    </row>
    <row r="1830" spans="2:7" x14ac:dyDescent="0.25">
      <c r="B1830" s="59" t="s">
        <v>3425</v>
      </c>
      <c r="C1830" s="60" t="s">
        <v>3426</v>
      </c>
      <c r="D1830" s="60" t="s">
        <v>3374</v>
      </c>
      <c r="E1830" s="10">
        <v>0</v>
      </c>
      <c r="F1830" s="64">
        <v>5.1100000000000002E-5</v>
      </c>
      <c r="G1830" s="64">
        <v>5.1100000000000002E-5</v>
      </c>
    </row>
    <row r="1831" spans="2:7" x14ac:dyDescent="0.25">
      <c r="B1831" s="61" t="s">
        <v>3427</v>
      </c>
      <c r="C1831" s="61" t="s">
        <v>86</v>
      </c>
      <c r="D1831" s="61" t="s">
        <v>3374</v>
      </c>
      <c r="E1831" s="34">
        <v>0</v>
      </c>
      <c r="F1831" s="62">
        <v>3.1384999999999998E-3</v>
      </c>
      <c r="G1831" s="62">
        <v>3.1384999999999998E-3</v>
      </c>
    </row>
    <row r="1832" spans="2:7" x14ac:dyDescent="0.25">
      <c r="B1832" s="59" t="s">
        <v>3428</v>
      </c>
      <c r="C1832" s="60" t="s">
        <v>3429</v>
      </c>
      <c r="D1832" s="60" t="s">
        <v>3374</v>
      </c>
      <c r="E1832" s="10">
        <v>0</v>
      </c>
      <c r="F1832" s="64">
        <v>3.2679999999999997E-4</v>
      </c>
      <c r="G1832" s="64">
        <v>3.2679999999999997E-4</v>
      </c>
    </row>
    <row r="1833" spans="2:7" x14ac:dyDescent="0.25">
      <c r="B1833" s="61" t="s">
        <v>3430</v>
      </c>
      <c r="C1833" s="61" t="s">
        <v>3431</v>
      </c>
      <c r="D1833" s="61" t="s">
        <v>56</v>
      </c>
      <c r="E1833" s="34">
        <v>0</v>
      </c>
      <c r="F1833" s="62">
        <v>3.7320000000000001E-3</v>
      </c>
      <c r="G1833" s="62">
        <v>3.7320000000000001E-3</v>
      </c>
    </row>
    <row r="1834" spans="2:7" x14ac:dyDescent="0.25">
      <c r="B1834" s="59" t="s">
        <v>510</v>
      </c>
      <c r="C1834" s="60" t="s">
        <v>118</v>
      </c>
      <c r="D1834" s="60" t="s">
        <v>56</v>
      </c>
      <c r="E1834" s="10">
        <v>1</v>
      </c>
      <c r="F1834" s="64">
        <v>0.29963279999999998</v>
      </c>
      <c r="G1834" s="64">
        <v>1</v>
      </c>
    </row>
    <row r="1835" spans="2:7" x14ac:dyDescent="0.25">
      <c r="B1835" s="61" t="s">
        <v>3432</v>
      </c>
      <c r="C1835" s="61" t="s">
        <v>3433</v>
      </c>
      <c r="D1835" s="61" t="s">
        <v>56</v>
      </c>
      <c r="E1835" s="34">
        <v>0</v>
      </c>
      <c r="F1835" s="62">
        <v>7.3700000000000002E-5</v>
      </c>
      <c r="G1835" s="62">
        <v>7.3700000000000002E-5</v>
      </c>
    </row>
    <row r="1836" spans="2:7" x14ac:dyDescent="0.25">
      <c r="B1836" s="59" t="s">
        <v>511</v>
      </c>
      <c r="C1836" s="60" t="s">
        <v>257</v>
      </c>
      <c r="D1836" s="60" t="s">
        <v>56</v>
      </c>
      <c r="E1836" s="10">
        <v>1</v>
      </c>
      <c r="F1836" s="64">
        <v>0.41230899999999998</v>
      </c>
      <c r="G1836" s="64">
        <v>1</v>
      </c>
    </row>
    <row r="1837" spans="2:7" x14ac:dyDescent="0.25">
      <c r="B1837" s="61" t="s">
        <v>512</v>
      </c>
      <c r="C1837" s="61" t="s">
        <v>67</v>
      </c>
      <c r="D1837" s="61" t="s">
        <v>56</v>
      </c>
      <c r="E1837" s="34">
        <v>1</v>
      </c>
      <c r="F1837" s="62">
        <v>0.63040479999999999</v>
      </c>
      <c r="G1837" s="62">
        <v>1</v>
      </c>
    </row>
    <row r="1838" spans="2:7" x14ac:dyDescent="0.25">
      <c r="B1838" s="59" t="s">
        <v>3434</v>
      </c>
      <c r="C1838" s="60" t="s">
        <v>3435</v>
      </c>
      <c r="D1838" s="60" t="s">
        <v>56</v>
      </c>
      <c r="E1838" s="10">
        <v>0</v>
      </c>
      <c r="F1838" s="64">
        <v>8.9409500000000003E-2</v>
      </c>
      <c r="G1838" s="64">
        <v>8.9409500000000003E-2</v>
      </c>
    </row>
    <row r="1839" spans="2:7" x14ac:dyDescent="0.25">
      <c r="B1839" s="61" t="s">
        <v>513</v>
      </c>
      <c r="C1839" s="61" t="s">
        <v>110</v>
      </c>
      <c r="D1839" s="61" t="s">
        <v>56</v>
      </c>
      <c r="E1839" s="34">
        <v>1</v>
      </c>
      <c r="F1839" s="62">
        <v>0.4903074</v>
      </c>
      <c r="G1839" s="62">
        <v>1</v>
      </c>
    </row>
    <row r="1840" spans="2:7" x14ac:dyDescent="0.25">
      <c r="B1840" s="59" t="s">
        <v>514</v>
      </c>
      <c r="C1840" s="60" t="s">
        <v>287</v>
      </c>
      <c r="D1840" s="60" t="s">
        <v>56</v>
      </c>
      <c r="E1840" s="10">
        <v>1</v>
      </c>
      <c r="F1840" s="64">
        <v>0.2436209</v>
      </c>
      <c r="G1840" s="64">
        <v>1</v>
      </c>
    </row>
    <row r="1841" spans="2:7" x14ac:dyDescent="0.25">
      <c r="B1841" s="61" t="s">
        <v>515</v>
      </c>
      <c r="C1841" s="61" t="s">
        <v>55</v>
      </c>
      <c r="D1841" s="61" t="s">
        <v>56</v>
      </c>
      <c r="E1841" s="34">
        <v>1</v>
      </c>
      <c r="F1841" s="62">
        <v>0.14836240000000001</v>
      </c>
      <c r="G1841" s="62">
        <v>1</v>
      </c>
    </row>
    <row r="1842" spans="2:7" x14ac:dyDescent="0.25">
      <c r="B1842" s="59" t="s">
        <v>3436</v>
      </c>
      <c r="C1842" s="60" t="s">
        <v>133</v>
      </c>
      <c r="D1842" s="60" t="s">
        <v>56</v>
      </c>
      <c r="E1842" s="10">
        <v>0</v>
      </c>
      <c r="F1842" s="64">
        <v>0.13449829999999999</v>
      </c>
      <c r="G1842" s="64">
        <v>0.13449829999999999</v>
      </c>
    </row>
    <row r="1843" spans="2:7" x14ac:dyDescent="0.25">
      <c r="B1843" s="61" t="s">
        <v>3437</v>
      </c>
      <c r="C1843" s="61" t="s">
        <v>325</v>
      </c>
      <c r="D1843" s="61" t="s">
        <v>56</v>
      </c>
      <c r="E1843" s="34">
        <v>0</v>
      </c>
      <c r="F1843" s="62">
        <v>1.6334399999999999E-2</v>
      </c>
      <c r="G1843" s="62">
        <v>1.6334399999999999E-2</v>
      </c>
    </row>
    <row r="1844" spans="2:7" x14ac:dyDescent="0.25">
      <c r="B1844" s="59" t="s">
        <v>516</v>
      </c>
      <c r="C1844" s="60" t="s">
        <v>162</v>
      </c>
      <c r="D1844" s="60" t="s">
        <v>56</v>
      </c>
      <c r="E1844" s="10">
        <v>1</v>
      </c>
      <c r="F1844" s="64">
        <v>0.1265561</v>
      </c>
      <c r="G1844" s="64">
        <v>1</v>
      </c>
    </row>
    <row r="1845" spans="2:7" x14ac:dyDescent="0.25">
      <c r="B1845" s="61" t="s">
        <v>517</v>
      </c>
      <c r="C1845" s="61" t="s">
        <v>87</v>
      </c>
      <c r="D1845" s="61" t="s">
        <v>56</v>
      </c>
      <c r="E1845" s="34">
        <v>1</v>
      </c>
      <c r="F1845" s="62">
        <v>0.11335679999999999</v>
      </c>
      <c r="G1845" s="62">
        <v>1</v>
      </c>
    </row>
    <row r="1846" spans="2:7" x14ac:dyDescent="0.25">
      <c r="B1846" s="59" t="s">
        <v>3438</v>
      </c>
      <c r="C1846" s="60" t="s">
        <v>3439</v>
      </c>
      <c r="D1846" s="60" t="s">
        <v>56</v>
      </c>
      <c r="E1846" s="10">
        <v>0</v>
      </c>
      <c r="F1846" s="64">
        <v>5.5954999999999998E-3</v>
      </c>
      <c r="G1846" s="64">
        <v>5.5954999999999998E-3</v>
      </c>
    </row>
    <row r="1847" spans="2:7" x14ac:dyDescent="0.25">
      <c r="B1847" s="61" t="s">
        <v>3440</v>
      </c>
      <c r="C1847" s="61" t="s">
        <v>274</v>
      </c>
      <c r="D1847" s="61" t="s">
        <v>56</v>
      </c>
      <c r="E1847" s="34">
        <v>0</v>
      </c>
      <c r="F1847" s="62">
        <v>0.27939609999999998</v>
      </c>
      <c r="G1847" s="62">
        <v>0.27939609999999998</v>
      </c>
    </row>
    <row r="1848" spans="2:7" x14ac:dyDescent="0.25">
      <c r="B1848" s="59" t="s">
        <v>3441</v>
      </c>
      <c r="C1848" s="60" t="s">
        <v>2523</v>
      </c>
      <c r="D1848" s="60" t="s">
        <v>56</v>
      </c>
      <c r="E1848" s="10">
        <v>0</v>
      </c>
      <c r="F1848" s="64">
        <v>4.7753799999999999E-2</v>
      </c>
      <c r="G1848" s="64">
        <v>4.7753799999999999E-2</v>
      </c>
    </row>
    <row r="1849" spans="2:7" x14ac:dyDescent="0.25">
      <c r="B1849" s="61" t="s">
        <v>3442</v>
      </c>
      <c r="C1849" s="61" t="s">
        <v>195</v>
      </c>
      <c r="D1849" s="61" t="s">
        <v>56</v>
      </c>
      <c r="E1849" s="34">
        <v>0</v>
      </c>
      <c r="F1849" s="62">
        <v>8.2767099999999996E-2</v>
      </c>
      <c r="G1849" s="62">
        <v>8.2767099999999996E-2</v>
      </c>
    </row>
    <row r="1850" spans="2:7" x14ac:dyDescent="0.25">
      <c r="B1850" s="59" t="s">
        <v>3443</v>
      </c>
      <c r="C1850" s="60" t="s">
        <v>78</v>
      </c>
      <c r="D1850" s="60" t="s">
        <v>56</v>
      </c>
      <c r="E1850" s="10">
        <v>0</v>
      </c>
      <c r="F1850" s="64">
        <v>0.1110922</v>
      </c>
      <c r="G1850" s="64">
        <v>0.1110922</v>
      </c>
    </row>
    <row r="1851" spans="2:7" x14ac:dyDescent="0.25">
      <c r="B1851" s="61" t="s">
        <v>3444</v>
      </c>
      <c r="C1851" s="61" t="s">
        <v>2578</v>
      </c>
      <c r="D1851" s="61" t="s">
        <v>56</v>
      </c>
      <c r="E1851" s="34">
        <v>0</v>
      </c>
      <c r="F1851" s="62">
        <v>0.1709426</v>
      </c>
      <c r="G1851" s="62">
        <v>0.1709426</v>
      </c>
    </row>
    <row r="1852" spans="2:7" x14ac:dyDescent="0.25">
      <c r="B1852" s="59" t="s">
        <v>3445</v>
      </c>
      <c r="C1852" s="60" t="s">
        <v>101</v>
      </c>
      <c r="D1852" s="60" t="s">
        <v>56</v>
      </c>
      <c r="E1852" s="10">
        <v>0</v>
      </c>
      <c r="F1852" s="64">
        <v>3.3008299999999997E-2</v>
      </c>
      <c r="G1852" s="64">
        <v>3.3008299999999997E-2</v>
      </c>
    </row>
    <row r="1853" spans="2:7" x14ac:dyDescent="0.25">
      <c r="B1853" s="61" t="s">
        <v>3446</v>
      </c>
      <c r="C1853" s="61" t="s">
        <v>297</v>
      </c>
      <c r="D1853" s="61" t="s">
        <v>56</v>
      </c>
      <c r="E1853" s="34">
        <v>0</v>
      </c>
      <c r="F1853" s="62">
        <v>4.3901000000000001E-3</v>
      </c>
      <c r="G1853" s="62">
        <v>4.3901000000000001E-3</v>
      </c>
    </row>
    <row r="1854" spans="2:7" x14ac:dyDescent="0.25">
      <c r="B1854" s="59" t="s">
        <v>3447</v>
      </c>
      <c r="C1854" s="60" t="s">
        <v>3448</v>
      </c>
      <c r="D1854" s="60" t="s">
        <v>56</v>
      </c>
      <c r="E1854" s="10">
        <v>0</v>
      </c>
      <c r="F1854" s="64">
        <v>0.14115050000000001</v>
      </c>
      <c r="G1854" s="64">
        <v>0.14115050000000001</v>
      </c>
    </row>
    <row r="1855" spans="2:7" x14ac:dyDescent="0.25">
      <c r="B1855" s="61" t="s">
        <v>3449</v>
      </c>
      <c r="C1855" s="61" t="s">
        <v>121</v>
      </c>
      <c r="D1855" s="61" t="s">
        <v>56</v>
      </c>
      <c r="E1855" s="34">
        <v>0</v>
      </c>
      <c r="F1855" s="62">
        <v>9.4910000000000003E-4</v>
      </c>
      <c r="G1855" s="62">
        <v>9.4910000000000003E-4</v>
      </c>
    </row>
    <row r="1856" spans="2:7" x14ac:dyDescent="0.25">
      <c r="B1856" s="59" t="s">
        <v>3450</v>
      </c>
      <c r="C1856" s="60" t="s">
        <v>1056</v>
      </c>
      <c r="D1856" s="60" t="s">
        <v>56</v>
      </c>
      <c r="E1856" s="10">
        <v>0</v>
      </c>
      <c r="F1856" s="64">
        <v>2.4000000000000001E-5</v>
      </c>
      <c r="G1856" s="64">
        <v>2.4000000000000001E-5</v>
      </c>
    </row>
    <row r="1857" spans="2:7" x14ac:dyDescent="0.25">
      <c r="B1857" s="61" t="s">
        <v>3451</v>
      </c>
      <c r="C1857" s="61" t="s">
        <v>20</v>
      </c>
      <c r="D1857" s="61" t="s">
        <v>56</v>
      </c>
      <c r="E1857" s="34">
        <v>0</v>
      </c>
      <c r="F1857" s="62">
        <v>4.5148099999999997E-2</v>
      </c>
      <c r="G1857" s="62">
        <v>4.5148099999999997E-2</v>
      </c>
    </row>
    <row r="1858" spans="2:7" x14ac:dyDescent="0.25">
      <c r="B1858" s="59" t="s">
        <v>3452</v>
      </c>
      <c r="C1858" s="60" t="s">
        <v>1746</v>
      </c>
      <c r="D1858" s="60" t="s">
        <v>56</v>
      </c>
      <c r="E1858" s="10">
        <v>0</v>
      </c>
      <c r="F1858" s="64">
        <v>0.38061339999999999</v>
      </c>
      <c r="G1858" s="64">
        <v>0.38061339999999999</v>
      </c>
    </row>
    <row r="1859" spans="2:7" x14ac:dyDescent="0.25">
      <c r="B1859" s="61" t="s">
        <v>3453</v>
      </c>
      <c r="C1859" s="61" t="s">
        <v>80</v>
      </c>
      <c r="D1859" s="61" t="s">
        <v>56</v>
      </c>
      <c r="E1859" s="34">
        <v>0</v>
      </c>
      <c r="F1859" s="62">
        <v>3.5512799999999997E-2</v>
      </c>
      <c r="G1859" s="62">
        <v>3.5512799999999997E-2</v>
      </c>
    </row>
    <row r="1860" spans="2:7" x14ac:dyDescent="0.25">
      <c r="B1860" s="59" t="s">
        <v>3454</v>
      </c>
      <c r="C1860" s="60" t="s">
        <v>37</v>
      </c>
      <c r="D1860" s="60" t="s">
        <v>56</v>
      </c>
      <c r="E1860" s="10">
        <v>0</v>
      </c>
      <c r="F1860" s="64">
        <v>0.1157176</v>
      </c>
      <c r="G1860" s="64">
        <v>0.1157176</v>
      </c>
    </row>
    <row r="1861" spans="2:7" x14ac:dyDescent="0.25">
      <c r="B1861" s="61" t="s">
        <v>3455</v>
      </c>
      <c r="C1861" s="61" t="s">
        <v>57</v>
      </c>
      <c r="D1861" s="61" t="s">
        <v>56</v>
      </c>
      <c r="E1861" s="34">
        <v>0</v>
      </c>
      <c r="F1861" s="62">
        <v>2.5159899999999999E-2</v>
      </c>
      <c r="G1861" s="62">
        <v>2.5159899999999999E-2</v>
      </c>
    </row>
    <row r="1862" spans="2:7" x14ac:dyDescent="0.25">
      <c r="B1862" s="59" t="s">
        <v>3456</v>
      </c>
      <c r="C1862" s="60" t="s">
        <v>1353</v>
      </c>
      <c r="D1862" s="60" t="s">
        <v>56</v>
      </c>
      <c r="E1862" s="10">
        <v>0</v>
      </c>
      <c r="F1862" s="64">
        <v>2.343E-4</v>
      </c>
      <c r="G1862" s="64">
        <v>2.343E-4</v>
      </c>
    </row>
    <row r="1863" spans="2:7" x14ac:dyDescent="0.25">
      <c r="B1863" s="61" t="s">
        <v>3457</v>
      </c>
      <c r="C1863" s="61" t="s">
        <v>56</v>
      </c>
      <c r="D1863" s="61" t="s">
        <v>56</v>
      </c>
      <c r="E1863" s="34">
        <v>0</v>
      </c>
      <c r="F1863" s="62">
        <v>1.5669999999999999E-4</v>
      </c>
      <c r="G1863" s="62">
        <v>1.5669999999999999E-4</v>
      </c>
    </row>
    <row r="1864" spans="2:7" x14ac:dyDescent="0.25">
      <c r="B1864" s="59" t="s">
        <v>3458</v>
      </c>
      <c r="C1864" s="60" t="s">
        <v>3459</v>
      </c>
      <c r="D1864" s="60" t="s">
        <v>56</v>
      </c>
      <c r="E1864" s="10">
        <v>0</v>
      </c>
      <c r="F1864" s="64">
        <v>0.54970470000000005</v>
      </c>
      <c r="G1864" s="64">
        <v>0.54970470000000005</v>
      </c>
    </row>
    <row r="1865" spans="2:7" x14ac:dyDescent="0.25">
      <c r="B1865" s="61" t="s">
        <v>3460</v>
      </c>
      <c r="C1865" s="61" t="s">
        <v>1656</v>
      </c>
      <c r="D1865" s="61" t="s">
        <v>56</v>
      </c>
      <c r="E1865" s="34">
        <v>0</v>
      </c>
      <c r="F1865" s="62">
        <v>0.14331099999999999</v>
      </c>
      <c r="G1865" s="62">
        <v>0.14331099999999999</v>
      </c>
    </row>
    <row r="1866" spans="2:7" x14ac:dyDescent="0.25">
      <c r="B1866" s="59" t="s">
        <v>3461</v>
      </c>
      <c r="C1866" s="60" t="s">
        <v>3462</v>
      </c>
      <c r="D1866" s="60" t="s">
        <v>56</v>
      </c>
      <c r="E1866" s="10">
        <v>0</v>
      </c>
      <c r="F1866" s="64">
        <v>8.0985699999999994E-2</v>
      </c>
      <c r="G1866" s="64">
        <v>8.0985699999999994E-2</v>
      </c>
    </row>
    <row r="1867" spans="2:7" x14ac:dyDescent="0.25">
      <c r="B1867" s="61" t="s">
        <v>3463</v>
      </c>
      <c r="C1867" s="61" t="s">
        <v>3464</v>
      </c>
      <c r="D1867" s="61" t="s">
        <v>56</v>
      </c>
      <c r="E1867" s="34">
        <v>0</v>
      </c>
      <c r="F1867" s="62">
        <v>0.1914622</v>
      </c>
      <c r="G1867" s="62">
        <v>0.1914622</v>
      </c>
    </row>
    <row r="1868" spans="2:7" x14ac:dyDescent="0.25">
      <c r="B1868" s="59" t="s">
        <v>3465</v>
      </c>
      <c r="C1868" s="60" t="s">
        <v>1083</v>
      </c>
      <c r="D1868" s="60" t="s">
        <v>56</v>
      </c>
      <c r="E1868" s="10">
        <v>0</v>
      </c>
      <c r="F1868" s="64">
        <v>3.3882000000000001E-3</v>
      </c>
      <c r="G1868" s="64">
        <v>3.3882000000000001E-3</v>
      </c>
    </row>
    <row r="1869" spans="2:7" x14ac:dyDescent="0.25">
      <c r="B1869" s="61" t="s">
        <v>3466</v>
      </c>
      <c r="C1869" s="61" t="s">
        <v>3467</v>
      </c>
      <c r="D1869" s="61" t="s">
        <v>56</v>
      </c>
      <c r="E1869" s="34">
        <v>0</v>
      </c>
      <c r="F1869" s="62">
        <v>0.30688349999999998</v>
      </c>
      <c r="G1869" s="62">
        <v>0.30688349999999998</v>
      </c>
    </row>
    <row r="1870" spans="2:7" x14ac:dyDescent="0.25">
      <c r="B1870" s="59" t="s">
        <v>3468</v>
      </c>
      <c r="C1870" s="60" t="s">
        <v>3469</v>
      </c>
      <c r="D1870" s="60" t="s">
        <v>56</v>
      </c>
      <c r="E1870" s="10">
        <v>0</v>
      </c>
      <c r="F1870" s="64">
        <v>0.2086537</v>
      </c>
      <c r="G1870" s="64">
        <v>0.2086537</v>
      </c>
    </row>
    <row r="1871" spans="2:7" x14ac:dyDescent="0.25">
      <c r="B1871" s="61" t="s">
        <v>518</v>
      </c>
      <c r="C1871" s="61" t="s">
        <v>61</v>
      </c>
      <c r="D1871" s="61" t="s">
        <v>56</v>
      </c>
      <c r="E1871" s="34">
        <v>1</v>
      </c>
      <c r="F1871" s="62">
        <v>0.37808049999999999</v>
      </c>
      <c r="G1871" s="62">
        <v>1</v>
      </c>
    </row>
    <row r="1872" spans="2:7" x14ac:dyDescent="0.25">
      <c r="B1872" s="59" t="s">
        <v>3470</v>
      </c>
      <c r="C1872" s="60" t="s">
        <v>134</v>
      </c>
      <c r="D1872" s="60" t="s">
        <v>56</v>
      </c>
      <c r="E1872" s="10">
        <v>0</v>
      </c>
      <c r="F1872" s="64">
        <v>6.7380000000000001E-4</v>
      </c>
      <c r="G1872" s="64">
        <v>6.7380000000000001E-4</v>
      </c>
    </row>
    <row r="1873" spans="2:7" x14ac:dyDescent="0.25">
      <c r="B1873" s="61" t="s">
        <v>3471</v>
      </c>
      <c r="C1873" s="61" t="s">
        <v>3472</v>
      </c>
      <c r="D1873" s="61" t="s">
        <v>56</v>
      </c>
      <c r="E1873" s="34">
        <v>0</v>
      </c>
      <c r="F1873" s="62">
        <v>3.9700000000000003E-5</v>
      </c>
      <c r="G1873" s="62">
        <v>3.9700000000000003E-5</v>
      </c>
    </row>
    <row r="1874" spans="2:7" x14ac:dyDescent="0.25">
      <c r="B1874" s="59" t="s">
        <v>3473</v>
      </c>
      <c r="C1874" s="60" t="s">
        <v>3474</v>
      </c>
      <c r="D1874" s="60" t="s">
        <v>56</v>
      </c>
      <c r="E1874" s="10">
        <v>0</v>
      </c>
      <c r="F1874" s="64">
        <v>1.9034E-3</v>
      </c>
      <c r="G1874" s="64">
        <v>1.9034E-3</v>
      </c>
    </row>
    <row r="1875" spans="2:7" x14ac:dyDescent="0.25">
      <c r="B1875" s="61" t="s">
        <v>3475</v>
      </c>
      <c r="C1875" s="61" t="s">
        <v>1533</v>
      </c>
      <c r="D1875" s="61" t="s">
        <v>56</v>
      </c>
      <c r="E1875" s="34">
        <v>0</v>
      </c>
      <c r="F1875" s="62">
        <v>3.5404999999999998E-3</v>
      </c>
      <c r="G1875" s="62">
        <v>3.5404999999999998E-3</v>
      </c>
    </row>
    <row r="1876" spans="2:7" x14ac:dyDescent="0.25">
      <c r="B1876" s="59" t="s">
        <v>3476</v>
      </c>
      <c r="C1876" s="60" t="s">
        <v>3477</v>
      </c>
      <c r="D1876" s="60" t="s">
        <v>56</v>
      </c>
      <c r="E1876" s="10">
        <v>0</v>
      </c>
      <c r="F1876" s="64">
        <v>1.2381E-3</v>
      </c>
      <c r="G1876" s="64">
        <v>1.2381E-3</v>
      </c>
    </row>
    <row r="1877" spans="2:7" x14ac:dyDescent="0.25">
      <c r="B1877" s="61" t="s">
        <v>3478</v>
      </c>
      <c r="C1877" s="61" t="s">
        <v>3479</v>
      </c>
      <c r="D1877" s="61" t="s">
        <v>56</v>
      </c>
      <c r="E1877" s="34">
        <v>0</v>
      </c>
      <c r="F1877" s="62">
        <v>0.20680109999999999</v>
      </c>
      <c r="G1877" s="62">
        <v>0.20680109999999999</v>
      </c>
    </row>
    <row r="1878" spans="2:7" x14ac:dyDescent="0.25">
      <c r="B1878" s="59" t="s">
        <v>3480</v>
      </c>
      <c r="C1878" s="60" t="s">
        <v>3481</v>
      </c>
      <c r="D1878" s="60" t="s">
        <v>56</v>
      </c>
      <c r="E1878" s="10">
        <v>0</v>
      </c>
      <c r="F1878" s="64">
        <v>1.42985E-2</v>
      </c>
      <c r="G1878" s="64">
        <v>1.42985E-2</v>
      </c>
    </row>
    <row r="1879" spans="2:7" x14ac:dyDescent="0.25">
      <c r="B1879" s="61" t="s">
        <v>3482</v>
      </c>
      <c r="C1879" s="61" t="s">
        <v>3483</v>
      </c>
      <c r="D1879" s="61" t="s">
        <v>56</v>
      </c>
      <c r="E1879" s="34">
        <v>0</v>
      </c>
      <c r="F1879" s="62">
        <v>1.4853999999999999E-2</v>
      </c>
      <c r="G1879" s="62">
        <v>1.4853999999999999E-2</v>
      </c>
    </row>
    <row r="1880" spans="2:7" x14ac:dyDescent="0.25">
      <c r="B1880" s="59" t="s">
        <v>519</v>
      </c>
      <c r="C1880" s="60" t="s">
        <v>247</v>
      </c>
      <c r="D1880" s="60" t="s">
        <v>56</v>
      </c>
      <c r="E1880" s="10">
        <v>1</v>
      </c>
      <c r="F1880" s="64">
        <v>0.14259730000000001</v>
      </c>
      <c r="G1880" s="64">
        <v>1</v>
      </c>
    </row>
    <row r="1881" spans="2:7" x14ac:dyDescent="0.25">
      <c r="B1881" s="61" t="s">
        <v>520</v>
      </c>
      <c r="C1881" s="61" t="s">
        <v>74</v>
      </c>
      <c r="D1881" s="61" t="s">
        <v>56</v>
      </c>
      <c r="E1881" s="34">
        <v>1</v>
      </c>
      <c r="F1881" s="62">
        <v>0.2555422</v>
      </c>
      <c r="G1881" s="62">
        <v>1</v>
      </c>
    </row>
    <row r="1882" spans="2:7" x14ac:dyDescent="0.25">
      <c r="B1882" s="59" t="s">
        <v>3484</v>
      </c>
      <c r="C1882" s="60" t="s">
        <v>3485</v>
      </c>
      <c r="D1882" s="60" t="s">
        <v>56</v>
      </c>
      <c r="E1882" s="10">
        <v>0</v>
      </c>
      <c r="F1882" s="64">
        <v>0.17837430000000001</v>
      </c>
      <c r="G1882" s="64">
        <v>0.17837430000000001</v>
      </c>
    </row>
    <row r="1883" spans="2:7" x14ac:dyDescent="0.25">
      <c r="B1883" s="61" t="s">
        <v>521</v>
      </c>
      <c r="C1883" s="61" t="s">
        <v>82</v>
      </c>
      <c r="D1883" s="61" t="s">
        <v>56</v>
      </c>
      <c r="E1883" s="34">
        <v>1</v>
      </c>
      <c r="F1883" s="62">
        <v>0.1463315</v>
      </c>
      <c r="G1883" s="62">
        <v>1</v>
      </c>
    </row>
    <row r="1884" spans="2:7" x14ac:dyDescent="0.25">
      <c r="B1884" s="59" t="s">
        <v>3486</v>
      </c>
      <c r="C1884" s="60" t="s">
        <v>2535</v>
      </c>
      <c r="D1884" s="60" t="s">
        <v>56</v>
      </c>
      <c r="E1884" s="10">
        <v>0</v>
      </c>
      <c r="F1884" s="64">
        <v>1.706E-4</v>
      </c>
      <c r="G1884" s="64">
        <v>1.706E-4</v>
      </c>
    </row>
    <row r="1885" spans="2:7" x14ac:dyDescent="0.25">
      <c r="B1885" s="61" t="s">
        <v>3487</v>
      </c>
      <c r="C1885" s="61" t="s">
        <v>227</v>
      </c>
      <c r="D1885" s="61" t="s">
        <v>56</v>
      </c>
      <c r="E1885" s="34">
        <v>0</v>
      </c>
      <c r="F1885" s="62">
        <v>4.1369599999999999E-2</v>
      </c>
      <c r="G1885" s="62">
        <v>4.1369599999999999E-2</v>
      </c>
    </row>
    <row r="1886" spans="2:7" x14ac:dyDescent="0.25">
      <c r="B1886" s="59" t="s">
        <v>522</v>
      </c>
      <c r="C1886" s="60" t="s">
        <v>114</v>
      </c>
      <c r="D1886" s="60" t="s">
        <v>56</v>
      </c>
      <c r="E1886" s="10">
        <v>1</v>
      </c>
      <c r="F1886" s="64">
        <v>9.2544699999999994E-2</v>
      </c>
      <c r="G1886" s="64">
        <v>1</v>
      </c>
    </row>
    <row r="1887" spans="2:7" x14ac:dyDescent="0.25">
      <c r="B1887" s="61" t="s">
        <v>523</v>
      </c>
      <c r="C1887" s="61" t="s">
        <v>252</v>
      </c>
      <c r="D1887" s="61" t="s">
        <v>56</v>
      </c>
      <c r="E1887" s="34">
        <v>1</v>
      </c>
      <c r="F1887" s="62">
        <v>4.7860100000000003E-2</v>
      </c>
      <c r="G1887" s="62">
        <v>1</v>
      </c>
    </row>
    <row r="1888" spans="2:7" x14ac:dyDescent="0.25">
      <c r="B1888" s="59" t="s">
        <v>3488</v>
      </c>
      <c r="C1888" s="60" t="s">
        <v>3489</v>
      </c>
      <c r="D1888" s="60" t="s">
        <v>56</v>
      </c>
      <c r="E1888" s="10">
        <v>0</v>
      </c>
      <c r="F1888" s="64">
        <v>2.4158599999999999E-2</v>
      </c>
      <c r="G1888" s="64">
        <v>2.4158599999999999E-2</v>
      </c>
    </row>
    <row r="1889" spans="2:7" x14ac:dyDescent="0.25">
      <c r="B1889" s="61" t="s">
        <v>3490</v>
      </c>
      <c r="C1889" s="61" t="s">
        <v>148</v>
      </c>
      <c r="D1889" s="61" t="s">
        <v>56</v>
      </c>
      <c r="E1889" s="34">
        <v>0</v>
      </c>
      <c r="F1889" s="62">
        <v>0.13388839999999999</v>
      </c>
      <c r="G1889" s="62">
        <v>0.13388839999999999</v>
      </c>
    </row>
    <row r="1890" spans="2:7" x14ac:dyDescent="0.25">
      <c r="B1890" s="59" t="s">
        <v>3491</v>
      </c>
      <c r="C1890" s="60" t="s">
        <v>73</v>
      </c>
      <c r="D1890" s="60" t="s">
        <v>56</v>
      </c>
      <c r="E1890" s="10">
        <v>0</v>
      </c>
      <c r="F1890" s="64">
        <v>0.1253242</v>
      </c>
      <c r="G1890" s="64">
        <v>0.1253242</v>
      </c>
    </row>
    <row r="1891" spans="2:7" x14ac:dyDescent="0.25">
      <c r="B1891" s="61" t="s">
        <v>3492</v>
      </c>
      <c r="C1891" s="61" t="s">
        <v>5</v>
      </c>
      <c r="D1891" s="61" t="s">
        <v>56</v>
      </c>
      <c r="E1891" s="34">
        <v>0</v>
      </c>
      <c r="F1891" s="62">
        <v>0.2290896</v>
      </c>
      <c r="G1891" s="62">
        <v>0.2290896</v>
      </c>
    </row>
    <row r="1892" spans="2:7" x14ac:dyDescent="0.25">
      <c r="B1892" s="59" t="s">
        <v>3493</v>
      </c>
      <c r="C1892" s="60" t="s">
        <v>3494</v>
      </c>
      <c r="D1892" s="60" t="s">
        <v>56</v>
      </c>
      <c r="E1892" s="10">
        <v>0</v>
      </c>
      <c r="F1892" s="64">
        <v>6.2370000000000004E-4</v>
      </c>
      <c r="G1892" s="64">
        <v>6.2370000000000004E-4</v>
      </c>
    </row>
    <row r="1893" spans="2:7" x14ac:dyDescent="0.25">
      <c r="B1893" s="61" t="s">
        <v>3495</v>
      </c>
      <c r="C1893" s="61" t="s">
        <v>233</v>
      </c>
      <c r="D1893" s="61" t="s">
        <v>56</v>
      </c>
      <c r="E1893" s="34">
        <v>0</v>
      </c>
      <c r="F1893" s="62">
        <v>0.22070690000000001</v>
      </c>
      <c r="G1893" s="62">
        <v>0.22070690000000001</v>
      </c>
    </row>
    <row r="1894" spans="2:7" x14ac:dyDescent="0.25">
      <c r="B1894" s="59" t="s">
        <v>3496</v>
      </c>
      <c r="C1894" s="60" t="s">
        <v>3497</v>
      </c>
      <c r="D1894" s="60" t="s">
        <v>56</v>
      </c>
      <c r="E1894" s="10">
        <v>0</v>
      </c>
      <c r="F1894" s="64">
        <v>0.16078809999999999</v>
      </c>
      <c r="G1894" s="64">
        <v>0.16078809999999999</v>
      </c>
    </row>
    <row r="1895" spans="2:7" x14ac:dyDescent="0.25">
      <c r="B1895" s="61" t="s">
        <v>3498</v>
      </c>
      <c r="C1895" s="61" t="s">
        <v>3499</v>
      </c>
      <c r="D1895" s="61" t="s">
        <v>47</v>
      </c>
      <c r="E1895" s="34">
        <v>0</v>
      </c>
      <c r="F1895" s="62">
        <v>0.1924844</v>
      </c>
      <c r="G1895" s="62">
        <v>0.1924844</v>
      </c>
    </row>
    <row r="1896" spans="2:7" x14ac:dyDescent="0.25">
      <c r="B1896" s="59" t="s">
        <v>524</v>
      </c>
      <c r="C1896" s="60" t="s">
        <v>304</v>
      </c>
      <c r="D1896" s="60" t="s">
        <v>47</v>
      </c>
      <c r="E1896" s="10">
        <v>1</v>
      </c>
      <c r="F1896" s="64">
        <v>0.1131171</v>
      </c>
      <c r="G1896" s="64">
        <v>1</v>
      </c>
    </row>
    <row r="1897" spans="2:7" x14ac:dyDescent="0.25">
      <c r="B1897" s="61" t="s">
        <v>525</v>
      </c>
      <c r="C1897" s="61" t="s">
        <v>52</v>
      </c>
      <c r="D1897" s="61" t="s">
        <v>47</v>
      </c>
      <c r="E1897" s="34">
        <v>1</v>
      </c>
      <c r="F1897" s="62">
        <v>0.77261380000000002</v>
      </c>
      <c r="G1897" s="62">
        <v>1</v>
      </c>
    </row>
    <row r="1898" spans="2:7" x14ac:dyDescent="0.25">
      <c r="B1898" s="59" t="s">
        <v>3500</v>
      </c>
      <c r="C1898" s="60" t="s">
        <v>3501</v>
      </c>
      <c r="D1898" s="60" t="s">
        <v>47</v>
      </c>
      <c r="E1898" s="10">
        <v>0</v>
      </c>
      <c r="F1898" s="64">
        <v>5.5232299999999998E-2</v>
      </c>
      <c r="G1898" s="64">
        <v>5.5232299999999998E-2</v>
      </c>
    </row>
    <row r="1899" spans="2:7" x14ac:dyDescent="0.25">
      <c r="B1899" s="61" t="s">
        <v>526</v>
      </c>
      <c r="C1899" s="61" t="s">
        <v>109</v>
      </c>
      <c r="D1899" s="61" t="s">
        <v>47</v>
      </c>
      <c r="E1899" s="34">
        <v>1</v>
      </c>
      <c r="F1899" s="62">
        <v>0.80577560000000004</v>
      </c>
      <c r="G1899" s="62">
        <v>1</v>
      </c>
    </row>
    <row r="1900" spans="2:7" x14ac:dyDescent="0.25">
      <c r="B1900" s="59" t="s">
        <v>527</v>
      </c>
      <c r="C1900" s="60" t="s">
        <v>175</v>
      </c>
      <c r="D1900" s="60" t="s">
        <v>47</v>
      </c>
      <c r="E1900" s="10">
        <v>1</v>
      </c>
      <c r="F1900" s="64">
        <v>0.89090849999999999</v>
      </c>
      <c r="G1900" s="64">
        <v>1</v>
      </c>
    </row>
    <row r="1901" spans="2:7" x14ac:dyDescent="0.25">
      <c r="B1901" s="61" t="s">
        <v>3502</v>
      </c>
      <c r="C1901" s="61" t="s">
        <v>3503</v>
      </c>
      <c r="D1901" s="61" t="s">
        <v>47</v>
      </c>
      <c r="E1901" s="34">
        <v>0</v>
      </c>
      <c r="F1901" s="62">
        <v>1.62297E-2</v>
      </c>
      <c r="G1901" s="62">
        <v>1.62297E-2</v>
      </c>
    </row>
    <row r="1902" spans="2:7" x14ac:dyDescent="0.25">
      <c r="B1902" s="59" t="s">
        <v>3504</v>
      </c>
      <c r="C1902" s="60" t="s">
        <v>3505</v>
      </c>
      <c r="D1902" s="60" t="s">
        <v>47</v>
      </c>
      <c r="E1902" s="10">
        <v>0</v>
      </c>
      <c r="F1902" s="64">
        <v>2.0918900000000001E-2</v>
      </c>
      <c r="G1902" s="64">
        <v>2.0918900000000001E-2</v>
      </c>
    </row>
    <row r="1903" spans="2:7" x14ac:dyDescent="0.25">
      <c r="B1903" s="61" t="s">
        <v>3506</v>
      </c>
      <c r="C1903" s="61" t="s">
        <v>3507</v>
      </c>
      <c r="D1903" s="61" t="s">
        <v>47</v>
      </c>
      <c r="E1903" s="34">
        <v>0</v>
      </c>
      <c r="F1903" s="62">
        <v>8.22764E-2</v>
      </c>
      <c r="G1903" s="62">
        <v>8.22764E-2</v>
      </c>
    </row>
    <row r="1904" spans="2:7" x14ac:dyDescent="0.25">
      <c r="B1904" s="59" t="s">
        <v>3508</v>
      </c>
      <c r="C1904" s="60" t="s">
        <v>3509</v>
      </c>
      <c r="D1904" s="60" t="s">
        <v>47</v>
      </c>
      <c r="E1904" s="10">
        <v>0</v>
      </c>
      <c r="F1904" s="64">
        <v>8.6578699999999995E-2</v>
      </c>
      <c r="G1904" s="64">
        <v>8.6578699999999995E-2</v>
      </c>
    </row>
    <row r="1905" spans="2:7" x14ac:dyDescent="0.25">
      <c r="B1905" s="61" t="s">
        <v>528</v>
      </c>
      <c r="C1905" s="61" t="s">
        <v>265</v>
      </c>
      <c r="D1905" s="61" t="s">
        <v>47</v>
      </c>
      <c r="E1905" s="34">
        <v>1</v>
      </c>
      <c r="F1905" s="62">
        <v>0.2788561</v>
      </c>
      <c r="G1905" s="62">
        <v>1</v>
      </c>
    </row>
    <row r="1906" spans="2:7" x14ac:dyDescent="0.25">
      <c r="B1906" s="59" t="s">
        <v>529</v>
      </c>
      <c r="C1906" s="60" t="s">
        <v>323</v>
      </c>
      <c r="D1906" s="60" t="s">
        <v>47</v>
      </c>
      <c r="E1906" s="10">
        <v>1</v>
      </c>
      <c r="F1906" s="64">
        <v>0.29220049999999997</v>
      </c>
      <c r="G1906" s="64">
        <v>1</v>
      </c>
    </row>
    <row r="1907" spans="2:7" x14ac:dyDescent="0.25">
      <c r="B1907" s="61" t="s">
        <v>3510</v>
      </c>
      <c r="C1907" s="61" t="s">
        <v>3511</v>
      </c>
      <c r="D1907" s="61" t="s">
        <v>47</v>
      </c>
      <c r="E1907" s="34">
        <v>0</v>
      </c>
      <c r="F1907" s="62">
        <v>2.7268299999999999E-2</v>
      </c>
      <c r="G1907" s="62">
        <v>2.7268299999999999E-2</v>
      </c>
    </row>
    <row r="1908" spans="2:7" x14ac:dyDescent="0.25">
      <c r="B1908" s="59" t="s">
        <v>530</v>
      </c>
      <c r="C1908" s="60" t="s">
        <v>320</v>
      </c>
      <c r="D1908" s="60" t="s">
        <v>47</v>
      </c>
      <c r="E1908" s="10">
        <v>1</v>
      </c>
      <c r="F1908" s="64">
        <v>0.68283050000000001</v>
      </c>
      <c r="G1908" s="64">
        <v>1</v>
      </c>
    </row>
    <row r="1909" spans="2:7" x14ac:dyDescent="0.25">
      <c r="B1909" s="61" t="s">
        <v>3512</v>
      </c>
      <c r="C1909" s="61" t="s">
        <v>1419</v>
      </c>
      <c r="D1909" s="61" t="s">
        <v>47</v>
      </c>
      <c r="E1909" s="34">
        <v>0</v>
      </c>
      <c r="F1909" s="62">
        <v>1.1741E-3</v>
      </c>
      <c r="G1909" s="62">
        <v>1.1741E-3</v>
      </c>
    </row>
    <row r="1910" spans="2:7" x14ac:dyDescent="0.25">
      <c r="B1910" s="59" t="s">
        <v>3513</v>
      </c>
      <c r="C1910" s="60" t="s">
        <v>3514</v>
      </c>
      <c r="D1910" s="60" t="s">
        <v>47</v>
      </c>
      <c r="E1910" s="10">
        <v>0</v>
      </c>
      <c r="F1910" s="64">
        <v>3.9802400000000002E-2</v>
      </c>
      <c r="G1910" s="64">
        <v>3.9802400000000002E-2</v>
      </c>
    </row>
    <row r="1911" spans="2:7" x14ac:dyDescent="0.25">
      <c r="B1911" s="61" t="s">
        <v>3515</v>
      </c>
      <c r="C1911" s="61" t="s">
        <v>3516</v>
      </c>
      <c r="D1911" s="61" t="s">
        <v>47</v>
      </c>
      <c r="E1911" s="34">
        <v>0</v>
      </c>
      <c r="F1911" s="62">
        <v>0.50109709999999996</v>
      </c>
      <c r="G1911" s="62">
        <v>0.50109709999999996</v>
      </c>
    </row>
    <row r="1912" spans="2:7" x14ac:dyDescent="0.25">
      <c r="B1912" s="59" t="s">
        <v>3517</v>
      </c>
      <c r="C1912" s="60" t="s">
        <v>3518</v>
      </c>
      <c r="D1912" s="60" t="s">
        <v>47</v>
      </c>
      <c r="E1912" s="10">
        <v>0</v>
      </c>
      <c r="F1912" s="64">
        <v>4.9157600000000003E-2</v>
      </c>
      <c r="G1912" s="64">
        <v>4.9157600000000003E-2</v>
      </c>
    </row>
    <row r="1913" spans="2:7" x14ac:dyDescent="0.25">
      <c r="B1913" s="61" t="s">
        <v>3519</v>
      </c>
      <c r="C1913" s="61" t="s">
        <v>1425</v>
      </c>
      <c r="D1913" s="61" t="s">
        <v>47</v>
      </c>
      <c r="E1913" s="34">
        <v>0</v>
      </c>
      <c r="F1913" s="62">
        <v>5.5162099999999999E-2</v>
      </c>
      <c r="G1913" s="62">
        <v>5.5162099999999999E-2</v>
      </c>
    </row>
    <row r="1914" spans="2:7" x14ac:dyDescent="0.25">
      <c r="B1914" s="59" t="s">
        <v>531</v>
      </c>
      <c r="C1914" s="60" t="s">
        <v>141</v>
      </c>
      <c r="D1914" s="60" t="s">
        <v>47</v>
      </c>
      <c r="E1914" s="10">
        <v>1</v>
      </c>
      <c r="F1914" s="64">
        <v>0.97885549999999999</v>
      </c>
      <c r="G1914" s="64">
        <v>1</v>
      </c>
    </row>
    <row r="1915" spans="2:7" x14ac:dyDescent="0.25">
      <c r="B1915" s="61" t="s">
        <v>3520</v>
      </c>
      <c r="C1915" s="61" t="s">
        <v>3521</v>
      </c>
      <c r="D1915" s="61" t="s">
        <v>47</v>
      </c>
      <c r="E1915" s="34">
        <v>0</v>
      </c>
      <c r="F1915" s="62">
        <v>2.04213E-2</v>
      </c>
      <c r="G1915" s="62">
        <v>2.04213E-2</v>
      </c>
    </row>
    <row r="1916" spans="2:7" x14ac:dyDescent="0.25">
      <c r="B1916" s="59" t="s">
        <v>532</v>
      </c>
      <c r="C1916" s="60" t="s">
        <v>112</v>
      </c>
      <c r="D1916" s="60" t="s">
        <v>47</v>
      </c>
      <c r="E1916" s="10">
        <v>1</v>
      </c>
      <c r="F1916" s="64">
        <v>0.97429250000000001</v>
      </c>
      <c r="G1916" s="64">
        <v>1</v>
      </c>
    </row>
    <row r="1917" spans="2:7" x14ac:dyDescent="0.25">
      <c r="B1917" s="61" t="s">
        <v>3522</v>
      </c>
      <c r="C1917" s="61" t="s">
        <v>929</v>
      </c>
      <c r="D1917" s="61" t="s">
        <v>47</v>
      </c>
      <c r="E1917" s="34">
        <v>0</v>
      </c>
      <c r="F1917" s="62">
        <v>0.25945380000000001</v>
      </c>
      <c r="G1917" s="62">
        <v>0.25945380000000001</v>
      </c>
    </row>
    <row r="1918" spans="2:7" x14ac:dyDescent="0.25">
      <c r="B1918" s="59" t="s">
        <v>3523</v>
      </c>
      <c r="C1918" s="60" t="s">
        <v>3524</v>
      </c>
      <c r="D1918" s="60" t="s">
        <v>47</v>
      </c>
      <c r="E1918" s="10">
        <v>0</v>
      </c>
      <c r="F1918" s="64">
        <v>0.1744106</v>
      </c>
      <c r="G1918" s="64">
        <v>0.1744106</v>
      </c>
    </row>
    <row r="1919" spans="2:7" x14ac:dyDescent="0.25">
      <c r="B1919" s="61" t="s">
        <v>3525</v>
      </c>
      <c r="C1919" s="61" t="s">
        <v>3526</v>
      </c>
      <c r="D1919" s="61" t="s">
        <v>47</v>
      </c>
      <c r="E1919" s="34">
        <v>0</v>
      </c>
      <c r="F1919" s="62">
        <v>3.1911999999999999E-3</v>
      </c>
      <c r="G1919" s="62">
        <v>3.1911999999999999E-3</v>
      </c>
    </row>
    <row r="1920" spans="2:7" x14ac:dyDescent="0.25">
      <c r="B1920" s="59" t="s">
        <v>3527</v>
      </c>
      <c r="C1920" s="60" t="s">
        <v>75</v>
      </c>
      <c r="D1920" s="60" t="s">
        <v>47</v>
      </c>
      <c r="E1920" s="10">
        <v>0</v>
      </c>
      <c r="F1920" s="64">
        <v>1.7550000000000001E-4</v>
      </c>
      <c r="G1920" s="64">
        <v>1.7550000000000001E-4</v>
      </c>
    </row>
    <row r="1921" spans="2:7" x14ac:dyDescent="0.25">
      <c r="B1921" s="61" t="s">
        <v>3528</v>
      </c>
      <c r="C1921" s="61" t="s">
        <v>3529</v>
      </c>
      <c r="D1921" s="61" t="s">
        <v>47</v>
      </c>
      <c r="E1921" s="34">
        <v>0</v>
      </c>
      <c r="F1921" s="62">
        <v>2.013E-3</v>
      </c>
      <c r="G1921" s="62">
        <v>2.013E-3</v>
      </c>
    </row>
    <row r="1922" spans="2:7" x14ac:dyDescent="0.25">
      <c r="B1922" s="59" t="s">
        <v>3530</v>
      </c>
      <c r="C1922" s="60" t="s">
        <v>3531</v>
      </c>
      <c r="D1922" s="60" t="s">
        <v>47</v>
      </c>
      <c r="E1922" s="10">
        <v>0</v>
      </c>
      <c r="F1922" s="64">
        <v>2.5809999999999999E-4</v>
      </c>
      <c r="G1922" s="64">
        <v>2.5809999999999999E-4</v>
      </c>
    </row>
    <row r="1923" spans="2:7" x14ac:dyDescent="0.25">
      <c r="B1923" s="61" t="s">
        <v>3532</v>
      </c>
      <c r="C1923" s="61" t="s">
        <v>3533</v>
      </c>
      <c r="D1923" s="61" t="s">
        <v>47</v>
      </c>
      <c r="E1923" s="34">
        <v>0</v>
      </c>
      <c r="F1923" s="62">
        <v>7.09143E-2</v>
      </c>
      <c r="G1923" s="62">
        <v>7.09143E-2</v>
      </c>
    </row>
    <row r="1924" spans="2:7" x14ac:dyDescent="0.25">
      <c r="B1924" s="59" t="s">
        <v>533</v>
      </c>
      <c r="C1924" s="60" t="s">
        <v>313</v>
      </c>
      <c r="D1924" s="60" t="s">
        <v>47</v>
      </c>
      <c r="E1924" s="10">
        <v>1</v>
      </c>
      <c r="F1924" s="64">
        <v>0.51987139999999998</v>
      </c>
      <c r="G1924" s="64">
        <v>1</v>
      </c>
    </row>
    <row r="1925" spans="2:7" x14ac:dyDescent="0.25">
      <c r="B1925" s="61" t="s">
        <v>3534</v>
      </c>
      <c r="C1925" s="61" t="s">
        <v>3535</v>
      </c>
      <c r="D1925" s="61" t="s">
        <v>47</v>
      </c>
      <c r="E1925" s="34">
        <v>0</v>
      </c>
      <c r="F1925" s="62">
        <v>3.6047299999999997E-2</v>
      </c>
      <c r="G1925" s="62">
        <v>3.6047299999999997E-2</v>
      </c>
    </row>
    <row r="1926" spans="2:7" x14ac:dyDescent="0.25">
      <c r="B1926" s="59" t="s">
        <v>3536</v>
      </c>
      <c r="C1926" s="60" t="s">
        <v>3537</v>
      </c>
      <c r="D1926" s="60" t="s">
        <v>47</v>
      </c>
      <c r="E1926" s="10">
        <v>0</v>
      </c>
      <c r="F1926" s="64">
        <v>2.6270999999999998E-3</v>
      </c>
      <c r="G1926" s="64">
        <v>2.6270999999999998E-3</v>
      </c>
    </row>
    <row r="1927" spans="2:7" x14ac:dyDescent="0.25">
      <c r="B1927" s="61" t="s">
        <v>3538</v>
      </c>
      <c r="C1927" s="61" t="s">
        <v>3539</v>
      </c>
      <c r="D1927" s="61" t="s">
        <v>47</v>
      </c>
      <c r="E1927" s="34">
        <v>0</v>
      </c>
      <c r="F1927" s="62">
        <v>1.3475E-3</v>
      </c>
      <c r="G1927" s="62">
        <v>1.3475E-3</v>
      </c>
    </row>
    <row r="1928" spans="2:7" x14ac:dyDescent="0.25">
      <c r="B1928" s="59" t="s">
        <v>534</v>
      </c>
      <c r="C1928" s="60" t="s">
        <v>294</v>
      </c>
      <c r="D1928" s="60" t="s">
        <v>47</v>
      </c>
      <c r="E1928" s="10">
        <v>1</v>
      </c>
      <c r="F1928" s="64">
        <v>4.4912899999999999E-2</v>
      </c>
      <c r="G1928" s="64">
        <v>1</v>
      </c>
    </row>
    <row r="1929" spans="2:7" x14ac:dyDescent="0.25">
      <c r="B1929" s="61" t="s">
        <v>3540</v>
      </c>
      <c r="C1929" s="61" t="s">
        <v>195</v>
      </c>
      <c r="D1929" s="61" t="s">
        <v>47</v>
      </c>
      <c r="E1929" s="34">
        <v>0</v>
      </c>
      <c r="F1929" s="62">
        <v>7.0615999999999998E-2</v>
      </c>
      <c r="G1929" s="62">
        <v>7.0615999999999998E-2</v>
      </c>
    </row>
    <row r="1930" spans="2:7" x14ac:dyDescent="0.25">
      <c r="B1930" s="59" t="s">
        <v>3541</v>
      </c>
      <c r="C1930" s="60" t="s">
        <v>3542</v>
      </c>
      <c r="D1930" s="60" t="s">
        <v>47</v>
      </c>
      <c r="E1930" s="10">
        <v>0</v>
      </c>
      <c r="F1930" s="64">
        <v>3.2233999999999999E-2</v>
      </c>
      <c r="G1930" s="64">
        <v>3.2233999999999999E-2</v>
      </c>
    </row>
    <row r="1931" spans="2:7" x14ac:dyDescent="0.25">
      <c r="B1931" s="61" t="s">
        <v>3543</v>
      </c>
      <c r="C1931" s="61" t="s">
        <v>3544</v>
      </c>
      <c r="D1931" s="61" t="s">
        <v>47</v>
      </c>
      <c r="E1931" s="34">
        <v>0</v>
      </c>
      <c r="F1931" s="62">
        <v>9.9564000000000007E-3</v>
      </c>
      <c r="G1931" s="62">
        <v>9.9564000000000007E-3</v>
      </c>
    </row>
    <row r="1932" spans="2:7" x14ac:dyDescent="0.25">
      <c r="B1932" s="59" t="s">
        <v>535</v>
      </c>
      <c r="C1932" s="60" t="s">
        <v>94</v>
      </c>
      <c r="D1932" s="60" t="s">
        <v>47</v>
      </c>
      <c r="E1932" s="10">
        <v>1</v>
      </c>
      <c r="F1932" s="64">
        <v>0.88639959999999995</v>
      </c>
      <c r="G1932" s="64">
        <v>1</v>
      </c>
    </row>
    <row r="1933" spans="2:7" x14ac:dyDescent="0.25">
      <c r="B1933" s="61" t="s">
        <v>3545</v>
      </c>
      <c r="C1933" s="61" t="s">
        <v>3546</v>
      </c>
      <c r="D1933" s="61" t="s">
        <v>47</v>
      </c>
      <c r="E1933" s="34">
        <v>0</v>
      </c>
      <c r="F1933" s="62">
        <v>1.9382E-2</v>
      </c>
      <c r="G1933" s="62">
        <v>1.9382E-2</v>
      </c>
    </row>
    <row r="1934" spans="2:7" x14ac:dyDescent="0.25">
      <c r="B1934" s="59" t="s">
        <v>3547</v>
      </c>
      <c r="C1934" s="60" t="s">
        <v>101</v>
      </c>
      <c r="D1934" s="60" t="s">
        <v>47</v>
      </c>
      <c r="E1934" s="10">
        <v>0</v>
      </c>
      <c r="F1934" s="64">
        <v>2.2832000000000002E-2</v>
      </c>
      <c r="G1934" s="64">
        <v>2.2832000000000002E-2</v>
      </c>
    </row>
    <row r="1935" spans="2:7" x14ac:dyDescent="0.25">
      <c r="B1935" s="61" t="s">
        <v>3548</v>
      </c>
      <c r="C1935" s="61" t="s">
        <v>3549</v>
      </c>
      <c r="D1935" s="61" t="s">
        <v>47</v>
      </c>
      <c r="E1935" s="34">
        <v>0</v>
      </c>
      <c r="F1935" s="62">
        <v>1.35272E-2</v>
      </c>
      <c r="G1935" s="62">
        <v>1.35272E-2</v>
      </c>
    </row>
    <row r="1936" spans="2:7" x14ac:dyDescent="0.25">
      <c r="B1936" s="59" t="s">
        <v>3550</v>
      </c>
      <c r="C1936" s="60" t="s">
        <v>3551</v>
      </c>
      <c r="D1936" s="60" t="s">
        <v>47</v>
      </c>
      <c r="E1936" s="10">
        <v>0</v>
      </c>
      <c r="F1936" s="64">
        <v>0.13022529999999999</v>
      </c>
      <c r="G1936" s="64">
        <v>0.13022529999999999</v>
      </c>
    </row>
    <row r="1937" spans="2:7" x14ac:dyDescent="0.25">
      <c r="B1937" s="61" t="s">
        <v>3552</v>
      </c>
      <c r="C1937" s="61" t="s">
        <v>3553</v>
      </c>
      <c r="D1937" s="61" t="s">
        <v>47</v>
      </c>
      <c r="E1937" s="34">
        <v>0</v>
      </c>
      <c r="F1937" s="62">
        <v>3.4785900000000002E-2</v>
      </c>
      <c r="G1937" s="62">
        <v>3.4785900000000002E-2</v>
      </c>
    </row>
    <row r="1938" spans="2:7" x14ac:dyDescent="0.25">
      <c r="B1938" s="59" t="s">
        <v>536</v>
      </c>
      <c r="C1938" s="60" t="s">
        <v>269</v>
      </c>
      <c r="D1938" s="60" t="s">
        <v>47</v>
      </c>
      <c r="E1938" s="10">
        <v>1</v>
      </c>
      <c r="F1938" s="64">
        <v>0.91786659999999998</v>
      </c>
      <c r="G1938" s="64">
        <v>1</v>
      </c>
    </row>
    <row r="1939" spans="2:7" x14ac:dyDescent="0.25">
      <c r="B1939" s="61" t="s">
        <v>537</v>
      </c>
      <c r="C1939" s="61" t="s">
        <v>245</v>
      </c>
      <c r="D1939" s="61" t="s">
        <v>47</v>
      </c>
      <c r="E1939" s="34">
        <v>1</v>
      </c>
      <c r="F1939" s="62">
        <v>0.39592250000000001</v>
      </c>
      <c r="G1939" s="62">
        <v>1</v>
      </c>
    </row>
    <row r="1940" spans="2:7" x14ac:dyDescent="0.25">
      <c r="B1940" s="59" t="s">
        <v>3554</v>
      </c>
      <c r="C1940" s="60" t="s">
        <v>3555</v>
      </c>
      <c r="D1940" s="60" t="s">
        <v>47</v>
      </c>
      <c r="E1940" s="10">
        <v>0</v>
      </c>
      <c r="F1940" s="64">
        <v>0.16217029999999999</v>
      </c>
      <c r="G1940" s="64">
        <v>0.16217029999999999</v>
      </c>
    </row>
    <row r="1941" spans="2:7" x14ac:dyDescent="0.25">
      <c r="B1941" s="61" t="s">
        <v>3556</v>
      </c>
      <c r="C1941" s="61" t="s">
        <v>3557</v>
      </c>
      <c r="D1941" s="61" t="s">
        <v>47</v>
      </c>
      <c r="E1941" s="34">
        <v>0</v>
      </c>
      <c r="F1941" s="62">
        <v>2.4743E-3</v>
      </c>
      <c r="G1941" s="62">
        <v>2.4743E-3</v>
      </c>
    </row>
    <row r="1942" spans="2:7" x14ac:dyDescent="0.25">
      <c r="B1942" s="59" t="s">
        <v>3558</v>
      </c>
      <c r="C1942" s="60" t="s">
        <v>3559</v>
      </c>
      <c r="D1942" s="60" t="s">
        <v>47</v>
      </c>
      <c r="E1942" s="10">
        <v>0</v>
      </c>
      <c r="F1942" s="64">
        <v>4.7283000000000004E-3</v>
      </c>
      <c r="G1942" s="64">
        <v>4.7283000000000004E-3</v>
      </c>
    </row>
    <row r="1943" spans="2:7" x14ac:dyDescent="0.25">
      <c r="B1943" s="61" t="s">
        <v>3560</v>
      </c>
      <c r="C1943" s="61" t="s">
        <v>3561</v>
      </c>
      <c r="D1943" s="61" t="s">
        <v>47</v>
      </c>
      <c r="E1943" s="34">
        <v>0</v>
      </c>
      <c r="F1943" s="62">
        <v>4.4562600000000001E-2</v>
      </c>
      <c r="G1943" s="62">
        <v>4.4562600000000001E-2</v>
      </c>
    </row>
    <row r="1944" spans="2:7" x14ac:dyDescent="0.25">
      <c r="B1944" s="59" t="s">
        <v>538</v>
      </c>
      <c r="C1944" s="60" t="s">
        <v>44</v>
      </c>
      <c r="D1944" s="60" t="s">
        <v>47</v>
      </c>
      <c r="E1944" s="10">
        <v>1</v>
      </c>
      <c r="F1944" s="64">
        <v>0.48129319999999998</v>
      </c>
      <c r="G1944" s="64">
        <v>1</v>
      </c>
    </row>
    <row r="1945" spans="2:7" x14ac:dyDescent="0.25">
      <c r="B1945" s="61" t="s">
        <v>3562</v>
      </c>
      <c r="C1945" s="61" t="s">
        <v>3563</v>
      </c>
      <c r="D1945" s="61" t="s">
        <v>47</v>
      </c>
      <c r="E1945" s="34">
        <v>0</v>
      </c>
      <c r="F1945" s="62">
        <v>1.57097E-2</v>
      </c>
      <c r="G1945" s="62">
        <v>1.57097E-2</v>
      </c>
    </row>
    <row r="1946" spans="2:7" x14ac:dyDescent="0.25">
      <c r="B1946" s="59" t="s">
        <v>3564</v>
      </c>
      <c r="C1946" s="60" t="s">
        <v>1491</v>
      </c>
      <c r="D1946" s="60" t="s">
        <v>47</v>
      </c>
      <c r="E1946" s="10">
        <v>0</v>
      </c>
      <c r="F1946" s="64">
        <v>0.29314970000000001</v>
      </c>
      <c r="G1946" s="64">
        <v>0.29314970000000001</v>
      </c>
    </row>
    <row r="1947" spans="2:7" x14ac:dyDescent="0.25">
      <c r="B1947" s="61" t="s">
        <v>3565</v>
      </c>
      <c r="C1947" s="61" t="s">
        <v>33</v>
      </c>
      <c r="D1947" s="61" t="s">
        <v>47</v>
      </c>
      <c r="E1947" s="34">
        <v>0</v>
      </c>
      <c r="F1947" s="62">
        <v>3.3332000000000001E-3</v>
      </c>
      <c r="G1947" s="62">
        <v>3.3332000000000001E-3</v>
      </c>
    </row>
    <row r="1948" spans="2:7" x14ac:dyDescent="0.25">
      <c r="B1948" s="59" t="s">
        <v>3566</v>
      </c>
      <c r="C1948" s="60" t="s">
        <v>3567</v>
      </c>
      <c r="D1948" s="60" t="s">
        <v>47</v>
      </c>
      <c r="E1948" s="10">
        <v>0</v>
      </c>
      <c r="F1948" s="64">
        <v>2.45953E-2</v>
      </c>
      <c r="G1948" s="64">
        <v>2.45953E-2</v>
      </c>
    </row>
    <row r="1949" spans="2:7" x14ac:dyDescent="0.25">
      <c r="B1949" s="61" t="s">
        <v>3568</v>
      </c>
      <c r="C1949" s="61" t="s">
        <v>22</v>
      </c>
      <c r="D1949" s="61" t="s">
        <v>47</v>
      </c>
      <c r="E1949" s="34">
        <v>0</v>
      </c>
      <c r="F1949" s="62">
        <v>0.1836564</v>
      </c>
      <c r="G1949" s="62">
        <v>0.1836564</v>
      </c>
    </row>
    <row r="1950" spans="2:7" x14ac:dyDescent="0.25">
      <c r="B1950" s="59" t="s">
        <v>539</v>
      </c>
      <c r="C1950" s="60" t="s">
        <v>81</v>
      </c>
      <c r="D1950" s="60" t="s">
        <v>47</v>
      </c>
      <c r="E1950" s="10">
        <v>1</v>
      </c>
      <c r="F1950" s="64">
        <v>0.77768269999999995</v>
      </c>
      <c r="G1950" s="64">
        <v>1</v>
      </c>
    </row>
    <row r="1951" spans="2:7" x14ac:dyDescent="0.25">
      <c r="B1951" s="61" t="s">
        <v>540</v>
      </c>
      <c r="C1951" s="61" t="s">
        <v>46</v>
      </c>
      <c r="D1951" s="61" t="s">
        <v>47</v>
      </c>
      <c r="E1951" s="34">
        <v>1</v>
      </c>
      <c r="F1951" s="62">
        <v>0.85805310000000001</v>
      </c>
      <c r="G1951" s="62">
        <v>1</v>
      </c>
    </row>
    <row r="1952" spans="2:7" x14ac:dyDescent="0.25">
      <c r="B1952" s="59" t="s">
        <v>541</v>
      </c>
      <c r="C1952" s="60" t="s">
        <v>80</v>
      </c>
      <c r="D1952" s="60" t="s">
        <v>47</v>
      </c>
      <c r="E1952" s="10">
        <v>1</v>
      </c>
      <c r="F1952" s="64">
        <v>0.88830849999999995</v>
      </c>
      <c r="G1952" s="64">
        <v>1</v>
      </c>
    </row>
    <row r="1953" spans="2:7" x14ac:dyDescent="0.25">
      <c r="B1953" s="61" t="s">
        <v>3569</v>
      </c>
      <c r="C1953" s="61" t="s">
        <v>60</v>
      </c>
      <c r="D1953" s="61" t="s">
        <v>47</v>
      </c>
      <c r="E1953" s="34">
        <v>0</v>
      </c>
      <c r="F1953" s="62">
        <v>5.4284899999999997E-2</v>
      </c>
      <c r="G1953" s="62">
        <v>5.4284899999999997E-2</v>
      </c>
    </row>
    <row r="1954" spans="2:7" x14ac:dyDescent="0.25">
      <c r="B1954" s="59" t="s">
        <v>3570</v>
      </c>
      <c r="C1954" s="60" t="s">
        <v>3571</v>
      </c>
      <c r="D1954" s="60" t="s">
        <v>47</v>
      </c>
      <c r="E1954" s="10">
        <v>0</v>
      </c>
      <c r="F1954" s="64">
        <v>2.5225999999999998E-3</v>
      </c>
      <c r="G1954" s="64">
        <v>2.5225999999999998E-3</v>
      </c>
    </row>
    <row r="1955" spans="2:7" x14ac:dyDescent="0.25">
      <c r="B1955" s="61" t="s">
        <v>542</v>
      </c>
      <c r="C1955" s="61" t="s">
        <v>150</v>
      </c>
      <c r="D1955" s="61" t="s">
        <v>47</v>
      </c>
      <c r="E1955" s="34">
        <v>1</v>
      </c>
      <c r="F1955" s="62">
        <v>0.92020749999999996</v>
      </c>
      <c r="G1955" s="62">
        <v>1</v>
      </c>
    </row>
    <row r="1956" spans="2:7" x14ac:dyDescent="0.25">
      <c r="B1956" s="59" t="s">
        <v>3572</v>
      </c>
      <c r="C1956" s="60" t="s">
        <v>57</v>
      </c>
      <c r="D1956" s="60" t="s">
        <v>47</v>
      </c>
      <c r="E1956" s="10">
        <v>0</v>
      </c>
      <c r="F1956" s="64">
        <v>9.7728999999999996E-2</v>
      </c>
      <c r="G1956" s="64">
        <v>9.7728999999999996E-2</v>
      </c>
    </row>
    <row r="1957" spans="2:7" x14ac:dyDescent="0.25">
      <c r="B1957" s="61" t="s">
        <v>3573</v>
      </c>
      <c r="C1957" s="61" t="s">
        <v>3574</v>
      </c>
      <c r="D1957" s="61" t="s">
        <v>47</v>
      </c>
      <c r="E1957" s="34">
        <v>0</v>
      </c>
      <c r="F1957" s="62">
        <v>4.0696999999999997E-2</v>
      </c>
      <c r="G1957" s="62">
        <v>4.0696999999999997E-2</v>
      </c>
    </row>
    <row r="1958" spans="2:7" x14ac:dyDescent="0.25">
      <c r="B1958" s="59" t="s">
        <v>3575</v>
      </c>
      <c r="C1958" s="60" t="s">
        <v>3576</v>
      </c>
      <c r="D1958" s="60" t="s">
        <v>47</v>
      </c>
      <c r="E1958" s="10">
        <v>0</v>
      </c>
      <c r="F1958" s="64">
        <v>1.1237499999999999E-2</v>
      </c>
      <c r="G1958" s="64">
        <v>1.1237499999999999E-2</v>
      </c>
    </row>
    <row r="1959" spans="2:7" x14ac:dyDescent="0.25">
      <c r="B1959" s="61" t="s">
        <v>3577</v>
      </c>
      <c r="C1959" s="61" t="s">
        <v>3578</v>
      </c>
      <c r="D1959" s="61" t="s">
        <v>47</v>
      </c>
      <c r="E1959" s="34">
        <v>0</v>
      </c>
      <c r="F1959" s="62">
        <v>1.3663700000000001E-2</v>
      </c>
      <c r="G1959" s="62">
        <v>1.3663700000000001E-2</v>
      </c>
    </row>
    <row r="1960" spans="2:7" x14ac:dyDescent="0.25">
      <c r="B1960" s="59" t="s">
        <v>3579</v>
      </c>
      <c r="C1960" s="60" t="s">
        <v>3580</v>
      </c>
      <c r="D1960" s="60" t="s">
        <v>47</v>
      </c>
      <c r="E1960" s="10">
        <v>0</v>
      </c>
      <c r="F1960" s="64">
        <v>4.5817499999999997E-2</v>
      </c>
      <c r="G1960" s="64">
        <v>4.5817499999999997E-2</v>
      </c>
    </row>
    <row r="1961" spans="2:7" x14ac:dyDescent="0.25">
      <c r="B1961" s="61" t="s">
        <v>3581</v>
      </c>
      <c r="C1961" s="61" t="s">
        <v>3582</v>
      </c>
      <c r="D1961" s="61" t="s">
        <v>47</v>
      </c>
      <c r="E1961" s="34">
        <v>0</v>
      </c>
      <c r="F1961" s="62">
        <v>3.6600000000000001E-6</v>
      </c>
      <c r="G1961" s="62">
        <v>3.6600000000000001E-6</v>
      </c>
    </row>
    <row r="1962" spans="2:7" x14ac:dyDescent="0.25">
      <c r="B1962" s="59" t="s">
        <v>3583</v>
      </c>
      <c r="C1962" s="60" t="s">
        <v>1083</v>
      </c>
      <c r="D1962" s="60" t="s">
        <v>47</v>
      </c>
      <c r="E1962" s="10">
        <v>0</v>
      </c>
      <c r="F1962" s="64">
        <v>9.8694000000000004E-2</v>
      </c>
      <c r="G1962" s="64">
        <v>9.8694000000000004E-2</v>
      </c>
    </row>
    <row r="1963" spans="2:7" x14ac:dyDescent="0.25">
      <c r="B1963" s="61" t="s">
        <v>3584</v>
      </c>
      <c r="C1963" s="61" t="s">
        <v>3585</v>
      </c>
      <c r="D1963" s="61" t="s">
        <v>47</v>
      </c>
      <c r="E1963" s="34">
        <v>0</v>
      </c>
      <c r="F1963" s="62">
        <v>6.6134000000000002E-3</v>
      </c>
      <c r="G1963" s="62">
        <v>6.6134000000000002E-3</v>
      </c>
    </row>
    <row r="1964" spans="2:7" x14ac:dyDescent="0.25">
      <c r="B1964" s="59" t="s">
        <v>3586</v>
      </c>
      <c r="C1964" s="60" t="s">
        <v>3587</v>
      </c>
      <c r="D1964" s="60" t="s">
        <v>47</v>
      </c>
      <c r="E1964" s="10">
        <v>0</v>
      </c>
      <c r="F1964" s="64">
        <v>4.2702E-3</v>
      </c>
      <c r="G1964" s="64">
        <v>4.2702E-3</v>
      </c>
    </row>
    <row r="1965" spans="2:7" x14ac:dyDescent="0.25">
      <c r="B1965" s="61" t="s">
        <v>3588</v>
      </c>
      <c r="C1965" s="61" t="s">
        <v>3589</v>
      </c>
      <c r="D1965" s="61" t="s">
        <v>47</v>
      </c>
      <c r="E1965" s="34">
        <v>0</v>
      </c>
      <c r="F1965" s="62">
        <v>2.86041E-2</v>
      </c>
      <c r="G1965" s="62">
        <v>2.86041E-2</v>
      </c>
    </row>
    <row r="1966" spans="2:7" x14ac:dyDescent="0.25">
      <c r="B1966" s="59" t="s">
        <v>3590</v>
      </c>
      <c r="C1966" s="60" t="s">
        <v>3591</v>
      </c>
      <c r="D1966" s="60" t="s">
        <v>47</v>
      </c>
      <c r="E1966" s="10">
        <v>0</v>
      </c>
      <c r="F1966" s="64">
        <v>5.4975499999999997E-2</v>
      </c>
      <c r="G1966" s="64">
        <v>5.4975499999999997E-2</v>
      </c>
    </row>
    <row r="1967" spans="2:7" x14ac:dyDescent="0.25">
      <c r="B1967" s="61" t="s">
        <v>3592</v>
      </c>
      <c r="C1967" s="61" t="s">
        <v>3593</v>
      </c>
      <c r="D1967" s="61" t="s">
        <v>47</v>
      </c>
      <c r="E1967" s="34">
        <v>0</v>
      </c>
      <c r="F1967" s="62">
        <v>7.8822100000000006E-2</v>
      </c>
      <c r="G1967" s="62">
        <v>7.8822100000000006E-2</v>
      </c>
    </row>
    <row r="1968" spans="2:7" x14ac:dyDescent="0.25">
      <c r="B1968" s="59" t="s">
        <v>3594</v>
      </c>
      <c r="C1968" s="60" t="s">
        <v>3595</v>
      </c>
      <c r="D1968" s="60" t="s">
        <v>47</v>
      </c>
      <c r="E1968" s="10">
        <v>0</v>
      </c>
      <c r="F1968" s="64">
        <v>9.3559999999999997E-4</v>
      </c>
      <c r="G1968" s="64">
        <v>9.3559999999999997E-4</v>
      </c>
    </row>
    <row r="1969" spans="2:7" x14ac:dyDescent="0.25">
      <c r="B1969" s="61" t="s">
        <v>543</v>
      </c>
      <c r="C1969" s="61" t="s">
        <v>156</v>
      </c>
      <c r="D1969" s="61" t="s">
        <v>47</v>
      </c>
      <c r="E1969" s="34">
        <v>1</v>
      </c>
      <c r="F1969" s="62">
        <v>0.71026619999999996</v>
      </c>
      <c r="G1969" s="62">
        <v>1</v>
      </c>
    </row>
    <row r="1970" spans="2:7" x14ac:dyDescent="0.25">
      <c r="B1970" s="59" t="s">
        <v>3596</v>
      </c>
      <c r="C1970" s="60" t="s">
        <v>163</v>
      </c>
      <c r="D1970" s="60" t="s">
        <v>47</v>
      </c>
      <c r="E1970" s="10">
        <v>0</v>
      </c>
      <c r="F1970" s="64">
        <v>0.1901138</v>
      </c>
      <c r="G1970" s="64">
        <v>0.1901138</v>
      </c>
    </row>
    <row r="1971" spans="2:7" x14ac:dyDescent="0.25">
      <c r="B1971" s="61" t="s">
        <v>3597</v>
      </c>
      <c r="C1971" s="61" t="s">
        <v>1533</v>
      </c>
      <c r="D1971" s="61" t="s">
        <v>47</v>
      </c>
      <c r="E1971" s="34">
        <v>0</v>
      </c>
      <c r="F1971" s="62">
        <v>4.65432E-2</v>
      </c>
      <c r="G1971" s="62">
        <v>4.65432E-2</v>
      </c>
    </row>
    <row r="1972" spans="2:7" x14ac:dyDescent="0.25">
      <c r="B1972" s="59" t="s">
        <v>3598</v>
      </c>
      <c r="C1972" s="60" t="s">
        <v>3599</v>
      </c>
      <c r="D1972" s="60" t="s">
        <v>47</v>
      </c>
      <c r="E1972" s="10">
        <v>0</v>
      </c>
      <c r="F1972" s="64">
        <v>1.6499400000000001E-2</v>
      </c>
      <c r="G1972" s="64">
        <v>1.6499400000000001E-2</v>
      </c>
    </row>
    <row r="1973" spans="2:7" x14ac:dyDescent="0.25">
      <c r="B1973" s="61" t="s">
        <v>3600</v>
      </c>
      <c r="C1973" s="61" t="s">
        <v>3335</v>
      </c>
      <c r="D1973" s="61" t="s">
        <v>47</v>
      </c>
      <c r="E1973" s="34">
        <v>0</v>
      </c>
      <c r="F1973" s="62">
        <v>0.54850750000000004</v>
      </c>
      <c r="G1973" s="62">
        <v>0.54850750000000004</v>
      </c>
    </row>
    <row r="1974" spans="2:7" x14ac:dyDescent="0.25">
      <c r="B1974" s="59" t="s">
        <v>3601</v>
      </c>
      <c r="C1974" s="60" t="s">
        <v>222</v>
      </c>
      <c r="D1974" s="60" t="s">
        <v>47</v>
      </c>
      <c r="E1974" s="10">
        <v>0</v>
      </c>
      <c r="F1974" s="64">
        <v>8.2037899999999997E-2</v>
      </c>
      <c r="G1974" s="64">
        <v>8.2037899999999997E-2</v>
      </c>
    </row>
    <row r="1975" spans="2:7" x14ac:dyDescent="0.25">
      <c r="B1975" s="61" t="s">
        <v>544</v>
      </c>
      <c r="C1975" s="61" t="s">
        <v>178</v>
      </c>
      <c r="D1975" s="61" t="s">
        <v>47</v>
      </c>
      <c r="E1975" s="34">
        <v>1</v>
      </c>
      <c r="F1975" s="62">
        <v>0.20421239999999999</v>
      </c>
      <c r="G1975" s="62">
        <v>1</v>
      </c>
    </row>
    <row r="1976" spans="2:7" x14ac:dyDescent="0.25">
      <c r="B1976" s="59" t="s">
        <v>3602</v>
      </c>
      <c r="C1976" s="60" t="s">
        <v>3603</v>
      </c>
      <c r="D1976" s="60" t="s">
        <v>47</v>
      </c>
      <c r="E1976" s="10">
        <v>0</v>
      </c>
      <c r="F1976" s="64">
        <v>3.6977700000000002E-2</v>
      </c>
      <c r="G1976" s="64">
        <v>3.6977700000000002E-2</v>
      </c>
    </row>
    <row r="1977" spans="2:7" x14ac:dyDescent="0.25">
      <c r="B1977" s="61" t="s">
        <v>3604</v>
      </c>
      <c r="C1977" s="61" t="s">
        <v>3046</v>
      </c>
      <c r="D1977" s="61" t="s">
        <v>47</v>
      </c>
      <c r="E1977" s="34">
        <v>0</v>
      </c>
      <c r="F1977" s="62">
        <v>2.2962900000000001E-2</v>
      </c>
      <c r="G1977" s="62">
        <v>2.2962900000000001E-2</v>
      </c>
    </row>
    <row r="1978" spans="2:7" x14ac:dyDescent="0.25">
      <c r="B1978" s="59" t="s">
        <v>3605</v>
      </c>
      <c r="C1978" s="60" t="s">
        <v>3606</v>
      </c>
      <c r="D1978" s="60" t="s">
        <v>47</v>
      </c>
      <c r="E1978" s="10">
        <v>0</v>
      </c>
      <c r="F1978" s="64">
        <v>0.2193706</v>
      </c>
      <c r="G1978" s="64">
        <v>0.2193706</v>
      </c>
    </row>
    <row r="1979" spans="2:7" x14ac:dyDescent="0.25">
      <c r="B1979" s="61" t="s">
        <v>545</v>
      </c>
      <c r="C1979" s="61" t="s">
        <v>321</v>
      </c>
      <c r="D1979" s="61" t="s">
        <v>47</v>
      </c>
      <c r="E1979" s="34">
        <v>1</v>
      </c>
      <c r="F1979" s="62">
        <v>0.6616263</v>
      </c>
      <c r="G1979" s="62">
        <v>1</v>
      </c>
    </row>
    <row r="1980" spans="2:7" x14ac:dyDescent="0.25">
      <c r="B1980" s="59" t="s">
        <v>546</v>
      </c>
      <c r="C1980" s="60" t="s">
        <v>212</v>
      </c>
      <c r="D1980" s="60" t="s">
        <v>47</v>
      </c>
      <c r="E1980" s="10">
        <v>1</v>
      </c>
      <c r="F1980" s="64">
        <v>0.55442970000000003</v>
      </c>
      <c r="G1980" s="64">
        <v>1</v>
      </c>
    </row>
    <row r="1981" spans="2:7" x14ac:dyDescent="0.25">
      <c r="B1981" s="61" t="s">
        <v>547</v>
      </c>
      <c r="C1981" s="61" t="s">
        <v>166</v>
      </c>
      <c r="D1981" s="61" t="s">
        <v>47</v>
      </c>
      <c r="E1981" s="34">
        <v>1</v>
      </c>
      <c r="F1981" s="62">
        <v>0.28048679999999998</v>
      </c>
      <c r="G1981" s="62">
        <v>1</v>
      </c>
    </row>
    <row r="1982" spans="2:7" x14ac:dyDescent="0.25">
      <c r="B1982" s="59" t="s">
        <v>548</v>
      </c>
      <c r="C1982" s="60" t="s">
        <v>72</v>
      </c>
      <c r="D1982" s="60" t="s">
        <v>47</v>
      </c>
      <c r="E1982" s="10">
        <v>1</v>
      </c>
      <c r="F1982" s="64">
        <v>0.44876319999999997</v>
      </c>
      <c r="G1982" s="64">
        <v>1</v>
      </c>
    </row>
    <row r="1983" spans="2:7" x14ac:dyDescent="0.25">
      <c r="B1983" s="61" t="s">
        <v>3607</v>
      </c>
      <c r="C1983" s="61" t="s">
        <v>3608</v>
      </c>
      <c r="D1983" s="61" t="s">
        <v>47</v>
      </c>
      <c r="E1983" s="34">
        <v>0</v>
      </c>
      <c r="F1983" s="62">
        <v>1.14246E-2</v>
      </c>
      <c r="G1983" s="62">
        <v>1.14246E-2</v>
      </c>
    </row>
    <row r="1984" spans="2:7" x14ac:dyDescent="0.25">
      <c r="B1984" s="59" t="s">
        <v>3609</v>
      </c>
      <c r="C1984" s="60" t="s">
        <v>86</v>
      </c>
      <c r="D1984" s="60" t="s">
        <v>47</v>
      </c>
      <c r="E1984" s="10">
        <v>0</v>
      </c>
      <c r="F1984" s="64">
        <v>5.8450000000000004E-3</v>
      </c>
      <c r="G1984" s="64">
        <v>5.8450000000000004E-3</v>
      </c>
    </row>
    <row r="1985" spans="2:7" x14ac:dyDescent="0.25">
      <c r="B1985" s="61" t="s">
        <v>3610</v>
      </c>
      <c r="C1985" s="61" t="s">
        <v>3611</v>
      </c>
      <c r="D1985" s="61" t="s">
        <v>47</v>
      </c>
      <c r="E1985" s="34">
        <v>0</v>
      </c>
      <c r="F1985" s="62">
        <v>5.8972200000000002E-2</v>
      </c>
      <c r="G1985" s="62">
        <v>5.8972200000000002E-2</v>
      </c>
    </row>
    <row r="1986" spans="2:7" x14ac:dyDescent="0.25">
      <c r="B1986" s="59" t="s">
        <v>3612</v>
      </c>
      <c r="C1986" s="60" t="s">
        <v>3613</v>
      </c>
      <c r="D1986" s="60" t="s">
        <v>47</v>
      </c>
      <c r="E1986" s="10">
        <v>0</v>
      </c>
      <c r="F1986" s="64">
        <v>2.0435000000000002E-3</v>
      </c>
      <c r="G1986" s="64">
        <v>2.0435000000000002E-3</v>
      </c>
    </row>
    <row r="1987" spans="2:7" x14ac:dyDescent="0.25">
      <c r="B1987" s="61" t="s">
        <v>3614</v>
      </c>
      <c r="C1987" s="61" t="s">
        <v>148</v>
      </c>
      <c r="D1987" s="61" t="s">
        <v>47</v>
      </c>
      <c r="E1987" s="34">
        <v>0</v>
      </c>
      <c r="F1987" s="62">
        <v>0.1698732</v>
      </c>
      <c r="G1987" s="62">
        <v>0.1698732</v>
      </c>
    </row>
    <row r="1988" spans="2:7" x14ac:dyDescent="0.25">
      <c r="B1988" s="59" t="s">
        <v>3615</v>
      </c>
      <c r="C1988" s="60" t="s">
        <v>73</v>
      </c>
      <c r="D1988" s="60" t="s">
        <v>47</v>
      </c>
      <c r="E1988" s="10">
        <v>0</v>
      </c>
      <c r="F1988" s="64">
        <v>5.8434999999999997E-3</v>
      </c>
      <c r="G1988" s="64">
        <v>5.8434999999999997E-3</v>
      </c>
    </row>
    <row r="1989" spans="2:7" x14ac:dyDescent="0.25">
      <c r="B1989" s="61" t="s">
        <v>549</v>
      </c>
      <c r="C1989" s="61" t="s">
        <v>108</v>
      </c>
      <c r="D1989" s="61" t="s">
        <v>47</v>
      </c>
      <c r="E1989" s="34">
        <v>1</v>
      </c>
      <c r="F1989" s="62">
        <v>0.71479499999999996</v>
      </c>
      <c r="G1989" s="62">
        <v>1</v>
      </c>
    </row>
    <row r="1990" spans="2:7" x14ac:dyDescent="0.25">
      <c r="B1990" s="59" t="s">
        <v>3616</v>
      </c>
      <c r="C1990" s="60" t="s">
        <v>5</v>
      </c>
      <c r="D1990" s="60" t="s">
        <v>47</v>
      </c>
      <c r="E1990" s="10">
        <v>0</v>
      </c>
      <c r="F1990" s="64">
        <v>1.6934999999999999E-3</v>
      </c>
      <c r="G1990" s="64">
        <v>1.6934999999999999E-3</v>
      </c>
    </row>
    <row r="1991" spans="2:7" x14ac:dyDescent="0.25">
      <c r="B1991" s="61" t="s">
        <v>550</v>
      </c>
      <c r="C1991" s="61" t="s">
        <v>129</v>
      </c>
      <c r="D1991" s="61" t="s">
        <v>47</v>
      </c>
      <c r="E1991" s="34">
        <v>1</v>
      </c>
      <c r="F1991" s="62">
        <v>0.60965190000000002</v>
      </c>
      <c r="G1991" s="62">
        <v>1</v>
      </c>
    </row>
    <row r="1992" spans="2:7" x14ac:dyDescent="0.25">
      <c r="B1992" s="59" t="s">
        <v>3617</v>
      </c>
      <c r="C1992" s="60" t="s">
        <v>2248</v>
      </c>
      <c r="D1992" s="60" t="s">
        <v>47</v>
      </c>
      <c r="E1992" s="10">
        <v>0</v>
      </c>
      <c r="F1992" s="64">
        <v>1.36016E-2</v>
      </c>
      <c r="G1992" s="64">
        <v>1.36016E-2</v>
      </c>
    </row>
    <row r="1993" spans="2:7" x14ac:dyDescent="0.25">
      <c r="B1993" s="61" t="s">
        <v>551</v>
      </c>
      <c r="C1993" s="61" t="s">
        <v>316</v>
      </c>
      <c r="D1993" s="61" t="s">
        <v>47</v>
      </c>
      <c r="E1993" s="34">
        <v>1</v>
      </c>
      <c r="F1993" s="62">
        <v>0.20919989999999999</v>
      </c>
      <c r="G1993" s="62">
        <v>1</v>
      </c>
    </row>
    <row r="1994" spans="2:7" x14ac:dyDescent="0.25">
      <c r="B1994" s="59" t="s">
        <v>552</v>
      </c>
      <c r="C1994" s="60" t="s">
        <v>69</v>
      </c>
      <c r="D1994" s="60" t="s">
        <v>47</v>
      </c>
      <c r="E1994" s="10">
        <v>1</v>
      </c>
      <c r="F1994" s="64">
        <v>0.97764839999999997</v>
      </c>
      <c r="G1994" s="64">
        <v>1</v>
      </c>
    </row>
    <row r="1995" spans="2:7" x14ac:dyDescent="0.25">
      <c r="B1995" s="61" t="s">
        <v>3618</v>
      </c>
      <c r="C1995" s="61" t="s">
        <v>182</v>
      </c>
      <c r="D1995" s="61" t="s">
        <v>3619</v>
      </c>
      <c r="E1995" s="34">
        <v>0</v>
      </c>
      <c r="F1995" s="62">
        <v>3.8999999999999999E-5</v>
      </c>
      <c r="G1995" s="62">
        <v>3.8999999999999999E-5</v>
      </c>
    </row>
    <row r="1996" spans="2:7" x14ac:dyDescent="0.25">
      <c r="B1996" s="59" t="s">
        <v>3620</v>
      </c>
      <c r="C1996" s="60" t="s">
        <v>3621</v>
      </c>
      <c r="D1996" s="60" t="s">
        <v>3619</v>
      </c>
      <c r="E1996" s="10">
        <v>0</v>
      </c>
      <c r="F1996" s="64">
        <v>3.9540000000000002E-4</v>
      </c>
      <c r="G1996" s="64">
        <v>3.9540000000000002E-4</v>
      </c>
    </row>
    <row r="1997" spans="2:7" x14ac:dyDescent="0.25">
      <c r="B1997" s="61" t="s">
        <v>3622</v>
      </c>
      <c r="C1997" s="61" t="s">
        <v>3623</v>
      </c>
      <c r="D1997" s="61" t="s">
        <v>3619</v>
      </c>
      <c r="E1997" s="34">
        <v>0</v>
      </c>
      <c r="F1997" s="62">
        <v>1.28E-8</v>
      </c>
      <c r="G1997" s="62">
        <v>1.28E-8</v>
      </c>
    </row>
    <row r="1998" spans="2:7" x14ac:dyDescent="0.25">
      <c r="B1998" s="59" t="s">
        <v>3624</v>
      </c>
      <c r="C1998" s="60" t="s">
        <v>3625</v>
      </c>
      <c r="D1998" s="60" t="s">
        <v>3619</v>
      </c>
      <c r="E1998" s="10">
        <v>0</v>
      </c>
      <c r="F1998" s="64">
        <v>1.2499999999999999E-8</v>
      </c>
      <c r="G1998" s="64">
        <v>1.2499999999999999E-8</v>
      </c>
    </row>
    <row r="1999" spans="2:7" x14ac:dyDescent="0.25">
      <c r="B1999" s="61" t="s">
        <v>3626</v>
      </c>
      <c r="C1999" s="61" t="s">
        <v>3627</v>
      </c>
      <c r="D1999" s="61" t="s">
        <v>3619</v>
      </c>
      <c r="E1999" s="34">
        <v>0</v>
      </c>
      <c r="F1999" s="62">
        <v>1.8199999999999999E-5</v>
      </c>
      <c r="G1999" s="62">
        <v>1.8199999999999999E-5</v>
      </c>
    </row>
    <row r="2000" spans="2:7" x14ac:dyDescent="0.25">
      <c r="B2000" s="59" t="s">
        <v>3628</v>
      </c>
      <c r="C2000" s="60" t="s">
        <v>3629</v>
      </c>
      <c r="D2000" s="60" t="s">
        <v>3619</v>
      </c>
      <c r="E2000" s="10">
        <v>0</v>
      </c>
      <c r="F2000" s="64">
        <v>1.1400000000000001E-6</v>
      </c>
      <c r="G2000" s="64">
        <v>1.1400000000000001E-6</v>
      </c>
    </row>
    <row r="2001" spans="2:7" x14ac:dyDescent="0.25">
      <c r="B2001" s="61" t="s">
        <v>3630</v>
      </c>
      <c r="C2001" s="61" t="s">
        <v>323</v>
      </c>
      <c r="D2001" s="61" t="s">
        <v>3619</v>
      </c>
      <c r="E2001" s="34">
        <v>0</v>
      </c>
      <c r="F2001" s="62">
        <v>1.6400000000000001E-8</v>
      </c>
      <c r="G2001" s="62">
        <v>1.6400000000000001E-8</v>
      </c>
    </row>
    <row r="2002" spans="2:7" x14ac:dyDescent="0.25">
      <c r="B2002" s="59" t="s">
        <v>3631</v>
      </c>
      <c r="C2002" s="60" t="s">
        <v>3632</v>
      </c>
      <c r="D2002" s="60" t="s">
        <v>3619</v>
      </c>
      <c r="E2002" s="10">
        <v>0</v>
      </c>
      <c r="F2002" s="64">
        <v>1.906E-4</v>
      </c>
      <c r="G2002" s="64">
        <v>1.906E-4</v>
      </c>
    </row>
    <row r="2003" spans="2:7" x14ac:dyDescent="0.25">
      <c r="B2003" s="61" t="s">
        <v>3633</v>
      </c>
      <c r="C2003" s="61" t="s">
        <v>1684</v>
      </c>
      <c r="D2003" s="61" t="s">
        <v>3619</v>
      </c>
      <c r="E2003" s="34">
        <v>0</v>
      </c>
      <c r="F2003" s="62">
        <v>1.6414999999999999E-3</v>
      </c>
      <c r="G2003" s="62">
        <v>1.6414999999999999E-3</v>
      </c>
    </row>
    <row r="2004" spans="2:7" x14ac:dyDescent="0.25">
      <c r="B2004" s="59" t="s">
        <v>3634</v>
      </c>
      <c r="C2004" s="60" t="s">
        <v>3635</v>
      </c>
      <c r="D2004" s="60" t="s">
        <v>3619</v>
      </c>
      <c r="E2004" s="10">
        <v>0</v>
      </c>
      <c r="F2004" s="64">
        <v>7.43E-6</v>
      </c>
      <c r="G2004" s="64">
        <v>7.43E-6</v>
      </c>
    </row>
    <row r="2005" spans="2:7" x14ac:dyDescent="0.25">
      <c r="B2005" s="61" t="s">
        <v>3636</v>
      </c>
      <c r="C2005" s="61" t="s">
        <v>3637</v>
      </c>
      <c r="D2005" s="61" t="s">
        <v>3619</v>
      </c>
      <c r="E2005" s="34">
        <v>0</v>
      </c>
      <c r="F2005" s="62">
        <v>1.8700000000000001E-6</v>
      </c>
      <c r="G2005" s="62">
        <v>1.8700000000000001E-6</v>
      </c>
    </row>
    <row r="2006" spans="2:7" x14ac:dyDescent="0.25">
      <c r="B2006" s="59" t="s">
        <v>3638</v>
      </c>
      <c r="C2006" s="60" t="s">
        <v>3639</v>
      </c>
      <c r="D2006" s="60" t="s">
        <v>3619</v>
      </c>
      <c r="E2006" s="10">
        <v>0</v>
      </c>
      <c r="F2006" s="64">
        <v>1.0699999999999999E-6</v>
      </c>
      <c r="G2006" s="64">
        <v>1.0699999999999999E-6</v>
      </c>
    </row>
    <row r="2007" spans="2:7" x14ac:dyDescent="0.25">
      <c r="B2007" s="61" t="s">
        <v>3640</v>
      </c>
      <c r="C2007" s="61" t="s">
        <v>3641</v>
      </c>
      <c r="D2007" s="61" t="s">
        <v>3619</v>
      </c>
      <c r="E2007" s="34">
        <v>0</v>
      </c>
      <c r="F2007" s="62">
        <v>3.2599999999999998E-7</v>
      </c>
      <c r="G2007" s="62">
        <v>3.2599999999999998E-7</v>
      </c>
    </row>
    <row r="2008" spans="2:7" x14ac:dyDescent="0.25">
      <c r="B2008" s="59" t="s">
        <v>3642</v>
      </c>
      <c r="C2008" s="60" t="s">
        <v>3389</v>
      </c>
      <c r="D2008" s="60" t="s">
        <v>3619</v>
      </c>
      <c r="E2008" s="10">
        <v>0</v>
      </c>
      <c r="F2008" s="64">
        <v>9.7159999999999998E-4</v>
      </c>
      <c r="G2008" s="64">
        <v>9.7159999999999998E-4</v>
      </c>
    </row>
    <row r="2009" spans="2:7" x14ac:dyDescent="0.25">
      <c r="B2009" s="61" t="s">
        <v>3643</v>
      </c>
      <c r="C2009" s="61" t="s">
        <v>3644</v>
      </c>
      <c r="D2009" s="61" t="s">
        <v>3619</v>
      </c>
      <c r="E2009" s="34">
        <v>0</v>
      </c>
      <c r="F2009" s="62">
        <v>6.0700000000000003E-6</v>
      </c>
      <c r="G2009" s="62">
        <v>6.0700000000000003E-6</v>
      </c>
    </row>
    <row r="2010" spans="2:7" x14ac:dyDescent="0.25">
      <c r="B2010" s="59" t="s">
        <v>3645</v>
      </c>
      <c r="C2010" s="60" t="s">
        <v>3646</v>
      </c>
      <c r="D2010" s="60" t="s">
        <v>3619</v>
      </c>
      <c r="E2010" s="10">
        <v>0</v>
      </c>
      <c r="F2010" s="64">
        <v>6.8899999999999994E-5</v>
      </c>
      <c r="G2010" s="64">
        <v>6.8899999999999994E-5</v>
      </c>
    </row>
    <row r="2011" spans="2:7" x14ac:dyDescent="0.25">
      <c r="B2011" s="61" t="s">
        <v>3647</v>
      </c>
      <c r="C2011" s="61" t="s">
        <v>3098</v>
      </c>
      <c r="D2011" s="61" t="s">
        <v>3619</v>
      </c>
      <c r="E2011" s="34">
        <v>0</v>
      </c>
      <c r="F2011" s="62">
        <v>5.3999999999999998E-5</v>
      </c>
      <c r="G2011" s="62">
        <v>5.3999999999999998E-5</v>
      </c>
    </row>
    <row r="2012" spans="2:7" x14ac:dyDescent="0.25">
      <c r="B2012" s="59" t="s">
        <v>3648</v>
      </c>
      <c r="C2012" s="60" t="s">
        <v>3649</v>
      </c>
      <c r="D2012" s="60" t="s">
        <v>3619</v>
      </c>
      <c r="E2012" s="10">
        <v>0</v>
      </c>
      <c r="F2012" s="64">
        <v>1.5299000000000001E-3</v>
      </c>
      <c r="G2012" s="64">
        <v>1.5299000000000001E-3</v>
      </c>
    </row>
    <row r="2013" spans="2:7" x14ac:dyDescent="0.25">
      <c r="B2013" s="61" t="s">
        <v>3650</v>
      </c>
      <c r="C2013" s="61" t="s">
        <v>6</v>
      </c>
      <c r="D2013" s="61" t="s">
        <v>3619</v>
      </c>
      <c r="E2013" s="34">
        <v>0</v>
      </c>
      <c r="F2013" s="62">
        <v>2.0159999999999999E-4</v>
      </c>
      <c r="G2013" s="62">
        <v>2.0159999999999999E-4</v>
      </c>
    </row>
    <row r="2014" spans="2:7" x14ac:dyDescent="0.25">
      <c r="B2014" s="59" t="s">
        <v>3651</v>
      </c>
      <c r="C2014" s="60" t="s">
        <v>3652</v>
      </c>
      <c r="D2014" s="60" t="s">
        <v>3619</v>
      </c>
      <c r="E2014" s="10">
        <v>0</v>
      </c>
      <c r="F2014" s="64">
        <v>1.5400000000000002E-5</v>
      </c>
      <c r="G2014" s="64">
        <v>1.5400000000000002E-5</v>
      </c>
    </row>
    <row r="2015" spans="2:7" x14ac:dyDescent="0.25">
      <c r="B2015" s="61" t="s">
        <v>3653</v>
      </c>
      <c r="C2015" s="61" t="s">
        <v>3654</v>
      </c>
      <c r="D2015" s="61" t="s">
        <v>3619</v>
      </c>
      <c r="E2015" s="34">
        <v>0</v>
      </c>
      <c r="F2015" s="62">
        <v>4.5200000000000001E-8</v>
      </c>
      <c r="G2015" s="62">
        <v>4.5200000000000001E-8</v>
      </c>
    </row>
    <row r="2016" spans="2:7" x14ac:dyDescent="0.25">
      <c r="B2016" s="59" t="s">
        <v>3655</v>
      </c>
      <c r="C2016" s="60" t="s">
        <v>3656</v>
      </c>
      <c r="D2016" s="60" t="s">
        <v>3619</v>
      </c>
      <c r="E2016" s="10">
        <v>0</v>
      </c>
      <c r="F2016" s="64">
        <v>4.7199999999999999E-7</v>
      </c>
      <c r="G2016" s="64">
        <v>4.7199999999999999E-7</v>
      </c>
    </row>
    <row r="2017" spans="2:7" x14ac:dyDescent="0.25">
      <c r="B2017" s="61" t="s">
        <v>3657</v>
      </c>
      <c r="C2017" s="61" t="s">
        <v>3658</v>
      </c>
      <c r="D2017" s="61" t="s">
        <v>3619</v>
      </c>
      <c r="E2017" s="34">
        <v>0</v>
      </c>
      <c r="F2017" s="62">
        <v>5.2699999999999999E-7</v>
      </c>
      <c r="G2017" s="62">
        <v>5.2699999999999999E-7</v>
      </c>
    </row>
    <row r="2018" spans="2:7" x14ac:dyDescent="0.25">
      <c r="B2018" s="59" t="s">
        <v>3659</v>
      </c>
      <c r="C2018" s="60" t="s">
        <v>230</v>
      </c>
      <c r="D2018" s="60" t="s">
        <v>3619</v>
      </c>
      <c r="E2018" s="10">
        <v>0</v>
      </c>
      <c r="F2018" s="64">
        <v>5.9299999999999998E-7</v>
      </c>
      <c r="G2018" s="64">
        <v>5.9299999999999998E-7</v>
      </c>
    </row>
    <row r="2019" spans="2:7" x14ac:dyDescent="0.25">
      <c r="B2019" s="61" t="s">
        <v>3660</v>
      </c>
      <c r="C2019" s="61" t="s">
        <v>1751</v>
      </c>
      <c r="D2019" s="61" t="s">
        <v>3619</v>
      </c>
      <c r="E2019" s="34">
        <v>0</v>
      </c>
      <c r="F2019" s="62">
        <v>3.1700000000000001E-6</v>
      </c>
      <c r="G2019" s="62">
        <v>3.1700000000000001E-6</v>
      </c>
    </row>
    <row r="2020" spans="2:7" x14ac:dyDescent="0.25">
      <c r="B2020" s="59" t="s">
        <v>3661</v>
      </c>
      <c r="C2020" s="60" t="s">
        <v>1506</v>
      </c>
      <c r="D2020" s="60" t="s">
        <v>3619</v>
      </c>
      <c r="E2020" s="10">
        <v>0</v>
      </c>
      <c r="F2020" s="64">
        <v>6.4599999999999998E-5</v>
      </c>
      <c r="G2020" s="64">
        <v>6.4599999999999998E-5</v>
      </c>
    </row>
    <row r="2021" spans="2:7" x14ac:dyDescent="0.25">
      <c r="B2021" s="61" t="s">
        <v>3662</v>
      </c>
      <c r="C2021" s="61" t="s">
        <v>3663</v>
      </c>
      <c r="D2021" s="61" t="s">
        <v>3619</v>
      </c>
      <c r="E2021" s="34">
        <v>0</v>
      </c>
      <c r="F2021" s="62">
        <v>1.0700000000000001E-7</v>
      </c>
      <c r="G2021" s="62">
        <v>1.0700000000000001E-7</v>
      </c>
    </row>
    <row r="2022" spans="2:7" x14ac:dyDescent="0.25">
      <c r="B2022" s="59" t="s">
        <v>3664</v>
      </c>
      <c r="C2022" s="60" t="s">
        <v>1753</v>
      </c>
      <c r="D2022" s="60" t="s">
        <v>3619</v>
      </c>
      <c r="E2022" s="10">
        <v>0</v>
      </c>
      <c r="F2022" s="64">
        <v>4.6100000000000002E-5</v>
      </c>
      <c r="G2022" s="64">
        <v>4.6100000000000002E-5</v>
      </c>
    </row>
    <row r="2023" spans="2:7" x14ac:dyDescent="0.25">
      <c r="B2023" s="61" t="s">
        <v>3665</v>
      </c>
      <c r="C2023" s="61" t="s">
        <v>232</v>
      </c>
      <c r="D2023" s="61" t="s">
        <v>3619</v>
      </c>
      <c r="E2023" s="34">
        <v>0</v>
      </c>
      <c r="F2023" s="62">
        <v>4.2400000000000001E-6</v>
      </c>
      <c r="G2023" s="62">
        <v>4.2400000000000001E-6</v>
      </c>
    </row>
    <row r="2024" spans="2:7" x14ac:dyDescent="0.25">
      <c r="B2024" s="59" t="s">
        <v>3666</v>
      </c>
      <c r="C2024" s="60" t="s">
        <v>2181</v>
      </c>
      <c r="D2024" s="60" t="s">
        <v>3619</v>
      </c>
      <c r="E2024" s="10">
        <v>0</v>
      </c>
      <c r="F2024" s="64">
        <v>5.2800000000000003E-5</v>
      </c>
      <c r="G2024" s="64">
        <v>5.2800000000000003E-5</v>
      </c>
    </row>
    <row r="2025" spans="2:7" x14ac:dyDescent="0.25">
      <c r="B2025" s="61" t="s">
        <v>3667</v>
      </c>
      <c r="C2025" s="61" t="s">
        <v>3668</v>
      </c>
      <c r="D2025" s="61" t="s">
        <v>3619</v>
      </c>
      <c r="E2025" s="34">
        <v>0</v>
      </c>
      <c r="F2025" s="62">
        <v>4.51E-8</v>
      </c>
      <c r="G2025" s="62">
        <v>4.51E-8</v>
      </c>
    </row>
    <row r="2026" spans="2:7" x14ac:dyDescent="0.25">
      <c r="B2026" s="59" t="s">
        <v>3669</v>
      </c>
      <c r="C2026" s="60" t="s">
        <v>2318</v>
      </c>
      <c r="D2026" s="60" t="s">
        <v>3619</v>
      </c>
      <c r="E2026" s="10">
        <v>0</v>
      </c>
      <c r="F2026" s="64">
        <v>2.6399999999999998E-7</v>
      </c>
      <c r="G2026" s="64">
        <v>2.6399999999999998E-7</v>
      </c>
    </row>
    <row r="2027" spans="2:7" x14ac:dyDescent="0.25">
      <c r="B2027" s="61" t="s">
        <v>3670</v>
      </c>
      <c r="C2027" s="61" t="s">
        <v>3671</v>
      </c>
      <c r="D2027" s="61" t="s">
        <v>3619</v>
      </c>
      <c r="E2027" s="34">
        <v>0</v>
      </c>
      <c r="F2027" s="62">
        <v>3.2128999999999999E-3</v>
      </c>
      <c r="G2027" s="62">
        <v>3.2128999999999999E-3</v>
      </c>
    </row>
    <row r="2028" spans="2:7" x14ac:dyDescent="0.25">
      <c r="B2028" s="59" t="s">
        <v>3672</v>
      </c>
      <c r="C2028" s="60" t="s">
        <v>3673</v>
      </c>
      <c r="D2028" s="60" t="s">
        <v>3619</v>
      </c>
      <c r="E2028" s="10">
        <v>0</v>
      </c>
      <c r="F2028" s="64">
        <v>9.8599999999999998E-5</v>
      </c>
      <c r="G2028" s="64">
        <v>9.8599999999999998E-5</v>
      </c>
    </row>
    <row r="2029" spans="2:7" x14ac:dyDescent="0.25">
      <c r="B2029" s="61" t="s">
        <v>3674</v>
      </c>
      <c r="C2029" s="61" t="s">
        <v>1525</v>
      </c>
      <c r="D2029" s="61" t="s">
        <v>3619</v>
      </c>
      <c r="E2029" s="34">
        <v>0</v>
      </c>
      <c r="F2029" s="62">
        <v>2.2712000000000001E-3</v>
      </c>
      <c r="G2029" s="62">
        <v>2.2712000000000001E-3</v>
      </c>
    </row>
    <row r="2030" spans="2:7" x14ac:dyDescent="0.25">
      <c r="B2030" s="59" t="s">
        <v>3675</v>
      </c>
      <c r="C2030" s="60" t="s">
        <v>2786</v>
      </c>
      <c r="D2030" s="60" t="s">
        <v>3619</v>
      </c>
      <c r="E2030" s="10">
        <v>0</v>
      </c>
      <c r="F2030" s="64">
        <v>1.01E-5</v>
      </c>
      <c r="G2030" s="64">
        <v>1.01E-5</v>
      </c>
    </row>
    <row r="2031" spans="2:7" x14ac:dyDescent="0.25">
      <c r="B2031" s="61" t="s">
        <v>3676</v>
      </c>
      <c r="C2031" s="61" t="s">
        <v>3677</v>
      </c>
      <c r="D2031" s="61" t="s">
        <v>3619</v>
      </c>
      <c r="E2031" s="34">
        <v>0</v>
      </c>
      <c r="F2031" s="62">
        <v>3.256E-4</v>
      </c>
      <c r="G2031" s="62">
        <v>3.256E-4</v>
      </c>
    </row>
    <row r="2032" spans="2:7" x14ac:dyDescent="0.25">
      <c r="B2032" s="59" t="s">
        <v>3678</v>
      </c>
      <c r="C2032" s="60" t="s">
        <v>2792</v>
      </c>
      <c r="D2032" s="60" t="s">
        <v>3619</v>
      </c>
      <c r="E2032" s="10">
        <v>0</v>
      </c>
      <c r="F2032" s="64">
        <v>1.1400000000000001E-6</v>
      </c>
      <c r="G2032" s="64">
        <v>1.1400000000000001E-6</v>
      </c>
    </row>
    <row r="2033" spans="2:7" x14ac:dyDescent="0.25">
      <c r="B2033" s="61" t="s">
        <v>3679</v>
      </c>
      <c r="C2033" s="61" t="s">
        <v>1784</v>
      </c>
      <c r="D2033" s="61" t="s">
        <v>3619</v>
      </c>
      <c r="E2033" s="34">
        <v>0</v>
      </c>
      <c r="F2033" s="62">
        <v>2.076E-4</v>
      </c>
      <c r="G2033" s="62">
        <v>2.076E-4</v>
      </c>
    </row>
    <row r="2034" spans="2:7" x14ac:dyDescent="0.25">
      <c r="B2034" s="59" t="s">
        <v>3680</v>
      </c>
      <c r="C2034" s="60" t="s">
        <v>3681</v>
      </c>
      <c r="D2034" s="60" t="s">
        <v>3619</v>
      </c>
      <c r="E2034" s="10">
        <v>0</v>
      </c>
      <c r="F2034" s="64">
        <v>7.4000000000000001E-7</v>
      </c>
      <c r="G2034" s="64">
        <v>7.4000000000000001E-7</v>
      </c>
    </row>
    <row r="2035" spans="2:7" x14ac:dyDescent="0.25">
      <c r="B2035" s="61" t="s">
        <v>3682</v>
      </c>
      <c r="C2035" s="61" t="s">
        <v>3683</v>
      </c>
      <c r="D2035" s="61" t="s">
        <v>3619</v>
      </c>
      <c r="E2035" s="34">
        <v>0</v>
      </c>
      <c r="F2035" s="62">
        <v>5.6400000000000002E-5</v>
      </c>
      <c r="G2035" s="62">
        <v>5.6400000000000002E-5</v>
      </c>
    </row>
    <row r="2036" spans="2:7" x14ac:dyDescent="0.25">
      <c r="B2036" s="59" t="s">
        <v>3684</v>
      </c>
      <c r="C2036" s="60" t="s">
        <v>2225</v>
      </c>
      <c r="D2036" s="60" t="s">
        <v>3619</v>
      </c>
      <c r="E2036" s="10">
        <v>0</v>
      </c>
      <c r="F2036" s="64">
        <v>2.6800000000000002E-6</v>
      </c>
      <c r="G2036" s="64">
        <v>2.6800000000000002E-6</v>
      </c>
    </row>
    <row r="2037" spans="2:7" x14ac:dyDescent="0.25">
      <c r="B2037" s="61" t="s">
        <v>3685</v>
      </c>
      <c r="C2037" s="61" t="s">
        <v>2062</v>
      </c>
      <c r="D2037" s="61" t="s">
        <v>3619</v>
      </c>
      <c r="E2037" s="34">
        <v>0</v>
      </c>
      <c r="F2037" s="62">
        <v>1.5400000000000001E-10</v>
      </c>
      <c r="G2037" s="62">
        <v>1.5400000000000001E-10</v>
      </c>
    </row>
    <row r="2038" spans="2:7" x14ac:dyDescent="0.25">
      <c r="B2038" s="59" t="s">
        <v>3686</v>
      </c>
      <c r="C2038" s="60" t="s">
        <v>3687</v>
      </c>
      <c r="D2038" s="60" t="s">
        <v>3619</v>
      </c>
      <c r="E2038" s="10">
        <v>0</v>
      </c>
      <c r="F2038" s="64">
        <v>3.82E-5</v>
      </c>
      <c r="G2038" s="64">
        <v>3.82E-5</v>
      </c>
    </row>
    <row r="2039" spans="2:7" x14ac:dyDescent="0.25">
      <c r="B2039" s="61" t="s">
        <v>3688</v>
      </c>
      <c r="C2039" s="61" t="s">
        <v>1795</v>
      </c>
      <c r="D2039" s="61" t="s">
        <v>3619</v>
      </c>
      <c r="E2039" s="34">
        <v>0</v>
      </c>
      <c r="F2039" s="62">
        <v>2.7700000000000002E-6</v>
      </c>
      <c r="G2039" s="62">
        <v>2.7700000000000002E-6</v>
      </c>
    </row>
    <row r="2040" spans="2:7" x14ac:dyDescent="0.25">
      <c r="B2040" s="59" t="s">
        <v>3689</v>
      </c>
      <c r="C2040" s="60" t="s">
        <v>2808</v>
      </c>
      <c r="D2040" s="60" t="s">
        <v>3619</v>
      </c>
      <c r="E2040" s="10">
        <v>0</v>
      </c>
      <c r="F2040" s="64">
        <v>6.1999999999999999E-7</v>
      </c>
      <c r="G2040" s="64">
        <v>6.1999999999999999E-7</v>
      </c>
    </row>
    <row r="2041" spans="2:7" x14ac:dyDescent="0.25">
      <c r="B2041" s="61" t="s">
        <v>3690</v>
      </c>
      <c r="C2041" s="61" t="s">
        <v>3691</v>
      </c>
      <c r="D2041" s="61" t="s">
        <v>3619</v>
      </c>
      <c r="E2041" s="34">
        <v>0</v>
      </c>
      <c r="F2041" s="62">
        <v>1.7029E-3</v>
      </c>
      <c r="G2041" s="62">
        <v>1.7029E-3</v>
      </c>
    </row>
    <row r="2042" spans="2:7" x14ac:dyDescent="0.25">
      <c r="B2042" s="59" t="s">
        <v>3692</v>
      </c>
      <c r="C2042" s="60" t="s">
        <v>3693</v>
      </c>
      <c r="D2042" s="60" t="s">
        <v>3619</v>
      </c>
      <c r="E2042" s="10">
        <v>0</v>
      </c>
      <c r="F2042" s="64">
        <v>8.8100000000000001E-7</v>
      </c>
      <c r="G2042" s="64">
        <v>8.8100000000000001E-7</v>
      </c>
    </row>
    <row r="2043" spans="2:7" x14ac:dyDescent="0.25">
      <c r="B2043" s="61" t="s">
        <v>3694</v>
      </c>
      <c r="C2043" s="61" t="s">
        <v>3695</v>
      </c>
      <c r="D2043" s="61" t="s">
        <v>3619</v>
      </c>
      <c r="E2043" s="34">
        <v>0</v>
      </c>
      <c r="F2043" s="62">
        <v>7.6699999999999994E-5</v>
      </c>
      <c r="G2043" s="62">
        <v>7.6699999999999994E-5</v>
      </c>
    </row>
    <row r="2044" spans="2:7" x14ac:dyDescent="0.25">
      <c r="B2044" s="59" t="s">
        <v>3696</v>
      </c>
      <c r="C2044" s="60" t="s">
        <v>3697</v>
      </c>
      <c r="D2044" s="60" t="s">
        <v>3619</v>
      </c>
      <c r="E2044" s="10">
        <v>0</v>
      </c>
      <c r="F2044" s="64">
        <v>5.932E-4</v>
      </c>
      <c r="G2044" s="64">
        <v>5.932E-4</v>
      </c>
    </row>
    <row r="2045" spans="2:7" x14ac:dyDescent="0.25">
      <c r="B2045" s="61" t="s">
        <v>3698</v>
      </c>
      <c r="C2045" s="61" t="s">
        <v>3699</v>
      </c>
      <c r="D2045" s="61" t="s">
        <v>3619</v>
      </c>
      <c r="E2045" s="34">
        <v>0</v>
      </c>
      <c r="F2045" s="62">
        <v>7.0899999999999999E-6</v>
      </c>
      <c r="G2045" s="62">
        <v>7.0899999999999999E-6</v>
      </c>
    </row>
    <row r="2046" spans="2:7" x14ac:dyDescent="0.25">
      <c r="B2046" s="59" t="s">
        <v>3700</v>
      </c>
      <c r="C2046" s="60" t="s">
        <v>1941</v>
      </c>
      <c r="D2046" s="60" t="s">
        <v>3619</v>
      </c>
      <c r="E2046" s="10">
        <v>0</v>
      </c>
      <c r="F2046" s="64">
        <v>1.24E-7</v>
      </c>
      <c r="G2046" s="64">
        <v>1.24E-7</v>
      </c>
    </row>
    <row r="2047" spans="2:7" x14ac:dyDescent="0.25">
      <c r="B2047" s="61" t="s">
        <v>3701</v>
      </c>
      <c r="C2047" s="61" t="s">
        <v>3702</v>
      </c>
      <c r="D2047" s="61" t="s">
        <v>3619</v>
      </c>
      <c r="E2047" s="34">
        <v>0</v>
      </c>
      <c r="F2047" s="62">
        <v>5.4900000000000002E-8</v>
      </c>
      <c r="G2047" s="62">
        <v>5.4900000000000002E-8</v>
      </c>
    </row>
    <row r="2048" spans="2:7" x14ac:dyDescent="0.25">
      <c r="B2048" s="59" t="s">
        <v>553</v>
      </c>
      <c r="C2048" s="60" t="s">
        <v>182</v>
      </c>
      <c r="D2048" s="60" t="s">
        <v>42</v>
      </c>
      <c r="E2048" s="10">
        <v>1</v>
      </c>
      <c r="F2048" s="64">
        <v>0.9219832</v>
      </c>
      <c r="G2048" s="64">
        <v>1</v>
      </c>
    </row>
    <row r="2049" spans="2:7" x14ac:dyDescent="0.25">
      <c r="B2049" s="61" t="s">
        <v>3703</v>
      </c>
      <c r="C2049" s="61" t="s">
        <v>1820</v>
      </c>
      <c r="D2049" s="61" t="s">
        <v>42</v>
      </c>
      <c r="E2049" s="34">
        <v>0</v>
      </c>
      <c r="F2049" s="62">
        <v>0.12980359999999999</v>
      </c>
      <c r="G2049" s="62">
        <v>0.12980359999999999</v>
      </c>
    </row>
    <row r="2050" spans="2:7" x14ac:dyDescent="0.25">
      <c r="B2050" s="59" t="s">
        <v>3704</v>
      </c>
      <c r="C2050" s="60" t="s">
        <v>3705</v>
      </c>
      <c r="D2050" s="60" t="s">
        <v>42</v>
      </c>
      <c r="E2050" s="10">
        <v>0</v>
      </c>
      <c r="F2050" s="64">
        <v>0.48672330000000003</v>
      </c>
      <c r="G2050" s="64">
        <v>0.48672330000000003</v>
      </c>
    </row>
    <row r="2051" spans="2:7" x14ac:dyDescent="0.25">
      <c r="B2051" s="61" t="s">
        <v>554</v>
      </c>
      <c r="C2051" s="61" t="s">
        <v>177</v>
      </c>
      <c r="D2051" s="61" t="s">
        <v>42</v>
      </c>
      <c r="E2051" s="34">
        <v>1</v>
      </c>
      <c r="F2051" s="62">
        <v>0.42758659999999998</v>
      </c>
      <c r="G2051" s="62">
        <v>1</v>
      </c>
    </row>
    <row r="2052" spans="2:7" x14ac:dyDescent="0.25">
      <c r="B2052" s="59" t="s">
        <v>555</v>
      </c>
      <c r="C2052" s="60" t="s">
        <v>193</v>
      </c>
      <c r="D2052" s="60" t="s">
        <v>42</v>
      </c>
      <c r="E2052" s="10">
        <v>1</v>
      </c>
      <c r="F2052" s="64">
        <v>0.65757790000000005</v>
      </c>
      <c r="G2052" s="64">
        <v>1</v>
      </c>
    </row>
    <row r="2053" spans="2:7" x14ac:dyDescent="0.25">
      <c r="B2053" s="61" t="s">
        <v>3706</v>
      </c>
      <c r="C2053" s="61" t="s">
        <v>3707</v>
      </c>
      <c r="D2053" s="61" t="s">
        <v>42</v>
      </c>
      <c r="E2053" s="34">
        <v>0</v>
      </c>
      <c r="F2053" s="62">
        <v>4.5613099999999997E-2</v>
      </c>
      <c r="G2053" s="62">
        <v>4.5613099999999997E-2</v>
      </c>
    </row>
    <row r="2054" spans="2:7" x14ac:dyDescent="0.25">
      <c r="B2054" s="59" t="s">
        <v>556</v>
      </c>
      <c r="C2054" s="60" t="s">
        <v>289</v>
      </c>
      <c r="D2054" s="60" t="s">
        <v>42</v>
      </c>
      <c r="E2054" s="10">
        <v>1</v>
      </c>
      <c r="F2054" s="64">
        <v>0.31115229999999999</v>
      </c>
      <c r="G2054" s="64">
        <v>1</v>
      </c>
    </row>
    <row r="2055" spans="2:7" x14ac:dyDescent="0.25">
      <c r="B2055" s="61" t="s">
        <v>557</v>
      </c>
      <c r="C2055" s="61" t="s">
        <v>336</v>
      </c>
      <c r="D2055" s="61" t="s">
        <v>42</v>
      </c>
      <c r="E2055" s="34">
        <v>1</v>
      </c>
      <c r="F2055" s="62">
        <v>0.44876319999999997</v>
      </c>
      <c r="G2055" s="62">
        <v>1</v>
      </c>
    </row>
    <row r="2056" spans="2:7" x14ac:dyDescent="0.25">
      <c r="B2056" s="59" t="s">
        <v>3708</v>
      </c>
      <c r="C2056" s="60" t="s">
        <v>303</v>
      </c>
      <c r="D2056" s="60" t="s">
        <v>42</v>
      </c>
      <c r="E2056" s="10">
        <v>0</v>
      </c>
      <c r="F2056" s="64">
        <v>6.1625199999999998E-2</v>
      </c>
      <c r="G2056" s="64">
        <v>6.1625199999999998E-2</v>
      </c>
    </row>
    <row r="2057" spans="2:7" x14ac:dyDescent="0.25">
      <c r="B2057" s="61" t="s">
        <v>558</v>
      </c>
      <c r="C2057" s="61" t="s">
        <v>262</v>
      </c>
      <c r="D2057" s="61" t="s">
        <v>42</v>
      </c>
      <c r="E2057" s="34">
        <v>1</v>
      </c>
      <c r="F2057" s="62">
        <v>0.50148749999999997</v>
      </c>
      <c r="G2057" s="62">
        <v>1</v>
      </c>
    </row>
    <row r="2058" spans="2:7" x14ac:dyDescent="0.25">
      <c r="B2058" s="59" t="s">
        <v>3709</v>
      </c>
      <c r="C2058" s="60" t="s">
        <v>1686</v>
      </c>
      <c r="D2058" s="60" t="s">
        <v>42</v>
      </c>
      <c r="E2058" s="10">
        <v>0</v>
      </c>
      <c r="F2058" s="64">
        <v>0.1354659</v>
      </c>
      <c r="G2058" s="64">
        <v>0.1354659</v>
      </c>
    </row>
    <row r="2059" spans="2:7" x14ac:dyDescent="0.25">
      <c r="B2059" s="61" t="s">
        <v>3710</v>
      </c>
      <c r="C2059" s="61" t="s">
        <v>279</v>
      </c>
      <c r="D2059" s="61" t="s">
        <v>42</v>
      </c>
      <c r="E2059" s="34">
        <v>0</v>
      </c>
      <c r="F2059" s="62">
        <v>9.2782100000000006E-2</v>
      </c>
      <c r="G2059" s="62">
        <v>9.2782100000000006E-2</v>
      </c>
    </row>
    <row r="2060" spans="2:7" x14ac:dyDescent="0.25">
      <c r="B2060" s="59" t="s">
        <v>559</v>
      </c>
      <c r="C2060" s="60" t="s">
        <v>332</v>
      </c>
      <c r="D2060" s="60" t="s">
        <v>42</v>
      </c>
      <c r="E2060" s="10">
        <v>1</v>
      </c>
      <c r="F2060" s="64">
        <v>0.1480445</v>
      </c>
      <c r="G2060" s="64">
        <v>1</v>
      </c>
    </row>
    <row r="2061" spans="2:7" x14ac:dyDescent="0.25">
      <c r="B2061" s="61" t="s">
        <v>3711</v>
      </c>
      <c r="C2061" s="61" t="s">
        <v>133</v>
      </c>
      <c r="D2061" s="61" t="s">
        <v>42</v>
      </c>
      <c r="E2061" s="34">
        <v>0</v>
      </c>
      <c r="F2061" s="62">
        <v>0.1864287</v>
      </c>
      <c r="G2061" s="62">
        <v>0.1864287</v>
      </c>
    </row>
    <row r="2062" spans="2:7" x14ac:dyDescent="0.25">
      <c r="B2062" s="59" t="s">
        <v>560</v>
      </c>
      <c r="C2062" s="60" t="s">
        <v>186</v>
      </c>
      <c r="D2062" s="60" t="s">
        <v>42</v>
      </c>
      <c r="E2062" s="10">
        <v>1</v>
      </c>
      <c r="F2062" s="64">
        <v>0.79118869999999997</v>
      </c>
      <c r="G2062" s="64">
        <v>1</v>
      </c>
    </row>
    <row r="2063" spans="2:7" x14ac:dyDescent="0.25">
      <c r="B2063" s="61" t="s">
        <v>561</v>
      </c>
      <c r="C2063" s="61" t="s">
        <v>149</v>
      </c>
      <c r="D2063" s="61" t="s">
        <v>42</v>
      </c>
      <c r="E2063" s="34">
        <v>1</v>
      </c>
      <c r="F2063" s="62">
        <v>0.56679400000000002</v>
      </c>
      <c r="G2063" s="62">
        <v>1</v>
      </c>
    </row>
    <row r="2064" spans="2:7" x14ac:dyDescent="0.25">
      <c r="B2064" s="59" t="s">
        <v>3712</v>
      </c>
      <c r="C2064" s="60" t="s">
        <v>160</v>
      </c>
      <c r="D2064" s="60" t="s">
        <v>42</v>
      </c>
      <c r="E2064" s="10">
        <v>0</v>
      </c>
      <c r="F2064" s="64">
        <v>0.55099730000000002</v>
      </c>
      <c r="G2064" s="64">
        <v>0.55099730000000002</v>
      </c>
    </row>
    <row r="2065" spans="2:7" x14ac:dyDescent="0.25">
      <c r="B2065" s="61" t="s">
        <v>3713</v>
      </c>
      <c r="C2065" s="61" t="s">
        <v>3714</v>
      </c>
      <c r="D2065" s="61" t="s">
        <v>42</v>
      </c>
      <c r="E2065" s="34">
        <v>0</v>
      </c>
      <c r="F2065" s="62">
        <v>0.2360428</v>
      </c>
      <c r="G2065" s="62">
        <v>0.2360428</v>
      </c>
    </row>
    <row r="2066" spans="2:7" x14ac:dyDescent="0.25">
      <c r="B2066" s="59" t="s">
        <v>3715</v>
      </c>
      <c r="C2066" s="60" t="s">
        <v>3716</v>
      </c>
      <c r="D2066" s="60" t="s">
        <v>42</v>
      </c>
      <c r="E2066" s="10">
        <v>0</v>
      </c>
      <c r="F2066" s="64">
        <v>0.1833514</v>
      </c>
      <c r="G2066" s="64">
        <v>0.1833514</v>
      </c>
    </row>
    <row r="2067" spans="2:7" x14ac:dyDescent="0.25">
      <c r="B2067" s="61" t="s">
        <v>3717</v>
      </c>
      <c r="C2067" s="61" t="s">
        <v>3718</v>
      </c>
      <c r="D2067" s="61" t="s">
        <v>42</v>
      </c>
      <c r="E2067" s="34">
        <v>0</v>
      </c>
      <c r="F2067" s="62">
        <v>3.2646799999999997E-2</v>
      </c>
      <c r="G2067" s="62">
        <v>3.2646799999999997E-2</v>
      </c>
    </row>
    <row r="2068" spans="2:7" x14ac:dyDescent="0.25">
      <c r="B2068" s="59" t="s">
        <v>3719</v>
      </c>
      <c r="C2068" s="60" t="s">
        <v>87</v>
      </c>
      <c r="D2068" s="60" t="s">
        <v>42</v>
      </c>
      <c r="E2068" s="10">
        <v>0</v>
      </c>
      <c r="F2068" s="64">
        <v>3.0291200000000001E-2</v>
      </c>
      <c r="G2068" s="64">
        <v>3.0291200000000001E-2</v>
      </c>
    </row>
    <row r="2069" spans="2:7" x14ac:dyDescent="0.25">
      <c r="B2069" s="61" t="s">
        <v>3720</v>
      </c>
      <c r="C2069" s="61" t="s">
        <v>274</v>
      </c>
      <c r="D2069" s="61" t="s">
        <v>42</v>
      </c>
      <c r="E2069" s="34">
        <v>0</v>
      </c>
      <c r="F2069" s="62">
        <v>0.1054107</v>
      </c>
      <c r="G2069" s="62">
        <v>0.1054107</v>
      </c>
    </row>
    <row r="2070" spans="2:7" x14ac:dyDescent="0.25">
      <c r="B2070" s="59" t="s">
        <v>3721</v>
      </c>
      <c r="C2070" s="60" t="s">
        <v>1256</v>
      </c>
      <c r="D2070" s="60" t="s">
        <v>42</v>
      </c>
      <c r="E2070" s="10">
        <v>0</v>
      </c>
      <c r="F2070" s="64">
        <v>0.23304050000000001</v>
      </c>
      <c r="G2070" s="64">
        <v>0.23304050000000001</v>
      </c>
    </row>
    <row r="2071" spans="2:7" x14ac:dyDescent="0.25">
      <c r="B2071" s="61" t="s">
        <v>3722</v>
      </c>
      <c r="C2071" s="61" t="s">
        <v>204</v>
      </c>
      <c r="D2071" s="61" t="s">
        <v>42</v>
      </c>
      <c r="E2071" s="34">
        <v>0</v>
      </c>
      <c r="F2071" s="62">
        <v>0.1395573</v>
      </c>
      <c r="G2071" s="62">
        <v>0.1395573</v>
      </c>
    </row>
    <row r="2072" spans="2:7" x14ac:dyDescent="0.25">
      <c r="B2072" s="59" t="s">
        <v>3723</v>
      </c>
      <c r="C2072" s="60" t="s">
        <v>195</v>
      </c>
      <c r="D2072" s="60" t="s">
        <v>42</v>
      </c>
      <c r="E2072" s="10">
        <v>0</v>
      </c>
      <c r="F2072" s="64">
        <v>1.0095099999999999E-2</v>
      </c>
      <c r="G2072" s="64">
        <v>1.0095099999999999E-2</v>
      </c>
    </row>
    <row r="2073" spans="2:7" x14ac:dyDescent="0.25">
      <c r="B2073" s="61" t="s">
        <v>3724</v>
      </c>
      <c r="C2073" s="61" t="s">
        <v>78</v>
      </c>
      <c r="D2073" s="61" t="s">
        <v>42</v>
      </c>
      <c r="E2073" s="34">
        <v>0</v>
      </c>
      <c r="F2073" s="62">
        <v>9.9717E-3</v>
      </c>
      <c r="G2073" s="62">
        <v>9.9717E-3</v>
      </c>
    </row>
    <row r="2074" spans="2:7" x14ac:dyDescent="0.25">
      <c r="B2074" s="59" t="s">
        <v>562</v>
      </c>
      <c r="C2074" s="60" t="s">
        <v>201</v>
      </c>
      <c r="D2074" s="60" t="s">
        <v>42</v>
      </c>
      <c r="E2074" s="10">
        <v>1</v>
      </c>
      <c r="F2074" s="64">
        <v>0.87088319999999997</v>
      </c>
      <c r="G2074" s="64">
        <v>1</v>
      </c>
    </row>
    <row r="2075" spans="2:7" x14ac:dyDescent="0.25">
      <c r="B2075" s="61" t="s">
        <v>3725</v>
      </c>
      <c r="C2075" s="61" t="s">
        <v>3726</v>
      </c>
      <c r="D2075" s="61" t="s">
        <v>42</v>
      </c>
      <c r="E2075" s="34">
        <v>0</v>
      </c>
      <c r="F2075" s="62">
        <v>0.37840010000000002</v>
      </c>
      <c r="G2075" s="62">
        <v>0.37840010000000002</v>
      </c>
    </row>
    <row r="2076" spans="2:7" x14ac:dyDescent="0.25">
      <c r="B2076" s="59" t="s">
        <v>3727</v>
      </c>
      <c r="C2076" s="60" t="s">
        <v>101</v>
      </c>
      <c r="D2076" s="60" t="s">
        <v>42</v>
      </c>
      <c r="E2076" s="10">
        <v>0</v>
      </c>
      <c r="F2076" s="64">
        <v>3.92314E-2</v>
      </c>
      <c r="G2076" s="64">
        <v>3.92314E-2</v>
      </c>
    </row>
    <row r="2077" spans="2:7" x14ac:dyDescent="0.25">
      <c r="B2077" s="61" t="s">
        <v>563</v>
      </c>
      <c r="C2077" s="61" t="s">
        <v>206</v>
      </c>
      <c r="D2077" s="61" t="s">
        <v>42</v>
      </c>
      <c r="E2077" s="34">
        <v>1</v>
      </c>
      <c r="F2077" s="62">
        <v>0.69385989999999997</v>
      </c>
      <c r="G2077" s="62">
        <v>1</v>
      </c>
    </row>
    <row r="2078" spans="2:7" x14ac:dyDescent="0.25">
      <c r="B2078" s="59" t="s">
        <v>3728</v>
      </c>
      <c r="C2078" s="60" t="s">
        <v>297</v>
      </c>
      <c r="D2078" s="60" t="s">
        <v>42</v>
      </c>
      <c r="E2078" s="10">
        <v>0</v>
      </c>
      <c r="F2078" s="64">
        <v>3.4126200000000002E-2</v>
      </c>
      <c r="G2078" s="64">
        <v>3.4126200000000002E-2</v>
      </c>
    </row>
    <row r="2079" spans="2:7" x14ac:dyDescent="0.25">
      <c r="B2079" s="61" t="s">
        <v>3729</v>
      </c>
      <c r="C2079" s="61" t="s">
        <v>126</v>
      </c>
      <c r="D2079" s="61" t="s">
        <v>42</v>
      </c>
      <c r="E2079" s="34">
        <v>0</v>
      </c>
      <c r="F2079" s="62">
        <v>8.46687E-2</v>
      </c>
      <c r="G2079" s="62">
        <v>8.46687E-2</v>
      </c>
    </row>
    <row r="2080" spans="2:7" x14ac:dyDescent="0.25">
      <c r="B2080" s="59" t="s">
        <v>3730</v>
      </c>
      <c r="C2080" s="60" t="s">
        <v>1720</v>
      </c>
      <c r="D2080" s="60" t="s">
        <v>42</v>
      </c>
      <c r="E2080" s="10">
        <v>0</v>
      </c>
      <c r="F2080" s="64">
        <v>0.39093539999999999</v>
      </c>
      <c r="G2080" s="64">
        <v>0.39093539999999999</v>
      </c>
    </row>
    <row r="2081" spans="2:7" x14ac:dyDescent="0.25">
      <c r="B2081" s="61" t="s">
        <v>564</v>
      </c>
      <c r="C2081" s="61" t="s">
        <v>103</v>
      </c>
      <c r="D2081" s="61" t="s">
        <v>42</v>
      </c>
      <c r="E2081" s="34">
        <v>1</v>
      </c>
      <c r="F2081" s="62">
        <v>0.26268399999999997</v>
      </c>
      <c r="G2081" s="62">
        <v>1</v>
      </c>
    </row>
    <row r="2082" spans="2:7" x14ac:dyDescent="0.25">
      <c r="B2082" s="59" t="s">
        <v>3731</v>
      </c>
      <c r="C2082" s="60" t="s">
        <v>804</v>
      </c>
      <c r="D2082" s="60" t="s">
        <v>42</v>
      </c>
      <c r="E2082" s="10">
        <v>0</v>
      </c>
      <c r="F2082" s="64">
        <v>3.9663999999999998E-2</v>
      </c>
      <c r="G2082" s="64">
        <v>3.9663999999999998E-2</v>
      </c>
    </row>
    <row r="2083" spans="2:7" x14ac:dyDescent="0.25">
      <c r="B2083" s="61" t="s">
        <v>565</v>
      </c>
      <c r="C2083" s="61" t="s">
        <v>153</v>
      </c>
      <c r="D2083" s="61" t="s">
        <v>42</v>
      </c>
      <c r="E2083" s="34">
        <v>1</v>
      </c>
      <c r="F2083" s="62">
        <v>0.3709191</v>
      </c>
      <c r="G2083" s="62">
        <v>1</v>
      </c>
    </row>
    <row r="2084" spans="2:7" x14ac:dyDescent="0.25">
      <c r="B2084" s="59" t="s">
        <v>566</v>
      </c>
      <c r="C2084" s="60" t="s">
        <v>285</v>
      </c>
      <c r="D2084" s="60" t="s">
        <v>42</v>
      </c>
      <c r="E2084" s="10">
        <v>1</v>
      </c>
      <c r="F2084" s="64">
        <v>0.86040640000000002</v>
      </c>
      <c r="G2084" s="64">
        <v>1</v>
      </c>
    </row>
    <row r="2085" spans="2:7" x14ac:dyDescent="0.25">
      <c r="B2085" s="61" t="s">
        <v>567</v>
      </c>
      <c r="C2085" s="61" t="s">
        <v>181</v>
      </c>
      <c r="D2085" s="61" t="s">
        <v>42</v>
      </c>
      <c r="E2085" s="34">
        <v>1</v>
      </c>
      <c r="F2085" s="62">
        <v>0.43673689999999998</v>
      </c>
      <c r="G2085" s="62">
        <v>1</v>
      </c>
    </row>
    <row r="2086" spans="2:7" x14ac:dyDescent="0.25">
      <c r="B2086" s="59" t="s">
        <v>3732</v>
      </c>
      <c r="C2086" s="60" t="s">
        <v>2592</v>
      </c>
      <c r="D2086" s="60" t="s">
        <v>42</v>
      </c>
      <c r="E2086" s="10">
        <v>0</v>
      </c>
      <c r="F2086" s="64">
        <v>0.30099029999999999</v>
      </c>
      <c r="G2086" s="64">
        <v>0.30099029999999999</v>
      </c>
    </row>
    <row r="2087" spans="2:7" x14ac:dyDescent="0.25">
      <c r="B2087" s="61" t="s">
        <v>568</v>
      </c>
      <c r="C2087" s="61" t="s">
        <v>44</v>
      </c>
      <c r="D2087" s="61" t="s">
        <v>42</v>
      </c>
      <c r="E2087" s="34">
        <v>1</v>
      </c>
      <c r="F2087" s="62">
        <v>0.72360639999999998</v>
      </c>
      <c r="G2087" s="62">
        <v>1</v>
      </c>
    </row>
    <row r="2088" spans="2:7" x14ac:dyDescent="0.25">
      <c r="B2088" s="59" t="s">
        <v>569</v>
      </c>
      <c r="C2088" s="60" t="s">
        <v>121</v>
      </c>
      <c r="D2088" s="60" t="s">
        <v>42</v>
      </c>
      <c r="E2088" s="10">
        <v>1</v>
      </c>
      <c r="F2088" s="64">
        <v>0.90878979999999998</v>
      </c>
      <c r="G2088" s="64">
        <v>1</v>
      </c>
    </row>
    <row r="2089" spans="2:7" x14ac:dyDescent="0.25">
      <c r="B2089" s="61" t="s">
        <v>3733</v>
      </c>
      <c r="C2089" s="61" t="s">
        <v>85</v>
      </c>
      <c r="D2089" s="61" t="s">
        <v>42</v>
      </c>
      <c r="E2089" s="34">
        <v>0</v>
      </c>
      <c r="F2089" s="62">
        <v>0.51974960000000003</v>
      </c>
      <c r="G2089" s="62">
        <v>0.51974960000000003</v>
      </c>
    </row>
    <row r="2090" spans="2:7" x14ac:dyDescent="0.25">
      <c r="B2090" s="59" t="s">
        <v>3734</v>
      </c>
      <c r="C2090" s="60" t="s">
        <v>1058</v>
      </c>
      <c r="D2090" s="60" t="s">
        <v>42</v>
      </c>
      <c r="E2090" s="10">
        <v>0</v>
      </c>
      <c r="F2090" s="64">
        <v>0.20812510000000001</v>
      </c>
      <c r="G2090" s="64">
        <v>0.20812510000000001</v>
      </c>
    </row>
    <row r="2091" spans="2:7" x14ac:dyDescent="0.25">
      <c r="B2091" s="61" t="s">
        <v>570</v>
      </c>
      <c r="C2091" s="61" t="s">
        <v>93</v>
      </c>
      <c r="D2091" s="61" t="s">
        <v>42</v>
      </c>
      <c r="E2091" s="34">
        <v>1</v>
      </c>
      <c r="F2091" s="62">
        <v>0.99276180000000003</v>
      </c>
      <c r="G2091" s="62">
        <v>1</v>
      </c>
    </row>
    <row r="2092" spans="2:7" x14ac:dyDescent="0.25">
      <c r="B2092" s="59" t="s">
        <v>3735</v>
      </c>
      <c r="C2092" s="60" t="s">
        <v>3736</v>
      </c>
      <c r="D2092" s="60" t="s">
        <v>42</v>
      </c>
      <c r="E2092" s="10">
        <v>0</v>
      </c>
      <c r="F2092" s="64">
        <v>0.18158289999999999</v>
      </c>
      <c r="G2092" s="64">
        <v>0.18158289999999999</v>
      </c>
    </row>
    <row r="2093" spans="2:7" x14ac:dyDescent="0.25">
      <c r="B2093" s="61" t="s">
        <v>3737</v>
      </c>
      <c r="C2093" s="61" t="s">
        <v>230</v>
      </c>
      <c r="D2093" s="61" t="s">
        <v>42</v>
      </c>
      <c r="E2093" s="34">
        <v>0</v>
      </c>
      <c r="F2093" s="62">
        <v>8.5163799999999998E-2</v>
      </c>
      <c r="G2093" s="62">
        <v>8.5163799999999998E-2</v>
      </c>
    </row>
    <row r="2094" spans="2:7" x14ac:dyDescent="0.25">
      <c r="B2094" s="59" t="s">
        <v>3738</v>
      </c>
      <c r="C2094" s="60" t="s">
        <v>3739</v>
      </c>
      <c r="D2094" s="60" t="s">
        <v>42</v>
      </c>
      <c r="E2094" s="10">
        <v>0</v>
      </c>
      <c r="F2094" s="64">
        <v>0.30560130000000002</v>
      </c>
      <c r="G2094" s="64">
        <v>0.30560130000000002</v>
      </c>
    </row>
    <row r="2095" spans="2:7" x14ac:dyDescent="0.25">
      <c r="B2095" s="61" t="s">
        <v>3740</v>
      </c>
      <c r="C2095" s="61" t="s">
        <v>2023</v>
      </c>
      <c r="D2095" s="61" t="s">
        <v>42</v>
      </c>
      <c r="E2095" s="34">
        <v>0</v>
      </c>
      <c r="F2095" s="62">
        <v>8.3384799999999995E-2</v>
      </c>
      <c r="G2095" s="62">
        <v>8.3384799999999995E-2</v>
      </c>
    </row>
    <row r="2096" spans="2:7" x14ac:dyDescent="0.25">
      <c r="B2096" s="59" t="s">
        <v>3741</v>
      </c>
      <c r="C2096" s="60" t="s">
        <v>80</v>
      </c>
      <c r="D2096" s="60" t="s">
        <v>42</v>
      </c>
      <c r="E2096" s="10">
        <v>0</v>
      </c>
      <c r="F2096" s="64">
        <v>0.13502800000000001</v>
      </c>
      <c r="G2096" s="64">
        <v>0.13502800000000001</v>
      </c>
    </row>
    <row r="2097" spans="2:7" x14ac:dyDescent="0.25">
      <c r="B2097" s="61" t="s">
        <v>571</v>
      </c>
      <c r="C2097" s="61" t="s">
        <v>305</v>
      </c>
      <c r="D2097" s="61" t="s">
        <v>42</v>
      </c>
      <c r="E2097" s="34">
        <v>1</v>
      </c>
      <c r="F2097" s="62">
        <v>0.7589302</v>
      </c>
      <c r="G2097" s="62">
        <v>1</v>
      </c>
    </row>
    <row r="2098" spans="2:7" x14ac:dyDescent="0.25">
      <c r="B2098" s="59" t="s">
        <v>3742</v>
      </c>
      <c r="C2098" s="60" t="s">
        <v>132</v>
      </c>
      <c r="D2098" s="60" t="s">
        <v>42</v>
      </c>
      <c r="E2098" s="10">
        <v>0</v>
      </c>
      <c r="F2098" s="64">
        <v>9.7408499999999995E-2</v>
      </c>
      <c r="G2098" s="64">
        <v>9.7408499999999995E-2</v>
      </c>
    </row>
    <row r="2099" spans="2:7" x14ac:dyDescent="0.25">
      <c r="B2099" s="61" t="s">
        <v>3743</v>
      </c>
      <c r="C2099" s="61" t="s">
        <v>3744</v>
      </c>
      <c r="D2099" s="61" t="s">
        <v>42</v>
      </c>
      <c r="E2099" s="34">
        <v>0</v>
      </c>
      <c r="F2099" s="62">
        <v>0.178869</v>
      </c>
      <c r="G2099" s="62">
        <v>0.178869</v>
      </c>
    </row>
    <row r="2100" spans="2:7" x14ac:dyDescent="0.25">
      <c r="B2100" s="59" t="s">
        <v>572</v>
      </c>
      <c r="C2100" s="60" t="s">
        <v>36</v>
      </c>
      <c r="D2100" s="60" t="s">
        <v>42</v>
      </c>
      <c r="E2100" s="10">
        <v>1</v>
      </c>
      <c r="F2100" s="64">
        <v>0.5407845</v>
      </c>
      <c r="G2100" s="64">
        <v>1</v>
      </c>
    </row>
    <row r="2101" spans="2:7" x14ac:dyDescent="0.25">
      <c r="B2101" s="61" t="s">
        <v>3745</v>
      </c>
      <c r="C2101" s="61" t="s">
        <v>232</v>
      </c>
      <c r="D2101" s="61" t="s">
        <v>42</v>
      </c>
      <c r="E2101" s="34">
        <v>0</v>
      </c>
      <c r="F2101" s="62">
        <v>0.111484</v>
      </c>
      <c r="G2101" s="62">
        <v>0.111484</v>
      </c>
    </row>
    <row r="2102" spans="2:7" x14ac:dyDescent="0.25">
      <c r="B2102" s="59" t="s">
        <v>3746</v>
      </c>
      <c r="C2102" s="60" t="s">
        <v>1886</v>
      </c>
      <c r="D2102" s="60" t="s">
        <v>42</v>
      </c>
      <c r="E2102" s="10">
        <v>0</v>
      </c>
      <c r="F2102" s="64">
        <v>0.18762380000000001</v>
      </c>
      <c r="G2102" s="64">
        <v>0.18762380000000001</v>
      </c>
    </row>
    <row r="2103" spans="2:7" x14ac:dyDescent="0.25">
      <c r="B2103" s="61" t="s">
        <v>573</v>
      </c>
      <c r="C2103" s="61" t="s">
        <v>37</v>
      </c>
      <c r="D2103" s="61" t="s">
        <v>42</v>
      </c>
      <c r="E2103" s="34">
        <v>1</v>
      </c>
      <c r="F2103" s="62">
        <v>0.94049090000000002</v>
      </c>
      <c r="G2103" s="62">
        <v>1</v>
      </c>
    </row>
    <row r="2104" spans="2:7" x14ac:dyDescent="0.25">
      <c r="B2104" s="59" t="s">
        <v>3747</v>
      </c>
      <c r="C2104" s="60" t="s">
        <v>57</v>
      </c>
      <c r="D2104" s="60" t="s">
        <v>42</v>
      </c>
      <c r="E2104" s="10">
        <v>0</v>
      </c>
      <c r="F2104" s="64">
        <v>0.1153517</v>
      </c>
      <c r="G2104" s="64">
        <v>0.1153517</v>
      </c>
    </row>
    <row r="2105" spans="2:7" x14ac:dyDescent="0.25">
      <c r="B2105" s="61" t="s">
        <v>574</v>
      </c>
      <c r="C2105" s="61" t="s">
        <v>17</v>
      </c>
      <c r="D2105" s="61" t="s">
        <v>42</v>
      </c>
      <c r="E2105" s="34">
        <v>1</v>
      </c>
      <c r="F2105" s="62">
        <v>0.88639990000000002</v>
      </c>
      <c r="G2105" s="62">
        <v>1</v>
      </c>
    </row>
    <row r="2106" spans="2:7" x14ac:dyDescent="0.25">
      <c r="B2106" s="59" t="s">
        <v>3748</v>
      </c>
      <c r="C2106" s="60" t="s">
        <v>3749</v>
      </c>
      <c r="D2106" s="60" t="s">
        <v>42</v>
      </c>
      <c r="E2106" s="10">
        <v>0</v>
      </c>
      <c r="F2106" s="64">
        <v>2.7893500000000002E-2</v>
      </c>
      <c r="G2106" s="64">
        <v>2.7893500000000002E-2</v>
      </c>
    </row>
    <row r="2107" spans="2:7" x14ac:dyDescent="0.25">
      <c r="B2107" s="61" t="s">
        <v>575</v>
      </c>
      <c r="C2107" s="61" t="s">
        <v>194</v>
      </c>
      <c r="D2107" s="61" t="s">
        <v>42</v>
      </c>
      <c r="E2107" s="34">
        <v>1</v>
      </c>
      <c r="F2107" s="62">
        <v>0.76221419999999995</v>
      </c>
      <c r="G2107" s="62">
        <v>1</v>
      </c>
    </row>
    <row r="2108" spans="2:7" x14ac:dyDescent="0.25">
      <c r="B2108" s="59" t="s">
        <v>576</v>
      </c>
      <c r="C2108" s="60" t="s">
        <v>63</v>
      </c>
      <c r="D2108" s="60" t="s">
        <v>42</v>
      </c>
      <c r="E2108" s="10">
        <v>1</v>
      </c>
      <c r="F2108" s="64">
        <v>0.1915888</v>
      </c>
      <c r="G2108" s="64">
        <v>1</v>
      </c>
    </row>
    <row r="2109" spans="2:7" x14ac:dyDescent="0.25">
      <c r="B2109" s="61" t="s">
        <v>3750</v>
      </c>
      <c r="C2109" s="61" t="s">
        <v>2195</v>
      </c>
      <c r="D2109" s="61" t="s">
        <v>42</v>
      </c>
      <c r="E2109" s="34">
        <v>0</v>
      </c>
      <c r="F2109" s="62">
        <v>3.8219999999999997E-2</v>
      </c>
      <c r="G2109" s="62">
        <v>3.8219999999999997E-2</v>
      </c>
    </row>
    <row r="2110" spans="2:7" x14ac:dyDescent="0.25">
      <c r="B2110" s="59" t="s">
        <v>3751</v>
      </c>
      <c r="C2110" s="60" t="s">
        <v>324</v>
      </c>
      <c r="D2110" s="60" t="s">
        <v>42</v>
      </c>
      <c r="E2110" s="10">
        <v>0</v>
      </c>
      <c r="F2110" s="64">
        <v>0.10248210000000001</v>
      </c>
      <c r="G2110" s="64">
        <v>0.10248210000000001</v>
      </c>
    </row>
    <row r="2111" spans="2:7" x14ac:dyDescent="0.25">
      <c r="B2111" s="61" t="s">
        <v>577</v>
      </c>
      <c r="C2111" s="61" t="s">
        <v>226</v>
      </c>
      <c r="D2111" s="61" t="s">
        <v>42</v>
      </c>
      <c r="E2111" s="34">
        <v>1</v>
      </c>
      <c r="F2111" s="62">
        <v>0.82700090000000004</v>
      </c>
      <c r="G2111" s="62">
        <v>1</v>
      </c>
    </row>
    <row r="2112" spans="2:7" x14ac:dyDescent="0.25">
      <c r="B2112" s="59" t="s">
        <v>3752</v>
      </c>
      <c r="C2112" s="60" t="s">
        <v>3753</v>
      </c>
      <c r="D2112" s="60" t="s">
        <v>42</v>
      </c>
      <c r="E2112" s="10">
        <v>0</v>
      </c>
      <c r="F2112" s="64">
        <v>9.4587599999999994E-2</v>
      </c>
      <c r="G2112" s="64">
        <v>9.4587599999999994E-2</v>
      </c>
    </row>
    <row r="2113" spans="2:7" x14ac:dyDescent="0.25">
      <c r="B2113" s="61" t="s">
        <v>578</v>
      </c>
      <c r="C2113" s="61" t="s">
        <v>174</v>
      </c>
      <c r="D2113" s="61" t="s">
        <v>42</v>
      </c>
      <c r="E2113" s="34">
        <v>1</v>
      </c>
      <c r="F2113" s="62">
        <v>0.36279410000000001</v>
      </c>
      <c r="G2113" s="62">
        <v>1</v>
      </c>
    </row>
    <row r="2114" spans="2:7" x14ac:dyDescent="0.25">
      <c r="B2114" s="59" t="s">
        <v>3754</v>
      </c>
      <c r="C2114" s="60" t="s">
        <v>3755</v>
      </c>
      <c r="D2114" s="60" t="s">
        <v>42</v>
      </c>
      <c r="E2114" s="10">
        <v>0</v>
      </c>
      <c r="F2114" s="64">
        <v>0.47612169999999998</v>
      </c>
      <c r="G2114" s="64">
        <v>0.47612169999999998</v>
      </c>
    </row>
    <row r="2115" spans="2:7" x14ac:dyDescent="0.25">
      <c r="B2115" s="61" t="s">
        <v>3756</v>
      </c>
      <c r="C2115" s="61" t="s">
        <v>3757</v>
      </c>
      <c r="D2115" s="61" t="s">
        <v>42</v>
      </c>
      <c r="E2115" s="34">
        <v>0</v>
      </c>
      <c r="F2115" s="62">
        <v>0.23678689999999999</v>
      </c>
      <c r="G2115" s="62">
        <v>0.23678689999999999</v>
      </c>
    </row>
    <row r="2116" spans="2:7" x14ac:dyDescent="0.25">
      <c r="B2116" s="59" t="s">
        <v>3758</v>
      </c>
      <c r="C2116" s="60" t="s">
        <v>134</v>
      </c>
      <c r="D2116" s="60" t="s">
        <v>42</v>
      </c>
      <c r="E2116" s="10">
        <v>0</v>
      </c>
      <c r="F2116" s="64">
        <v>1.9799299999999999E-2</v>
      </c>
      <c r="G2116" s="64">
        <v>1.9799299999999999E-2</v>
      </c>
    </row>
    <row r="2117" spans="2:7" x14ac:dyDescent="0.25">
      <c r="B2117" s="61" t="s">
        <v>3759</v>
      </c>
      <c r="C2117" s="61" t="s">
        <v>1784</v>
      </c>
      <c r="D2117" s="61" t="s">
        <v>42</v>
      </c>
      <c r="E2117" s="34">
        <v>0</v>
      </c>
      <c r="F2117" s="62">
        <v>0.13446430000000001</v>
      </c>
      <c r="G2117" s="62">
        <v>0.13446430000000001</v>
      </c>
    </row>
    <row r="2118" spans="2:7" x14ac:dyDescent="0.25">
      <c r="B2118" s="59" t="s">
        <v>579</v>
      </c>
      <c r="C2118" s="60" t="s">
        <v>220</v>
      </c>
      <c r="D2118" s="60" t="s">
        <v>42</v>
      </c>
      <c r="E2118" s="10">
        <v>1</v>
      </c>
      <c r="F2118" s="64">
        <v>0.67599500000000001</v>
      </c>
      <c r="G2118" s="64">
        <v>1</v>
      </c>
    </row>
    <row r="2119" spans="2:7" x14ac:dyDescent="0.25">
      <c r="B2119" s="61" t="s">
        <v>3760</v>
      </c>
      <c r="C2119" s="61" t="s">
        <v>3761</v>
      </c>
      <c r="D2119" s="61" t="s">
        <v>42</v>
      </c>
      <c r="E2119" s="34">
        <v>0</v>
      </c>
      <c r="F2119" s="62">
        <v>0.2074975</v>
      </c>
      <c r="G2119" s="62">
        <v>0.2074975</v>
      </c>
    </row>
    <row r="2120" spans="2:7" x14ac:dyDescent="0.25">
      <c r="B2120" s="59" t="s">
        <v>580</v>
      </c>
      <c r="C2120" s="60" t="s">
        <v>219</v>
      </c>
      <c r="D2120" s="60" t="s">
        <v>42</v>
      </c>
      <c r="E2120" s="10">
        <v>1</v>
      </c>
      <c r="F2120" s="64">
        <v>0.90542529999999999</v>
      </c>
      <c r="G2120" s="64">
        <v>1</v>
      </c>
    </row>
    <row r="2121" spans="2:7" x14ac:dyDescent="0.25">
      <c r="B2121" s="61" t="s">
        <v>3762</v>
      </c>
      <c r="C2121" s="61" t="s">
        <v>3485</v>
      </c>
      <c r="D2121" s="61" t="s">
        <v>42</v>
      </c>
      <c r="E2121" s="34">
        <v>0</v>
      </c>
      <c r="F2121" s="62">
        <v>0.40471859999999998</v>
      </c>
      <c r="G2121" s="62">
        <v>0.40471859999999998</v>
      </c>
    </row>
    <row r="2122" spans="2:7" x14ac:dyDescent="0.25">
      <c r="B2122" s="59" t="s">
        <v>3763</v>
      </c>
      <c r="C2122" s="60" t="s">
        <v>307</v>
      </c>
      <c r="D2122" s="60" t="s">
        <v>42</v>
      </c>
      <c r="E2122" s="10">
        <v>0</v>
      </c>
      <c r="F2122" s="64">
        <v>3.7594099999999998E-2</v>
      </c>
      <c r="G2122" s="64">
        <v>3.7594099999999998E-2</v>
      </c>
    </row>
    <row r="2123" spans="2:7" x14ac:dyDescent="0.25">
      <c r="B2123" s="61" t="s">
        <v>3764</v>
      </c>
      <c r="C2123" s="61" t="s">
        <v>1795</v>
      </c>
      <c r="D2123" s="61" t="s">
        <v>42</v>
      </c>
      <c r="E2123" s="34">
        <v>0</v>
      </c>
      <c r="F2123" s="62">
        <v>0.29378860000000001</v>
      </c>
      <c r="G2123" s="62">
        <v>0.29378860000000001</v>
      </c>
    </row>
    <row r="2124" spans="2:7" x14ac:dyDescent="0.25">
      <c r="B2124" s="59" t="s">
        <v>3765</v>
      </c>
      <c r="C2124" s="60" t="s">
        <v>1248</v>
      </c>
      <c r="D2124" s="60" t="s">
        <v>42</v>
      </c>
      <c r="E2124" s="10">
        <v>0</v>
      </c>
      <c r="F2124" s="64">
        <v>0.46817320000000001</v>
      </c>
      <c r="G2124" s="64">
        <v>0.46817320000000001</v>
      </c>
    </row>
    <row r="2125" spans="2:7" x14ac:dyDescent="0.25">
      <c r="B2125" s="61" t="s">
        <v>581</v>
      </c>
      <c r="C2125" s="61" t="s">
        <v>330</v>
      </c>
      <c r="D2125" s="61" t="s">
        <v>42</v>
      </c>
      <c r="E2125" s="34">
        <v>1</v>
      </c>
      <c r="F2125" s="62">
        <v>0.79125650000000003</v>
      </c>
      <c r="G2125" s="62">
        <v>1</v>
      </c>
    </row>
    <row r="2126" spans="2:7" x14ac:dyDescent="0.25">
      <c r="B2126" s="59" t="s">
        <v>582</v>
      </c>
      <c r="C2126" s="60" t="s">
        <v>131</v>
      </c>
      <c r="D2126" s="60" t="s">
        <v>42</v>
      </c>
      <c r="E2126" s="10">
        <v>1</v>
      </c>
      <c r="F2126" s="64">
        <v>0.39610119999999999</v>
      </c>
      <c r="G2126" s="64">
        <v>1</v>
      </c>
    </row>
    <row r="2127" spans="2:7" x14ac:dyDescent="0.25">
      <c r="B2127" s="61" t="s">
        <v>3766</v>
      </c>
      <c r="C2127" s="61" t="s">
        <v>86</v>
      </c>
      <c r="D2127" s="61" t="s">
        <v>42</v>
      </c>
      <c r="E2127" s="34">
        <v>0</v>
      </c>
      <c r="F2127" s="62">
        <v>3.8749000000000001E-3</v>
      </c>
      <c r="G2127" s="62">
        <v>3.8749000000000001E-3</v>
      </c>
    </row>
    <row r="2128" spans="2:7" x14ac:dyDescent="0.25">
      <c r="B2128" s="59" t="s">
        <v>3767</v>
      </c>
      <c r="C2128" s="60" t="s">
        <v>3768</v>
      </c>
      <c r="D2128" s="60" t="s">
        <v>42</v>
      </c>
      <c r="E2128" s="10">
        <v>0</v>
      </c>
      <c r="F2128" s="64">
        <v>0.2068314</v>
      </c>
      <c r="G2128" s="64">
        <v>0.2068314</v>
      </c>
    </row>
    <row r="2129" spans="2:7" x14ac:dyDescent="0.25">
      <c r="B2129" s="61" t="s">
        <v>583</v>
      </c>
      <c r="C2129" s="61" t="s">
        <v>196</v>
      </c>
      <c r="D2129" s="61" t="s">
        <v>42</v>
      </c>
      <c r="E2129" s="34">
        <v>1</v>
      </c>
      <c r="F2129" s="62">
        <v>0.91301019999999999</v>
      </c>
      <c r="G2129" s="62">
        <v>1</v>
      </c>
    </row>
    <row r="2130" spans="2:7" x14ac:dyDescent="0.25">
      <c r="B2130" s="59" t="s">
        <v>3769</v>
      </c>
      <c r="C2130" s="60" t="s">
        <v>148</v>
      </c>
      <c r="D2130" s="60" t="s">
        <v>42</v>
      </c>
      <c r="E2130" s="10">
        <v>0</v>
      </c>
      <c r="F2130" s="64">
        <v>3.6559899999999999E-2</v>
      </c>
      <c r="G2130" s="64">
        <v>3.6559899999999999E-2</v>
      </c>
    </row>
    <row r="2131" spans="2:7" x14ac:dyDescent="0.25">
      <c r="B2131" s="61" t="s">
        <v>584</v>
      </c>
      <c r="C2131" s="61" t="s">
        <v>73</v>
      </c>
      <c r="D2131" s="61" t="s">
        <v>42</v>
      </c>
      <c r="E2131" s="34">
        <v>1</v>
      </c>
      <c r="F2131" s="62">
        <v>0.85948910000000001</v>
      </c>
      <c r="G2131" s="62">
        <v>1</v>
      </c>
    </row>
    <row r="2132" spans="2:7" x14ac:dyDescent="0.25">
      <c r="B2132" s="59" t="s">
        <v>3770</v>
      </c>
      <c r="C2132" s="60" t="s">
        <v>5</v>
      </c>
      <c r="D2132" s="60" t="s">
        <v>42</v>
      </c>
      <c r="E2132" s="10">
        <v>0</v>
      </c>
      <c r="F2132" s="64">
        <v>0.4697482</v>
      </c>
      <c r="G2132" s="64">
        <v>0.4697482</v>
      </c>
    </row>
    <row r="2133" spans="2:7" x14ac:dyDescent="0.25">
      <c r="B2133" s="61" t="s">
        <v>3771</v>
      </c>
      <c r="C2133" s="61" t="s">
        <v>3702</v>
      </c>
      <c r="D2133" s="61" t="s">
        <v>42</v>
      </c>
      <c r="E2133" s="34">
        <v>0</v>
      </c>
      <c r="F2133" s="62">
        <v>6.2455499999999997E-2</v>
      </c>
      <c r="G2133" s="62">
        <v>6.2455499999999997E-2</v>
      </c>
    </row>
    <row r="2134" spans="2:7" x14ac:dyDescent="0.25">
      <c r="B2134" s="59" t="s">
        <v>3772</v>
      </c>
      <c r="C2134" s="60" t="s">
        <v>267</v>
      </c>
      <c r="D2134" s="60" t="s">
        <v>42</v>
      </c>
      <c r="E2134" s="10">
        <v>0</v>
      </c>
      <c r="F2134" s="64">
        <v>5.0300400000000002E-2</v>
      </c>
      <c r="G2134" s="64">
        <v>5.0300400000000002E-2</v>
      </c>
    </row>
    <row r="2135" spans="2:7" x14ac:dyDescent="0.25">
      <c r="B2135" s="61" t="s">
        <v>3773</v>
      </c>
      <c r="C2135" s="61" t="s">
        <v>3774</v>
      </c>
      <c r="D2135" s="61" t="s">
        <v>42</v>
      </c>
      <c r="E2135" s="34">
        <v>0</v>
      </c>
      <c r="F2135" s="62">
        <v>8.4653099999999995E-2</v>
      </c>
      <c r="G2135" s="62">
        <v>8.4653099999999995E-2</v>
      </c>
    </row>
    <row r="2136" spans="2:7" x14ac:dyDescent="0.25">
      <c r="B2136" s="59" t="s">
        <v>3775</v>
      </c>
      <c r="C2136" s="60" t="s">
        <v>35</v>
      </c>
      <c r="D2136" s="60" t="s">
        <v>3776</v>
      </c>
      <c r="E2136" s="10">
        <v>0</v>
      </c>
      <c r="F2136" s="64">
        <v>2.8132000000000001E-3</v>
      </c>
      <c r="G2136" s="64">
        <v>2.8132000000000001E-3</v>
      </c>
    </row>
    <row r="2137" spans="2:7" x14ac:dyDescent="0.25">
      <c r="B2137" s="61" t="s">
        <v>3777</v>
      </c>
      <c r="C2137" s="61" t="s">
        <v>3778</v>
      </c>
      <c r="D2137" s="61" t="s">
        <v>3776</v>
      </c>
      <c r="E2137" s="34">
        <v>0</v>
      </c>
      <c r="F2137" s="62">
        <v>2.2500000000000001E-5</v>
      </c>
      <c r="G2137" s="62">
        <v>2.2500000000000001E-5</v>
      </c>
    </row>
    <row r="2138" spans="2:7" x14ac:dyDescent="0.25">
      <c r="B2138" s="59" t="s">
        <v>3779</v>
      </c>
      <c r="C2138" s="60" t="s">
        <v>3780</v>
      </c>
      <c r="D2138" s="60" t="s">
        <v>3776</v>
      </c>
      <c r="E2138" s="10">
        <v>0</v>
      </c>
      <c r="F2138" s="64">
        <v>2.109E-4</v>
      </c>
      <c r="G2138" s="64">
        <v>2.109E-4</v>
      </c>
    </row>
    <row r="2139" spans="2:7" x14ac:dyDescent="0.25">
      <c r="B2139" s="61" t="s">
        <v>3781</v>
      </c>
      <c r="C2139" s="61" t="s">
        <v>249</v>
      </c>
      <c r="D2139" s="61" t="s">
        <v>3776</v>
      </c>
      <c r="E2139" s="34">
        <v>0</v>
      </c>
      <c r="F2139" s="62">
        <v>3.96E-5</v>
      </c>
      <c r="G2139" s="62">
        <v>3.96E-5</v>
      </c>
    </row>
    <row r="2140" spans="2:7" x14ac:dyDescent="0.25">
      <c r="B2140" s="59" t="s">
        <v>3782</v>
      </c>
      <c r="C2140" s="60" t="s">
        <v>3783</v>
      </c>
      <c r="D2140" s="60" t="s">
        <v>3776</v>
      </c>
      <c r="E2140" s="10">
        <v>0</v>
      </c>
      <c r="F2140" s="64">
        <v>3.19E-6</v>
      </c>
      <c r="G2140" s="64">
        <v>3.19E-6</v>
      </c>
    </row>
    <row r="2141" spans="2:7" x14ac:dyDescent="0.25">
      <c r="B2141" s="61" t="s">
        <v>3784</v>
      </c>
      <c r="C2141" s="61" t="s">
        <v>1609</v>
      </c>
      <c r="D2141" s="61" t="s">
        <v>3776</v>
      </c>
      <c r="E2141" s="34">
        <v>0</v>
      </c>
      <c r="F2141" s="62">
        <v>1.5400000000000001E-6</v>
      </c>
      <c r="G2141" s="62">
        <v>1.5400000000000001E-6</v>
      </c>
    </row>
    <row r="2142" spans="2:7" x14ac:dyDescent="0.25">
      <c r="B2142" s="59" t="s">
        <v>3785</v>
      </c>
      <c r="C2142" s="60" t="s">
        <v>1411</v>
      </c>
      <c r="D2142" s="60" t="s">
        <v>3776</v>
      </c>
      <c r="E2142" s="10">
        <v>0</v>
      </c>
      <c r="F2142" s="64">
        <v>3.0860000000000002E-4</v>
      </c>
      <c r="G2142" s="64">
        <v>3.0860000000000002E-4</v>
      </c>
    </row>
    <row r="2143" spans="2:7" x14ac:dyDescent="0.25">
      <c r="B2143" s="61" t="s">
        <v>3786</v>
      </c>
      <c r="C2143" s="61" t="s">
        <v>2358</v>
      </c>
      <c r="D2143" s="61" t="s">
        <v>3776</v>
      </c>
      <c r="E2143" s="34">
        <v>0</v>
      </c>
      <c r="F2143" s="62">
        <v>2.72E-5</v>
      </c>
      <c r="G2143" s="62">
        <v>2.72E-5</v>
      </c>
    </row>
    <row r="2144" spans="2:7" x14ac:dyDescent="0.25">
      <c r="B2144" s="59" t="s">
        <v>3787</v>
      </c>
      <c r="C2144" s="60" t="s">
        <v>3788</v>
      </c>
      <c r="D2144" s="60" t="s">
        <v>3776</v>
      </c>
      <c r="E2144" s="10">
        <v>0</v>
      </c>
      <c r="F2144" s="64">
        <v>2.83E-5</v>
      </c>
      <c r="G2144" s="64">
        <v>2.83E-5</v>
      </c>
    </row>
    <row r="2145" spans="2:7" x14ac:dyDescent="0.25">
      <c r="B2145" s="61" t="s">
        <v>3789</v>
      </c>
      <c r="C2145" s="61" t="s">
        <v>104</v>
      </c>
      <c r="D2145" s="61" t="s">
        <v>3776</v>
      </c>
      <c r="E2145" s="34">
        <v>0</v>
      </c>
      <c r="F2145" s="62">
        <v>3.8069999999999998E-4</v>
      </c>
      <c r="G2145" s="62">
        <v>3.8069999999999998E-4</v>
      </c>
    </row>
    <row r="2146" spans="2:7" x14ac:dyDescent="0.25">
      <c r="B2146" s="59" t="s">
        <v>3790</v>
      </c>
      <c r="C2146" s="60" t="s">
        <v>141</v>
      </c>
      <c r="D2146" s="60" t="s">
        <v>3776</v>
      </c>
      <c r="E2146" s="10">
        <v>0</v>
      </c>
      <c r="F2146" s="64">
        <v>3.969E-4</v>
      </c>
      <c r="G2146" s="64">
        <v>3.969E-4</v>
      </c>
    </row>
    <row r="2147" spans="2:7" x14ac:dyDescent="0.25">
      <c r="B2147" s="61" t="s">
        <v>3791</v>
      </c>
      <c r="C2147" s="61" t="s">
        <v>21</v>
      </c>
      <c r="D2147" s="61" t="s">
        <v>3776</v>
      </c>
      <c r="E2147" s="34">
        <v>0</v>
      </c>
      <c r="F2147" s="62">
        <v>1.572E-4</v>
      </c>
      <c r="G2147" s="62">
        <v>1.572E-4</v>
      </c>
    </row>
    <row r="2148" spans="2:7" x14ac:dyDescent="0.25">
      <c r="B2148" s="59" t="s">
        <v>3792</v>
      </c>
      <c r="C2148" s="60" t="s">
        <v>3793</v>
      </c>
      <c r="D2148" s="60" t="s">
        <v>3776</v>
      </c>
      <c r="E2148" s="10">
        <v>0</v>
      </c>
      <c r="F2148" s="64">
        <v>1.2430000000000001E-4</v>
      </c>
      <c r="G2148" s="64">
        <v>1.2430000000000001E-4</v>
      </c>
    </row>
    <row r="2149" spans="2:7" x14ac:dyDescent="0.25">
      <c r="B2149" s="61" t="s">
        <v>3794</v>
      </c>
      <c r="C2149" s="61" t="s">
        <v>929</v>
      </c>
      <c r="D2149" s="61" t="s">
        <v>3776</v>
      </c>
      <c r="E2149" s="34">
        <v>0</v>
      </c>
      <c r="F2149" s="62">
        <v>3.43E-5</v>
      </c>
      <c r="G2149" s="62">
        <v>3.43E-5</v>
      </c>
    </row>
    <row r="2150" spans="2:7" x14ac:dyDescent="0.25">
      <c r="B2150" s="59" t="s">
        <v>3795</v>
      </c>
      <c r="C2150" s="60" t="s">
        <v>3796</v>
      </c>
      <c r="D2150" s="60" t="s">
        <v>3776</v>
      </c>
      <c r="E2150" s="10">
        <v>0</v>
      </c>
      <c r="F2150" s="64">
        <v>2.3790000000000001E-4</v>
      </c>
      <c r="G2150" s="64">
        <v>2.3790000000000001E-4</v>
      </c>
    </row>
    <row r="2151" spans="2:7" x14ac:dyDescent="0.25">
      <c r="B2151" s="61" t="s">
        <v>3797</v>
      </c>
      <c r="C2151" s="61" t="s">
        <v>2109</v>
      </c>
      <c r="D2151" s="61" t="s">
        <v>3776</v>
      </c>
      <c r="E2151" s="34">
        <v>0</v>
      </c>
      <c r="F2151" s="62">
        <v>4.0600000000000001E-6</v>
      </c>
      <c r="G2151" s="62">
        <v>4.0600000000000001E-6</v>
      </c>
    </row>
    <row r="2152" spans="2:7" x14ac:dyDescent="0.25">
      <c r="B2152" s="59" t="s">
        <v>3798</v>
      </c>
      <c r="C2152" s="60" t="s">
        <v>3799</v>
      </c>
      <c r="D2152" s="60" t="s">
        <v>3776</v>
      </c>
      <c r="E2152" s="10">
        <v>0</v>
      </c>
      <c r="F2152" s="64">
        <v>4.6499999999999999E-5</v>
      </c>
      <c r="G2152" s="64">
        <v>4.6499999999999999E-5</v>
      </c>
    </row>
    <row r="2153" spans="2:7" x14ac:dyDescent="0.25">
      <c r="B2153" s="61" t="s">
        <v>3800</v>
      </c>
      <c r="C2153" s="61" t="s">
        <v>259</v>
      </c>
      <c r="D2153" s="61" t="s">
        <v>3776</v>
      </c>
      <c r="E2153" s="34">
        <v>0</v>
      </c>
      <c r="F2153" s="62">
        <v>2.0110000000000001E-4</v>
      </c>
      <c r="G2153" s="62">
        <v>2.0110000000000001E-4</v>
      </c>
    </row>
    <row r="2154" spans="2:7" x14ac:dyDescent="0.25">
      <c r="B2154" s="59" t="s">
        <v>3801</v>
      </c>
      <c r="C2154" s="60" t="s">
        <v>3802</v>
      </c>
      <c r="D2154" s="60" t="s">
        <v>3776</v>
      </c>
      <c r="E2154" s="10">
        <v>0</v>
      </c>
      <c r="F2154" s="64">
        <v>4.0549999999999999E-4</v>
      </c>
      <c r="G2154" s="64">
        <v>4.0549999999999999E-4</v>
      </c>
    </row>
    <row r="2155" spans="2:7" x14ac:dyDescent="0.25">
      <c r="B2155" s="61" t="s">
        <v>3803</v>
      </c>
      <c r="C2155" s="61" t="s">
        <v>1168</v>
      </c>
      <c r="D2155" s="61" t="s">
        <v>3776</v>
      </c>
      <c r="E2155" s="34">
        <v>0</v>
      </c>
      <c r="F2155" s="62">
        <v>4.4100000000000001E-5</v>
      </c>
      <c r="G2155" s="62">
        <v>4.4100000000000001E-5</v>
      </c>
    </row>
    <row r="2156" spans="2:7" x14ac:dyDescent="0.25">
      <c r="B2156" s="59" t="s">
        <v>3804</v>
      </c>
      <c r="C2156" s="60" t="s">
        <v>87</v>
      </c>
      <c r="D2156" s="60" t="s">
        <v>3776</v>
      </c>
      <c r="E2156" s="10">
        <v>0</v>
      </c>
      <c r="F2156" s="64">
        <v>1.7248999999999999E-3</v>
      </c>
      <c r="G2156" s="64">
        <v>1.7248999999999999E-3</v>
      </c>
    </row>
    <row r="2157" spans="2:7" x14ac:dyDescent="0.25">
      <c r="B2157" s="61" t="s">
        <v>3805</v>
      </c>
      <c r="C2157" s="61" t="s">
        <v>3806</v>
      </c>
      <c r="D2157" s="61" t="s">
        <v>3776</v>
      </c>
      <c r="E2157" s="34">
        <v>0</v>
      </c>
      <c r="F2157" s="62">
        <v>1.72E-6</v>
      </c>
      <c r="G2157" s="62">
        <v>1.72E-6</v>
      </c>
    </row>
    <row r="2158" spans="2:7" x14ac:dyDescent="0.25">
      <c r="B2158" s="59" t="s">
        <v>3807</v>
      </c>
      <c r="C2158" s="60" t="s">
        <v>2121</v>
      </c>
      <c r="D2158" s="60" t="s">
        <v>3776</v>
      </c>
      <c r="E2158" s="10">
        <v>0</v>
      </c>
      <c r="F2158" s="64">
        <v>5.6000000000000004E-7</v>
      </c>
      <c r="G2158" s="64">
        <v>5.6000000000000004E-7</v>
      </c>
    </row>
    <row r="2159" spans="2:7" x14ac:dyDescent="0.25">
      <c r="B2159" s="61" t="s">
        <v>3808</v>
      </c>
      <c r="C2159" s="61" t="s">
        <v>1184</v>
      </c>
      <c r="D2159" s="61" t="s">
        <v>3776</v>
      </c>
      <c r="E2159" s="34">
        <v>0</v>
      </c>
      <c r="F2159" s="62">
        <v>2.0499999999999999E-6</v>
      </c>
      <c r="G2159" s="62">
        <v>2.0499999999999999E-6</v>
      </c>
    </row>
    <row r="2160" spans="2:7" x14ac:dyDescent="0.25">
      <c r="B2160" s="59" t="s">
        <v>3809</v>
      </c>
      <c r="C2160" s="60" t="s">
        <v>3810</v>
      </c>
      <c r="D2160" s="60" t="s">
        <v>3776</v>
      </c>
      <c r="E2160" s="10">
        <v>0</v>
      </c>
      <c r="F2160" s="64">
        <v>1.8019999999999999E-4</v>
      </c>
      <c r="G2160" s="64">
        <v>1.8019999999999999E-4</v>
      </c>
    </row>
    <row r="2161" spans="2:7" x14ac:dyDescent="0.25">
      <c r="B2161" s="61" t="s">
        <v>3811</v>
      </c>
      <c r="C2161" s="61" t="s">
        <v>1473</v>
      </c>
      <c r="D2161" s="61" t="s">
        <v>3776</v>
      </c>
      <c r="E2161" s="34">
        <v>0</v>
      </c>
      <c r="F2161" s="62">
        <v>5.4520000000000002E-4</v>
      </c>
      <c r="G2161" s="62">
        <v>5.4520000000000002E-4</v>
      </c>
    </row>
    <row r="2162" spans="2:7" x14ac:dyDescent="0.25">
      <c r="B2162" s="59" t="s">
        <v>3812</v>
      </c>
      <c r="C2162" s="60" t="s">
        <v>6</v>
      </c>
      <c r="D2162" s="60" t="s">
        <v>3776</v>
      </c>
      <c r="E2162" s="10">
        <v>0</v>
      </c>
      <c r="F2162" s="64">
        <v>4.8199999999999996E-6</v>
      </c>
      <c r="G2162" s="64">
        <v>4.8199999999999996E-6</v>
      </c>
    </row>
    <row r="2163" spans="2:7" x14ac:dyDescent="0.25">
      <c r="B2163" s="61" t="s">
        <v>3813</v>
      </c>
      <c r="C2163" s="61" t="s">
        <v>3814</v>
      </c>
      <c r="D2163" s="61" t="s">
        <v>3776</v>
      </c>
      <c r="E2163" s="34">
        <v>0</v>
      </c>
      <c r="F2163" s="62">
        <v>2.5399999999999999E-4</v>
      </c>
      <c r="G2163" s="62">
        <v>2.5399999999999999E-4</v>
      </c>
    </row>
    <row r="2164" spans="2:7" x14ac:dyDescent="0.25">
      <c r="B2164" s="59" t="s">
        <v>3815</v>
      </c>
      <c r="C2164" s="60" t="s">
        <v>3816</v>
      </c>
      <c r="D2164" s="60" t="s">
        <v>3776</v>
      </c>
      <c r="E2164" s="10">
        <v>0</v>
      </c>
      <c r="F2164" s="64">
        <v>5.8580000000000004E-4</v>
      </c>
      <c r="G2164" s="64">
        <v>5.8580000000000004E-4</v>
      </c>
    </row>
    <row r="2165" spans="2:7" x14ac:dyDescent="0.25">
      <c r="B2165" s="61" t="s">
        <v>3817</v>
      </c>
      <c r="C2165" s="61" t="s">
        <v>2142</v>
      </c>
      <c r="D2165" s="61" t="s">
        <v>3776</v>
      </c>
      <c r="E2165" s="34">
        <v>0</v>
      </c>
      <c r="F2165" s="62">
        <v>1.6099999999999998E-5</v>
      </c>
      <c r="G2165" s="62">
        <v>1.6099999999999998E-5</v>
      </c>
    </row>
    <row r="2166" spans="2:7" x14ac:dyDescent="0.25">
      <c r="B2166" s="59" t="s">
        <v>3818</v>
      </c>
      <c r="C2166" s="60" t="s">
        <v>2146</v>
      </c>
      <c r="D2166" s="60" t="s">
        <v>3776</v>
      </c>
      <c r="E2166" s="10">
        <v>0</v>
      </c>
      <c r="F2166" s="64">
        <v>1.3795999999999999E-3</v>
      </c>
      <c r="G2166" s="64">
        <v>1.3795999999999999E-3</v>
      </c>
    </row>
    <row r="2167" spans="2:7" x14ac:dyDescent="0.25">
      <c r="B2167" s="61" t="s">
        <v>3819</v>
      </c>
      <c r="C2167" s="61" t="s">
        <v>3820</v>
      </c>
      <c r="D2167" s="61" t="s">
        <v>3776</v>
      </c>
      <c r="E2167" s="34">
        <v>0</v>
      </c>
      <c r="F2167" s="62">
        <v>1.802E-3</v>
      </c>
      <c r="G2167" s="62">
        <v>1.802E-3</v>
      </c>
    </row>
    <row r="2168" spans="2:7" x14ac:dyDescent="0.25">
      <c r="B2168" s="59" t="s">
        <v>3821</v>
      </c>
      <c r="C2168" s="60" t="s">
        <v>44</v>
      </c>
      <c r="D2168" s="60" t="s">
        <v>3776</v>
      </c>
      <c r="E2168" s="10">
        <v>0</v>
      </c>
      <c r="F2168" s="64">
        <v>1.6099999999999998E-5</v>
      </c>
      <c r="G2168" s="64">
        <v>1.6099999999999998E-5</v>
      </c>
    </row>
    <row r="2169" spans="2:7" x14ac:dyDescent="0.25">
      <c r="B2169" s="61" t="s">
        <v>3822</v>
      </c>
      <c r="C2169" s="61" t="s">
        <v>121</v>
      </c>
      <c r="D2169" s="61" t="s">
        <v>3776</v>
      </c>
      <c r="E2169" s="34">
        <v>0</v>
      </c>
      <c r="F2169" s="62">
        <v>5.1599999999999997E-4</v>
      </c>
      <c r="G2169" s="62">
        <v>5.1599999999999997E-4</v>
      </c>
    </row>
    <row r="2170" spans="2:7" x14ac:dyDescent="0.25">
      <c r="B2170" s="59" t="s">
        <v>3823</v>
      </c>
      <c r="C2170" s="60" t="s">
        <v>3563</v>
      </c>
      <c r="D2170" s="60" t="s">
        <v>3776</v>
      </c>
      <c r="E2170" s="10">
        <v>0</v>
      </c>
      <c r="F2170" s="64">
        <v>1.1819000000000001E-3</v>
      </c>
      <c r="G2170" s="64">
        <v>1.1819000000000001E-3</v>
      </c>
    </row>
    <row r="2171" spans="2:7" x14ac:dyDescent="0.25">
      <c r="B2171" s="61" t="s">
        <v>3824</v>
      </c>
      <c r="C2171" s="61" t="s">
        <v>3825</v>
      </c>
      <c r="D2171" s="61" t="s">
        <v>3776</v>
      </c>
      <c r="E2171" s="34">
        <v>0</v>
      </c>
      <c r="F2171" s="62">
        <v>1.4520000000000001E-4</v>
      </c>
      <c r="G2171" s="62">
        <v>1.4520000000000001E-4</v>
      </c>
    </row>
    <row r="2172" spans="2:7" x14ac:dyDescent="0.25">
      <c r="B2172" s="59" t="s">
        <v>3826</v>
      </c>
      <c r="C2172" s="60" t="s">
        <v>3827</v>
      </c>
      <c r="D2172" s="60" t="s">
        <v>3776</v>
      </c>
      <c r="E2172" s="10">
        <v>0</v>
      </c>
      <c r="F2172" s="64">
        <v>2.0400000000000001E-5</v>
      </c>
      <c r="G2172" s="64">
        <v>2.0400000000000001E-5</v>
      </c>
    </row>
    <row r="2173" spans="2:7" x14ac:dyDescent="0.25">
      <c r="B2173" s="61" t="s">
        <v>3828</v>
      </c>
      <c r="C2173" s="61" t="s">
        <v>1198</v>
      </c>
      <c r="D2173" s="61" t="s">
        <v>3776</v>
      </c>
      <c r="E2173" s="34">
        <v>0</v>
      </c>
      <c r="F2173" s="62">
        <v>1.2630000000000001E-4</v>
      </c>
      <c r="G2173" s="62">
        <v>1.2630000000000001E-4</v>
      </c>
    </row>
    <row r="2174" spans="2:7" x14ac:dyDescent="0.25">
      <c r="B2174" s="59" t="s">
        <v>3829</v>
      </c>
      <c r="C2174" s="60" t="s">
        <v>3830</v>
      </c>
      <c r="D2174" s="60" t="s">
        <v>3776</v>
      </c>
      <c r="E2174" s="10">
        <v>0</v>
      </c>
      <c r="F2174" s="64">
        <v>6.1843000000000002E-3</v>
      </c>
      <c r="G2174" s="64">
        <v>6.1843000000000002E-3</v>
      </c>
    </row>
    <row r="2175" spans="2:7" x14ac:dyDescent="0.25">
      <c r="B2175" s="61" t="s">
        <v>3831</v>
      </c>
      <c r="C2175" s="61" t="s">
        <v>3832</v>
      </c>
      <c r="D2175" s="61" t="s">
        <v>3776</v>
      </c>
      <c r="E2175" s="34">
        <v>0</v>
      </c>
      <c r="F2175" s="62">
        <v>1.3668E-3</v>
      </c>
      <c r="G2175" s="62">
        <v>1.3668E-3</v>
      </c>
    </row>
    <row r="2176" spans="2:7" x14ac:dyDescent="0.25">
      <c r="B2176" s="59" t="s">
        <v>3833</v>
      </c>
      <c r="C2176" s="60" t="s">
        <v>22</v>
      </c>
      <c r="D2176" s="60" t="s">
        <v>3776</v>
      </c>
      <c r="E2176" s="10">
        <v>0</v>
      </c>
      <c r="F2176" s="64">
        <v>1.9436E-3</v>
      </c>
      <c r="G2176" s="64">
        <v>1.9436E-3</v>
      </c>
    </row>
    <row r="2177" spans="2:7" x14ac:dyDescent="0.25">
      <c r="B2177" s="61" t="s">
        <v>3834</v>
      </c>
      <c r="C2177" s="61" t="s">
        <v>230</v>
      </c>
      <c r="D2177" s="61" t="s">
        <v>3776</v>
      </c>
      <c r="E2177" s="34">
        <v>0</v>
      </c>
      <c r="F2177" s="62">
        <v>1.3970000000000001E-4</v>
      </c>
      <c r="G2177" s="62">
        <v>1.3970000000000001E-4</v>
      </c>
    </row>
    <row r="2178" spans="2:7" x14ac:dyDescent="0.25">
      <c r="B2178" s="59" t="s">
        <v>3835</v>
      </c>
      <c r="C2178" s="60" t="s">
        <v>3836</v>
      </c>
      <c r="D2178" s="60" t="s">
        <v>3776</v>
      </c>
      <c r="E2178" s="10">
        <v>0</v>
      </c>
      <c r="F2178" s="64">
        <v>4.8000000000000001E-5</v>
      </c>
      <c r="G2178" s="64">
        <v>4.8000000000000001E-5</v>
      </c>
    </row>
    <row r="2179" spans="2:7" x14ac:dyDescent="0.25">
      <c r="B2179" s="61" t="s">
        <v>3837</v>
      </c>
      <c r="C2179" s="61" t="s">
        <v>3838</v>
      </c>
      <c r="D2179" s="61" t="s">
        <v>3776</v>
      </c>
      <c r="E2179" s="34">
        <v>0</v>
      </c>
      <c r="F2179" s="62">
        <v>1.673E-4</v>
      </c>
      <c r="G2179" s="62">
        <v>1.673E-4</v>
      </c>
    </row>
    <row r="2180" spans="2:7" x14ac:dyDescent="0.25">
      <c r="B2180" s="59" t="s">
        <v>3839</v>
      </c>
      <c r="C2180" s="60" t="s">
        <v>3840</v>
      </c>
      <c r="D2180" s="60" t="s">
        <v>3776</v>
      </c>
      <c r="E2180" s="10">
        <v>0</v>
      </c>
      <c r="F2180" s="64">
        <v>6.3279999999999999E-4</v>
      </c>
      <c r="G2180" s="64">
        <v>6.3279999999999999E-4</v>
      </c>
    </row>
    <row r="2181" spans="2:7" x14ac:dyDescent="0.25">
      <c r="B2181" s="61" t="s">
        <v>3841</v>
      </c>
      <c r="C2181" s="61" t="s">
        <v>1506</v>
      </c>
      <c r="D2181" s="61" t="s">
        <v>3776</v>
      </c>
      <c r="E2181" s="34">
        <v>0</v>
      </c>
      <c r="F2181" s="62">
        <v>2.1969700000000002E-2</v>
      </c>
      <c r="G2181" s="62">
        <v>2.1969700000000002E-2</v>
      </c>
    </row>
    <row r="2182" spans="2:7" x14ac:dyDescent="0.25">
      <c r="B2182" s="59" t="s">
        <v>3842</v>
      </c>
      <c r="C2182" s="60" t="s">
        <v>3843</v>
      </c>
      <c r="D2182" s="60" t="s">
        <v>3776</v>
      </c>
      <c r="E2182" s="10">
        <v>0</v>
      </c>
      <c r="F2182" s="64">
        <v>5.7599999999999999E-6</v>
      </c>
      <c r="G2182" s="64">
        <v>5.7599999999999999E-6</v>
      </c>
    </row>
    <row r="2183" spans="2:7" x14ac:dyDescent="0.25">
      <c r="B2183" s="61" t="s">
        <v>3844</v>
      </c>
      <c r="C2183" s="61" t="s">
        <v>205</v>
      </c>
      <c r="D2183" s="61" t="s">
        <v>3776</v>
      </c>
      <c r="E2183" s="34">
        <v>0</v>
      </c>
      <c r="F2183" s="62">
        <v>5.0500000000000002E-4</v>
      </c>
      <c r="G2183" s="62">
        <v>5.0500000000000002E-4</v>
      </c>
    </row>
    <row r="2184" spans="2:7" x14ac:dyDescent="0.25">
      <c r="B2184" s="59" t="s">
        <v>3845</v>
      </c>
      <c r="C2184" s="60" t="s">
        <v>3846</v>
      </c>
      <c r="D2184" s="60" t="s">
        <v>3776</v>
      </c>
      <c r="E2184" s="10">
        <v>0</v>
      </c>
      <c r="F2184" s="64">
        <v>4.4180000000000001E-4</v>
      </c>
      <c r="G2184" s="64">
        <v>4.4180000000000001E-4</v>
      </c>
    </row>
    <row r="2185" spans="2:7" x14ac:dyDescent="0.25">
      <c r="B2185" s="61" t="s">
        <v>3847</v>
      </c>
      <c r="C2185" s="61" t="s">
        <v>295</v>
      </c>
      <c r="D2185" s="61" t="s">
        <v>3776</v>
      </c>
      <c r="E2185" s="34">
        <v>0</v>
      </c>
      <c r="F2185" s="62">
        <v>3.902E-4</v>
      </c>
      <c r="G2185" s="62">
        <v>3.902E-4</v>
      </c>
    </row>
    <row r="2186" spans="2:7" x14ac:dyDescent="0.25">
      <c r="B2186" s="59" t="s">
        <v>3848</v>
      </c>
      <c r="C2186" s="60" t="s">
        <v>3849</v>
      </c>
      <c r="D2186" s="60" t="s">
        <v>3776</v>
      </c>
      <c r="E2186" s="10">
        <v>0</v>
      </c>
      <c r="F2186" s="64">
        <v>5.1519999999999995E-4</v>
      </c>
      <c r="G2186" s="64">
        <v>5.1519999999999995E-4</v>
      </c>
    </row>
    <row r="2187" spans="2:7" x14ac:dyDescent="0.25">
      <c r="B2187" s="61" t="s">
        <v>3850</v>
      </c>
      <c r="C2187" s="61" t="s">
        <v>63</v>
      </c>
      <c r="D2187" s="61" t="s">
        <v>3776</v>
      </c>
      <c r="E2187" s="34">
        <v>0</v>
      </c>
      <c r="F2187" s="62">
        <v>1.3899999999999999E-4</v>
      </c>
      <c r="G2187" s="62">
        <v>1.3899999999999999E-4</v>
      </c>
    </row>
    <row r="2188" spans="2:7" x14ac:dyDescent="0.25">
      <c r="B2188" s="59" t="s">
        <v>3851</v>
      </c>
      <c r="C2188" s="60" t="s">
        <v>3852</v>
      </c>
      <c r="D2188" s="60" t="s">
        <v>3776</v>
      </c>
      <c r="E2188" s="10">
        <v>0</v>
      </c>
      <c r="F2188" s="64">
        <v>1.907E-4</v>
      </c>
      <c r="G2188" s="64">
        <v>1.907E-4</v>
      </c>
    </row>
    <row r="2189" spans="2:7" x14ac:dyDescent="0.25">
      <c r="B2189" s="61" t="s">
        <v>3853</v>
      </c>
      <c r="C2189" s="61" t="s">
        <v>3854</v>
      </c>
      <c r="D2189" s="61" t="s">
        <v>3776</v>
      </c>
      <c r="E2189" s="34">
        <v>0</v>
      </c>
      <c r="F2189" s="62">
        <v>9.9890000000000005E-4</v>
      </c>
      <c r="G2189" s="62">
        <v>9.9890000000000005E-4</v>
      </c>
    </row>
    <row r="2190" spans="2:7" x14ac:dyDescent="0.25">
      <c r="B2190" s="59" t="s">
        <v>3855</v>
      </c>
      <c r="C2190" s="60" t="s">
        <v>3776</v>
      </c>
      <c r="D2190" s="60" t="s">
        <v>3776</v>
      </c>
      <c r="E2190" s="10">
        <v>0</v>
      </c>
      <c r="F2190" s="64">
        <v>7.3200000000000002E-6</v>
      </c>
      <c r="G2190" s="64">
        <v>7.3200000000000002E-6</v>
      </c>
    </row>
    <row r="2191" spans="2:7" x14ac:dyDescent="0.25">
      <c r="B2191" s="61" t="s">
        <v>3856</v>
      </c>
      <c r="C2191" s="61" t="s">
        <v>3857</v>
      </c>
      <c r="D2191" s="61" t="s">
        <v>3776</v>
      </c>
      <c r="E2191" s="34">
        <v>0</v>
      </c>
      <c r="F2191" s="62">
        <v>1.8420000000000001E-4</v>
      </c>
      <c r="G2191" s="62">
        <v>1.8420000000000001E-4</v>
      </c>
    </row>
    <row r="2192" spans="2:7" x14ac:dyDescent="0.25">
      <c r="B2192" s="59" t="s">
        <v>3858</v>
      </c>
      <c r="C2192" s="60" t="s">
        <v>2191</v>
      </c>
      <c r="D2192" s="60" t="s">
        <v>3776</v>
      </c>
      <c r="E2192" s="10">
        <v>0</v>
      </c>
      <c r="F2192" s="64">
        <v>4.774E-4</v>
      </c>
      <c r="G2192" s="64">
        <v>4.774E-4</v>
      </c>
    </row>
    <row r="2193" spans="2:7" x14ac:dyDescent="0.25">
      <c r="B2193" s="61" t="s">
        <v>3859</v>
      </c>
      <c r="C2193" s="61" t="s">
        <v>2195</v>
      </c>
      <c r="D2193" s="61" t="s">
        <v>3776</v>
      </c>
      <c r="E2193" s="34">
        <v>0</v>
      </c>
      <c r="F2193" s="62">
        <v>1.3909999999999999E-4</v>
      </c>
      <c r="G2193" s="62">
        <v>1.3909999999999999E-4</v>
      </c>
    </row>
    <row r="2194" spans="2:7" x14ac:dyDescent="0.25">
      <c r="B2194" s="59" t="s">
        <v>3860</v>
      </c>
      <c r="C2194" s="60" t="s">
        <v>2197</v>
      </c>
      <c r="D2194" s="60" t="s">
        <v>3776</v>
      </c>
      <c r="E2194" s="10">
        <v>0</v>
      </c>
      <c r="F2194" s="64">
        <v>1.2540000000000001E-4</v>
      </c>
      <c r="G2194" s="64">
        <v>1.2540000000000001E-4</v>
      </c>
    </row>
    <row r="2195" spans="2:7" x14ac:dyDescent="0.25">
      <c r="B2195" s="61" t="s">
        <v>3861</v>
      </c>
      <c r="C2195" s="61" t="s">
        <v>3862</v>
      </c>
      <c r="D2195" s="61" t="s">
        <v>3776</v>
      </c>
      <c r="E2195" s="34">
        <v>0</v>
      </c>
      <c r="F2195" s="62">
        <v>5.7439999999999998E-4</v>
      </c>
      <c r="G2195" s="62">
        <v>5.7439999999999998E-4</v>
      </c>
    </row>
    <row r="2196" spans="2:7" x14ac:dyDescent="0.25">
      <c r="B2196" s="59" t="s">
        <v>3863</v>
      </c>
      <c r="C2196" s="60" t="s">
        <v>3864</v>
      </c>
      <c r="D2196" s="60" t="s">
        <v>3776</v>
      </c>
      <c r="E2196" s="10">
        <v>0</v>
      </c>
      <c r="F2196" s="64">
        <v>3.299E-4</v>
      </c>
      <c r="G2196" s="64">
        <v>3.299E-4</v>
      </c>
    </row>
    <row r="2197" spans="2:7" x14ac:dyDescent="0.25">
      <c r="B2197" s="61" t="s">
        <v>3865</v>
      </c>
      <c r="C2197" s="61" t="s">
        <v>138</v>
      </c>
      <c r="D2197" s="61" t="s">
        <v>3776</v>
      </c>
      <c r="E2197" s="34">
        <v>0</v>
      </c>
      <c r="F2197" s="62">
        <v>6.5280000000000004E-4</v>
      </c>
      <c r="G2197" s="62">
        <v>6.5280000000000004E-4</v>
      </c>
    </row>
    <row r="2198" spans="2:7" x14ac:dyDescent="0.25">
      <c r="B2198" s="59" t="s">
        <v>3866</v>
      </c>
      <c r="C2198" s="60" t="s">
        <v>2200</v>
      </c>
      <c r="D2198" s="60" t="s">
        <v>3776</v>
      </c>
      <c r="E2198" s="10">
        <v>0</v>
      </c>
      <c r="F2198" s="64">
        <v>7.5060000000000003E-4</v>
      </c>
      <c r="G2198" s="64">
        <v>7.5060000000000003E-4</v>
      </c>
    </row>
    <row r="2199" spans="2:7" x14ac:dyDescent="0.25">
      <c r="B2199" s="61" t="s">
        <v>3867</v>
      </c>
      <c r="C2199" s="61" t="s">
        <v>3868</v>
      </c>
      <c r="D2199" s="61" t="s">
        <v>3776</v>
      </c>
      <c r="E2199" s="34">
        <v>0</v>
      </c>
      <c r="F2199" s="62">
        <v>6.0420000000000005E-4</v>
      </c>
      <c r="G2199" s="62">
        <v>6.0420000000000005E-4</v>
      </c>
    </row>
    <row r="2200" spans="2:7" x14ac:dyDescent="0.25">
      <c r="B2200" s="59" t="s">
        <v>3869</v>
      </c>
      <c r="C2200" s="60" t="s">
        <v>3870</v>
      </c>
      <c r="D2200" s="60" t="s">
        <v>3776</v>
      </c>
      <c r="E2200" s="10">
        <v>0</v>
      </c>
      <c r="F2200" s="64">
        <v>1.42E-6</v>
      </c>
      <c r="G2200" s="64">
        <v>1.42E-6</v>
      </c>
    </row>
    <row r="2201" spans="2:7" x14ac:dyDescent="0.25">
      <c r="B2201" s="61" t="s">
        <v>3871</v>
      </c>
      <c r="C2201" s="61" t="s">
        <v>3872</v>
      </c>
      <c r="D2201" s="61" t="s">
        <v>3776</v>
      </c>
      <c r="E2201" s="34">
        <v>0</v>
      </c>
      <c r="F2201" s="62">
        <v>1.7780000000000001E-4</v>
      </c>
      <c r="G2201" s="62">
        <v>1.7780000000000001E-4</v>
      </c>
    </row>
    <row r="2202" spans="2:7" x14ac:dyDescent="0.25">
      <c r="B2202" s="59" t="s">
        <v>3873</v>
      </c>
      <c r="C2202" s="60" t="s">
        <v>1378</v>
      </c>
      <c r="D2202" s="60" t="s">
        <v>3776</v>
      </c>
      <c r="E2202" s="10">
        <v>0</v>
      </c>
      <c r="F2202" s="64">
        <v>7.0029999999999995E-4</v>
      </c>
      <c r="G2202" s="64">
        <v>7.0029999999999995E-4</v>
      </c>
    </row>
    <row r="2203" spans="2:7" x14ac:dyDescent="0.25">
      <c r="B2203" s="61" t="s">
        <v>3874</v>
      </c>
      <c r="C2203" s="61" t="s">
        <v>3875</v>
      </c>
      <c r="D2203" s="61" t="s">
        <v>3776</v>
      </c>
      <c r="E2203" s="34">
        <v>0</v>
      </c>
      <c r="F2203" s="62">
        <v>1.3313999999999999E-3</v>
      </c>
      <c r="G2203" s="62">
        <v>1.3313999999999999E-3</v>
      </c>
    </row>
    <row r="2204" spans="2:7" x14ac:dyDescent="0.25">
      <c r="B2204" s="59" t="s">
        <v>3876</v>
      </c>
      <c r="C2204" s="60" t="s">
        <v>217</v>
      </c>
      <c r="D2204" s="60" t="s">
        <v>3776</v>
      </c>
      <c r="E2204" s="10">
        <v>0</v>
      </c>
      <c r="F2204" s="64">
        <v>8.3460000000000001E-4</v>
      </c>
      <c r="G2204" s="64">
        <v>8.3460000000000001E-4</v>
      </c>
    </row>
    <row r="2205" spans="2:7" x14ac:dyDescent="0.25">
      <c r="B2205" s="61" t="s">
        <v>3877</v>
      </c>
      <c r="C2205" s="61" t="s">
        <v>3058</v>
      </c>
      <c r="D2205" s="61" t="s">
        <v>3776</v>
      </c>
      <c r="E2205" s="34">
        <v>0</v>
      </c>
      <c r="F2205" s="62">
        <v>1.4399999999999999E-5</v>
      </c>
      <c r="G2205" s="62">
        <v>1.4399999999999999E-5</v>
      </c>
    </row>
    <row r="2206" spans="2:7" x14ac:dyDescent="0.25">
      <c r="B2206" s="59" t="s">
        <v>3878</v>
      </c>
      <c r="C2206" s="60" t="s">
        <v>3879</v>
      </c>
      <c r="D2206" s="60" t="s">
        <v>3776</v>
      </c>
      <c r="E2206" s="10">
        <v>0</v>
      </c>
      <c r="F2206" s="64">
        <v>1.8550000000000001E-4</v>
      </c>
      <c r="G2206" s="64">
        <v>1.8550000000000001E-4</v>
      </c>
    </row>
    <row r="2207" spans="2:7" x14ac:dyDescent="0.25">
      <c r="B2207" s="61" t="s">
        <v>3880</v>
      </c>
      <c r="C2207" s="61" t="s">
        <v>3881</v>
      </c>
      <c r="D2207" s="61" t="s">
        <v>3776</v>
      </c>
      <c r="E2207" s="34">
        <v>0</v>
      </c>
      <c r="F2207" s="62">
        <v>8.4300000000000003E-5</v>
      </c>
      <c r="G2207" s="62">
        <v>8.4300000000000003E-5</v>
      </c>
    </row>
    <row r="2208" spans="2:7" x14ac:dyDescent="0.25">
      <c r="B2208" s="59" t="s">
        <v>3882</v>
      </c>
      <c r="C2208" s="60" t="s">
        <v>3883</v>
      </c>
      <c r="D2208" s="60" t="s">
        <v>3776</v>
      </c>
      <c r="E2208" s="10">
        <v>0</v>
      </c>
      <c r="F2208" s="64">
        <v>2.3706999999999999E-3</v>
      </c>
      <c r="G2208" s="64">
        <v>2.3706999999999999E-3</v>
      </c>
    </row>
    <row r="2209" spans="2:7" x14ac:dyDescent="0.25">
      <c r="B2209" s="61" t="s">
        <v>3884</v>
      </c>
      <c r="C2209" s="61" t="s">
        <v>73</v>
      </c>
      <c r="D2209" s="61" t="s">
        <v>3776</v>
      </c>
      <c r="E2209" s="34">
        <v>0</v>
      </c>
      <c r="F2209" s="62">
        <v>1.5789999999999999E-4</v>
      </c>
      <c r="G2209" s="62">
        <v>1.5789999999999999E-4</v>
      </c>
    </row>
    <row r="2210" spans="2:7" x14ac:dyDescent="0.25">
      <c r="B2210" s="59" t="s">
        <v>3885</v>
      </c>
      <c r="C2210" s="60" t="s">
        <v>3886</v>
      </c>
      <c r="D2210" s="60" t="s">
        <v>3776</v>
      </c>
      <c r="E2210" s="10">
        <v>0</v>
      </c>
      <c r="F2210" s="64">
        <v>6.3200000000000005E-5</v>
      </c>
      <c r="G2210" s="64">
        <v>6.3200000000000005E-5</v>
      </c>
    </row>
    <row r="2211" spans="2:7" x14ac:dyDescent="0.25">
      <c r="B2211" s="61" t="s">
        <v>3887</v>
      </c>
      <c r="C2211" s="61" t="s">
        <v>3888</v>
      </c>
      <c r="D2211" s="61" t="s">
        <v>3776</v>
      </c>
      <c r="E2211" s="34">
        <v>0</v>
      </c>
      <c r="F2211" s="62">
        <v>1.2999999999999999E-5</v>
      </c>
      <c r="G2211" s="62">
        <v>1.2999999999999999E-5</v>
      </c>
    </row>
    <row r="2212" spans="2:7" x14ac:dyDescent="0.25">
      <c r="B2212" s="59" t="s">
        <v>3889</v>
      </c>
      <c r="C2212" s="60" t="s">
        <v>3890</v>
      </c>
      <c r="D2212" s="60" t="s">
        <v>3776</v>
      </c>
      <c r="E2212" s="10">
        <v>0</v>
      </c>
      <c r="F2212" s="64">
        <v>1.7E-5</v>
      </c>
      <c r="G2212" s="64">
        <v>1.7E-5</v>
      </c>
    </row>
    <row r="2213" spans="2:7" x14ac:dyDescent="0.25">
      <c r="B2213" s="61" t="s">
        <v>3891</v>
      </c>
      <c r="C2213" s="61" t="s">
        <v>1284</v>
      </c>
      <c r="D2213" s="61" t="s">
        <v>3010</v>
      </c>
      <c r="E2213" s="34">
        <v>0</v>
      </c>
      <c r="F2213" s="62">
        <v>1.7900000000000001E-5</v>
      </c>
      <c r="G2213" s="62">
        <v>1.7900000000000001E-5</v>
      </c>
    </row>
    <row r="2214" spans="2:7" x14ac:dyDescent="0.25">
      <c r="B2214" s="59" t="s">
        <v>3892</v>
      </c>
      <c r="C2214" s="60" t="s">
        <v>251</v>
      </c>
      <c r="D2214" s="60" t="s">
        <v>3010</v>
      </c>
      <c r="E2214" s="10">
        <v>0</v>
      </c>
      <c r="F2214" s="64">
        <v>1.6500000000000001E-6</v>
      </c>
      <c r="G2214" s="64">
        <v>1.6500000000000001E-6</v>
      </c>
    </row>
    <row r="2215" spans="2:7" x14ac:dyDescent="0.25">
      <c r="B2215" s="61" t="s">
        <v>3893</v>
      </c>
      <c r="C2215" s="61" t="s">
        <v>3894</v>
      </c>
      <c r="D2215" s="61" t="s">
        <v>3010</v>
      </c>
      <c r="E2215" s="34">
        <v>0</v>
      </c>
      <c r="F2215" s="62">
        <v>3.1300000000000002E-5</v>
      </c>
      <c r="G2215" s="62">
        <v>3.1300000000000002E-5</v>
      </c>
    </row>
    <row r="2216" spans="2:7" x14ac:dyDescent="0.25">
      <c r="B2216" s="59" t="s">
        <v>3895</v>
      </c>
      <c r="C2216" s="60" t="s">
        <v>3896</v>
      </c>
      <c r="D2216" s="60" t="s">
        <v>3010</v>
      </c>
      <c r="E2216" s="10">
        <v>0</v>
      </c>
      <c r="F2216" s="64">
        <v>3.4E-5</v>
      </c>
      <c r="G2216" s="64">
        <v>3.4E-5</v>
      </c>
    </row>
    <row r="2217" spans="2:7" x14ac:dyDescent="0.25">
      <c r="B2217" s="61" t="s">
        <v>3897</v>
      </c>
      <c r="C2217" s="61" t="s">
        <v>325</v>
      </c>
      <c r="D2217" s="61" t="s">
        <v>3010</v>
      </c>
      <c r="E2217" s="34">
        <v>0</v>
      </c>
      <c r="F2217" s="62">
        <v>1.9742000000000002E-3</v>
      </c>
      <c r="G2217" s="62">
        <v>1.9742000000000002E-3</v>
      </c>
    </row>
    <row r="2218" spans="2:7" x14ac:dyDescent="0.25">
      <c r="B2218" s="59" t="s">
        <v>3898</v>
      </c>
      <c r="C2218" s="60" t="s">
        <v>3328</v>
      </c>
      <c r="D2218" s="60" t="s">
        <v>3010</v>
      </c>
      <c r="E2218" s="10">
        <v>0</v>
      </c>
      <c r="F2218" s="64">
        <v>3.2100000000000001E-5</v>
      </c>
      <c r="G2218" s="64">
        <v>3.2100000000000001E-5</v>
      </c>
    </row>
    <row r="2219" spans="2:7" x14ac:dyDescent="0.25">
      <c r="B2219" s="61" t="s">
        <v>3899</v>
      </c>
      <c r="C2219" s="61" t="s">
        <v>3900</v>
      </c>
      <c r="D2219" s="61" t="s">
        <v>3010</v>
      </c>
      <c r="E2219" s="34">
        <v>0</v>
      </c>
      <c r="F2219" s="62">
        <v>4.9100000000000001E-5</v>
      </c>
      <c r="G2219" s="62">
        <v>4.9100000000000001E-5</v>
      </c>
    </row>
    <row r="2220" spans="2:7" x14ac:dyDescent="0.25">
      <c r="B2220" s="59" t="s">
        <v>3901</v>
      </c>
      <c r="C2220" s="60" t="s">
        <v>3383</v>
      </c>
      <c r="D2220" s="60" t="s">
        <v>3010</v>
      </c>
      <c r="E2220" s="10">
        <v>0</v>
      </c>
      <c r="F2220" s="64">
        <v>2.0299999999999999E-5</v>
      </c>
      <c r="G2220" s="64">
        <v>2.0299999999999999E-5</v>
      </c>
    </row>
    <row r="2221" spans="2:7" x14ac:dyDescent="0.25">
      <c r="B2221" s="61" t="s">
        <v>3902</v>
      </c>
      <c r="C2221" s="61" t="s">
        <v>3903</v>
      </c>
      <c r="D2221" s="61" t="s">
        <v>3010</v>
      </c>
      <c r="E2221" s="34">
        <v>0</v>
      </c>
      <c r="F2221" s="62">
        <v>1.9700000000000002E-6</v>
      </c>
      <c r="G2221" s="62">
        <v>1.9700000000000002E-6</v>
      </c>
    </row>
    <row r="2222" spans="2:7" x14ac:dyDescent="0.25">
      <c r="B2222" s="59" t="s">
        <v>3904</v>
      </c>
      <c r="C2222" s="60" t="s">
        <v>312</v>
      </c>
      <c r="D2222" s="60" t="s">
        <v>3010</v>
      </c>
      <c r="E2222" s="10">
        <v>0</v>
      </c>
      <c r="F2222" s="64">
        <v>1.45E-5</v>
      </c>
      <c r="G2222" s="64">
        <v>1.45E-5</v>
      </c>
    </row>
    <row r="2223" spans="2:7" x14ac:dyDescent="0.25">
      <c r="B2223" s="61" t="s">
        <v>3905</v>
      </c>
      <c r="C2223" s="61" t="s">
        <v>3906</v>
      </c>
      <c r="D2223" s="61" t="s">
        <v>3010</v>
      </c>
      <c r="E2223" s="34">
        <v>0</v>
      </c>
      <c r="F2223" s="62">
        <v>1.1300000000000001E-7</v>
      </c>
      <c r="G2223" s="62">
        <v>1.1300000000000001E-7</v>
      </c>
    </row>
    <row r="2224" spans="2:7" x14ac:dyDescent="0.25">
      <c r="B2224" s="59" t="s">
        <v>3907</v>
      </c>
      <c r="C2224" s="60" t="s">
        <v>6</v>
      </c>
      <c r="D2224" s="60" t="s">
        <v>3010</v>
      </c>
      <c r="E2224" s="10">
        <v>0</v>
      </c>
      <c r="F2224" s="64">
        <v>2.05E-5</v>
      </c>
      <c r="G2224" s="64">
        <v>2.05E-5</v>
      </c>
    </row>
    <row r="2225" spans="2:7" x14ac:dyDescent="0.25">
      <c r="B2225" s="61" t="s">
        <v>3908</v>
      </c>
      <c r="C2225" s="61" t="s">
        <v>3909</v>
      </c>
      <c r="D2225" s="61" t="s">
        <v>3010</v>
      </c>
      <c r="E2225" s="34">
        <v>0</v>
      </c>
      <c r="F2225" s="62">
        <v>4.3399999999999998E-5</v>
      </c>
      <c r="G2225" s="62">
        <v>4.3399999999999998E-5</v>
      </c>
    </row>
    <row r="2226" spans="2:7" x14ac:dyDescent="0.25">
      <c r="B2226" s="59" t="s">
        <v>3910</v>
      </c>
      <c r="C2226" s="60" t="s">
        <v>3911</v>
      </c>
      <c r="D2226" s="60" t="s">
        <v>3010</v>
      </c>
      <c r="E2226" s="10">
        <v>0</v>
      </c>
      <c r="F2226" s="64">
        <v>6.7799999999999995E-5</v>
      </c>
      <c r="G2226" s="64">
        <v>6.7799999999999995E-5</v>
      </c>
    </row>
    <row r="2227" spans="2:7" x14ac:dyDescent="0.25">
      <c r="B2227" s="61" t="s">
        <v>3912</v>
      </c>
      <c r="C2227" s="61" t="s">
        <v>44</v>
      </c>
      <c r="D2227" s="61" t="s">
        <v>3010</v>
      </c>
      <c r="E2227" s="34">
        <v>0</v>
      </c>
      <c r="F2227" s="62">
        <v>3.45E-6</v>
      </c>
      <c r="G2227" s="62">
        <v>3.45E-6</v>
      </c>
    </row>
    <row r="2228" spans="2:7" x14ac:dyDescent="0.25">
      <c r="B2228" s="59" t="s">
        <v>3913</v>
      </c>
      <c r="C2228" s="60" t="s">
        <v>121</v>
      </c>
      <c r="D2228" s="60" t="s">
        <v>3010</v>
      </c>
      <c r="E2228" s="10">
        <v>0</v>
      </c>
      <c r="F2228" s="64">
        <v>2.4200000000000001E-6</v>
      </c>
      <c r="G2228" s="64">
        <v>2.4200000000000001E-6</v>
      </c>
    </row>
    <row r="2229" spans="2:7" x14ac:dyDescent="0.25">
      <c r="B2229" s="61" t="s">
        <v>3914</v>
      </c>
      <c r="C2229" s="61" t="s">
        <v>3915</v>
      </c>
      <c r="D2229" s="61" t="s">
        <v>3010</v>
      </c>
      <c r="E2229" s="34">
        <v>0</v>
      </c>
      <c r="F2229" s="62">
        <v>2.7199999999999998E-6</v>
      </c>
      <c r="G2229" s="62">
        <v>2.7199999999999998E-6</v>
      </c>
    </row>
    <row r="2230" spans="2:7" x14ac:dyDescent="0.25">
      <c r="B2230" s="59" t="s">
        <v>3916</v>
      </c>
      <c r="C2230" s="60" t="s">
        <v>3917</v>
      </c>
      <c r="D2230" s="60" t="s">
        <v>3010</v>
      </c>
      <c r="E2230" s="10">
        <v>0</v>
      </c>
      <c r="F2230" s="64">
        <v>5.7200000000000003E-6</v>
      </c>
      <c r="G2230" s="64">
        <v>5.7200000000000003E-6</v>
      </c>
    </row>
    <row r="2231" spans="2:7" x14ac:dyDescent="0.25">
      <c r="B2231" s="61" t="s">
        <v>3918</v>
      </c>
      <c r="C2231" s="61" t="s">
        <v>1058</v>
      </c>
      <c r="D2231" s="61" t="s">
        <v>3010</v>
      </c>
      <c r="E2231" s="34">
        <v>0</v>
      </c>
      <c r="F2231" s="62">
        <v>3.6199999999999999E-5</v>
      </c>
      <c r="G2231" s="62">
        <v>3.6199999999999999E-5</v>
      </c>
    </row>
    <row r="2232" spans="2:7" x14ac:dyDescent="0.25">
      <c r="B2232" s="59" t="s">
        <v>3919</v>
      </c>
      <c r="C2232" s="60" t="s">
        <v>2162</v>
      </c>
      <c r="D2232" s="60" t="s">
        <v>3010</v>
      </c>
      <c r="E2232" s="10">
        <v>0</v>
      </c>
      <c r="F2232" s="64">
        <v>2.2299999999999998E-6</v>
      </c>
      <c r="G2232" s="64">
        <v>2.2299999999999998E-6</v>
      </c>
    </row>
    <row r="2233" spans="2:7" x14ac:dyDescent="0.25">
      <c r="B2233" s="61" t="s">
        <v>3920</v>
      </c>
      <c r="C2233" s="61" t="s">
        <v>22</v>
      </c>
      <c r="D2233" s="61" t="s">
        <v>3010</v>
      </c>
      <c r="E2233" s="34">
        <v>0</v>
      </c>
      <c r="F2233" s="62">
        <v>7.3300000000000006E-5</v>
      </c>
      <c r="G2233" s="62">
        <v>7.3300000000000006E-5</v>
      </c>
    </row>
    <row r="2234" spans="2:7" x14ac:dyDescent="0.25">
      <c r="B2234" s="59" t="s">
        <v>3921</v>
      </c>
      <c r="C2234" s="60" t="s">
        <v>2019</v>
      </c>
      <c r="D2234" s="60" t="s">
        <v>3010</v>
      </c>
      <c r="E2234" s="10">
        <v>0</v>
      </c>
      <c r="F2234" s="64">
        <v>2.62E-5</v>
      </c>
      <c r="G2234" s="64">
        <v>2.62E-5</v>
      </c>
    </row>
    <row r="2235" spans="2:7" x14ac:dyDescent="0.25">
      <c r="B2235" s="61" t="s">
        <v>3922</v>
      </c>
      <c r="C2235" s="61" t="s">
        <v>3923</v>
      </c>
      <c r="D2235" s="61" t="s">
        <v>3010</v>
      </c>
      <c r="E2235" s="34">
        <v>0</v>
      </c>
      <c r="F2235" s="62">
        <v>1.3699999999999999E-5</v>
      </c>
      <c r="G2235" s="62">
        <v>1.3699999999999999E-5</v>
      </c>
    </row>
    <row r="2236" spans="2:7" x14ac:dyDescent="0.25">
      <c r="B2236" s="59" t="s">
        <v>3924</v>
      </c>
      <c r="C2236" s="60" t="s">
        <v>132</v>
      </c>
      <c r="D2236" s="60" t="s">
        <v>3010</v>
      </c>
      <c r="E2236" s="10">
        <v>0</v>
      </c>
      <c r="F2236" s="64">
        <v>9.5799999999999998E-6</v>
      </c>
      <c r="G2236" s="64">
        <v>9.5799999999999998E-6</v>
      </c>
    </row>
    <row r="2237" spans="2:7" x14ac:dyDescent="0.25">
      <c r="B2237" s="61" t="s">
        <v>3925</v>
      </c>
      <c r="C2237" s="61" t="s">
        <v>3749</v>
      </c>
      <c r="D2237" s="61" t="s">
        <v>3010</v>
      </c>
      <c r="E2237" s="34">
        <v>0</v>
      </c>
      <c r="F2237" s="62">
        <v>2.4000000000000001E-5</v>
      </c>
      <c r="G2237" s="62">
        <v>2.4000000000000001E-5</v>
      </c>
    </row>
    <row r="2238" spans="2:7" x14ac:dyDescent="0.25">
      <c r="B2238" s="59" t="s">
        <v>3926</v>
      </c>
      <c r="C2238" s="60" t="s">
        <v>3927</v>
      </c>
      <c r="D2238" s="60" t="s">
        <v>3010</v>
      </c>
      <c r="E2238" s="10">
        <v>0</v>
      </c>
      <c r="F2238" s="64">
        <v>3.4499999999999998E-5</v>
      </c>
      <c r="G2238" s="64">
        <v>3.4499999999999998E-5</v>
      </c>
    </row>
    <row r="2239" spans="2:7" x14ac:dyDescent="0.25">
      <c r="B2239" s="61" t="s">
        <v>3928</v>
      </c>
      <c r="C2239" s="61" t="s">
        <v>156</v>
      </c>
      <c r="D2239" s="61" t="s">
        <v>3010</v>
      </c>
      <c r="E2239" s="34">
        <v>0</v>
      </c>
      <c r="F2239" s="62">
        <v>7.5350000000000005E-4</v>
      </c>
      <c r="G2239" s="62">
        <v>7.5350000000000005E-4</v>
      </c>
    </row>
    <row r="2240" spans="2:7" x14ac:dyDescent="0.25">
      <c r="B2240" s="59" t="s">
        <v>3929</v>
      </c>
      <c r="C2240" s="60" t="s">
        <v>2227</v>
      </c>
      <c r="D2240" s="60" t="s">
        <v>3010</v>
      </c>
      <c r="E2240" s="10">
        <v>0</v>
      </c>
      <c r="F2240" s="64">
        <v>1.08E-7</v>
      </c>
      <c r="G2240" s="64">
        <v>1.08E-7</v>
      </c>
    </row>
    <row r="2241" spans="2:7" x14ac:dyDescent="0.25">
      <c r="B2241" s="61" t="s">
        <v>3930</v>
      </c>
      <c r="C2241" s="61" t="s">
        <v>3931</v>
      </c>
      <c r="D2241" s="61" t="s">
        <v>3010</v>
      </c>
      <c r="E2241" s="34">
        <v>0</v>
      </c>
      <c r="F2241" s="62">
        <v>4.081E-4</v>
      </c>
      <c r="G2241" s="62">
        <v>4.081E-4</v>
      </c>
    </row>
    <row r="2242" spans="2:7" x14ac:dyDescent="0.25">
      <c r="B2242" s="59" t="s">
        <v>3932</v>
      </c>
      <c r="C2242" s="60" t="s">
        <v>3933</v>
      </c>
      <c r="D2242" s="60" t="s">
        <v>3010</v>
      </c>
      <c r="E2242" s="10">
        <v>0</v>
      </c>
      <c r="F2242" s="64">
        <v>1.66E-5</v>
      </c>
      <c r="G2242" s="64">
        <v>1.66E-5</v>
      </c>
    </row>
    <row r="2243" spans="2:7" x14ac:dyDescent="0.25">
      <c r="B2243" s="61" t="s">
        <v>3934</v>
      </c>
      <c r="C2243" s="61" t="s">
        <v>86</v>
      </c>
      <c r="D2243" s="61" t="s">
        <v>3010</v>
      </c>
      <c r="E2243" s="34">
        <v>0</v>
      </c>
      <c r="F2243" s="62">
        <v>3.8800000000000001E-5</v>
      </c>
      <c r="G2243" s="62">
        <v>3.8800000000000001E-5</v>
      </c>
    </row>
    <row r="2244" spans="2:7" x14ac:dyDescent="0.25">
      <c r="B2244" s="59" t="s">
        <v>3935</v>
      </c>
      <c r="C2244" s="60" t="s">
        <v>3936</v>
      </c>
      <c r="D2244" s="60" t="s">
        <v>3010</v>
      </c>
      <c r="E2244" s="10">
        <v>0</v>
      </c>
      <c r="F2244" s="64">
        <v>1.6789999999999999E-4</v>
      </c>
      <c r="G2244" s="64">
        <v>1.6789999999999999E-4</v>
      </c>
    </row>
    <row r="2245" spans="2:7" x14ac:dyDescent="0.25">
      <c r="B2245" s="61" t="s">
        <v>3937</v>
      </c>
      <c r="C2245" s="61" t="s">
        <v>3938</v>
      </c>
      <c r="D2245" s="61" t="s">
        <v>3010</v>
      </c>
      <c r="E2245" s="34">
        <v>0</v>
      </c>
      <c r="F2245" s="62">
        <v>9.0899999999999994E-6</v>
      </c>
      <c r="G2245" s="62">
        <v>9.0899999999999994E-6</v>
      </c>
    </row>
    <row r="2246" spans="2:7" x14ac:dyDescent="0.25">
      <c r="B2246" s="59" t="s">
        <v>3939</v>
      </c>
      <c r="C2246" s="60" t="s">
        <v>73</v>
      </c>
      <c r="D2246" s="60" t="s">
        <v>3010</v>
      </c>
      <c r="E2246" s="10">
        <v>0</v>
      </c>
      <c r="F2246" s="64">
        <v>9.5400000000000001E-6</v>
      </c>
      <c r="G2246" s="64">
        <v>9.5400000000000001E-6</v>
      </c>
    </row>
    <row r="2247" spans="2:7" x14ac:dyDescent="0.25">
      <c r="B2247" s="61" t="s">
        <v>3940</v>
      </c>
      <c r="C2247" s="61" t="s">
        <v>1581</v>
      </c>
      <c r="D2247" s="61" t="s">
        <v>3010</v>
      </c>
      <c r="E2247" s="34">
        <v>0</v>
      </c>
      <c r="F2247" s="62">
        <v>2.36E-7</v>
      </c>
      <c r="G2247" s="62">
        <v>2.36E-7</v>
      </c>
    </row>
    <row r="2248" spans="2:7" x14ac:dyDescent="0.25">
      <c r="B2248" s="59" t="s">
        <v>3941</v>
      </c>
      <c r="C2248" s="60" t="s">
        <v>3942</v>
      </c>
      <c r="D2248" s="60" t="s">
        <v>3010</v>
      </c>
      <c r="E2248" s="10">
        <v>0</v>
      </c>
      <c r="F2248" s="64">
        <v>8.4600000000000003E-6</v>
      </c>
      <c r="G2248" s="64">
        <v>8.4600000000000003E-6</v>
      </c>
    </row>
    <row r="2249" spans="2:7" x14ac:dyDescent="0.25">
      <c r="B2249" s="61" t="s">
        <v>3943</v>
      </c>
      <c r="C2249" s="61" t="s">
        <v>182</v>
      </c>
      <c r="D2249" s="61" t="s">
        <v>26</v>
      </c>
      <c r="E2249" s="34">
        <v>0</v>
      </c>
      <c r="F2249" s="62">
        <v>0.38883839999999997</v>
      </c>
      <c r="G2249" s="62">
        <v>0.38883839999999997</v>
      </c>
    </row>
    <row r="2250" spans="2:7" x14ac:dyDescent="0.25">
      <c r="B2250" s="59" t="s">
        <v>585</v>
      </c>
      <c r="C2250" s="60" t="s">
        <v>296</v>
      </c>
      <c r="D2250" s="60" t="s">
        <v>26</v>
      </c>
      <c r="E2250" s="10">
        <v>1</v>
      </c>
      <c r="F2250" s="64">
        <v>0.86257430000000002</v>
      </c>
      <c r="G2250" s="64">
        <v>1</v>
      </c>
    </row>
    <row r="2251" spans="2:7" x14ac:dyDescent="0.25">
      <c r="B2251" s="61" t="s">
        <v>586</v>
      </c>
      <c r="C2251" s="61" t="s">
        <v>278</v>
      </c>
      <c r="D2251" s="61" t="s">
        <v>26</v>
      </c>
      <c r="E2251" s="34">
        <v>1</v>
      </c>
      <c r="F2251" s="62">
        <v>0.95717200000000002</v>
      </c>
      <c r="G2251" s="62">
        <v>1</v>
      </c>
    </row>
    <row r="2252" spans="2:7" x14ac:dyDescent="0.25">
      <c r="B2252" s="59" t="s">
        <v>587</v>
      </c>
      <c r="C2252" s="60" t="s">
        <v>249</v>
      </c>
      <c r="D2252" s="60" t="s">
        <v>26</v>
      </c>
      <c r="E2252" s="10">
        <v>1</v>
      </c>
      <c r="F2252" s="64">
        <v>0.77519199999999999</v>
      </c>
      <c r="G2252" s="64">
        <v>1</v>
      </c>
    </row>
    <row r="2253" spans="2:7" x14ac:dyDescent="0.25">
      <c r="B2253" s="61" t="s">
        <v>588</v>
      </c>
      <c r="C2253" s="61" t="s">
        <v>140</v>
      </c>
      <c r="D2253" s="61" t="s">
        <v>26</v>
      </c>
      <c r="E2253" s="34">
        <v>1</v>
      </c>
      <c r="F2253" s="62">
        <v>0.38252370000000002</v>
      </c>
      <c r="G2253" s="62">
        <v>1</v>
      </c>
    </row>
    <row r="2254" spans="2:7" x14ac:dyDescent="0.25">
      <c r="B2254" s="59" t="s">
        <v>3944</v>
      </c>
      <c r="C2254" s="60" t="s">
        <v>3945</v>
      </c>
      <c r="D2254" s="60" t="s">
        <v>26</v>
      </c>
      <c r="E2254" s="10">
        <v>0</v>
      </c>
      <c r="F2254" s="64">
        <v>4.4054599999999999E-2</v>
      </c>
      <c r="G2254" s="64">
        <v>4.4054599999999999E-2</v>
      </c>
    </row>
    <row r="2255" spans="2:7" x14ac:dyDescent="0.25">
      <c r="B2255" s="61" t="s">
        <v>589</v>
      </c>
      <c r="C2255" s="61" t="s">
        <v>273</v>
      </c>
      <c r="D2255" s="61" t="s">
        <v>26</v>
      </c>
      <c r="E2255" s="34">
        <v>1</v>
      </c>
      <c r="F2255" s="62">
        <v>0.89468950000000003</v>
      </c>
      <c r="G2255" s="62">
        <v>1</v>
      </c>
    </row>
    <row r="2256" spans="2:7" x14ac:dyDescent="0.25">
      <c r="B2256" s="59" t="s">
        <v>590</v>
      </c>
      <c r="C2256" s="60" t="s">
        <v>111</v>
      </c>
      <c r="D2256" s="60" t="s">
        <v>26</v>
      </c>
      <c r="E2256" s="10">
        <v>1</v>
      </c>
      <c r="F2256" s="64">
        <v>0.2513397</v>
      </c>
      <c r="G2256" s="64">
        <v>1</v>
      </c>
    </row>
    <row r="2257" spans="2:7" x14ac:dyDescent="0.25">
      <c r="B2257" s="61" t="s">
        <v>3946</v>
      </c>
      <c r="C2257" s="61" t="s">
        <v>3947</v>
      </c>
      <c r="D2257" s="61" t="s">
        <v>26</v>
      </c>
      <c r="E2257" s="34">
        <v>0</v>
      </c>
      <c r="F2257" s="62">
        <v>1.9536700000000001E-2</v>
      </c>
      <c r="G2257" s="62">
        <v>1.9536700000000001E-2</v>
      </c>
    </row>
    <row r="2258" spans="2:7" x14ac:dyDescent="0.25">
      <c r="B2258" s="59" t="s">
        <v>591</v>
      </c>
      <c r="C2258" s="60" t="s">
        <v>303</v>
      </c>
      <c r="D2258" s="60" t="s">
        <v>26</v>
      </c>
      <c r="E2258" s="10">
        <v>1</v>
      </c>
      <c r="F2258" s="64">
        <v>0.73236069999999998</v>
      </c>
      <c r="G2258" s="64">
        <v>1</v>
      </c>
    </row>
    <row r="2259" spans="2:7" x14ac:dyDescent="0.25">
      <c r="B2259" s="61" t="s">
        <v>592</v>
      </c>
      <c r="C2259" s="61" t="s">
        <v>308</v>
      </c>
      <c r="D2259" s="61" t="s">
        <v>26</v>
      </c>
      <c r="E2259" s="34">
        <v>1</v>
      </c>
      <c r="F2259" s="62">
        <v>0.93234220000000001</v>
      </c>
      <c r="G2259" s="62">
        <v>1</v>
      </c>
    </row>
    <row r="2260" spans="2:7" x14ac:dyDescent="0.25">
      <c r="B2260" s="59" t="s">
        <v>593</v>
      </c>
      <c r="C2260" s="60" t="s">
        <v>65</v>
      </c>
      <c r="D2260" s="60" t="s">
        <v>26</v>
      </c>
      <c r="E2260" s="10">
        <v>1</v>
      </c>
      <c r="F2260" s="64">
        <v>0.54461870000000001</v>
      </c>
      <c r="G2260" s="64">
        <v>1</v>
      </c>
    </row>
    <row r="2261" spans="2:7" x14ac:dyDescent="0.25">
      <c r="B2261" s="61" t="s">
        <v>594</v>
      </c>
      <c r="C2261" s="61" t="s">
        <v>292</v>
      </c>
      <c r="D2261" s="61" t="s">
        <v>26</v>
      </c>
      <c r="E2261" s="34">
        <v>1</v>
      </c>
      <c r="F2261" s="62">
        <v>0.41191470000000002</v>
      </c>
      <c r="G2261" s="62">
        <v>1</v>
      </c>
    </row>
    <row r="2262" spans="2:7" x14ac:dyDescent="0.25">
      <c r="B2262" s="59" t="s">
        <v>595</v>
      </c>
      <c r="C2262" s="60" t="s">
        <v>286</v>
      </c>
      <c r="D2262" s="60" t="s">
        <v>26</v>
      </c>
      <c r="E2262" s="10">
        <v>1</v>
      </c>
      <c r="F2262" s="64">
        <v>0.24157239999999999</v>
      </c>
      <c r="G2262" s="64">
        <v>1</v>
      </c>
    </row>
    <row r="2263" spans="2:7" x14ac:dyDescent="0.25">
      <c r="B2263" s="61" t="s">
        <v>3948</v>
      </c>
      <c r="C2263" s="61" t="s">
        <v>3949</v>
      </c>
      <c r="D2263" s="61" t="s">
        <v>26</v>
      </c>
      <c r="E2263" s="34">
        <v>0</v>
      </c>
      <c r="F2263" s="62">
        <v>1.34579E-2</v>
      </c>
      <c r="G2263" s="62">
        <v>1.34579E-2</v>
      </c>
    </row>
    <row r="2264" spans="2:7" x14ac:dyDescent="0.25">
      <c r="B2264" s="59" t="s">
        <v>596</v>
      </c>
      <c r="C2264" s="60" t="s">
        <v>161</v>
      </c>
      <c r="D2264" s="60" t="s">
        <v>26</v>
      </c>
      <c r="E2264" s="10">
        <v>1</v>
      </c>
      <c r="F2264" s="64">
        <v>0.85055369999999997</v>
      </c>
      <c r="G2264" s="64">
        <v>1</v>
      </c>
    </row>
    <row r="2265" spans="2:7" x14ac:dyDescent="0.25">
      <c r="B2265" s="61" t="s">
        <v>597</v>
      </c>
      <c r="C2265" s="61" t="s">
        <v>137</v>
      </c>
      <c r="D2265" s="61" t="s">
        <v>26</v>
      </c>
      <c r="E2265" s="34">
        <v>1</v>
      </c>
      <c r="F2265" s="62">
        <v>0.79880530000000005</v>
      </c>
      <c r="G2265" s="62">
        <v>1</v>
      </c>
    </row>
    <row r="2266" spans="2:7" x14ac:dyDescent="0.25">
      <c r="B2266" s="59" t="s">
        <v>598</v>
      </c>
      <c r="C2266" s="60" t="s">
        <v>133</v>
      </c>
      <c r="D2266" s="60" t="s">
        <v>26</v>
      </c>
      <c r="E2266" s="10">
        <v>1</v>
      </c>
      <c r="F2266" s="64">
        <v>0.53335259999999995</v>
      </c>
      <c r="G2266" s="64">
        <v>1</v>
      </c>
    </row>
    <row r="2267" spans="2:7" x14ac:dyDescent="0.25">
      <c r="B2267" s="61" t="s">
        <v>599</v>
      </c>
      <c r="C2267" s="61" t="s">
        <v>325</v>
      </c>
      <c r="D2267" s="61" t="s">
        <v>26</v>
      </c>
      <c r="E2267" s="34">
        <v>1</v>
      </c>
      <c r="F2267" s="62">
        <v>0.54117300000000002</v>
      </c>
      <c r="G2267" s="62">
        <v>1</v>
      </c>
    </row>
    <row r="2268" spans="2:7" x14ac:dyDescent="0.25">
      <c r="B2268" s="59" t="s">
        <v>600</v>
      </c>
      <c r="C2268" s="60" t="s">
        <v>160</v>
      </c>
      <c r="D2268" s="60" t="s">
        <v>26</v>
      </c>
      <c r="E2268" s="10">
        <v>1</v>
      </c>
      <c r="F2268" s="64">
        <v>0.85090010000000005</v>
      </c>
      <c r="G2268" s="64">
        <v>1</v>
      </c>
    </row>
    <row r="2269" spans="2:7" x14ac:dyDescent="0.25">
      <c r="B2269" s="61" t="s">
        <v>3950</v>
      </c>
      <c r="C2269" s="61" t="s">
        <v>75</v>
      </c>
      <c r="D2269" s="61" t="s">
        <v>26</v>
      </c>
      <c r="E2269" s="34">
        <v>0</v>
      </c>
      <c r="F2269" s="62">
        <v>0.17070060000000001</v>
      </c>
      <c r="G2269" s="62">
        <v>0.17070060000000001</v>
      </c>
    </row>
    <row r="2270" spans="2:7" x14ac:dyDescent="0.25">
      <c r="B2270" s="59" t="s">
        <v>3951</v>
      </c>
      <c r="C2270" s="60" t="s">
        <v>3952</v>
      </c>
      <c r="D2270" s="60" t="s">
        <v>26</v>
      </c>
      <c r="E2270" s="10">
        <v>0</v>
      </c>
      <c r="F2270" s="64">
        <v>6.0845200000000002E-2</v>
      </c>
      <c r="G2270" s="64">
        <v>6.0845200000000002E-2</v>
      </c>
    </row>
    <row r="2271" spans="2:7" x14ac:dyDescent="0.25">
      <c r="B2271" s="61" t="s">
        <v>3953</v>
      </c>
      <c r="C2271" s="61" t="s">
        <v>87</v>
      </c>
      <c r="D2271" s="61" t="s">
        <v>26</v>
      </c>
      <c r="E2271" s="34">
        <v>0</v>
      </c>
      <c r="F2271" s="62">
        <v>1.10863E-2</v>
      </c>
      <c r="G2271" s="62">
        <v>1.10863E-2</v>
      </c>
    </row>
    <row r="2272" spans="2:7" x14ac:dyDescent="0.25">
      <c r="B2272" s="59" t="s">
        <v>601</v>
      </c>
      <c r="C2272" s="60" t="s">
        <v>128</v>
      </c>
      <c r="D2272" s="60" t="s">
        <v>26</v>
      </c>
      <c r="E2272" s="10">
        <v>1</v>
      </c>
      <c r="F2272" s="64">
        <v>0.49706220000000001</v>
      </c>
      <c r="G2272" s="64">
        <v>1</v>
      </c>
    </row>
    <row r="2273" spans="2:7" x14ac:dyDescent="0.25">
      <c r="B2273" s="61" t="s">
        <v>602</v>
      </c>
      <c r="C2273" s="61" t="s">
        <v>274</v>
      </c>
      <c r="D2273" s="61" t="s">
        <v>26</v>
      </c>
      <c r="E2273" s="34">
        <v>1</v>
      </c>
      <c r="F2273" s="62">
        <v>0.91707989999999995</v>
      </c>
      <c r="G2273" s="62">
        <v>1</v>
      </c>
    </row>
    <row r="2274" spans="2:7" x14ac:dyDescent="0.25">
      <c r="B2274" s="59" t="s">
        <v>603</v>
      </c>
      <c r="C2274" s="60" t="s">
        <v>204</v>
      </c>
      <c r="D2274" s="60" t="s">
        <v>26</v>
      </c>
      <c r="E2274" s="10">
        <v>1</v>
      </c>
      <c r="F2274" s="64">
        <v>0.98508689999999999</v>
      </c>
      <c r="G2274" s="64">
        <v>1</v>
      </c>
    </row>
    <row r="2275" spans="2:7" x14ac:dyDescent="0.25">
      <c r="B2275" s="61" t="s">
        <v>604</v>
      </c>
      <c r="C2275" s="61" t="s">
        <v>155</v>
      </c>
      <c r="D2275" s="61" t="s">
        <v>26</v>
      </c>
      <c r="E2275" s="34">
        <v>1</v>
      </c>
      <c r="F2275" s="62">
        <v>0.94494659999999997</v>
      </c>
      <c r="G2275" s="62">
        <v>1</v>
      </c>
    </row>
    <row r="2276" spans="2:7" x14ac:dyDescent="0.25">
      <c r="B2276" s="59" t="s">
        <v>3954</v>
      </c>
      <c r="C2276" s="60" t="s">
        <v>195</v>
      </c>
      <c r="D2276" s="60" t="s">
        <v>26</v>
      </c>
      <c r="E2276" s="10">
        <v>0</v>
      </c>
      <c r="F2276" s="64">
        <v>0.1566399</v>
      </c>
      <c r="G2276" s="64">
        <v>0.1566399</v>
      </c>
    </row>
    <row r="2277" spans="2:7" x14ac:dyDescent="0.25">
      <c r="B2277" s="61" t="s">
        <v>605</v>
      </c>
      <c r="C2277" s="61" t="s">
        <v>78</v>
      </c>
      <c r="D2277" s="61" t="s">
        <v>26</v>
      </c>
      <c r="E2277" s="34">
        <v>1</v>
      </c>
      <c r="F2277" s="62">
        <v>0.63607270000000005</v>
      </c>
      <c r="G2277" s="62">
        <v>1</v>
      </c>
    </row>
    <row r="2278" spans="2:7" x14ac:dyDescent="0.25">
      <c r="B2278" s="59" t="s">
        <v>606</v>
      </c>
      <c r="C2278" s="60" t="s">
        <v>101</v>
      </c>
      <c r="D2278" s="60" t="s">
        <v>26</v>
      </c>
      <c r="E2278" s="10">
        <v>1</v>
      </c>
      <c r="F2278" s="64">
        <v>0.62066840000000001</v>
      </c>
      <c r="G2278" s="64">
        <v>1</v>
      </c>
    </row>
    <row r="2279" spans="2:7" x14ac:dyDescent="0.25">
      <c r="B2279" s="61" t="s">
        <v>607</v>
      </c>
      <c r="C2279" s="61" t="s">
        <v>143</v>
      </c>
      <c r="D2279" s="61" t="s">
        <v>26</v>
      </c>
      <c r="E2279" s="34">
        <v>1</v>
      </c>
      <c r="F2279" s="62">
        <v>0.71146799999999999</v>
      </c>
      <c r="G2279" s="62">
        <v>1</v>
      </c>
    </row>
    <row r="2280" spans="2:7" x14ac:dyDescent="0.25">
      <c r="B2280" s="59" t="s">
        <v>608</v>
      </c>
      <c r="C2280" s="60" t="s">
        <v>146</v>
      </c>
      <c r="D2280" s="60" t="s">
        <v>26</v>
      </c>
      <c r="E2280" s="10">
        <v>1</v>
      </c>
      <c r="F2280" s="64">
        <v>0.82992160000000004</v>
      </c>
      <c r="G2280" s="64">
        <v>1</v>
      </c>
    </row>
    <row r="2281" spans="2:7" x14ac:dyDescent="0.25">
      <c r="B2281" s="61" t="s">
        <v>609</v>
      </c>
      <c r="C2281" s="61" t="s">
        <v>121</v>
      </c>
      <c r="D2281" s="61" t="s">
        <v>26</v>
      </c>
      <c r="E2281" s="34">
        <v>1</v>
      </c>
      <c r="F2281" s="62">
        <v>0.63562839999999998</v>
      </c>
      <c r="G2281" s="62">
        <v>1</v>
      </c>
    </row>
    <row r="2282" spans="2:7" x14ac:dyDescent="0.25">
      <c r="B2282" s="59" t="s">
        <v>610</v>
      </c>
      <c r="C2282" s="60" t="s">
        <v>218</v>
      </c>
      <c r="D2282" s="60" t="s">
        <v>26</v>
      </c>
      <c r="E2282" s="10">
        <v>1</v>
      </c>
      <c r="F2282" s="64">
        <v>0.1011889</v>
      </c>
      <c r="G2282" s="64">
        <v>1</v>
      </c>
    </row>
    <row r="2283" spans="2:7" x14ac:dyDescent="0.25">
      <c r="B2283" s="61" t="s">
        <v>611</v>
      </c>
      <c r="C2283" s="61" t="s">
        <v>302</v>
      </c>
      <c r="D2283" s="61" t="s">
        <v>26</v>
      </c>
      <c r="E2283" s="34">
        <v>1</v>
      </c>
      <c r="F2283" s="62">
        <v>0.67741200000000001</v>
      </c>
      <c r="G2283" s="62">
        <v>1</v>
      </c>
    </row>
    <row r="2284" spans="2:7" x14ac:dyDescent="0.25">
      <c r="B2284" s="59" t="s">
        <v>3955</v>
      </c>
      <c r="C2284" s="60" t="s">
        <v>3240</v>
      </c>
      <c r="D2284" s="60" t="s">
        <v>26</v>
      </c>
      <c r="E2284" s="10">
        <v>0</v>
      </c>
      <c r="F2284" s="64">
        <v>0.13790330000000001</v>
      </c>
      <c r="G2284" s="64">
        <v>0.13790330000000001</v>
      </c>
    </row>
    <row r="2285" spans="2:7" x14ac:dyDescent="0.25">
      <c r="B2285" s="61" t="s">
        <v>612</v>
      </c>
      <c r="C2285" s="61" t="s">
        <v>93</v>
      </c>
      <c r="D2285" s="61" t="s">
        <v>26</v>
      </c>
      <c r="E2285" s="34">
        <v>1</v>
      </c>
      <c r="F2285" s="62">
        <v>0.75305529999999998</v>
      </c>
      <c r="G2285" s="62">
        <v>1</v>
      </c>
    </row>
    <row r="2286" spans="2:7" x14ac:dyDescent="0.25">
      <c r="B2286" s="59" t="s">
        <v>3956</v>
      </c>
      <c r="C2286" s="60" t="s">
        <v>3957</v>
      </c>
      <c r="D2286" s="60" t="s">
        <v>26</v>
      </c>
      <c r="E2286" s="10">
        <v>0</v>
      </c>
      <c r="F2286" s="64">
        <v>4.2841200000000003E-2</v>
      </c>
      <c r="G2286" s="64">
        <v>4.2841200000000003E-2</v>
      </c>
    </row>
    <row r="2287" spans="2:7" x14ac:dyDescent="0.25">
      <c r="B2287" s="61" t="s">
        <v>3958</v>
      </c>
      <c r="C2287" s="61" t="s">
        <v>3959</v>
      </c>
      <c r="D2287" s="61" t="s">
        <v>26</v>
      </c>
      <c r="E2287" s="34">
        <v>0</v>
      </c>
      <c r="F2287" s="62">
        <v>3.5226E-2</v>
      </c>
      <c r="G2287" s="62">
        <v>3.5226E-2</v>
      </c>
    </row>
    <row r="2288" spans="2:7" x14ac:dyDescent="0.25">
      <c r="B2288" s="59" t="s">
        <v>613</v>
      </c>
      <c r="C2288" s="60" t="s">
        <v>271</v>
      </c>
      <c r="D2288" s="60" t="s">
        <v>26</v>
      </c>
      <c r="E2288" s="10">
        <v>1</v>
      </c>
      <c r="F2288" s="64">
        <v>0.46782679999999999</v>
      </c>
      <c r="G2288" s="64">
        <v>1</v>
      </c>
    </row>
    <row r="2289" spans="2:7" x14ac:dyDescent="0.25">
      <c r="B2289" s="61" t="s">
        <v>614</v>
      </c>
      <c r="C2289" s="61" t="s">
        <v>250</v>
      </c>
      <c r="D2289" s="61" t="s">
        <v>26</v>
      </c>
      <c r="E2289" s="34">
        <v>1</v>
      </c>
      <c r="F2289" s="62">
        <v>0.4166165</v>
      </c>
      <c r="G2289" s="62">
        <v>1</v>
      </c>
    </row>
    <row r="2290" spans="2:7" x14ac:dyDescent="0.25">
      <c r="B2290" s="59" t="s">
        <v>615</v>
      </c>
      <c r="C2290" s="60" t="s">
        <v>102</v>
      </c>
      <c r="D2290" s="60" t="s">
        <v>26</v>
      </c>
      <c r="E2290" s="10">
        <v>1</v>
      </c>
      <c r="F2290" s="64">
        <v>0.51687879999999997</v>
      </c>
      <c r="G2290" s="64">
        <v>1</v>
      </c>
    </row>
    <row r="2291" spans="2:7" x14ac:dyDescent="0.25">
      <c r="B2291" s="61" t="s">
        <v>616</v>
      </c>
      <c r="C2291" s="61" t="s">
        <v>232</v>
      </c>
      <c r="D2291" s="61" t="s">
        <v>26</v>
      </c>
      <c r="E2291" s="34">
        <v>1</v>
      </c>
      <c r="F2291" s="62">
        <v>0.97751330000000003</v>
      </c>
      <c r="G2291" s="62">
        <v>1</v>
      </c>
    </row>
    <row r="2292" spans="2:7" x14ac:dyDescent="0.25">
      <c r="B2292" s="59" t="s">
        <v>617</v>
      </c>
      <c r="C2292" s="60" t="s">
        <v>209</v>
      </c>
      <c r="D2292" s="60" t="s">
        <v>26</v>
      </c>
      <c r="E2292" s="10">
        <v>1</v>
      </c>
      <c r="F2292" s="64">
        <v>0.48222939999999997</v>
      </c>
      <c r="G2292" s="64">
        <v>1</v>
      </c>
    </row>
    <row r="2293" spans="2:7" x14ac:dyDescent="0.25">
      <c r="B2293" s="61" t="s">
        <v>618</v>
      </c>
      <c r="C2293" s="61" t="s">
        <v>37</v>
      </c>
      <c r="D2293" s="61" t="s">
        <v>26</v>
      </c>
      <c r="E2293" s="34">
        <v>1</v>
      </c>
      <c r="F2293" s="62">
        <v>0.26866050000000002</v>
      </c>
      <c r="G2293" s="62">
        <v>1</v>
      </c>
    </row>
    <row r="2294" spans="2:7" x14ac:dyDescent="0.25">
      <c r="B2294" s="59" t="s">
        <v>3960</v>
      </c>
      <c r="C2294" s="60" t="s">
        <v>57</v>
      </c>
      <c r="D2294" s="60" t="s">
        <v>26</v>
      </c>
      <c r="E2294" s="10">
        <v>0</v>
      </c>
      <c r="F2294" s="64">
        <v>3.3181700000000001E-2</v>
      </c>
      <c r="G2294" s="64">
        <v>3.3181700000000001E-2</v>
      </c>
    </row>
    <row r="2295" spans="2:7" x14ac:dyDescent="0.25">
      <c r="B2295" s="61" t="s">
        <v>619</v>
      </c>
      <c r="C2295" s="61" t="s">
        <v>301</v>
      </c>
      <c r="D2295" s="61" t="s">
        <v>26</v>
      </c>
      <c r="E2295" s="34">
        <v>1</v>
      </c>
      <c r="F2295" s="62">
        <v>0.99857289999999999</v>
      </c>
      <c r="G2295" s="62">
        <v>1</v>
      </c>
    </row>
    <row r="2296" spans="2:7" x14ac:dyDescent="0.25">
      <c r="B2296" s="59" t="s">
        <v>3961</v>
      </c>
      <c r="C2296" s="60" t="s">
        <v>3580</v>
      </c>
      <c r="D2296" s="60" t="s">
        <v>26</v>
      </c>
      <c r="E2296" s="10">
        <v>0</v>
      </c>
      <c r="F2296" s="64">
        <v>6.0168899999999997E-2</v>
      </c>
      <c r="G2296" s="64">
        <v>6.0168899999999997E-2</v>
      </c>
    </row>
    <row r="2297" spans="2:7" x14ac:dyDescent="0.25">
      <c r="B2297" s="61" t="s">
        <v>620</v>
      </c>
      <c r="C2297" s="61" t="s">
        <v>158</v>
      </c>
      <c r="D2297" s="61" t="s">
        <v>26</v>
      </c>
      <c r="E2297" s="34">
        <v>1</v>
      </c>
      <c r="F2297" s="62">
        <v>0.48897629999999997</v>
      </c>
      <c r="G2297" s="62">
        <v>1</v>
      </c>
    </row>
    <row r="2298" spans="2:7" x14ac:dyDescent="0.25">
      <c r="B2298" s="59" t="s">
        <v>621</v>
      </c>
      <c r="C2298" s="60" t="s">
        <v>226</v>
      </c>
      <c r="D2298" s="60" t="s">
        <v>26</v>
      </c>
      <c r="E2298" s="10">
        <v>1</v>
      </c>
      <c r="F2298" s="64">
        <v>0.37136209999999997</v>
      </c>
      <c r="G2298" s="64">
        <v>1</v>
      </c>
    </row>
    <row r="2299" spans="2:7" x14ac:dyDescent="0.25">
      <c r="B2299" s="61" t="s">
        <v>3962</v>
      </c>
      <c r="C2299" s="61" t="s">
        <v>3963</v>
      </c>
      <c r="D2299" s="61" t="s">
        <v>26</v>
      </c>
      <c r="E2299" s="34">
        <v>0</v>
      </c>
      <c r="F2299" s="62">
        <v>1.2210999999999999E-3</v>
      </c>
      <c r="G2299" s="62">
        <v>1.2210999999999999E-3</v>
      </c>
    </row>
    <row r="2300" spans="2:7" x14ac:dyDescent="0.25">
      <c r="B2300" s="59" t="s">
        <v>622</v>
      </c>
      <c r="C2300" s="60" t="s">
        <v>174</v>
      </c>
      <c r="D2300" s="60" t="s">
        <v>26</v>
      </c>
      <c r="E2300" s="10">
        <v>1</v>
      </c>
      <c r="F2300" s="64">
        <v>0.30811139999999998</v>
      </c>
      <c r="G2300" s="64">
        <v>1</v>
      </c>
    </row>
    <row r="2301" spans="2:7" x14ac:dyDescent="0.25">
      <c r="B2301" s="61" t="s">
        <v>623</v>
      </c>
      <c r="C2301" s="61" t="s">
        <v>25</v>
      </c>
      <c r="D2301" s="61" t="s">
        <v>26</v>
      </c>
      <c r="E2301" s="34">
        <v>1</v>
      </c>
      <c r="F2301" s="62">
        <v>0.16353509999999999</v>
      </c>
      <c r="G2301" s="62">
        <v>1</v>
      </c>
    </row>
    <row r="2302" spans="2:7" x14ac:dyDescent="0.25">
      <c r="B2302" s="59" t="s">
        <v>624</v>
      </c>
      <c r="C2302" s="60" t="s">
        <v>214</v>
      </c>
      <c r="D2302" s="60" t="s">
        <v>26</v>
      </c>
      <c r="E2302" s="10">
        <v>1</v>
      </c>
      <c r="F2302" s="64">
        <v>0.57125320000000002</v>
      </c>
      <c r="G2302" s="64">
        <v>1</v>
      </c>
    </row>
    <row r="2303" spans="2:7" x14ac:dyDescent="0.25">
      <c r="B2303" s="61" t="s">
        <v>625</v>
      </c>
      <c r="C2303" s="61" t="s">
        <v>180</v>
      </c>
      <c r="D2303" s="61" t="s">
        <v>26</v>
      </c>
      <c r="E2303" s="34">
        <v>1</v>
      </c>
      <c r="F2303" s="62">
        <v>0.15062049999999999</v>
      </c>
      <c r="G2303" s="62">
        <v>1</v>
      </c>
    </row>
    <row r="2304" spans="2:7" x14ac:dyDescent="0.25">
      <c r="B2304" s="59" t="s">
        <v>626</v>
      </c>
      <c r="C2304" s="60" t="s">
        <v>176</v>
      </c>
      <c r="D2304" s="60" t="s">
        <v>26</v>
      </c>
      <c r="E2304" s="10">
        <v>1</v>
      </c>
      <c r="F2304" s="64">
        <v>0.75543649999999996</v>
      </c>
      <c r="G2304" s="64">
        <v>1</v>
      </c>
    </row>
    <row r="2305" spans="2:7" x14ac:dyDescent="0.25">
      <c r="B2305" s="61" t="s">
        <v>627</v>
      </c>
      <c r="C2305" s="61" t="s">
        <v>227</v>
      </c>
      <c r="D2305" s="61" t="s">
        <v>26</v>
      </c>
      <c r="E2305" s="34">
        <v>1</v>
      </c>
      <c r="F2305" s="62">
        <v>2.1018999999999999E-3</v>
      </c>
      <c r="G2305" s="62">
        <v>1</v>
      </c>
    </row>
    <row r="2306" spans="2:7" x14ac:dyDescent="0.25">
      <c r="B2306" s="59" t="s">
        <v>628</v>
      </c>
      <c r="C2306" s="60" t="s">
        <v>189</v>
      </c>
      <c r="D2306" s="60" t="s">
        <v>26</v>
      </c>
      <c r="E2306" s="10">
        <v>1</v>
      </c>
      <c r="F2306" s="64">
        <v>6.3715400000000005E-2</v>
      </c>
      <c r="G2306" s="64">
        <v>1</v>
      </c>
    </row>
    <row r="2307" spans="2:7" x14ac:dyDescent="0.25">
      <c r="B2307" s="61" t="s">
        <v>629</v>
      </c>
      <c r="C2307" s="61" t="s">
        <v>114</v>
      </c>
      <c r="D2307" s="61" t="s">
        <v>26</v>
      </c>
      <c r="E2307" s="34">
        <v>1</v>
      </c>
      <c r="F2307" s="62">
        <v>0.1178908</v>
      </c>
      <c r="G2307" s="62">
        <v>1</v>
      </c>
    </row>
    <row r="2308" spans="2:7" x14ac:dyDescent="0.25">
      <c r="B2308" s="59" t="s">
        <v>630</v>
      </c>
      <c r="C2308" s="60" t="s">
        <v>86</v>
      </c>
      <c r="D2308" s="60" t="s">
        <v>26</v>
      </c>
      <c r="E2308" s="10">
        <v>1</v>
      </c>
      <c r="F2308" s="64">
        <v>0.54958549999999995</v>
      </c>
      <c r="G2308" s="64">
        <v>1</v>
      </c>
    </row>
    <row r="2309" spans="2:7" x14ac:dyDescent="0.25">
      <c r="B2309" s="61" t="s">
        <v>631</v>
      </c>
      <c r="C2309" s="61" t="s">
        <v>135</v>
      </c>
      <c r="D2309" s="61" t="s">
        <v>26</v>
      </c>
      <c r="E2309" s="34">
        <v>1</v>
      </c>
      <c r="F2309" s="62">
        <v>0.82522079999999998</v>
      </c>
      <c r="G2309" s="62">
        <v>1</v>
      </c>
    </row>
    <row r="2310" spans="2:7" x14ac:dyDescent="0.25">
      <c r="B2310" s="59" t="s">
        <v>632</v>
      </c>
      <c r="C2310" s="60" t="s">
        <v>148</v>
      </c>
      <c r="D2310" s="60" t="s">
        <v>26</v>
      </c>
      <c r="E2310" s="10">
        <v>1</v>
      </c>
      <c r="F2310" s="64">
        <v>0.51949920000000005</v>
      </c>
      <c r="G2310" s="64">
        <v>1</v>
      </c>
    </row>
    <row r="2311" spans="2:7" x14ac:dyDescent="0.25">
      <c r="B2311" s="61" t="s">
        <v>633</v>
      </c>
      <c r="C2311" s="61" t="s">
        <v>73</v>
      </c>
      <c r="D2311" s="61" t="s">
        <v>26</v>
      </c>
      <c r="E2311" s="34">
        <v>1</v>
      </c>
      <c r="F2311" s="62">
        <v>0.96439909999999995</v>
      </c>
      <c r="G2311" s="62">
        <v>1</v>
      </c>
    </row>
    <row r="2312" spans="2:7" x14ac:dyDescent="0.25">
      <c r="B2312" s="59" t="s">
        <v>634</v>
      </c>
      <c r="C2312" s="60" t="s">
        <v>5</v>
      </c>
      <c r="D2312" s="60" t="s">
        <v>26</v>
      </c>
      <c r="E2312" s="10">
        <v>1</v>
      </c>
      <c r="F2312" s="64">
        <v>0.20490910000000001</v>
      </c>
      <c r="G2312" s="64">
        <v>1</v>
      </c>
    </row>
    <row r="2313" spans="2:7" x14ac:dyDescent="0.25">
      <c r="B2313" s="61" t="s">
        <v>635</v>
      </c>
      <c r="C2313" s="61" t="s">
        <v>288</v>
      </c>
      <c r="D2313" s="61" t="s">
        <v>26</v>
      </c>
      <c r="E2313" s="34">
        <v>1</v>
      </c>
      <c r="F2313" s="62">
        <v>0.96302750000000004</v>
      </c>
      <c r="G2313" s="62">
        <v>1</v>
      </c>
    </row>
    <row r="2314" spans="2:7" x14ac:dyDescent="0.25">
      <c r="B2314" s="59" t="s">
        <v>636</v>
      </c>
      <c r="C2314" s="60" t="s">
        <v>233</v>
      </c>
      <c r="D2314" s="60" t="s">
        <v>26</v>
      </c>
      <c r="E2314" s="10">
        <v>1</v>
      </c>
      <c r="F2314" s="64">
        <v>7.0449200000000003E-2</v>
      </c>
      <c r="G2314" s="64">
        <v>1</v>
      </c>
    </row>
    <row r="2315" spans="2:7" x14ac:dyDescent="0.25">
      <c r="B2315" s="61" t="s">
        <v>3964</v>
      </c>
      <c r="C2315" s="61" t="s">
        <v>2477</v>
      </c>
      <c r="D2315" s="61" t="s">
        <v>26</v>
      </c>
      <c r="E2315" s="34">
        <v>0</v>
      </c>
      <c r="F2315" s="62">
        <v>0.1408896</v>
      </c>
      <c r="G2315" s="62">
        <v>0.1408896</v>
      </c>
    </row>
    <row r="2316" spans="2:7" x14ac:dyDescent="0.25">
      <c r="B2316" s="59" t="s">
        <v>3965</v>
      </c>
      <c r="C2316" s="60" t="s">
        <v>2519</v>
      </c>
      <c r="D2316" s="60" t="s">
        <v>3966</v>
      </c>
      <c r="E2316" s="10">
        <v>0</v>
      </c>
      <c r="F2316" s="64">
        <v>0.1458546</v>
      </c>
      <c r="G2316" s="64">
        <v>0.1458546</v>
      </c>
    </row>
    <row r="2317" spans="2:7" x14ac:dyDescent="0.25">
      <c r="B2317" s="61" t="s">
        <v>3967</v>
      </c>
      <c r="C2317" s="61" t="s">
        <v>1273</v>
      </c>
      <c r="D2317" s="61" t="s">
        <v>3966</v>
      </c>
      <c r="E2317" s="34">
        <v>0</v>
      </c>
      <c r="F2317" s="62">
        <v>3.5927000000000001E-2</v>
      </c>
      <c r="G2317" s="62">
        <v>3.5927000000000001E-2</v>
      </c>
    </row>
    <row r="2318" spans="2:7" x14ac:dyDescent="0.25">
      <c r="B2318" s="59" t="s">
        <v>3968</v>
      </c>
      <c r="C2318" s="60" t="s">
        <v>3969</v>
      </c>
      <c r="D2318" s="60" t="s">
        <v>3966</v>
      </c>
      <c r="E2318" s="10">
        <v>0</v>
      </c>
      <c r="F2318" s="64">
        <v>5.6148999999999999E-3</v>
      </c>
      <c r="G2318" s="64">
        <v>5.6148999999999999E-3</v>
      </c>
    </row>
    <row r="2319" spans="2:7" x14ac:dyDescent="0.25">
      <c r="B2319" s="61" t="s">
        <v>3970</v>
      </c>
      <c r="C2319" s="61" t="s">
        <v>3971</v>
      </c>
      <c r="D2319" s="61" t="s">
        <v>3966</v>
      </c>
      <c r="E2319" s="34">
        <v>0</v>
      </c>
      <c r="F2319" s="62">
        <v>8.397E-3</v>
      </c>
      <c r="G2319" s="62">
        <v>8.397E-3</v>
      </c>
    </row>
    <row r="2320" spans="2:7" x14ac:dyDescent="0.25">
      <c r="B2320" s="59" t="s">
        <v>3972</v>
      </c>
      <c r="C2320" s="60" t="s">
        <v>73</v>
      </c>
      <c r="D2320" s="60" t="s">
        <v>3966</v>
      </c>
      <c r="E2320" s="10">
        <v>0</v>
      </c>
      <c r="F2320" s="64">
        <v>2.2945999999999999E-3</v>
      </c>
      <c r="G2320" s="64">
        <v>2.2945999999999999E-3</v>
      </c>
    </row>
    <row r="2321" spans="2:7" x14ac:dyDescent="0.25">
      <c r="B2321" s="61" t="s">
        <v>3973</v>
      </c>
      <c r="C2321" s="61" t="s">
        <v>3974</v>
      </c>
      <c r="D2321" s="61" t="s">
        <v>142</v>
      </c>
      <c r="E2321" s="34">
        <v>0</v>
      </c>
      <c r="F2321" s="62">
        <v>0.250307</v>
      </c>
      <c r="G2321" s="62">
        <v>0.250307</v>
      </c>
    </row>
    <row r="2322" spans="2:7" x14ac:dyDescent="0.25">
      <c r="B2322" s="59" t="s">
        <v>3975</v>
      </c>
      <c r="C2322" s="60" t="s">
        <v>3976</v>
      </c>
      <c r="D2322" s="60" t="s">
        <v>142</v>
      </c>
      <c r="E2322" s="10">
        <v>0</v>
      </c>
      <c r="F2322" s="64">
        <v>9.6971600000000005E-2</v>
      </c>
      <c r="G2322" s="64">
        <v>9.6971600000000005E-2</v>
      </c>
    </row>
    <row r="2323" spans="2:7" x14ac:dyDescent="0.25">
      <c r="B2323" s="61" t="s">
        <v>3977</v>
      </c>
      <c r="C2323" s="61" t="s">
        <v>3978</v>
      </c>
      <c r="D2323" s="61" t="s">
        <v>142</v>
      </c>
      <c r="E2323" s="34">
        <v>0</v>
      </c>
      <c r="F2323" s="62">
        <v>8.2041000000000006E-3</v>
      </c>
      <c r="G2323" s="62">
        <v>8.2041000000000006E-3</v>
      </c>
    </row>
    <row r="2324" spans="2:7" x14ac:dyDescent="0.25">
      <c r="B2324" s="59" t="s">
        <v>637</v>
      </c>
      <c r="C2324" s="60" t="s">
        <v>255</v>
      </c>
      <c r="D2324" s="60" t="s">
        <v>142</v>
      </c>
      <c r="E2324" s="10">
        <v>1</v>
      </c>
      <c r="F2324" s="64">
        <v>0.2461431</v>
      </c>
      <c r="G2324" s="64">
        <v>1</v>
      </c>
    </row>
    <row r="2325" spans="2:7" x14ac:dyDescent="0.25">
      <c r="B2325" s="61" t="s">
        <v>3979</v>
      </c>
      <c r="C2325" s="61" t="s">
        <v>3980</v>
      </c>
      <c r="D2325" s="61" t="s">
        <v>142</v>
      </c>
      <c r="E2325" s="34">
        <v>0</v>
      </c>
      <c r="F2325" s="62">
        <v>0.1364524</v>
      </c>
      <c r="G2325" s="62">
        <v>0.1364524</v>
      </c>
    </row>
    <row r="2326" spans="2:7" x14ac:dyDescent="0.25">
      <c r="B2326" s="59" t="s">
        <v>3981</v>
      </c>
      <c r="C2326" s="60" t="s">
        <v>3982</v>
      </c>
      <c r="D2326" s="60" t="s">
        <v>142</v>
      </c>
      <c r="E2326" s="10">
        <v>0</v>
      </c>
      <c r="F2326" s="64">
        <v>6.9158800000000006E-2</v>
      </c>
      <c r="G2326" s="64">
        <v>6.9158800000000006E-2</v>
      </c>
    </row>
    <row r="2327" spans="2:7" x14ac:dyDescent="0.25">
      <c r="B2327" s="61" t="s">
        <v>3983</v>
      </c>
      <c r="C2327" s="61" t="s">
        <v>3503</v>
      </c>
      <c r="D2327" s="61" t="s">
        <v>142</v>
      </c>
      <c r="E2327" s="34">
        <v>0</v>
      </c>
      <c r="F2327" s="62">
        <v>1.28755E-2</v>
      </c>
      <c r="G2327" s="62">
        <v>1.28755E-2</v>
      </c>
    </row>
    <row r="2328" spans="2:7" x14ac:dyDescent="0.25">
      <c r="B2328" s="59" t="s">
        <v>3984</v>
      </c>
      <c r="C2328" s="60" t="s">
        <v>317</v>
      </c>
      <c r="D2328" s="60" t="s">
        <v>142</v>
      </c>
      <c r="E2328" s="10">
        <v>0</v>
      </c>
      <c r="F2328" s="64">
        <v>4.4374000000000002E-3</v>
      </c>
      <c r="G2328" s="64">
        <v>4.4374000000000002E-3</v>
      </c>
    </row>
    <row r="2329" spans="2:7" x14ac:dyDescent="0.25">
      <c r="B2329" s="61" t="s">
        <v>3985</v>
      </c>
      <c r="C2329" s="61" t="s">
        <v>12</v>
      </c>
      <c r="D2329" s="61" t="s">
        <v>142</v>
      </c>
      <c r="E2329" s="34">
        <v>0</v>
      </c>
      <c r="F2329" s="62">
        <v>4.7280000000000004E-3</v>
      </c>
      <c r="G2329" s="62">
        <v>4.7280000000000004E-3</v>
      </c>
    </row>
    <row r="2330" spans="2:7" x14ac:dyDescent="0.25">
      <c r="B2330" s="59" t="s">
        <v>3986</v>
      </c>
      <c r="C2330" s="60" t="s">
        <v>3987</v>
      </c>
      <c r="D2330" s="60" t="s">
        <v>142</v>
      </c>
      <c r="E2330" s="10">
        <v>0</v>
      </c>
      <c r="F2330" s="64">
        <v>7.3923000000000001E-3</v>
      </c>
      <c r="G2330" s="64">
        <v>7.3923000000000001E-3</v>
      </c>
    </row>
    <row r="2331" spans="2:7" x14ac:dyDescent="0.25">
      <c r="B2331" s="61" t="s">
        <v>638</v>
      </c>
      <c r="C2331" s="61" t="s">
        <v>141</v>
      </c>
      <c r="D2331" s="61" t="s">
        <v>142</v>
      </c>
      <c r="E2331" s="34">
        <v>1</v>
      </c>
      <c r="F2331" s="62">
        <v>1.74927E-2</v>
      </c>
      <c r="G2331" s="62">
        <v>1</v>
      </c>
    </row>
    <row r="2332" spans="2:7" x14ac:dyDescent="0.25">
      <c r="B2332" s="59" t="s">
        <v>3988</v>
      </c>
      <c r="C2332" s="60" t="s">
        <v>3949</v>
      </c>
      <c r="D2332" s="60" t="s">
        <v>142</v>
      </c>
      <c r="E2332" s="10">
        <v>0</v>
      </c>
      <c r="F2332" s="64">
        <v>4.0549200000000001E-2</v>
      </c>
      <c r="G2332" s="64">
        <v>4.0549200000000001E-2</v>
      </c>
    </row>
    <row r="2333" spans="2:7" x14ac:dyDescent="0.25">
      <c r="B2333" s="61" t="s">
        <v>3989</v>
      </c>
      <c r="C2333" s="61" t="s">
        <v>3990</v>
      </c>
      <c r="D2333" s="61" t="s">
        <v>142</v>
      </c>
      <c r="E2333" s="34">
        <v>0</v>
      </c>
      <c r="F2333" s="62">
        <v>2.5088300000000001E-2</v>
      </c>
      <c r="G2333" s="62">
        <v>2.5088300000000001E-2</v>
      </c>
    </row>
    <row r="2334" spans="2:7" x14ac:dyDescent="0.25">
      <c r="B2334" s="59" t="s">
        <v>3991</v>
      </c>
      <c r="C2334" s="60" t="s">
        <v>3992</v>
      </c>
      <c r="D2334" s="60" t="s">
        <v>142</v>
      </c>
      <c r="E2334" s="10">
        <v>0</v>
      </c>
      <c r="F2334" s="64">
        <v>0.14931</v>
      </c>
      <c r="G2334" s="64">
        <v>0.14931</v>
      </c>
    </row>
    <row r="2335" spans="2:7" x14ac:dyDescent="0.25">
      <c r="B2335" s="61" t="s">
        <v>3993</v>
      </c>
      <c r="C2335" s="61" t="s">
        <v>3994</v>
      </c>
      <c r="D2335" s="61" t="s">
        <v>142</v>
      </c>
      <c r="E2335" s="34">
        <v>0</v>
      </c>
      <c r="F2335" s="62">
        <v>2.46801E-2</v>
      </c>
      <c r="G2335" s="62">
        <v>2.46801E-2</v>
      </c>
    </row>
    <row r="2336" spans="2:7" x14ac:dyDescent="0.25">
      <c r="B2336" s="59" t="s">
        <v>3995</v>
      </c>
      <c r="C2336" s="60" t="s">
        <v>3996</v>
      </c>
      <c r="D2336" s="60" t="s">
        <v>142</v>
      </c>
      <c r="E2336" s="10">
        <v>0</v>
      </c>
      <c r="F2336" s="64">
        <v>2.1605599999999999E-2</v>
      </c>
      <c r="G2336" s="64">
        <v>2.1605599999999999E-2</v>
      </c>
    </row>
    <row r="2337" spans="2:7" x14ac:dyDescent="0.25">
      <c r="B2337" s="61" t="s">
        <v>3997</v>
      </c>
      <c r="C2337" s="61" t="s">
        <v>3998</v>
      </c>
      <c r="D2337" s="61" t="s">
        <v>142</v>
      </c>
      <c r="E2337" s="34">
        <v>0</v>
      </c>
      <c r="F2337" s="62">
        <v>5.9473E-3</v>
      </c>
      <c r="G2337" s="62">
        <v>5.9473E-3</v>
      </c>
    </row>
    <row r="2338" spans="2:7" x14ac:dyDescent="0.25">
      <c r="B2338" s="59" t="s">
        <v>3999</v>
      </c>
      <c r="C2338" s="60" t="s">
        <v>2492</v>
      </c>
      <c r="D2338" s="60" t="s">
        <v>142</v>
      </c>
      <c r="E2338" s="10">
        <v>0</v>
      </c>
      <c r="F2338" s="64">
        <v>2.1659299999999999E-2</v>
      </c>
      <c r="G2338" s="64">
        <v>2.1659299999999999E-2</v>
      </c>
    </row>
    <row r="2339" spans="2:7" x14ac:dyDescent="0.25">
      <c r="B2339" s="61" t="s">
        <v>4000</v>
      </c>
      <c r="C2339" s="61" t="s">
        <v>4001</v>
      </c>
      <c r="D2339" s="61" t="s">
        <v>142</v>
      </c>
      <c r="E2339" s="34">
        <v>0</v>
      </c>
      <c r="F2339" s="62">
        <v>0.60498450000000004</v>
      </c>
      <c r="G2339" s="62">
        <v>0.60498450000000004</v>
      </c>
    </row>
    <row r="2340" spans="2:7" x14ac:dyDescent="0.25">
      <c r="B2340" s="59" t="s">
        <v>4002</v>
      </c>
      <c r="C2340" s="60" t="s">
        <v>1256</v>
      </c>
      <c r="D2340" s="60" t="s">
        <v>142</v>
      </c>
      <c r="E2340" s="10">
        <v>0</v>
      </c>
      <c r="F2340" s="64">
        <v>0.34700379999999997</v>
      </c>
      <c r="G2340" s="64">
        <v>0.34700379999999997</v>
      </c>
    </row>
    <row r="2341" spans="2:7" x14ac:dyDescent="0.25">
      <c r="B2341" s="61" t="s">
        <v>4003</v>
      </c>
      <c r="C2341" s="61" t="s">
        <v>4004</v>
      </c>
      <c r="D2341" s="61" t="s">
        <v>142</v>
      </c>
      <c r="E2341" s="34">
        <v>0</v>
      </c>
      <c r="F2341" s="62">
        <v>1.4824E-2</v>
      </c>
      <c r="G2341" s="62">
        <v>1.4824E-2</v>
      </c>
    </row>
    <row r="2342" spans="2:7" x14ac:dyDescent="0.25">
      <c r="B2342" s="59" t="s">
        <v>4005</v>
      </c>
      <c r="C2342" s="60" t="s">
        <v>4006</v>
      </c>
      <c r="D2342" s="60" t="s">
        <v>142</v>
      </c>
      <c r="E2342" s="10">
        <v>0</v>
      </c>
      <c r="F2342" s="64">
        <v>1.3831899999999999E-2</v>
      </c>
      <c r="G2342" s="64">
        <v>1.3831899999999999E-2</v>
      </c>
    </row>
    <row r="2343" spans="2:7" x14ac:dyDescent="0.25">
      <c r="B2343" s="61" t="s">
        <v>639</v>
      </c>
      <c r="C2343" s="61" t="s">
        <v>291</v>
      </c>
      <c r="D2343" s="61" t="s">
        <v>142</v>
      </c>
      <c r="E2343" s="34">
        <v>1</v>
      </c>
      <c r="F2343" s="62">
        <v>0.15968940000000001</v>
      </c>
      <c r="G2343" s="62">
        <v>1</v>
      </c>
    </row>
    <row r="2344" spans="2:7" x14ac:dyDescent="0.25">
      <c r="B2344" s="59" t="s">
        <v>4007</v>
      </c>
      <c r="C2344" s="60" t="s">
        <v>2139</v>
      </c>
      <c r="D2344" s="60" t="s">
        <v>142</v>
      </c>
      <c r="E2344" s="10">
        <v>0</v>
      </c>
      <c r="F2344" s="64">
        <v>5.7586199999999997E-2</v>
      </c>
      <c r="G2344" s="64">
        <v>5.7586199999999997E-2</v>
      </c>
    </row>
    <row r="2345" spans="2:7" x14ac:dyDescent="0.25">
      <c r="B2345" s="61" t="s">
        <v>4008</v>
      </c>
      <c r="C2345" s="61" t="s">
        <v>4009</v>
      </c>
      <c r="D2345" s="61" t="s">
        <v>142</v>
      </c>
      <c r="E2345" s="34">
        <v>0</v>
      </c>
      <c r="F2345" s="62">
        <v>3.1993199999999999E-2</v>
      </c>
      <c r="G2345" s="62">
        <v>3.1993199999999999E-2</v>
      </c>
    </row>
    <row r="2346" spans="2:7" x14ac:dyDescent="0.25">
      <c r="B2346" s="59" t="s">
        <v>4010</v>
      </c>
      <c r="C2346" s="60" t="s">
        <v>4011</v>
      </c>
      <c r="D2346" s="60" t="s">
        <v>142</v>
      </c>
      <c r="E2346" s="10">
        <v>0</v>
      </c>
      <c r="F2346" s="64">
        <v>5.00057E-2</v>
      </c>
      <c r="G2346" s="64">
        <v>5.00057E-2</v>
      </c>
    </row>
    <row r="2347" spans="2:7" x14ac:dyDescent="0.25">
      <c r="B2347" s="61" t="s">
        <v>4012</v>
      </c>
      <c r="C2347" s="61" t="s">
        <v>1483</v>
      </c>
      <c r="D2347" s="61" t="s">
        <v>142</v>
      </c>
      <c r="E2347" s="34">
        <v>0</v>
      </c>
      <c r="F2347" s="62">
        <v>2.48098E-2</v>
      </c>
      <c r="G2347" s="62">
        <v>2.48098E-2</v>
      </c>
    </row>
    <row r="2348" spans="2:7" x14ac:dyDescent="0.25">
      <c r="B2348" s="59" t="s">
        <v>4013</v>
      </c>
      <c r="C2348" s="60" t="s">
        <v>4014</v>
      </c>
      <c r="D2348" s="60" t="s">
        <v>142</v>
      </c>
      <c r="E2348" s="10">
        <v>0</v>
      </c>
      <c r="F2348" s="64">
        <v>4.8704699999999997E-2</v>
      </c>
      <c r="G2348" s="64">
        <v>4.8704699999999997E-2</v>
      </c>
    </row>
    <row r="2349" spans="2:7" x14ac:dyDescent="0.25">
      <c r="B2349" s="61" t="s">
        <v>4015</v>
      </c>
      <c r="C2349" s="61" t="s">
        <v>3240</v>
      </c>
      <c r="D2349" s="61" t="s">
        <v>142</v>
      </c>
      <c r="E2349" s="34">
        <v>0</v>
      </c>
      <c r="F2349" s="62">
        <v>9.1076000000000004E-3</v>
      </c>
      <c r="G2349" s="62">
        <v>9.1076000000000004E-3</v>
      </c>
    </row>
    <row r="2350" spans="2:7" x14ac:dyDescent="0.25">
      <c r="B2350" s="59" t="s">
        <v>4016</v>
      </c>
      <c r="C2350" s="60" t="s">
        <v>1496</v>
      </c>
      <c r="D2350" s="60" t="s">
        <v>142</v>
      </c>
      <c r="E2350" s="10">
        <v>0</v>
      </c>
      <c r="F2350" s="64">
        <v>0.28348600000000002</v>
      </c>
      <c r="G2350" s="64">
        <v>0.28348600000000002</v>
      </c>
    </row>
    <row r="2351" spans="2:7" x14ac:dyDescent="0.25">
      <c r="B2351" s="61" t="s">
        <v>4017</v>
      </c>
      <c r="C2351" s="61" t="s">
        <v>33</v>
      </c>
      <c r="D2351" s="61" t="s">
        <v>142</v>
      </c>
      <c r="E2351" s="34">
        <v>0</v>
      </c>
      <c r="F2351" s="62">
        <v>5.9646999999999999E-3</v>
      </c>
      <c r="G2351" s="62">
        <v>5.9646999999999999E-3</v>
      </c>
    </row>
    <row r="2352" spans="2:7" x14ac:dyDescent="0.25">
      <c r="B2352" s="59" t="s">
        <v>4018</v>
      </c>
      <c r="C2352" s="60" t="s">
        <v>4019</v>
      </c>
      <c r="D2352" s="60" t="s">
        <v>142</v>
      </c>
      <c r="E2352" s="10">
        <v>0</v>
      </c>
      <c r="F2352" s="64">
        <v>2.6252399999999999E-2</v>
      </c>
      <c r="G2352" s="64">
        <v>2.6252399999999999E-2</v>
      </c>
    </row>
    <row r="2353" spans="2:7" x14ac:dyDescent="0.25">
      <c r="B2353" s="61" t="s">
        <v>4020</v>
      </c>
      <c r="C2353" s="61" t="s">
        <v>4021</v>
      </c>
      <c r="D2353" s="61" t="s">
        <v>142</v>
      </c>
      <c r="E2353" s="34">
        <v>0</v>
      </c>
      <c r="F2353" s="62">
        <v>0.50734319999999999</v>
      </c>
      <c r="G2353" s="62">
        <v>0.50734319999999999</v>
      </c>
    </row>
    <row r="2354" spans="2:7" x14ac:dyDescent="0.25">
      <c r="B2354" s="59" t="s">
        <v>4022</v>
      </c>
      <c r="C2354" s="60" t="s">
        <v>132</v>
      </c>
      <c r="D2354" s="60" t="s">
        <v>142</v>
      </c>
      <c r="E2354" s="10">
        <v>0</v>
      </c>
      <c r="F2354" s="64">
        <v>1.3785199999999999E-2</v>
      </c>
      <c r="G2354" s="64">
        <v>1.3785199999999999E-2</v>
      </c>
    </row>
    <row r="2355" spans="2:7" x14ac:dyDescent="0.25">
      <c r="B2355" s="61" t="s">
        <v>4023</v>
      </c>
      <c r="C2355" s="61" t="s">
        <v>4024</v>
      </c>
      <c r="D2355" s="61" t="s">
        <v>142</v>
      </c>
      <c r="E2355" s="34">
        <v>0</v>
      </c>
      <c r="F2355" s="62">
        <v>1.4558700000000001E-2</v>
      </c>
      <c r="G2355" s="62">
        <v>1.4558700000000001E-2</v>
      </c>
    </row>
    <row r="2356" spans="2:7" x14ac:dyDescent="0.25">
      <c r="B2356" s="59" t="s">
        <v>4025</v>
      </c>
      <c r="C2356" s="60" t="s">
        <v>4026</v>
      </c>
      <c r="D2356" s="60" t="s">
        <v>142</v>
      </c>
      <c r="E2356" s="10">
        <v>0</v>
      </c>
      <c r="F2356" s="64">
        <v>2.2771199999999998E-2</v>
      </c>
      <c r="G2356" s="64">
        <v>2.2771199999999998E-2</v>
      </c>
    </row>
    <row r="2357" spans="2:7" x14ac:dyDescent="0.25">
      <c r="B2357" s="61" t="s">
        <v>640</v>
      </c>
      <c r="C2357" s="61" t="s">
        <v>190</v>
      </c>
      <c r="D2357" s="61" t="s">
        <v>142</v>
      </c>
      <c r="E2357" s="34">
        <v>1</v>
      </c>
      <c r="F2357" s="62">
        <v>0.38411610000000002</v>
      </c>
      <c r="G2357" s="62">
        <v>1</v>
      </c>
    </row>
    <row r="2358" spans="2:7" x14ac:dyDescent="0.25">
      <c r="B2358" s="59" t="s">
        <v>4027</v>
      </c>
      <c r="C2358" s="60" t="s">
        <v>4028</v>
      </c>
      <c r="D2358" s="60" t="s">
        <v>142</v>
      </c>
      <c r="E2358" s="10">
        <v>0</v>
      </c>
      <c r="F2358" s="64">
        <v>1.6121400000000001E-2</v>
      </c>
      <c r="G2358" s="64">
        <v>1.6121400000000001E-2</v>
      </c>
    </row>
    <row r="2359" spans="2:7" x14ac:dyDescent="0.25">
      <c r="B2359" s="61" t="s">
        <v>641</v>
      </c>
      <c r="C2359" s="61" t="s">
        <v>264</v>
      </c>
      <c r="D2359" s="61" t="s">
        <v>142</v>
      </c>
      <c r="E2359" s="34">
        <v>1</v>
      </c>
      <c r="F2359" s="62">
        <v>0.6427948</v>
      </c>
      <c r="G2359" s="62">
        <v>1</v>
      </c>
    </row>
    <row r="2360" spans="2:7" x14ac:dyDescent="0.25">
      <c r="B2360" s="59" t="s">
        <v>4029</v>
      </c>
      <c r="C2360" s="60" t="s">
        <v>1784</v>
      </c>
      <c r="D2360" s="60" t="s">
        <v>142</v>
      </c>
      <c r="E2360" s="10">
        <v>0</v>
      </c>
      <c r="F2360" s="64">
        <v>5.2560999999999997E-3</v>
      </c>
      <c r="G2360" s="64">
        <v>5.2560999999999997E-3</v>
      </c>
    </row>
    <row r="2361" spans="2:7" x14ac:dyDescent="0.25">
      <c r="B2361" s="61" t="s">
        <v>4030</v>
      </c>
      <c r="C2361" s="61" t="s">
        <v>4031</v>
      </c>
      <c r="D2361" s="61" t="s">
        <v>142</v>
      </c>
      <c r="E2361" s="34">
        <v>0</v>
      </c>
      <c r="F2361" s="62">
        <v>3.0486800000000001E-2</v>
      </c>
      <c r="G2361" s="62">
        <v>3.0486800000000001E-2</v>
      </c>
    </row>
    <row r="2362" spans="2:7" x14ac:dyDescent="0.25">
      <c r="B2362" s="59" t="s">
        <v>642</v>
      </c>
      <c r="C2362" s="60" t="s">
        <v>300</v>
      </c>
      <c r="D2362" s="60" t="s">
        <v>142</v>
      </c>
      <c r="E2362" s="10">
        <v>1</v>
      </c>
      <c r="F2362" s="64">
        <v>0.34430450000000001</v>
      </c>
      <c r="G2362" s="64">
        <v>1</v>
      </c>
    </row>
    <row r="2363" spans="2:7" x14ac:dyDescent="0.25">
      <c r="B2363" s="61" t="s">
        <v>4032</v>
      </c>
      <c r="C2363" s="61" t="s">
        <v>819</v>
      </c>
      <c r="D2363" s="61" t="s">
        <v>142</v>
      </c>
      <c r="E2363" s="34">
        <v>0</v>
      </c>
      <c r="F2363" s="62">
        <v>3.4342000000000001E-3</v>
      </c>
      <c r="G2363" s="62">
        <v>3.4342000000000001E-3</v>
      </c>
    </row>
    <row r="2364" spans="2:7" x14ac:dyDescent="0.25">
      <c r="B2364" s="59" t="s">
        <v>4033</v>
      </c>
      <c r="C2364" s="60" t="s">
        <v>86</v>
      </c>
      <c r="D2364" s="60" t="s">
        <v>142</v>
      </c>
      <c r="E2364" s="10">
        <v>0</v>
      </c>
      <c r="F2364" s="64">
        <v>0.42118070000000002</v>
      </c>
      <c r="G2364" s="64">
        <v>0.42118070000000002</v>
      </c>
    </row>
    <row r="2365" spans="2:7" x14ac:dyDescent="0.25">
      <c r="B2365" s="61" t="s">
        <v>4034</v>
      </c>
      <c r="C2365" s="61" t="s">
        <v>4035</v>
      </c>
      <c r="D2365" s="61" t="s">
        <v>142</v>
      </c>
      <c r="E2365" s="34">
        <v>0</v>
      </c>
      <c r="F2365" s="62">
        <v>0.26678429999999997</v>
      </c>
      <c r="G2365" s="62">
        <v>0.26678429999999997</v>
      </c>
    </row>
    <row r="2366" spans="2:7" x14ac:dyDescent="0.25">
      <c r="B2366" s="59" t="s">
        <v>4036</v>
      </c>
      <c r="C2366" s="60" t="s">
        <v>2477</v>
      </c>
      <c r="D2366" s="60" t="s">
        <v>142</v>
      </c>
      <c r="E2366" s="10">
        <v>0</v>
      </c>
      <c r="F2366" s="64">
        <v>9.8901000000000006E-3</v>
      </c>
      <c r="G2366" s="64">
        <v>9.8901000000000006E-3</v>
      </c>
    </row>
    <row r="2367" spans="2:7" x14ac:dyDescent="0.25">
      <c r="B2367" s="61" t="s">
        <v>4037</v>
      </c>
      <c r="C2367" s="61" t="s">
        <v>4038</v>
      </c>
      <c r="D2367" s="61" t="s">
        <v>4039</v>
      </c>
      <c r="E2367" s="34">
        <v>0</v>
      </c>
      <c r="F2367" s="62">
        <v>1.1000000000000001E-6</v>
      </c>
      <c r="G2367" s="62">
        <v>1.1000000000000001E-6</v>
      </c>
    </row>
    <row r="2368" spans="2:7" x14ac:dyDescent="0.25">
      <c r="B2368" s="59" t="s">
        <v>4040</v>
      </c>
      <c r="C2368" s="60" t="s">
        <v>4041</v>
      </c>
      <c r="D2368" s="60" t="s">
        <v>4039</v>
      </c>
      <c r="E2368" s="10">
        <v>0</v>
      </c>
      <c r="F2368" s="64">
        <v>7.6799999999999997E-5</v>
      </c>
      <c r="G2368" s="64">
        <v>7.6799999999999997E-5</v>
      </c>
    </row>
    <row r="2369" spans="2:7" x14ac:dyDescent="0.25">
      <c r="B2369" s="61" t="s">
        <v>4042</v>
      </c>
      <c r="C2369" s="61" t="s">
        <v>4043</v>
      </c>
      <c r="D2369" s="61" t="s">
        <v>4039</v>
      </c>
      <c r="E2369" s="34">
        <v>0</v>
      </c>
      <c r="F2369" s="62">
        <v>2.6300000000000001E-8</v>
      </c>
      <c r="G2369" s="62">
        <v>2.6300000000000001E-8</v>
      </c>
    </row>
    <row r="2370" spans="2:7" x14ac:dyDescent="0.25">
      <c r="B2370" s="59" t="s">
        <v>4044</v>
      </c>
      <c r="C2370" s="60" t="s">
        <v>4045</v>
      </c>
      <c r="D2370" s="60" t="s">
        <v>4039</v>
      </c>
      <c r="E2370" s="10">
        <v>0</v>
      </c>
      <c r="F2370" s="64">
        <v>6.8210000000000005E-4</v>
      </c>
      <c r="G2370" s="64">
        <v>6.8210000000000005E-4</v>
      </c>
    </row>
    <row r="2371" spans="2:7" x14ac:dyDescent="0.25">
      <c r="B2371" s="61" t="s">
        <v>4046</v>
      </c>
      <c r="C2371" s="61" t="s">
        <v>4047</v>
      </c>
      <c r="D2371" s="61" t="s">
        <v>4039</v>
      </c>
      <c r="E2371" s="34">
        <v>0</v>
      </c>
      <c r="F2371" s="62">
        <v>1.2592E-3</v>
      </c>
      <c r="G2371" s="62">
        <v>1.2592E-3</v>
      </c>
    </row>
    <row r="2372" spans="2:7" x14ac:dyDescent="0.25">
      <c r="B2372" s="59" t="s">
        <v>4048</v>
      </c>
      <c r="C2372" s="60" t="s">
        <v>336</v>
      </c>
      <c r="D2372" s="60" t="s">
        <v>4039</v>
      </c>
      <c r="E2372" s="10">
        <v>0</v>
      </c>
      <c r="F2372" s="64">
        <v>2.8899999999999998E-4</v>
      </c>
      <c r="G2372" s="64">
        <v>2.8899999999999998E-4</v>
      </c>
    </row>
    <row r="2373" spans="2:7" x14ac:dyDescent="0.25">
      <c r="B2373" s="61" t="s">
        <v>4049</v>
      </c>
      <c r="C2373" s="61" t="s">
        <v>4050</v>
      </c>
      <c r="D2373" s="61" t="s">
        <v>4039</v>
      </c>
      <c r="E2373" s="34">
        <v>0</v>
      </c>
      <c r="F2373" s="62">
        <v>3.3809999999999998E-4</v>
      </c>
      <c r="G2373" s="62">
        <v>3.3809999999999998E-4</v>
      </c>
    </row>
    <row r="2374" spans="2:7" x14ac:dyDescent="0.25">
      <c r="B2374" s="59" t="s">
        <v>4051</v>
      </c>
      <c r="C2374" s="60" t="s">
        <v>3174</v>
      </c>
      <c r="D2374" s="60" t="s">
        <v>4039</v>
      </c>
      <c r="E2374" s="10">
        <v>0</v>
      </c>
      <c r="F2374" s="64">
        <v>1.29E-7</v>
      </c>
      <c r="G2374" s="64">
        <v>1.29E-7</v>
      </c>
    </row>
    <row r="2375" spans="2:7" x14ac:dyDescent="0.25">
      <c r="B2375" s="61" t="s">
        <v>4052</v>
      </c>
      <c r="C2375" s="61" t="s">
        <v>1032</v>
      </c>
      <c r="D2375" s="61" t="s">
        <v>4039</v>
      </c>
      <c r="E2375" s="34">
        <v>0</v>
      </c>
      <c r="F2375" s="62">
        <v>1.2172000000000001E-3</v>
      </c>
      <c r="G2375" s="62">
        <v>1.2172000000000001E-3</v>
      </c>
    </row>
    <row r="2376" spans="2:7" x14ac:dyDescent="0.25">
      <c r="B2376" s="59" t="s">
        <v>4053</v>
      </c>
      <c r="C2376" s="60" t="s">
        <v>306</v>
      </c>
      <c r="D2376" s="60" t="s">
        <v>4039</v>
      </c>
      <c r="E2376" s="10">
        <v>0</v>
      </c>
      <c r="F2376" s="64">
        <v>5.7799999999999997E-6</v>
      </c>
      <c r="G2376" s="64">
        <v>5.7799999999999997E-6</v>
      </c>
    </row>
    <row r="2377" spans="2:7" x14ac:dyDescent="0.25">
      <c r="B2377" s="61" t="s">
        <v>4054</v>
      </c>
      <c r="C2377" s="61" t="s">
        <v>4055</v>
      </c>
      <c r="D2377" s="61" t="s">
        <v>4039</v>
      </c>
      <c r="E2377" s="34">
        <v>0</v>
      </c>
      <c r="F2377" s="62">
        <v>4.2799999999999997E-6</v>
      </c>
      <c r="G2377" s="62">
        <v>4.2799999999999997E-6</v>
      </c>
    </row>
    <row r="2378" spans="2:7" x14ac:dyDescent="0.25">
      <c r="B2378" s="59" t="s">
        <v>4056</v>
      </c>
      <c r="C2378" s="60" t="s">
        <v>279</v>
      </c>
      <c r="D2378" s="60" t="s">
        <v>4039</v>
      </c>
      <c r="E2378" s="10">
        <v>0</v>
      </c>
      <c r="F2378" s="64">
        <v>2.0904999999999999E-3</v>
      </c>
      <c r="G2378" s="64">
        <v>2.0904999999999999E-3</v>
      </c>
    </row>
    <row r="2379" spans="2:7" x14ac:dyDescent="0.25">
      <c r="B2379" s="61" t="s">
        <v>4057</v>
      </c>
      <c r="C2379" s="61" t="s">
        <v>112</v>
      </c>
      <c r="D2379" s="61" t="s">
        <v>4039</v>
      </c>
      <c r="E2379" s="34">
        <v>0</v>
      </c>
      <c r="F2379" s="62">
        <v>3.6059E-3</v>
      </c>
      <c r="G2379" s="62">
        <v>3.6059E-3</v>
      </c>
    </row>
    <row r="2380" spans="2:7" x14ac:dyDescent="0.25">
      <c r="B2380" s="59" t="s">
        <v>4058</v>
      </c>
      <c r="C2380" s="60" t="s">
        <v>4059</v>
      </c>
      <c r="D2380" s="60" t="s">
        <v>4039</v>
      </c>
      <c r="E2380" s="10">
        <v>0</v>
      </c>
      <c r="F2380" s="64">
        <v>1.2208E-3</v>
      </c>
      <c r="G2380" s="64">
        <v>1.2208E-3</v>
      </c>
    </row>
    <row r="2381" spans="2:7" x14ac:dyDescent="0.25">
      <c r="B2381" s="61" t="s">
        <v>4060</v>
      </c>
      <c r="C2381" s="61" t="s">
        <v>4061</v>
      </c>
      <c r="D2381" s="61" t="s">
        <v>4039</v>
      </c>
      <c r="E2381" s="34">
        <v>0</v>
      </c>
      <c r="F2381" s="62">
        <v>1.2299999999999999E-10</v>
      </c>
      <c r="G2381" s="62">
        <v>1.2299999999999999E-10</v>
      </c>
    </row>
    <row r="2382" spans="2:7" x14ac:dyDescent="0.25">
      <c r="B2382" s="59" t="s">
        <v>4062</v>
      </c>
      <c r="C2382" s="60" t="s">
        <v>1168</v>
      </c>
      <c r="D2382" s="60" t="s">
        <v>4039</v>
      </c>
      <c r="E2382" s="10">
        <v>0</v>
      </c>
      <c r="F2382" s="64">
        <v>1.51973E-2</v>
      </c>
      <c r="G2382" s="64">
        <v>1.51973E-2</v>
      </c>
    </row>
    <row r="2383" spans="2:7" x14ac:dyDescent="0.25">
      <c r="B2383" s="61" t="s">
        <v>4063</v>
      </c>
      <c r="C2383" s="61" t="s">
        <v>4064</v>
      </c>
      <c r="D2383" s="61" t="s">
        <v>4039</v>
      </c>
      <c r="E2383" s="34">
        <v>0</v>
      </c>
      <c r="F2383" s="62">
        <v>2.6901E-3</v>
      </c>
      <c r="G2383" s="62">
        <v>2.6901E-3</v>
      </c>
    </row>
    <row r="2384" spans="2:7" x14ac:dyDescent="0.25">
      <c r="B2384" s="59" t="s">
        <v>4065</v>
      </c>
      <c r="C2384" s="60" t="s">
        <v>4066</v>
      </c>
      <c r="D2384" s="60" t="s">
        <v>4039</v>
      </c>
      <c r="E2384" s="10">
        <v>0</v>
      </c>
      <c r="F2384" s="64">
        <v>1.661E-4</v>
      </c>
      <c r="G2384" s="64">
        <v>1.661E-4</v>
      </c>
    </row>
    <row r="2385" spans="2:7" x14ac:dyDescent="0.25">
      <c r="B2385" s="61" t="s">
        <v>4067</v>
      </c>
      <c r="C2385" s="61" t="s">
        <v>3195</v>
      </c>
      <c r="D2385" s="61" t="s">
        <v>4039</v>
      </c>
      <c r="E2385" s="34">
        <v>0</v>
      </c>
      <c r="F2385" s="62">
        <v>2.7100000000000001E-5</v>
      </c>
      <c r="G2385" s="62">
        <v>2.7100000000000001E-5</v>
      </c>
    </row>
    <row r="2386" spans="2:7" x14ac:dyDescent="0.25">
      <c r="B2386" s="59" t="s">
        <v>4068</v>
      </c>
      <c r="C2386" s="60" t="s">
        <v>3806</v>
      </c>
      <c r="D2386" s="60" t="s">
        <v>4039</v>
      </c>
      <c r="E2386" s="10">
        <v>0</v>
      </c>
      <c r="F2386" s="64">
        <v>2.7700000000000003E-10</v>
      </c>
      <c r="G2386" s="64">
        <v>2.7700000000000003E-10</v>
      </c>
    </row>
    <row r="2387" spans="2:7" x14ac:dyDescent="0.25">
      <c r="B2387" s="61" t="s">
        <v>4069</v>
      </c>
      <c r="C2387" s="61" t="s">
        <v>312</v>
      </c>
      <c r="D2387" s="61" t="s">
        <v>4039</v>
      </c>
      <c r="E2387" s="34">
        <v>0</v>
      </c>
      <c r="F2387" s="62">
        <v>6.3700000000000003E-5</v>
      </c>
      <c r="G2387" s="62">
        <v>6.3700000000000003E-5</v>
      </c>
    </row>
    <row r="2388" spans="2:7" x14ac:dyDescent="0.25">
      <c r="B2388" s="59" t="s">
        <v>4070</v>
      </c>
      <c r="C2388" s="60" t="s">
        <v>4071</v>
      </c>
      <c r="D2388" s="60" t="s">
        <v>4039</v>
      </c>
      <c r="E2388" s="10">
        <v>0</v>
      </c>
      <c r="F2388" s="64">
        <v>2.6900000000000001E-6</v>
      </c>
      <c r="G2388" s="64">
        <v>2.6900000000000001E-6</v>
      </c>
    </row>
    <row r="2389" spans="2:7" x14ac:dyDescent="0.25">
      <c r="B2389" s="61" t="s">
        <v>4072</v>
      </c>
      <c r="C2389" s="61" t="s">
        <v>4073</v>
      </c>
      <c r="D2389" s="61" t="s">
        <v>4039</v>
      </c>
      <c r="E2389" s="34">
        <v>0</v>
      </c>
      <c r="F2389" s="62">
        <v>3.02948E-2</v>
      </c>
      <c r="G2389" s="62">
        <v>3.02948E-2</v>
      </c>
    </row>
    <row r="2390" spans="2:7" x14ac:dyDescent="0.25">
      <c r="B2390" s="59" t="s">
        <v>4074</v>
      </c>
      <c r="C2390" s="60" t="s">
        <v>4075</v>
      </c>
      <c r="D2390" s="60" t="s">
        <v>4039</v>
      </c>
      <c r="E2390" s="10">
        <v>0</v>
      </c>
      <c r="F2390" s="64">
        <v>2.65E-7</v>
      </c>
      <c r="G2390" s="64">
        <v>2.65E-7</v>
      </c>
    </row>
    <row r="2391" spans="2:7" x14ac:dyDescent="0.25">
      <c r="B2391" s="61" t="s">
        <v>4076</v>
      </c>
      <c r="C2391" s="61" t="s">
        <v>6</v>
      </c>
      <c r="D2391" s="61" t="s">
        <v>4039</v>
      </c>
      <c r="E2391" s="34">
        <v>0</v>
      </c>
      <c r="F2391" s="62">
        <v>1.8372E-3</v>
      </c>
      <c r="G2391" s="62">
        <v>1.8372E-3</v>
      </c>
    </row>
    <row r="2392" spans="2:7" x14ac:dyDescent="0.25">
      <c r="B2392" s="59" t="s">
        <v>4077</v>
      </c>
      <c r="C2392" s="60" t="s">
        <v>4078</v>
      </c>
      <c r="D2392" s="60" t="s">
        <v>4039</v>
      </c>
      <c r="E2392" s="10">
        <v>0</v>
      </c>
      <c r="F2392" s="64">
        <v>1.6994E-3</v>
      </c>
      <c r="G2392" s="64">
        <v>1.6994E-3</v>
      </c>
    </row>
    <row r="2393" spans="2:7" x14ac:dyDescent="0.25">
      <c r="B2393" s="61" t="s">
        <v>4079</v>
      </c>
      <c r="C2393" s="61" t="s">
        <v>4080</v>
      </c>
      <c r="D2393" s="61" t="s">
        <v>4039</v>
      </c>
      <c r="E2393" s="34">
        <v>0</v>
      </c>
      <c r="F2393" s="62">
        <v>2.0299999999999999E-5</v>
      </c>
      <c r="G2393" s="62">
        <v>2.0299999999999999E-5</v>
      </c>
    </row>
    <row r="2394" spans="2:7" x14ac:dyDescent="0.25">
      <c r="B2394" s="59" t="s">
        <v>4081</v>
      </c>
      <c r="C2394" s="60" t="s">
        <v>4082</v>
      </c>
      <c r="D2394" s="60" t="s">
        <v>4039</v>
      </c>
      <c r="E2394" s="10">
        <v>0</v>
      </c>
      <c r="F2394" s="64">
        <v>3.2100000000000001E-5</v>
      </c>
      <c r="G2394" s="64">
        <v>3.2100000000000001E-5</v>
      </c>
    </row>
    <row r="2395" spans="2:7" x14ac:dyDescent="0.25">
      <c r="B2395" s="61" t="s">
        <v>4083</v>
      </c>
      <c r="C2395" s="61" t="s">
        <v>4084</v>
      </c>
      <c r="D2395" s="61" t="s">
        <v>4039</v>
      </c>
      <c r="E2395" s="34">
        <v>0</v>
      </c>
      <c r="F2395" s="62">
        <v>1.2579999999999999E-4</v>
      </c>
      <c r="G2395" s="62">
        <v>1.2579999999999999E-4</v>
      </c>
    </row>
    <row r="2396" spans="2:7" x14ac:dyDescent="0.25">
      <c r="B2396" s="59" t="s">
        <v>4085</v>
      </c>
      <c r="C2396" s="60" t="s">
        <v>4086</v>
      </c>
      <c r="D2396" s="60" t="s">
        <v>4039</v>
      </c>
      <c r="E2396" s="10">
        <v>0</v>
      </c>
      <c r="F2396" s="64">
        <v>1.4469999999999999E-4</v>
      </c>
      <c r="G2396" s="64">
        <v>1.4469999999999999E-4</v>
      </c>
    </row>
    <row r="2397" spans="2:7" x14ac:dyDescent="0.25">
      <c r="B2397" s="61" t="s">
        <v>4087</v>
      </c>
      <c r="C2397" s="61" t="s">
        <v>3394</v>
      </c>
      <c r="D2397" s="61" t="s">
        <v>4039</v>
      </c>
      <c r="E2397" s="34">
        <v>0</v>
      </c>
      <c r="F2397" s="62">
        <v>1.18E-7</v>
      </c>
      <c r="G2397" s="62">
        <v>1.18E-7</v>
      </c>
    </row>
    <row r="2398" spans="2:7" x14ac:dyDescent="0.25">
      <c r="B2398" s="59" t="s">
        <v>4088</v>
      </c>
      <c r="C2398" s="60" t="s">
        <v>3820</v>
      </c>
      <c r="D2398" s="60" t="s">
        <v>4039</v>
      </c>
      <c r="E2398" s="10">
        <v>0</v>
      </c>
      <c r="F2398" s="64">
        <v>3.98E-6</v>
      </c>
      <c r="G2398" s="64">
        <v>3.98E-6</v>
      </c>
    </row>
    <row r="2399" spans="2:7" x14ac:dyDescent="0.25">
      <c r="B2399" s="61" t="s">
        <v>4089</v>
      </c>
      <c r="C2399" s="61" t="s">
        <v>4090</v>
      </c>
      <c r="D2399" s="61" t="s">
        <v>4039</v>
      </c>
      <c r="E2399" s="34">
        <v>0</v>
      </c>
      <c r="F2399" s="62">
        <v>7.806E-4</v>
      </c>
      <c r="G2399" s="62">
        <v>7.806E-4</v>
      </c>
    </row>
    <row r="2400" spans="2:7" x14ac:dyDescent="0.25">
      <c r="B2400" s="59" t="s">
        <v>4091</v>
      </c>
      <c r="C2400" s="60" t="s">
        <v>3559</v>
      </c>
      <c r="D2400" s="60" t="s">
        <v>4039</v>
      </c>
      <c r="E2400" s="10">
        <v>0</v>
      </c>
      <c r="F2400" s="64">
        <v>4.7399999999999998E-7</v>
      </c>
      <c r="G2400" s="64">
        <v>4.7399999999999998E-7</v>
      </c>
    </row>
    <row r="2401" spans="2:7" x14ac:dyDescent="0.25">
      <c r="B2401" s="61" t="s">
        <v>4092</v>
      </c>
      <c r="C2401" s="61" t="s">
        <v>44</v>
      </c>
      <c r="D2401" s="61" t="s">
        <v>4039</v>
      </c>
      <c r="E2401" s="34">
        <v>0</v>
      </c>
      <c r="F2401" s="62">
        <v>1.8400000000000001E-9</v>
      </c>
      <c r="G2401" s="62">
        <v>1.8400000000000001E-9</v>
      </c>
    </row>
    <row r="2402" spans="2:7" x14ac:dyDescent="0.25">
      <c r="B2402" s="59" t="s">
        <v>4093</v>
      </c>
      <c r="C2402" s="60" t="s">
        <v>4094</v>
      </c>
      <c r="D2402" s="60" t="s">
        <v>4039</v>
      </c>
      <c r="E2402" s="10">
        <v>0</v>
      </c>
      <c r="F2402" s="64">
        <v>1.56E-5</v>
      </c>
      <c r="G2402" s="64">
        <v>1.56E-5</v>
      </c>
    </row>
    <row r="2403" spans="2:7" x14ac:dyDescent="0.25">
      <c r="B2403" s="61" t="s">
        <v>4095</v>
      </c>
      <c r="C2403" s="61" t="s">
        <v>1491</v>
      </c>
      <c r="D2403" s="61" t="s">
        <v>4039</v>
      </c>
      <c r="E2403" s="34">
        <v>0</v>
      </c>
      <c r="F2403" s="62">
        <v>5.7100000000000004E-6</v>
      </c>
      <c r="G2403" s="62">
        <v>5.7100000000000004E-6</v>
      </c>
    </row>
    <row r="2404" spans="2:7" x14ac:dyDescent="0.25">
      <c r="B2404" s="59" t="s">
        <v>4096</v>
      </c>
      <c r="C2404" s="60" t="s">
        <v>4097</v>
      </c>
      <c r="D2404" s="60" t="s">
        <v>4039</v>
      </c>
      <c r="E2404" s="10">
        <v>0</v>
      </c>
      <c r="F2404" s="64">
        <v>3.321E-4</v>
      </c>
      <c r="G2404" s="64">
        <v>3.321E-4</v>
      </c>
    </row>
    <row r="2405" spans="2:7" x14ac:dyDescent="0.25">
      <c r="B2405" s="61" t="s">
        <v>4098</v>
      </c>
      <c r="C2405" s="61" t="s">
        <v>1058</v>
      </c>
      <c r="D2405" s="61" t="s">
        <v>4039</v>
      </c>
      <c r="E2405" s="34">
        <v>0</v>
      </c>
      <c r="F2405" s="62">
        <v>1.7264999999999999E-2</v>
      </c>
      <c r="G2405" s="62">
        <v>1.7264999999999999E-2</v>
      </c>
    </row>
    <row r="2406" spans="2:7" x14ac:dyDescent="0.25">
      <c r="B2406" s="59" t="s">
        <v>4099</v>
      </c>
      <c r="C2406" s="60" t="s">
        <v>93</v>
      </c>
      <c r="D2406" s="60" t="s">
        <v>4039</v>
      </c>
      <c r="E2406" s="10">
        <v>0</v>
      </c>
      <c r="F2406" s="64">
        <v>4.4286000000000004E-3</v>
      </c>
      <c r="G2406" s="64">
        <v>4.4286000000000004E-3</v>
      </c>
    </row>
    <row r="2407" spans="2:7" x14ac:dyDescent="0.25">
      <c r="B2407" s="61" t="s">
        <v>4100</v>
      </c>
      <c r="C2407" s="61" t="s">
        <v>22</v>
      </c>
      <c r="D2407" s="61" t="s">
        <v>4039</v>
      </c>
      <c r="E2407" s="34">
        <v>0</v>
      </c>
      <c r="F2407" s="62">
        <v>3.6692999999999999E-3</v>
      </c>
      <c r="G2407" s="62">
        <v>3.6692999999999999E-3</v>
      </c>
    </row>
    <row r="2408" spans="2:7" x14ac:dyDescent="0.25">
      <c r="B2408" s="59" t="s">
        <v>4101</v>
      </c>
      <c r="C2408" s="60" t="s">
        <v>4102</v>
      </c>
      <c r="D2408" s="60" t="s">
        <v>4039</v>
      </c>
      <c r="E2408" s="10">
        <v>0</v>
      </c>
      <c r="F2408" s="64">
        <v>1.23E-7</v>
      </c>
      <c r="G2408" s="64">
        <v>1.23E-7</v>
      </c>
    </row>
    <row r="2409" spans="2:7" x14ac:dyDescent="0.25">
      <c r="B2409" s="61" t="s">
        <v>4103</v>
      </c>
      <c r="C2409" s="61" t="s">
        <v>4104</v>
      </c>
      <c r="D2409" s="61" t="s">
        <v>4039</v>
      </c>
      <c r="E2409" s="34">
        <v>0</v>
      </c>
      <c r="F2409" s="62">
        <v>3.9839999999999998E-4</v>
      </c>
      <c r="G2409" s="62">
        <v>3.9839999999999998E-4</v>
      </c>
    </row>
    <row r="2410" spans="2:7" x14ac:dyDescent="0.25">
      <c r="B2410" s="59" t="s">
        <v>4105</v>
      </c>
      <c r="C2410" s="60" t="s">
        <v>2170</v>
      </c>
      <c r="D2410" s="60" t="s">
        <v>4039</v>
      </c>
      <c r="E2410" s="10">
        <v>0</v>
      </c>
      <c r="F2410" s="64">
        <v>8.9299999999999992E-6</v>
      </c>
      <c r="G2410" s="64">
        <v>8.9299999999999992E-6</v>
      </c>
    </row>
    <row r="2411" spans="2:7" x14ac:dyDescent="0.25">
      <c r="B2411" s="61" t="s">
        <v>4106</v>
      </c>
      <c r="C2411" s="61" t="s">
        <v>205</v>
      </c>
      <c r="D2411" s="61" t="s">
        <v>4039</v>
      </c>
      <c r="E2411" s="34">
        <v>0</v>
      </c>
      <c r="F2411" s="62">
        <v>8.4300000000000006E-6</v>
      </c>
      <c r="G2411" s="62">
        <v>8.4300000000000006E-6</v>
      </c>
    </row>
    <row r="2412" spans="2:7" x14ac:dyDescent="0.25">
      <c r="B2412" s="59" t="s">
        <v>4107</v>
      </c>
      <c r="C2412" s="60" t="s">
        <v>2174</v>
      </c>
      <c r="D2412" s="60" t="s">
        <v>4039</v>
      </c>
      <c r="E2412" s="10">
        <v>0</v>
      </c>
      <c r="F2412" s="64">
        <v>1.165E-4</v>
      </c>
      <c r="G2412" s="64">
        <v>1.165E-4</v>
      </c>
    </row>
    <row r="2413" spans="2:7" x14ac:dyDescent="0.25">
      <c r="B2413" s="61" t="s">
        <v>4108</v>
      </c>
      <c r="C2413" s="61" t="s">
        <v>4109</v>
      </c>
      <c r="D2413" s="61" t="s">
        <v>4039</v>
      </c>
      <c r="E2413" s="34">
        <v>0</v>
      </c>
      <c r="F2413" s="62">
        <v>2.4600000000000001E-7</v>
      </c>
      <c r="G2413" s="62">
        <v>2.4600000000000001E-7</v>
      </c>
    </row>
    <row r="2414" spans="2:7" x14ac:dyDescent="0.25">
      <c r="B2414" s="59" t="s">
        <v>4110</v>
      </c>
      <c r="C2414" s="60" t="s">
        <v>4111</v>
      </c>
      <c r="D2414" s="60" t="s">
        <v>4039</v>
      </c>
      <c r="E2414" s="10">
        <v>0</v>
      </c>
      <c r="F2414" s="64">
        <v>3.0469999999999998E-4</v>
      </c>
      <c r="G2414" s="64">
        <v>3.0469999999999998E-4</v>
      </c>
    </row>
    <row r="2415" spans="2:7" x14ac:dyDescent="0.25">
      <c r="B2415" s="61" t="s">
        <v>4112</v>
      </c>
      <c r="C2415" s="61" t="s">
        <v>4113</v>
      </c>
      <c r="D2415" s="61" t="s">
        <v>4039</v>
      </c>
      <c r="E2415" s="34">
        <v>0</v>
      </c>
      <c r="F2415" s="62">
        <v>6.8722999999999996E-3</v>
      </c>
      <c r="G2415" s="62">
        <v>6.8722999999999996E-3</v>
      </c>
    </row>
    <row r="2416" spans="2:7" x14ac:dyDescent="0.25">
      <c r="B2416" s="59" t="s">
        <v>4114</v>
      </c>
      <c r="C2416" s="60" t="s">
        <v>4115</v>
      </c>
      <c r="D2416" s="60" t="s">
        <v>4039</v>
      </c>
      <c r="E2416" s="10">
        <v>0</v>
      </c>
      <c r="F2416" s="64">
        <v>1.303E-4</v>
      </c>
      <c r="G2416" s="64">
        <v>1.303E-4</v>
      </c>
    </row>
    <row r="2417" spans="2:7" x14ac:dyDescent="0.25">
      <c r="B2417" s="61" t="s">
        <v>4116</v>
      </c>
      <c r="C2417" s="61" t="s">
        <v>4117</v>
      </c>
      <c r="D2417" s="61" t="s">
        <v>4039</v>
      </c>
      <c r="E2417" s="34">
        <v>0</v>
      </c>
      <c r="F2417" s="62">
        <v>3.8600000000000001E-11</v>
      </c>
      <c r="G2417" s="62">
        <v>3.8600000000000001E-11</v>
      </c>
    </row>
    <row r="2418" spans="2:7" x14ac:dyDescent="0.25">
      <c r="B2418" s="59" t="s">
        <v>4118</v>
      </c>
      <c r="C2418" s="60" t="s">
        <v>2778</v>
      </c>
      <c r="D2418" s="60" t="s">
        <v>4039</v>
      </c>
      <c r="E2418" s="10">
        <v>0</v>
      </c>
      <c r="F2418" s="64">
        <v>2.8210000000000003E-4</v>
      </c>
      <c r="G2418" s="64">
        <v>2.8210000000000003E-4</v>
      </c>
    </row>
    <row r="2419" spans="2:7" x14ac:dyDescent="0.25">
      <c r="B2419" s="61" t="s">
        <v>4119</v>
      </c>
      <c r="C2419" s="61" t="s">
        <v>3260</v>
      </c>
      <c r="D2419" s="61" t="s">
        <v>4039</v>
      </c>
      <c r="E2419" s="34">
        <v>0</v>
      </c>
      <c r="F2419" s="62">
        <v>7.4499999999999998E-6</v>
      </c>
      <c r="G2419" s="62">
        <v>7.4499999999999998E-6</v>
      </c>
    </row>
    <row r="2420" spans="2:7" x14ac:dyDescent="0.25">
      <c r="B2420" s="59" t="s">
        <v>4120</v>
      </c>
      <c r="C2420" s="60" t="s">
        <v>25</v>
      </c>
      <c r="D2420" s="60" t="s">
        <v>4039</v>
      </c>
      <c r="E2420" s="10">
        <v>0</v>
      </c>
      <c r="F2420" s="64">
        <v>4.2300000000000002E-8</v>
      </c>
      <c r="G2420" s="64">
        <v>4.2300000000000002E-8</v>
      </c>
    </row>
    <row r="2421" spans="2:7" x14ac:dyDescent="0.25">
      <c r="B2421" s="61" t="s">
        <v>4121</v>
      </c>
      <c r="C2421" s="61" t="s">
        <v>4122</v>
      </c>
      <c r="D2421" s="61" t="s">
        <v>4039</v>
      </c>
      <c r="E2421" s="34">
        <v>0</v>
      </c>
      <c r="F2421" s="62">
        <v>8.4799999999999997E-7</v>
      </c>
      <c r="G2421" s="62">
        <v>8.4799999999999997E-7</v>
      </c>
    </row>
    <row r="2422" spans="2:7" x14ac:dyDescent="0.25">
      <c r="B2422" s="59" t="s">
        <v>4123</v>
      </c>
      <c r="C2422" s="60" t="s">
        <v>4124</v>
      </c>
      <c r="D2422" s="60" t="s">
        <v>4039</v>
      </c>
      <c r="E2422" s="10">
        <v>0</v>
      </c>
      <c r="F2422" s="64">
        <v>2.5700000000000001E-5</v>
      </c>
      <c r="G2422" s="64">
        <v>2.5700000000000001E-5</v>
      </c>
    </row>
    <row r="2423" spans="2:7" x14ac:dyDescent="0.25">
      <c r="B2423" s="61" t="s">
        <v>4125</v>
      </c>
      <c r="C2423" s="61" t="s">
        <v>4126</v>
      </c>
      <c r="D2423" s="61" t="s">
        <v>4039</v>
      </c>
      <c r="E2423" s="34">
        <v>0</v>
      </c>
      <c r="F2423" s="62">
        <v>2.2656E-3</v>
      </c>
      <c r="G2423" s="62">
        <v>2.2656E-3</v>
      </c>
    </row>
    <row r="2424" spans="2:7" x14ac:dyDescent="0.25">
      <c r="B2424" s="59" t="s">
        <v>4127</v>
      </c>
      <c r="C2424" s="60" t="s">
        <v>4128</v>
      </c>
      <c r="D2424" s="60" t="s">
        <v>4039</v>
      </c>
      <c r="E2424" s="10">
        <v>0</v>
      </c>
      <c r="F2424" s="64">
        <v>9.9699999999999994E-7</v>
      </c>
      <c r="G2424" s="64">
        <v>9.9699999999999994E-7</v>
      </c>
    </row>
    <row r="2425" spans="2:7" x14ac:dyDescent="0.25">
      <c r="B2425" s="61" t="s">
        <v>4129</v>
      </c>
      <c r="C2425" s="61" t="s">
        <v>4130</v>
      </c>
      <c r="D2425" s="61" t="s">
        <v>4039</v>
      </c>
      <c r="E2425" s="34">
        <v>0</v>
      </c>
      <c r="F2425" s="62">
        <v>3.6799999999999999E-8</v>
      </c>
      <c r="G2425" s="62">
        <v>3.6799999999999999E-8</v>
      </c>
    </row>
    <row r="2426" spans="2:7" x14ac:dyDescent="0.25">
      <c r="B2426" s="59" t="s">
        <v>4131</v>
      </c>
      <c r="C2426" s="60" t="s">
        <v>2331</v>
      </c>
      <c r="D2426" s="60" t="s">
        <v>4039</v>
      </c>
      <c r="E2426" s="10">
        <v>0</v>
      </c>
      <c r="F2426" s="64">
        <v>1.61E-9</v>
      </c>
      <c r="G2426" s="64">
        <v>1.61E-9</v>
      </c>
    </row>
    <row r="2427" spans="2:7" x14ac:dyDescent="0.25">
      <c r="B2427" s="61" t="s">
        <v>4132</v>
      </c>
      <c r="C2427" s="61" t="s">
        <v>4133</v>
      </c>
      <c r="D2427" s="61" t="s">
        <v>4039</v>
      </c>
      <c r="E2427" s="34">
        <v>0</v>
      </c>
      <c r="F2427" s="62">
        <v>3.6880000000000002E-4</v>
      </c>
      <c r="G2427" s="62">
        <v>3.6880000000000002E-4</v>
      </c>
    </row>
    <row r="2428" spans="2:7" x14ac:dyDescent="0.25">
      <c r="B2428" s="59" t="s">
        <v>4134</v>
      </c>
      <c r="C2428" s="60" t="s">
        <v>1568</v>
      </c>
      <c r="D2428" s="60" t="s">
        <v>4039</v>
      </c>
      <c r="E2428" s="10">
        <v>0</v>
      </c>
      <c r="F2428" s="64">
        <v>3.1613000000000001E-3</v>
      </c>
      <c r="G2428" s="64">
        <v>3.1613000000000001E-3</v>
      </c>
    </row>
    <row r="2429" spans="2:7" x14ac:dyDescent="0.25">
      <c r="B2429" s="61" t="s">
        <v>4135</v>
      </c>
      <c r="C2429" s="61" t="s">
        <v>86</v>
      </c>
      <c r="D2429" s="61" t="s">
        <v>4039</v>
      </c>
      <c r="E2429" s="34">
        <v>0</v>
      </c>
      <c r="F2429" s="62">
        <v>4.2122000000000001E-3</v>
      </c>
      <c r="G2429" s="62">
        <v>4.2122000000000001E-3</v>
      </c>
    </row>
    <row r="2430" spans="2:7" x14ac:dyDescent="0.25">
      <c r="B2430" s="59" t="s">
        <v>4136</v>
      </c>
      <c r="C2430" s="60" t="s">
        <v>4137</v>
      </c>
      <c r="D2430" s="60" t="s">
        <v>4039</v>
      </c>
      <c r="E2430" s="10">
        <v>0</v>
      </c>
      <c r="F2430" s="64">
        <v>8.0299999999999994E-6</v>
      </c>
      <c r="G2430" s="64">
        <v>8.0299999999999994E-6</v>
      </c>
    </row>
    <row r="2431" spans="2:7" x14ac:dyDescent="0.25">
      <c r="B2431" s="61" t="s">
        <v>4138</v>
      </c>
      <c r="C2431" s="61" t="s">
        <v>4139</v>
      </c>
      <c r="D2431" s="61" t="s">
        <v>4039</v>
      </c>
      <c r="E2431" s="34">
        <v>0</v>
      </c>
      <c r="F2431" s="62">
        <v>4.4789900000000001E-2</v>
      </c>
      <c r="G2431" s="62">
        <v>4.4789900000000001E-2</v>
      </c>
    </row>
    <row r="2432" spans="2:7" x14ac:dyDescent="0.25">
      <c r="B2432" s="59" t="s">
        <v>4140</v>
      </c>
      <c r="C2432" s="60" t="s">
        <v>4141</v>
      </c>
      <c r="D2432" s="60" t="s">
        <v>4039</v>
      </c>
      <c r="E2432" s="10">
        <v>0</v>
      </c>
      <c r="F2432" s="64">
        <v>1.42E-6</v>
      </c>
      <c r="G2432" s="64">
        <v>1.42E-6</v>
      </c>
    </row>
    <row r="2433" spans="2:7" x14ac:dyDescent="0.25">
      <c r="B2433" s="61" t="s">
        <v>643</v>
      </c>
      <c r="C2433" s="61" t="s">
        <v>255</v>
      </c>
      <c r="D2433" s="61" t="s">
        <v>14</v>
      </c>
      <c r="E2433" s="34">
        <v>1</v>
      </c>
      <c r="F2433" s="62">
        <v>0.9310486</v>
      </c>
      <c r="G2433" s="62">
        <v>1</v>
      </c>
    </row>
    <row r="2434" spans="2:7" x14ac:dyDescent="0.25">
      <c r="B2434" s="59" t="s">
        <v>4142</v>
      </c>
      <c r="C2434" s="60" t="s">
        <v>140</v>
      </c>
      <c r="D2434" s="60" t="s">
        <v>14</v>
      </c>
      <c r="E2434" s="10">
        <v>0</v>
      </c>
      <c r="F2434" s="64">
        <v>0.39519280000000001</v>
      </c>
      <c r="G2434" s="64">
        <v>0.39519280000000001</v>
      </c>
    </row>
    <row r="2435" spans="2:7" x14ac:dyDescent="0.25">
      <c r="B2435" s="61" t="s">
        <v>4143</v>
      </c>
      <c r="C2435" s="61" t="s">
        <v>251</v>
      </c>
      <c r="D2435" s="61" t="s">
        <v>14</v>
      </c>
      <c r="E2435" s="34">
        <v>0</v>
      </c>
      <c r="F2435" s="62">
        <v>0.85409060000000003</v>
      </c>
      <c r="G2435" s="62">
        <v>0.85409060000000003</v>
      </c>
    </row>
    <row r="2436" spans="2:7" x14ac:dyDescent="0.25">
      <c r="B2436" s="59" t="s">
        <v>644</v>
      </c>
      <c r="C2436" s="60" t="s">
        <v>13</v>
      </c>
      <c r="D2436" s="60" t="s">
        <v>14</v>
      </c>
      <c r="E2436" s="10">
        <v>1</v>
      </c>
      <c r="F2436" s="64">
        <v>0.71895319999999996</v>
      </c>
      <c r="G2436" s="64">
        <v>1</v>
      </c>
    </row>
    <row r="2437" spans="2:7" x14ac:dyDescent="0.25">
      <c r="B2437" s="61" t="s">
        <v>645</v>
      </c>
      <c r="C2437" s="61" t="s">
        <v>254</v>
      </c>
      <c r="D2437" s="61" t="s">
        <v>14</v>
      </c>
      <c r="E2437" s="34">
        <v>1</v>
      </c>
      <c r="F2437" s="62">
        <v>0.65318880000000001</v>
      </c>
      <c r="G2437" s="62">
        <v>1</v>
      </c>
    </row>
    <row r="2438" spans="2:7" x14ac:dyDescent="0.25">
      <c r="B2438" s="59" t="s">
        <v>646</v>
      </c>
      <c r="C2438" s="60" t="s">
        <v>272</v>
      </c>
      <c r="D2438" s="60" t="s">
        <v>14</v>
      </c>
      <c r="E2438" s="10">
        <v>1</v>
      </c>
      <c r="F2438" s="64">
        <v>0.43599520000000003</v>
      </c>
      <c r="G2438" s="64">
        <v>1</v>
      </c>
    </row>
    <row r="2439" spans="2:7" x14ac:dyDescent="0.25">
      <c r="B2439" s="61" t="s">
        <v>647</v>
      </c>
      <c r="C2439" s="61" t="s">
        <v>306</v>
      </c>
      <c r="D2439" s="61" t="s">
        <v>14</v>
      </c>
      <c r="E2439" s="34">
        <v>1</v>
      </c>
      <c r="F2439" s="62">
        <v>0.99318709999999999</v>
      </c>
      <c r="G2439" s="62">
        <v>1</v>
      </c>
    </row>
    <row r="2440" spans="2:7" x14ac:dyDescent="0.25">
      <c r="B2440" s="59" t="s">
        <v>648</v>
      </c>
      <c r="C2440" s="60" t="s">
        <v>309</v>
      </c>
      <c r="D2440" s="60" t="s">
        <v>14</v>
      </c>
      <c r="E2440" s="10">
        <v>1</v>
      </c>
      <c r="F2440" s="64">
        <v>0.93981590000000004</v>
      </c>
      <c r="G2440" s="64">
        <v>1</v>
      </c>
    </row>
    <row r="2441" spans="2:7" x14ac:dyDescent="0.25">
      <c r="B2441" s="61" t="s">
        <v>4144</v>
      </c>
      <c r="C2441" s="61" t="s">
        <v>262</v>
      </c>
      <c r="D2441" s="61" t="s">
        <v>14</v>
      </c>
      <c r="E2441" s="34">
        <v>0</v>
      </c>
      <c r="F2441" s="62">
        <v>0.91681120000000005</v>
      </c>
      <c r="G2441" s="62">
        <v>0.91681120000000005</v>
      </c>
    </row>
    <row r="2442" spans="2:7" x14ac:dyDescent="0.25">
      <c r="B2442" s="59" t="s">
        <v>649</v>
      </c>
      <c r="C2442" s="60" t="s">
        <v>104</v>
      </c>
      <c r="D2442" s="60" t="s">
        <v>14</v>
      </c>
      <c r="E2442" s="10">
        <v>1</v>
      </c>
      <c r="F2442" s="64">
        <v>0.97608170000000005</v>
      </c>
      <c r="G2442" s="64">
        <v>1</v>
      </c>
    </row>
    <row r="2443" spans="2:7" x14ac:dyDescent="0.25">
      <c r="B2443" s="61" t="s">
        <v>4145</v>
      </c>
      <c r="C2443" s="61" t="s">
        <v>4146</v>
      </c>
      <c r="D2443" s="61" t="s">
        <v>14</v>
      </c>
      <c r="E2443" s="34">
        <v>0</v>
      </c>
      <c r="F2443" s="62">
        <v>0.57654170000000005</v>
      </c>
      <c r="G2443" s="62">
        <v>0.57654170000000005</v>
      </c>
    </row>
    <row r="2444" spans="2:7" x14ac:dyDescent="0.25">
      <c r="B2444" s="59" t="s">
        <v>4147</v>
      </c>
      <c r="C2444" s="60" t="s">
        <v>3949</v>
      </c>
      <c r="D2444" s="60" t="s">
        <v>14</v>
      </c>
      <c r="E2444" s="10">
        <v>0</v>
      </c>
      <c r="F2444" s="64">
        <v>0.31151669999999998</v>
      </c>
      <c r="G2444" s="64">
        <v>0.31151669999999998</v>
      </c>
    </row>
    <row r="2445" spans="2:7" x14ac:dyDescent="0.25">
      <c r="B2445" s="61" t="s">
        <v>650</v>
      </c>
      <c r="C2445" s="61" t="s">
        <v>200</v>
      </c>
      <c r="D2445" s="61" t="s">
        <v>14</v>
      </c>
      <c r="E2445" s="34">
        <v>1</v>
      </c>
      <c r="F2445" s="62">
        <v>0.97556589999999999</v>
      </c>
      <c r="G2445" s="62">
        <v>1</v>
      </c>
    </row>
    <row r="2446" spans="2:7" x14ac:dyDescent="0.25">
      <c r="B2446" s="59" t="s">
        <v>651</v>
      </c>
      <c r="C2446" s="60" t="s">
        <v>112</v>
      </c>
      <c r="D2446" s="60" t="s">
        <v>14</v>
      </c>
      <c r="E2446" s="10">
        <v>1</v>
      </c>
      <c r="F2446" s="64">
        <v>0.80312329999999998</v>
      </c>
      <c r="G2446" s="64">
        <v>1</v>
      </c>
    </row>
    <row r="2447" spans="2:7" x14ac:dyDescent="0.25">
      <c r="B2447" s="61" t="s">
        <v>652</v>
      </c>
      <c r="C2447" s="61" t="s">
        <v>92</v>
      </c>
      <c r="D2447" s="61" t="s">
        <v>14</v>
      </c>
      <c r="E2447" s="34">
        <v>1</v>
      </c>
      <c r="F2447" s="62">
        <v>0.89286860000000001</v>
      </c>
      <c r="G2447" s="62">
        <v>1</v>
      </c>
    </row>
    <row r="2448" spans="2:7" x14ac:dyDescent="0.25">
      <c r="B2448" s="59" t="s">
        <v>653</v>
      </c>
      <c r="C2448" s="60" t="s">
        <v>197</v>
      </c>
      <c r="D2448" s="60" t="s">
        <v>14</v>
      </c>
      <c r="E2448" s="10">
        <v>1</v>
      </c>
      <c r="F2448" s="64">
        <v>0.49677769999999999</v>
      </c>
      <c r="G2448" s="64">
        <v>1</v>
      </c>
    </row>
    <row r="2449" spans="2:7" x14ac:dyDescent="0.25">
      <c r="B2449" s="61" t="s">
        <v>4148</v>
      </c>
      <c r="C2449" s="61" t="s">
        <v>4149</v>
      </c>
      <c r="D2449" s="61" t="s">
        <v>14</v>
      </c>
      <c r="E2449" s="34">
        <v>0</v>
      </c>
      <c r="F2449" s="62">
        <v>8.7130000000000003E-3</v>
      </c>
      <c r="G2449" s="62">
        <v>8.7130000000000003E-3</v>
      </c>
    </row>
    <row r="2450" spans="2:7" x14ac:dyDescent="0.25">
      <c r="B2450" s="59" t="s">
        <v>654</v>
      </c>
      <c r="C2450" s="60" t="s">
        <v>75</v>
      </c>
      <c r="D2450" s="60" t="s">
        <v>14</v>
      </c>
      <c r="E2450" s="10">
        <v>1</v>
      </c>
      <c r="F2450" s="64">
        <v>0.47946850000000002</v>
      </c>
      <c r="G2450" s="64">
        <v>1</v>
      </c>
    </row>
    <row r="2451" spans="2:7" x14ac:dyDescent="0.25">
      <c r="B2451" s="61" t="s">
        <v>4150</v>
      </c>
      <c r="C2451" s="61" t="s">
        <v>3533</v>
      </c>
      <c r="D2451" s="61" t="s">
        <v>14</v>
      </c>
      <c r="E2451" s="34">
        <v>0</v>
      </c>
      <c r="F2451" s="62">
        <v>0.13953489999999999</v>
      </c>
      <c r="G2451" s="62">
        <v>0.13953489999999999</v>
      </c>
    </row>
    <row r="2452" spans="2:7" x14ac:dyDescent="0.25">
      <c r="B2452" s="59" t="s">
        <v>4151</v>
      </c>
      <c r="C2452" s="60" t="s">
        <v>1448</v>
      </c>
      <c r="D2452" s="60" t="s">
        <v>14</v>
      </c>
      <c r="E2452" s="10">
        <v>0</v>
      </c>
      <c r="F2452" s="64">
        <v>0.95469190000000004</v>
      </c>
      <c r="G2452" s="64">
        <v>0.95469190000000004</v>
      </c>
    </row>
    <row r="2453" spans="2:7" x14ac:dyDescent="0.25">
      <c r="B2453" s="61" t="s">
        <v>655</v>
      </c>
      <c r="C2453" s="61" t="s">
        <v>152</v>
      </c>
      <c r="D2453" s="61" t="s">
        <v>14</v>
      </c>
      <c r="E2453" s="34">
        <v>1</v>
      </c>
      <c r="F2453" s="62">
        <v>0.60354300000000005</v>
      </c>
      <c r="G2453" s="62">
        <v>1</v>
      </c>
    </row>
    <row r="2454" spans="2:7" x14ac:dyDescent="0.25">
      <c r="B2454" s="59" t="s">
        <v>4152</v>
      </c>
      <c r="C2454" s="60" t="s">
        <v>4153</v>
      </c>
      <c r="D2454" s="60" t="s">
        <v>14</v>
      </c>
      <c r="E2454" s="10">
        <v>0</v>
      </c>
      <c r="F2454" s="64">
        <v>0.85956840000000001</v>
      </c>
      <c r="G2454" s="64">
        <v>0.85956840000000001</v>
      </c>
    </row>
    <row r="2455" spans="2:7" x14ac:dyDescent="0.25">
      <c r="B2455" s="61" t="s">
        <v>4154</v>
      </c>
      <c r="C2455" s="61" t="s">
        <v>4155</v>
      </c>
      <c r="D2455" s="61" t="s">
        <v>14</v>
      </c>
      <c r="E2455" s="34">
        <v>0</v>
      </c>
      <c r="F2455" s="62">
        <v>4.6829799999999998E-2</v>
      </c>
      <c r="G2455" s="62">
        <v>4.6829799999999998E-2</v>
      </c>
    </row>
    <row r="2456" spans="2:7" x14ac:dyDescent="0.25">
      <c r="B2456" s="59" t="s">
        <v>4156</v>
      </c>
      <c r="C2456" s="60" t="s">
        <v>204</v>
      </c>
      <c r="D2456" s="60" t="s">
        <v>14</v>
      </c>
      <c r="E2456" s="10">
        <v>0</v>
      </c>
      <c r="F2456" s="64">
        <v>0.2116557</v>
      </c>
      <c r="G2456" s="64">
        <v>0.2116557</v>
      </c>
    </row>
    <row r="2457" spans="2:7" x14ac:dyDescent="0.25">
      <c r="B2457" s="61" t="s">
        <v>656</v>
      </c>
      <c r="C2457" s="61" t="s">
        <v>224</v>
      </c>
      <c r="D2457" s="61" t="s">
        <v>14</v>
      </c>
      <c r="E2457" s="34">
        <v>1</v>
      </c>
      <c r="F2457" s="62">
        <v>0.98655510000000002</v>
      </c>
      <c r="G2457" s="62">
        <v>1</v>
      </c>
    </row>
    <row r="2458" spans="2:7" x14ac:dyDescent="0.25">
      <c r="B2458" s="59" t="s">
        <v>657</v>
      </c>
      <c r="C2458" s="60" t="s">
        <v>195</v>
      </c>
      <c r="D2458" s="60" t="s">
        <v>14</v>
      </c>
      <c r="E2458" s="10">
        <v>1</v>
      </c>
      <c r="F2458" s="64">
        <v>0.2389976</v>
      </c>
      <c r="G2458" s="64">
        <v>1</v>
      </c>
    </row>
    <row r="2459" spans="2:7" x14ac:dyDescent="0.25">
      <c r="B2459" s="61" t="s">
        <v>4157</v>
      </c>
      <c r="C2459" s="61" t="s">
        <v>1852</v>
      </c>
      <c r="D2459" s="61" t="s">
        <v>14</v>
      </c>
      <c r="E2459" s="34">
        <v>0</v>
      </c>
      <c r="F2459" s="62">
        <v>0.18228140000000001</v>
      </c>
      <c r="G2459" s="62">
        <v>0.18228140000000001</v>
      </c>
    </row>
    <row r="2460" spans="2:7" x14ac:dyDescent="0.25">
      <c r="B2460" s="59" t="s">
        <v>4158</v>
      </c>
      <c r="C2460" s="60" t="s">
        <v>261</v>
      </c>
      <c r="D2460" s="60" t="s">
        <v>14</v>
      </c>
      <c r="E2460" s="10">
        <v>0</v>
      </c>
      <c r="F2460" s="64">
        <v>0.30068349999999999</v>
      </c>
      <c r="G2460" s="64">
        <v>0.30068349999999999</v>
      </c>
    </row>
    <row r="2461" spans="2:7" x14ac:dyDescent="0.25">
      <c r="B2461" s="61" t="s">
        <v>658</v>
      </c>
      <c r="C2461" s="61" t="s">
        <v>276</v>
      </c>
      <c r="D2461" s="61" t="s">
        <v>14</v>
      </c>
      <c r="E2461" s="34">
        <v>1</v>
      </c>
      <c r="F2461" s="62">
        <v>0.94541500000000001</v>
      </c>
      <c r="G2461" s="62">
        <v>1</v>
      </c>
    </row>
    <row r="2462" spans="2:7" x14ac:dyDescent="0.25">
      <c r="B2462" s="59" t="s">
        <v>659</v>
      </c>
      <c r="C2462" s="60" t="s">
        <v>101</v>
      </c>
      <c r="D2462" s="60" t="s">
        <v>14</v>
      </c>
      <c r="E2462" s="10">
        <v>1</v>
      </c>
      <c r="F2462" s="64">
        <v>0.82564150000000003</v>
      </c>
      <c r="G2462" s="64">
        <v>1</v>
      </c>
    </row>
    <row r="2463" spans="2:7" x14ac:dyDescent="0.25">
      <c r="B2463" s="61" t="s">
        <v>660</v>
      </c>
      <c r="C2463" s="61" t="s">
        <v>229</v>
      </c>
      <c r="D2463" s="61" t="s">
        <v>14</v>
      </c>
      <c r="E2463" s="34">
        <v>1</v>
      </c>
      <c r="F2463" s="62">
        <v>0.97928669999999995</v>
      </c>
      <c r="G2463" s="62">
        <v>1</v>
      </c>
    </row>
    <row r="2464" spans="2:7" x14ac:dyDescent="0.25">
      <c r="B2464" s="59" t="s">
        <v>661</v>
      </c>
      <c r="C2464" s="60" t="s">
        <v>298</v>
      </c>
      <c r="D2464" s="60" t="s">
        <v>14</v>
      </c>
      <c r="E2464" s="10">
        <v>1</v>
      </c>
      <c r="F2464" s="64">
        <v>0.62852229999999998</v>
      </c>
      <c r="G2464" s="64">
        <v>1</v>
      </c>
    </row>
    <row r="2465" spans="2:7" x14ac:dyDescent="0.25">
      <c r="B2465" s="61" t="s">
        <v>662</v>
      </c>
      <c r="C2465" s="61" t="s">
        <v>297</v>
      </c>
      <c r="D2465" s="61" t="s">
        <v>14</v>
      </c>
      <c r="E2465" s="34">
        <v>1</v>
      </c>
      <c r="F2465" s="62">
        <v>0.41518969999999999</v>
      </c>
      <c r="G2465" s="62">
        <v>1</v>
      </c>
    </row>
    <row r="2466" spans="2:7" x14ac:dyDescent="0.25">
      <c r="B2466" s="59" t="s">
        <v>663</v>
      </c>
      <c r="C2466" s="60" t="s">
        <v>126</v>
      </c>
      <c r="D2466" s="60" t="s">
        <v>14</v>
      </c>
      <c r="E2466" s="10">
        <v>1</v>
      </c>
      <c r="F2466" s="64">
        <v>0.94987630000000001</v>
      </c>
      <c r="G2466" s="64">
        <v>1</v>
      </c>
    </row>
    <row r="2467" spans="2:7" x14ac:dyDescent="0.25">
      <c r="B2467" s="61" t="s">
        <v>4159</v>
      </c>
      <c r="C2467" s="61" t="s">
        <v>4160</v>
      </c>
      <c r="D2467" s="61" t="s">
        <v>14</v>
      </c>
      <c r="E2467" s="34">
        <v>0</v>
      </c>
      <c r="F2467" s="62">
        <v>2.1308000000000001E-2</v>
      </c>
      <c r="G2467" s="62">
        <v>2.1308000000000001E-2</v>
      </c>
    </row>
    <row r="2468" spans="2:7" x14ac:dyDescent="0.25">
      <c r="B2468" s="59" t="s">
        <v>4161</v>
      </c>
      <c r="C2468" s="60" t="s">
        <v>1720</v>
      </c>
      <c r="D2468" s="60" t="s">
        <v>14</v>
      </c>
      <c r="E2468" s="10">
        <v>0</v>
      </c>
      <c r="F2468" s="64">
        <v>0.3881056</v>
      </c>
      <c r="G2468" s="64">
        <v>0.3881056</v>
      </c>
    </row>
    <row r="2469" spans="2:7" x14ac:dyDescent="0.25">
      <c r="B2469" s="61" t="s">
        <v>664</v>
      </c>
      <c r="C2469" s="61" t="s">
        <v>282</v>
      </c>
      <c r="D2469" s="61" t="s">
        <v>14</v>
      </c>
      <c r="E2469" s="34">
        <v>1</v>
      </c>
      <c r="F2469" s="62">
        <v>0.91231689999999999</v>
      </c>
      <c r="G2469" s="62">
        <v>1</v>
      </c>
    </row>
    <row r="2470" spans="2:7" x14ac:dyDescent="0.25">
      <c r="B2470" s="59" t="s">
        <v>4162</v>
      </c>
      <c r="C2470" s="60" t="s">
        <v>269</v>
      </c>
      <c r="D2470" s="60" t="s">
        <v>14</v>
      </c>
      <c r="E2470" s="10">
        <v>0</v>
      </c>
      <c r="F2470" s="64">
        <v>7.9267000000000001E-3</v>
      </c>
      <c r="G2470" s="64">
        <v>7.9267000000000001E-3</v>
      </c>
    </row>
    <row r="2471" spans="2:7" x14ac:dyDescent="0.25">
      <c r="B2471" s="61" t="s">
        <v>4163</v>
      </c>
      <c r="C2471" s="61" t="s">
        <v>245</v>
      </c>
      <c r="D2471" s="61" t="s">
        <v>14</v>
      </c>
      <c r="E2471" s="34">
        <v>0</v>
      </c>
      <c r="F2471" s="62">
        <v>0.70500180000000001</v>
      </c>
      <c r="G2471" s="62">
        <v>0.70500180000000001</v>
      </c>
    </row>
    <row r="2472" spans="2:7" x14ac:dyDescent="0.25">
      <c r="B2472" s="59" t="s">
        <v>4164</v>
      </c>
      <c r="C2472" s="60" t="s">
        <v>804</v>
      </c>
      <c r="D2472" s="60" t="s">
        <v>14</v>
      </c>
      <c r="E2472" s="10">
        <v>0</v>
      </c>
      <c r="F2472" s="64">
        <v>0.55555209999999999</v>
      </c>
      <c r="G2472" s="64">
        <v>0.55555209999999999</v>
      </c>
    </row>
    <row r="2473" spans="2:7" x14ac:dyDescent="0.25">
      <c r="B2473" s="61" t="s">
        <v>4165</v>
      </c>
      <c r="C2473" s="61" t="s">
        <v>2294</v>
      </c>
      <c r="D2473" s="61" t="s">
        <v>14</v>
      </c>
      <c r="E2473" s="34">
        <v>0</v>
      </c>
      <c r="F2473" s="62">
        <v>0.9501655</v>
      </c>
      <c r="G2473" s="62">
        <v>0.9501655</v>
      </c>
    </row>
    <row r="2474" spans="2:7" x14ac:dyDescent="0.25">
      <c r="B2474" s="59" t="s">
        <v>4166</v>
      </c>
      <c r="C2474" s="60" t="s">
        <v>806</v>
      </c>
      <c r="D2474" s="60" t="s">
        <v>14</v>
      </c>
      <c r="E2474" s="10">
        <v>0</v>
      </c>
      <c r="F2474" s="64">
        <v>0.85062689999999996</v>
      </c>
      <c r="G2474" s="64">
        <v>0.85062689999999996</v>
      </c>
    </row>
    <row r="2475" spans="2:7" x14ac:dyDescent="0.25">
      <c r="B2475" s="61" t="s">
        <v>4167</v>
      </c>
      <c r="C2475" s="61" t="s">
        <v>2861</v>
      </c>
      <c r="D2475" s="61" t="s">
        <v>14</v>
      </c>
      <c r="E2475" s="34">
        <v>0</v>
      </c>
      <c r="F2475" s="62">
        <v>0.80323350000000004</v>
      </c>
      <c r="G2475" s="62">
        <v>0.80323350000000004</v>
      </c>
    </row>
    <row r="2476" spans="2:7" x14ac:dyDescent="0.25">
      <c r="B2476" s="59" t="s">
        <v>665</v>
      </c>
      <c r="C2476" s="60" t="s">
        <v>44</v>
      </c>
      <c r="D2476" s="60" t="s">
        <v>14</v>
      </c>
      <c r="E2476" s="10">
        <v>1</v>
      </c>
      <c r="F2476" s="64">
        <v>0.97673880000000002</v>
      </c>
      <c r="G2476" s="64">
        <v>1</v>
      </c>
    </row>
    <row r="2477" spans="2:7" x14ac:dyDescent="0.25">
      <c r="B2477" s="61" t="s">
        <v>666</v>
      </c>
      <c r="C2477" s="61" t="s">
        <v>121</v>
      </c>
      <c r="D2477" s="61" t="s">
        <v>14</v>
      </c>
      <c r="E2477" s="34">
        <v>1</v>
      </c>
      <c r="F2477" s="62">
        <v>0.88432619999999995</v>
      </c>
      <c r="G2477" s="62">
        <v>1</v>
      </c>
    </row>
    <row r="2478" spans="2:7" x14ac:dyDescent="0.25">
      <c r="B2478" s="59" t="s">
        <v>667</v>
      </c>
      <c r="C2478" s="60" t="s">
        <v>16</v>
      </c>
      <c r="D2478" s="60" t="s">
        <v>14</v>
      </c>
      <c r="E2478" s="10">
        <v>1</v>
      </c>
      <c r="F2478" s="64">
        <v>0.95358659999999995</v>
      </c>
      <c r="G2478" s="64">
        <v>1</v>
      </c>
    </row>
    <row r="2479" spans="2:7" x14ac:dyDescent="0.25">
      <c r="B2479" s="61" t="s">
        <v>668</v>
      </c>
      <c r="C2479" s="61" t="s">
        <v>85</v>
      </c>
      <c r="D2479" s="61" t="s">
        <v>14</v>
      </c>
      <c r="E2479" s="34">
        <v>1</v>
      </c>
      <c r="F2479" s="62">
        <v>0.31023410000000001</v>
      </c>
      <c r="G2479" s="62">
        <v>1</v>
      </c>
    </row>
    <row r="2480" spans="2:7" x14ac:dyDescent="0.25">
      <c r="B2480" s="59" t="s">
        <v>4168</v>
      </c>
      <c r="C2480" s="60" t="s">
        <v>1058</v>
      </c>
      <c r="D2480" s="60" t="s">
        <v>14</v>
      </c>
      <c r="E2480" s="10">
        <v>0</v>
      </c>
      <c r="F2480" s="64">
        <v>5.1811900000000001E-2</v>
      </c>
      <c r="G2480" s="64">
        <v>5.1811900000000001E-2</v>
      </c>
    </row>
    <row r="2481" spans="2:7" x14ac:dyDescent="0.25">
      <c r="B2481" s="61" t="s">
        <v>4169</v>
      </c>
      <c r="C2481" s="61" t="s">
        <v>284</v>
      </c>
      <c r="D2481" s="61" t="s">
        <v>14</v>
      </c>
      <c r="E2481" s="34">
        <v>0</v>
      </c>
      <c r="F2481" s="62">
        <v>4.4061500000000003E-2</v>
      </c>
      <c r="G2481" s="62">
        <v>4.4061500000000003E-2</v>
      </c>
    </row>
    <row r="2482" spans="2:7" x14ac:dyDescent="0.25">
      <c r="B2482" s="59" t="s">
        <v>669</v>
      </c>
      <c r="C2482" s="60" t="s">
        <v>93</v>
      </c>
      <c r="D2482" s="60" t="s">
        <v>14</v>
      </c>
      <c r="E2482" s="10">
        <v>1</v>
      </c>
      <c r="F2482" s="64">
        <v>0.74198730000000002</v>
      </c>
      <c r="G2482" s="64">
        <v>1</v>
      </c>
    </row>
    <row r="2483" spans="2:7" x14ac:dyDescent="0.25">
      <c r="B2483" s="61" t="s">
        <v>670</v>
      </c>
      <c r="C2483" s="61" t="s">
        <v>20</v>
      </c>
      <c r="D2483" s="61" t="s">
        <v>14</v>
      </c>
      <c r="E2483" s="34">
        <v>1</v>
      </c>
      <c r="F2483" s="62">
        <v>0.80910380000000004</v>
      </c>
      <c r="G2483" s="62">
        <v>1</v>
      </c>
    </row>
    <row r="2484" spans="2:7" x14ac:dyDescent="0.25">
      <c r="B2484" s="59" t="s">
        <v>4170</v>
      </c>
      <c r="C2484" s="60" t="s">
        <v>22</v>
      </c>
      <c r="D2484" s="60" t="s">
        <v>14</v>
      </c>
      <c r="E2484" s="10">
        <v>0</v>
      </c>
      <c r="F2484" s="64">
        <v>0.13725290000000001</v>
      </c>
      <c r="G2484" s="64">
        <v>0.13725290000000001</v>
      </c>
    </row>
    <row r="2485" spans="2:7" x14ac:dyDescent="0.25">
      <c r="B2485" s="61" t="s">
        <v>671</v>
      </c>
      <c r="C2485" s="61" t="s">
        <v>266</v>
      </c>
      <c r="D2485" s="61" t="s">
        <v>14</v>
      </c>
      <c r="E2485" s="34">
        <v>1</v>
      </c>
      <c r="F2485" s="62">
        <v>0.75880460000000005</v>
      </c>
      <c r="G2485" s="62">
        <v>1</v>
      </c>
    </row>
    <row r="2486" spans="2:7" x14ac:dyDescent="0.25">
      <c r="B2486" s="59" t="s">
        <v>672</v>
      </c>
      <c r="C2486" s="60" t="s">
        <v>98</v>
      </c>
      <c r="D2486" s="60" t="s">
        <v>14</v>
      </c>
      <c r="E2486" s="10">
        <v>1</v>
      </c>
      <c r="F2486" s="64">
        <v>0.52956599999999998</v>
      </c>
      <c r="G2486" s="64">
        <v>1</v>
      </c>
    </row>
    <row r="2487" spans="2:7" x14ac:dyDescent="0.25">
      <c r="B2487" s="61" t="s">
        <v>4171</v>
      </c>
      <c r="C2487" s="61" t="s">
        <v>4172</v>
      </c>
      <c r="D2487" s="61" t="s">
        <v>14</v>
      </c>
      <c r="E2487" s="34">
        <v>0</v>
      </c>
      <c r="F2487" s="62">
        <v>0.70432079999999997</v>
      </c>
      <c r="G2487" s="62">
        <v>0.70432079999999997</v>
      </c>
    </row>
    <row r="2488" spans="2:7" x14ac:dyDescent="0.25">
      <c r="B2488" s="59" t="s">
        <v>673</v>
      </c>
      <c r="C2488" s="60" t="s">
        <v>46</v>
      </c>
      <c r="D2488" s="60" t="s">
        <v>14</v>
      </c>
      <c r="E2488" s="10">
        <v>1</v>
      </c>
      <c r="F2488" s="64">
        <v>0.36054920000000001</v>
      </c>
      <c r="G2488" s="64">
        <v>1</v>
      </c>
    </row>
    <row r="2489" spans="2:7" x14ac:dyDescent="0.25">
      <c r="B2489" s="61" t="s">
        <v>4173</v>
      </c>
      <c r="C2489" s="61" t="s">
        <v>80</v>
      </c>
      <c r="D2489" s="61" t="s">
        <v>14</v>
      </c>
      <c r="E2489" s="34">
        <v>0</v>
      </c>
      <c r="F2489" s="62">
        <v>0.55577310000000002</v>
      </c>
      <c r="G2489" s="62">
        <v>0.55577310000000002</v>
      </c>
    </row>
    <row r="2490" spans="2:7" x14ac:dyDescent="0.25">
      <c r="B2490" s="59" t="s">
        <v>674</v>
      </c>
      <c r="C2490" s="60" t="s">
        <v>132</v>
      </c>
      <c r="D2490" s="60" t="s">
        <v>14</v>
      </c>
      <c r="E2490" s="10">
        <v>1</v>
      </c>
      <c r="F2490" s="64">
        <v>0.97088030000000003</v>
      </c>
      <c r="G2490" s="64">
        <v>1</v>
      </c>
    </row>
    <row r="2491" spans="2:7" x14ac:dyDescent="0.25">
      <c r="B2491" s="61" t="s">
        <v>4174</v>
      </c>
      <c r="C2491" s="61" t="s">
        <v>205</v>
      </c>
      <c r="D2491" s="61" t="s">
        <v>14</v>
      </c>
      <c r="E2491" s="34">
        <v>0</v>
      </c>
      <c r="F2491" s="62">
        <v>0.40750500000000001</v>
      </c>
      <c r="G2491" s="62">
        <v>0.40750500000000001</v>
      </c>
    </row>
    <row r="2492" spans="2:7" x14ac:dyDescent="0.25">
      <c r="B2492" s="59" t="s">
        <v>4175</v>
      </c>
      <c r="C2492" s="60" t="s">
        <v>4176</v>
      </c>
      <c r="D2492" s="60" t="s">
        <v>14</v>
      </c>
      <c r="E2492" s="10">
        <v>0</v>
      </c>
      <c r="F2492" s="64">
        <v>0.19364680000000001</v>
      </c>
      <c r="G2492" s="64">
        <v>0.19364680000000001</v>
      </c>
    </row>
    <row r="2493" spans="2:7" x14ac:dyDescent="0.25">
      <c r="B2493" s="61" t="s">
        <v>675</v>
      </c>
      <c r="C2493" s="61" t="s">
        <v>36</v>
      </c>
      <c r="D2493" s="61" t="s">
        <v>14</v>
      </c>
      <c r="E2493" s="34">
        <v>1</v>
      </c>
      <c r="F2493" s="62">
        <v>0.71641730000000003</v>
      </c>
      <c r="G2493" s="62">
        <v>1</v>
      </c>
    </row>
    <row r="2494" spans="2:7" x14ac:dyDescent="0.25">
      <c r="B2494" s="59" t="s">
        <v>676</v>
      </c>
      <c r="C2494" s="60" t="s">
        <v>37</v>
      </c>
      <c r="D2494" s="60" t="s">
        <v>14</v>
      </c>
      <c r="E2494" s="10">
        <v>1</v>
      </c>
      <c r="F2494" s="64">
        <v>0.6894882</v>
      </c>
      <c r="G2494" s="64">
        <v>1</v>
      </c>
    </row>
    <row r="2495" spans="2:7" x14ac:dyDescent="0.25">
      <c r="B2495" s="61" t="s">
        <v>4177</v>
      </c>
      <c r="C2495" s="61" t="s">
        <v>57</v>
      </c>
      <c r="D2495" s="61" t="s">
        <v>14</v>
      </c>
      <c r="E2495" s="34">
        <v>0</v>
      </c>
      <c r="F2495" s="62">
        <v>4.2823000000000002E-3</v>
      </c>
      <c r="G2495" s="62">
        <v>4.2823000000000002E-3</v>
      </c>
    </row>
    <row r="2496" spans="2:7" x14ac:dyDescent="0.25">
      <c r="B2496" s="59" t="s">
        <v>4178</v>
      </c>
      <c r="C2496" s="60" t="s">
        <v>3574</v>
      </c>
      <c r="D2496" s="60" t="s">
        <v>14</v>
      </c>
      <c r="E2496" s="10">
        <v>0</v>
      </c>
      <c r="F2496" s="64">
        <v>0.1369194</v>
      </c>
      <c r="G2496" s="64">
        <v>0.1369194</v>
      </c>
    </row>
    <row r="2497" spans="2:7" x14ac:dyDescent="0.25">
      <c r="B2497" s="61" t="s">
        <v>677</v>
      </c>
      <c r="C2497" s="61" t="s">
        <v>17</v>
      </c>
      <c r="D2497" s="61" t="s">
        <v>14</v>
      </c>
      <c r="E2497" s="34">
        <v>1</v>
      </c>
      <c r="F2497" s="62">
        <v>0.54636660000000004</v>
      </c>
      <c r="G2497" s="62">
        <v>1</v>
      </c>
    </row>
    <row r="2498" spans="2:7" x14ac:dyDescent="0.25">
      <c r="B2498" s="59" t="s">
        <v>4179</v>
      </c>
      <c r="C2498" s="60" t="s">
        <v>4180</v>
      </c>
      <c r="D2498" s="60" t="s">
        <v>14</v>
      </c>
      <c r="E2498" s="10">
        <v>0</v>
      </c>
      <c r="F2498" s="64">
        <v>0.28389999999999999</v>
      </c>
      <c r="G2498" s="64">
        <v>0.28389999999999999</v>
      </c>
    </row>
    <row r="2499" spans="2:7" x14ac:dyDescent="0.25">
      <c r="B2499" s="61" t="s">
        <v>678</v>
      </c>
      <c r="C2499" s="61" t="s">
        <v>185</v>
      </c>
      <c r="D2499" s="61" t="s">
        <v>14</v>
      </c>
      <c r="E2499" s="34">
        <v>1</v>
      </c>
      <c r="F2499" s="62">
        <v>0.96362420000000004</v>
      </c>
      <c r="G2499" s="62">
        <v>1</v>
      </c>
    </row>
    <row r="2500" spans="2:7" x14ac:dyDescent="0.25">
      <c r="B2500" s="59" t="s">
        <v>4181</v>
      </c>
      <c r="C2500" s="60" t="s">
        <v>226</v>
      </c>
      <c r="D2500" s="60" t="s">
        <v>14</v>
      </c>
      <c r="E2500" s="10">
        <v>0</v>
      </c>
      <c r="F2500" s="64">
        <v>0.74125680000000005</v>
      </c>
      <c r="G2500" s="64">
        <v>0.74125680000000005</v>
      </c>
    </row>
    <row r="2501" spans="2:7" x14ac:dyDescent="0.25">
      <c r="B2501" s="61" t="s">
        <v>679</v>
      </c>
      <c r="C2501" s="61" t="s">
        <v>70</v>
      </c>
      <c r="D2501" s="61" t="s">
        <v>14</v>
      </c>
      <c r="E2501" s="34">
        <v>1</v>
      </c>
      <c r="F2501" s="62">
        <v>0.93001990000000001</v>
      </c>
      <c r="G2501" s="62">
        <v>1</v>
      </c>
    </row>
    <row r="2502" spans="2:7" x14ac:dyDescent="0.25">
      <c r="B2502" s="59" t="s">
        <v>680</v>
      </c>
      <c r="C2502" s="60" t="s">
        <v>156</v>
      </c>
      <c r="D2502" s="60" t="s">
        <v>14</v>
      </c>
      <c r="E2502" s="10">
        <v>1</v>
      </c>
      <c r="F2502" s="64">
        <v>0.98637330000000001</v>
      </c>
      <c r="G2502" s="64">
        <v>1</v>
      </c>
    </row>
    <row r="2503" spans="2:7" x14ac:dyDescent="0.25">
      <c r="B2503" s="61" t="s">
        <v>681</v>
      </c>
      <c r="C2503" s="61" t="s">
        <v>134</v>
      </c>
      <c r="D2503" s="61" t="s">
        <v>14</v>
      </c>
      <c r="E2503" s="34">
        <v>1</v>
      </c>
      <c r="F2503" s="62">
        <v>0.75322849999999997</v>
      </c>
      <c r="G2503" s="62">
        <v>1</v>
      </c>
    </row>
    <row r="2504" spans="2:7" x14ac:dyDescent="0.25">
      <c r="B2504" s="59" t="s">
        <v>682</v>
      </c>
      <c r="C2504" s="60" t="s">
        <v>113</v>
      </c>
      <c r="D2504" s="60" t="s">
        <v>14</v>
      </c>
      <c r="E2504" s="10">
        <v>1</v>
      </c>
      <c r="F2504" s="64">
        <v>0.2980544</v>
      </c>
      <c r="G2504" s="64">
        <v>1</v>
      </c>
    </row>
    <row r="2505" spans="2:7" x14ac:dyDescent="0.25">
      <c r="B2505" s="61" t="s">
        <v>683</v>
      </c>
      <c r="C2505" s="61" t="s">
        <v>29</v>
      </c>
      <c r="D2505" s="61" t="s">
        <v>14</v>
      </c>
      <c r="E2505" s="34">
        <v>1</v>
      </c>
      <c r="F2505" s="62">
        <v>0.94702209999999998</v>
      </c>
      <c r="G2505" s="62">
        <v>1</v>
      </c>
    </row>
    <row r="2506" spans="2:7" x14ac:dyDescent="0.25">
      <c r="B2506" s="59" t="s">
        <v>4182</v>
      </c>
      <c r="C2506" s="60" t="s">
        <v>188</v>
      </c>
      <c r="D2506" s="60" t="s">
        <v>14</v>
      </c>
      <c r="E2506" s="10">
        <v>0</v>
      </c>
      <c r="F2506" s="64">
        <v>0.46244570000000002</v>
      </c>
      <c r="G2506" s="64">
        <v>0.46244570000000002</v>
      </c>
    </row>
    <row r="2507" spans="2:7" x14ac:dyDescent="0.25">
      <c r="B2507" s="61" t="s">
        <v>4183</v>
      </c>
      <c r="C2507" s="61" t="s">
        <v>178</v>
      </c>
      <c r="D2507" s="61" t="s">
        <v>14</v>
      </c>
      <c r="E2507" s="34">
        <v>0</v>
      </c>
      <c r="F2507" s="62">
        <v>0.26131729999999997</v>
      </c>
      <c r="G2507" s="62">
        <v>0.26131729999999997</v>
      </c>
    </row>
    <row r="2508" spans="2:7" x14ac:dyDescent="0.25">
      <c r="B2508" s="59" t="s">
        <v>684</v>
      </c>
      <c r="C2508" s="60" t="s">
        <v>127</v>
      </c>
      <c r="D2508" s="60" t="s">
        <v>14</v>
      </c>
      <c r="E2508" s="10">
        <v>1</v>
      </c>
      <c r="F2508" s="64">
        <v>0.97751149999999998</v>
      </c>
      <c r="G2508" s="64">
        <v>1</v>
      </c>
    </row>
    <row r="2509" spans="2:7" x14ac:dyDescent="0.25">
      <c r="B2509" s="61" t="s">
        <v>685</v>
      </c>
      <c r="C2509" s="61" t="s">
        <v>244</v>
      </c>
      <c r="D2509" s="61" t="s">
        <v>14</v>
      </c>
      <c r="E2509" s="34">
        <v>1</v>
      </c>
      <c r="F2509" s="62">
        <v>0.92165520000000001</v>
      </c>
      <c r="G2509" s="62">
        <v>1</v>
      </c>
    </row>
    <row r="2510" spans="2:7" x14ac:dyDescent="0.25">
      <c r="B2510" s="59" t="s">
        <v>686</v>
      </c>
      <c r="C2510" s="60" t="s">
        <v>68</v>
      </c>
      <c r="D2510" s="60" t="s">
        <v>14</v>
      </c>
      <c r="E2510" s="10">
        <v>1</v>
      </c>
      <c r="F2510" s="64">
        <v>0.37256860000000003</v>
      </c>
      <c r="G2510" s="64">
        <v>1</v>
      </c>
    </row>
    <row r="2511" spans="2:7" x14ac:dyDescent="0.25">
      <c r="B2511" s="61" t="s">
        <v>4184</v>
      </c>
      <c r="C2511" s="61" t="s">
        <v>307</v>
      </c>
      <c r="D2511" s="61" t="s">
        <v>14</v>
      </c>
      <c r="E2511" s="34">
        <v>0</v>
      </c>
      <c r="F2511" s="62">
        <v>5.8888999999999999E-3</v>
      </c>
      <c r="G2511" s="62">
        <v>5.8888999999999999E-3</v>
      </c>
    </row>
    <row r="2512" spans="2:7" x14ac:dyDescent="0.25">
      <c r="B2512" s="59" t="s">
        <v>687</v>
      </c>
      <c r="C2512" s="60" t="s">
        <v>335</v>
      </c>
      <c r="D2512" s="60" t="s">
        <v>14</v>
      </c>
      <c r="E2512" s="10">
        <v>1</v>
      </c>
      <c r="F2512" s="64">
        <v>0.80595559999999999</v>
      </c>
      <c r="G2512" s="64">
        <v>1</v>
      </c>
    </row>
    <row r="2513" spans="2:7" x14ac:dyDescent="0.25">
      <c r="B2513" s="61" t="s">
        <v>4185</v>
      </c>
      <c r="C2513" s="61" t="s">
        <v>1544</v>
      </c>
      <c r="D2513" s="61" t="s">
        <v>14</v>
      </c>
      <c r="E2513" s="34">
        <v>0</v>
      </c>
      <c r="F2513" s="62">
        <v>0.8417251</v>
      </c>
      <c r="G2513" s="62">
        <v>0.8417251</v>
      </c>
    </row>
    <row r="2514" spans="2:7" x14ac:dyDescent="0.25">
      <c r="B2514" s="59" t="s">
        <v>688</v>
      </c>
      <c r="C2514" s="60" t="s">
        <v>227</v>
      </c>
      <c r="D2514" s="60" t="s">
        <v>14</v>
      </c>
      <c r="E2514" s="10">
        <v>1</v>
      </c>
      <c r="F2514" s="64">
        <v>0.99123629999999996</v>
      </c>
      <c r="G2514" s="64">
        <v>1</v>
      </c>
    </row>
    <row r="2515" spans="2:7" x14ac:dyDescent="0.25">
      <c r="B2515" s="61" t="s">
        <v>4186</v>
      </c>
      <c r="C2515" s="61" t="s">
        <v>2236</v>
      </c>
      <c r="D2515" s="61" t="s">
        <v>14</v>
      </c>
      <c r="E2515" s="34">
        <v>0</v>
      </c>
      <c r="F2515" s="62">
        <v>0.35994429999999999</v>
      </c>
      <c r="G2515" s="62">
        <v>0.35994429999999999</v>
      </c>
    </row>
    <row r="2516" spans="2:7" x14ac:dyDescent="0.25">
      <c r="B2516" s="59" t="s">
        <v>4187</v>
      </c>
      <c r="C2516" s="60" t="s">
        <v>1926</v>
      </c>
      <c r="D2516" s="60" t="s">
        <v>14</v>
      </c>
      <c r="E2516" s="10">
        <v>0</v>
      </c>
      <c r="F2516" s="64">
        <v>0.19518820000000001</v>
      </c>
      <c r="G2516" s="64">
        <v>0.19518820000000001</v>
      </c>
    </row>
    <row r="2517" spans="2:7" x14ac:dyDescent="0.25">
      <c r="B2517" s="61" t="s">
        <v>4188</v>
      </c>
      <c r="C2517" s="61" t="s">
        <v>4189</v>
      </c>
      <c r="D2517" s="61" t="s">
        <v>14</v>
      </c>
      <c r="E2517" s="34">
        <v>0</v>
      </c>
      <c r="F2517" s="62">
        <v>0.3389297</v>
      </c>
      <c r="G2517" s="62">
        <v>0.3389297</v>
      </c>
    </row>
    <row r="2518" spans="2:7" x14ac:dyDescent="0.25">
      <c r="B2518" s="59" t="s">
        <v>689</v>
      </c>
      <c r="C2518" s="60" t="s">
        <v>275</v>
      </c>
      <c r="D2518" s="60" t="s">
        <v>14</v>
      </c>
      <c r="E2518" s="10">
        <v>1</v>
      </c>
      <c r="F2518" s="64">
        <v>0.9935775</v>
      </c>
      <c r="G2518" s="64">
        <v>1</v>
      </c>
    </row>
    <row r="2519" spans="2:7" x14ac:dyDescent="0.25">
      <c r="B2519" s="61" t="s">
        <v>690</v>
      </c>
      <c r="C2519" s="61" t="s">
        <v>86</v>
      </c>
      <c r="D2519" s="61" t="s">
        <v>14</v>
      </c>
      <c r="E2519" s="34">
        <v>1</v>
      </c>
      <c r="F2519" s="62">
        <v>0.7543723</v>
      </c>
      <c r="G2519" s="62">
        <v>1</v>
      </c>
    </row>
    <row r="2520" spans="2:7" x14ac:dyDescent="0.25">
      <c r="B2520" s="59" t="s">
        <v>691</v>
      </c>
      <c r="C2520" s="60" t="s">
        <v>66</v>
      </c>
      <c r="D2520" s="60" t="s">
        <v>14</v>
      </c>
      <c r="E2520" s="10">
        <v>1</v>
      </c>
      <c r="F2520" s="64">
        <v>0.82471870000000003</v>
      </c>
      <c r="G2520" s="64">
        <v>1</v>
      </c>
    </row>
    <row r="2521" spans="2:7" x14ac:dyDescent="0.25">
      <c r="B2521" s="61" t="s">
        <v>692</v>
      </c>
      <c r="C2521" s="61" t="s">
        <v>148</v>
      </c>
      <c r="D2521" s="61" t="s">
        <v>14</v>
      </c>
      <c r="E2521" s="34">
        <v>1</v>
      </c>
      <c r="F2521" s="62">
        <v>0.81894210000000001</v>
      </c>
      <c r="G2521" s="62">
        <v>1</v>
      </c>
    </row>
    <row r="2522" spans="2:7" x14ac:dyDescent="0.25">
      <c r="B2522" s="59" t="s">
        <v>693</v>
      </c>
      <c r="C2522" s="60" t="s">
        <v>73</v>
      </c>
      <c r="D2522" s="60" t="s">
        <v>14</v>
      </c>
      <c r="E2522" s="10">
        <v>1</v>
      </c>
      <c r="F2522" s="64">
        <v>0.77966860000000004</v>
      </c>
      <c r="G2522" s="64">
        <v>1</v>
      </c>
    </row>
    <row r="2523" spans="2:7" x14ac:dyDescent="0.25">
      <c r="B2523" s="61" t="s">
        <v>4190</v>
      </c>
      <c r="C2523" s="61" t="s">
        <v>5</v>
      </c>
      <c r="D2523" s="61" t="s">
        <v>14</v>
      </c>
      <c r="E2523" s="34">
        <v>0</v>
      </c>
      <c r="F2523" s="62">
        <v>0.89543240000000002</v>
      </c>
      <c r="G2523" s="62">
        <v>0.89543240000000002</v>
      </c>
    </row>
    <row r="2524" spans="2:7" x14ac:dyDescent="0.25">
      <c r="B2524" s="59" t="s">
        <v>4191</v>
      </c>
      <c r="C2524" s="60" t="s">
        <v>4192</v>
      </c>
      <c r="D2524" s="60" t="s">
        <v>14</v>
      </c>
      <c r="E2524" s="10">
        <v>0</v>
      </c>
      <c r="F2524" s="64">
        <v>0.33868700000000002</v>
      </c>
      <c r="G2524" s="64">
        <v>0.33868700000000002</v>
      </c>
    </row>
    <row r="2525" spans="2:7" x14ac:dyDescent="0.25">
      <c r="B2525" s="61" t="s">
        <v>694</v>
      </c>
      <c r="C2525" s="61" t="s">
        <v>115</v>
      </c>
      <c r="D2525" s="61" t="s">
        <v>14</v>
      </c>
      <c r="E2525" s="34">
        <v>1</v>
      </c>
      <c r="F2525" s="62">
        <v>0.56802019999999998</v>
      </c>
      <c r="G2525" s="62">
        <v>1</v>
      </c>
    </row>
    <row r="2526" spans="2:7" x14ac:dyDescent="0.25">
      <c r="B2526" s="59" t="s">
        <v>4193</v>
      </c>
      <c r="C2526" s="60" t="s">
        <v>1813</v>
      </c>
      <c r="D2526" s="60" t="s">
        <v>14</v>
      </c>
      <c r="E2526" s="10">
        <v>0</v>
      </c>
      <c r="F2526" s="64">
        <v>0.23499990000000001</v>
      </c>
      <c r="G2526" s="64">
        <v>0.23499990000000001</v>
      </c>
    </row>
    <row r="2527" spans="2:7" x14ac:dyDescent="0.25">
      <c r="B2527" s="61" t="s">
        <v>4194</v>
      </c>
      <c r="C2527" s="61" t="s">
        <v>2248</v>
      </c>
      <c r="D2527" s="61" t="s">
        <v>14</v>
      </c>
      <c r="E2527" s="34">
        <v>0</v>
      </c>
      <c r="F2527" s="62">
        <v>0.36685380000000001</v>
      </c>
      <c r="G2527" s="62">
        <v>0.36685380000000001</v>
      </c>
    </row>
    <row r="2528" spans="2:7" x14ac:dyDescent="0.25">
      <c r="B2528" s="59" t="s">
        <v>4195</v>
      </c>
      <c r="C2528" s="60" t="s">
        <v>255</v>
      </c>
      <c r="D2528" s="60" t="s">
        <v>3058</v>
      </c>
      <c r="E2528" s="10">
        <v>0</v>
      </c>
      <c r="F2528" s="64">
        <v>8.25E-5</v>
      </c>
      <c r="G2528" s="64">
        <v>8.25E-5</v>
      </c>
    </row>
    <row r="2529" spans="2:7" x14ac:dyDescent="0.25">
      <c r="B2529" s="61" t="s">
        <v>4196</v>
      </c>
      <c r="C2529" s="61" t="s">
        <v>4197</v>
      </c>
      <c r="D2529" s="61" t="s">
        <v>3058</v>
      </c>
      <c r="E2529" s="34">
        <v>0</v>
      </c>
      <c r="F2529" s="62">
        <v>5.1800000000000004E-6</v>
      </c>
      <c r="G2529" s="62">
        <v>5.1800000000000004E-6</v>
      </c>
    </row>
    <row r="2530" spans="2:7" x14ac:dyDescent="0.25">
      <c r="B2530" s="59" t="s">
        <v>4198</v>
      </c>
      <c r="C2530" s="60" t="s">
        <v>4199</v>
      </c>
      <c r="D2530" s="60" t="s">
        <v>3058</v>
      </c>
      <c r="E2530" s="10">
        <v>0</v>
      </c>
      <c r="F2530" s="64">
        <v>2.128E-4</v>
      </c>
      <c r="G2530" s="64">
        <v>2.128E-4</v>
      </c>
    </row>
    <row r="2531" spans="2:7" x14ac:dyDescent="0.25">
      <c r="B2531" s="61" t="s">
        <v>4200</v>
      </c>
      <c r="C2531" s="61" t="s">
        <v>4201</v>
      </c>
      <c r="D2531" s="61" t="s">
        <v>3058</v>
      </c>
      <c r="E2531" s="34">
        <v>0</v>
      </c>
      <c r="F2531" s="62">
        <v>4.9709999999999999E-4</v>
      </c>
      <c r="G2531" s="62">
        <v>4.9709999999999999E-4</v>
      </c>
    </row>
    <row r="2532" spans="2:7" x14ac:dyDescent="0.25">
      <c r="B2532" s="59" t="s">
        <v>4202</v>
      </c>
      <c r="C2532" s="60" t="s">
        <v>4203</v>
      </c>
      <c r="D2532" s="60" t="s">
        <v>3058</v>
      </c>
      <c r="E2532" s="10">
        <v>0</v>
      </c>
      <c r="F2532" s="64">
        <v>6.8300000000000007E-5</v>
      </c>
      <c r="G2532" s="64">
        <v>6.8300000000000007E-5</v>
      </c>
    </row>
    <row r="2533" spans="2:7" x14ac:dyDescent="0.25">
      <c r="B2533" s="61" t="s">
        <v>4204</v>
      </c>
      <c r="C2533" s="61" t="s">
        <v>278</v>
      </c>
      <c r="D2533" s="61" t="s">
        <v>3058</v>
      </c>
      <c r="E2533" s="34">
        <v>0</v>
      </c>
      <c r="F2533" s="62">
        <v>6.2300000000000001E-7</v>
      </c>
      <c r="G2533" s="62">
        <v>6.2300000000000001E-7</v>
      </c>
    </row>
    <row r="2534" spans="2:7" x14ac:dyDescent="0.25">
      <c r="B2534" s="59" t="s">
        <v>4205</v>
      </c>
      <c r="C2534" s="60" t="s">
        <v>4206</v>
      </c>
      <c r="D2534" s="60" t="s">
        <v>3058</v>
      </c>
      <c r="E2534" s="10">
        <v>0</v>
      </c>
      <c r="F2534" s="64">
        <v>1.0499999999999999E-5</v>
      </c>
      <c r="G2534" s="64">
        <v>1.0499999999999999E-5</v>
      </c>
    </row>
    <row r="2535" spans="2:7" x14ac:dyDescent="0.25">
      <c r="B2535" s="61" t="s">
        <v>4207</v>
      </c>
      <c r="C2535" s="61" t="s">
        <v>4208</v>
      </c>
      <c r="D2535" s="61" t="s">
        <v>3058</v>
      </c>
      <c r="E2535" s="34">
        <v>0</v>
      </c>
      <c r="F2535" s="62">
        <v>1.5500000000000001E-5</v>
      </c>
      <c r="G2535" s="62">
        <v>1.5500000000000001E-5</v>
      </c>
    </row>
    <row r="2536" spans="2:7" x14ac:dyDescent="0.25">
      <c r="B2536" s="59" t="s">
        <v>4209</v>
      </c>
      <c r="C2536" s="60" t="s">
        <v>4210</v>
      </c>
      <c r="D2536" s="60" t="s">
        <v>3058</v>
      </c>
      <c r="E2536" s="10">
        <v>0</v>
      </c>
      <c r="F2536" s="64">
        <v>1.2300000000000001E-4</v>
      </c>
      <c r="G2536" s="64">
        <v>1.2300000000000001E-4</v>
      </c>
    </row>
    <row r="2537" spans="2:7" x14ac:dyDescent="0.25">
      <c r="B2537" s="61" t="s">
        <v>4211</v>
      </c>
      <c r="C2537" s="61" t="s">
        <v>4212</v>
      </c>
      <c r="D2537" s="61" t="s">
        <v>3058</v>
      </c>
      <c r="E2537" s="34">
        <v>0</v>
      </c>
      <c r="F2537" s="62">
        <v>5.2896000000000002E-3</v>
      </c>
      <c r="G2537" s="62">
        <v>5.2896000000000002E-3</v>
      </c>
    </row>
    <row r="2538" spans="2:7" x14ac:dyDescent="0.25">
      <c r="B2538" s="59" t="s">
        <v>4213</v>
      </c>
      <c r="C2538" s="60" t="s">
        <v>4214</v>
      </c>
      <c r="D2538" s="60" t="s">
        <v>3058</v>
      </c>
      <c r="E2538" s="10">
        <v>0</v>
      </c>
      <c r="F2538" s="64">
        <v>1.148E-4</v>
      </c>
      <c r="G2538" s="64">
        <v>1.148E-4</v>
      </c>
    </row>
    <row r="2539" spans="2:7" x14ac:dyDescent="0.25">
      <c r="B2539" s="61" t="s">
        <v>4215</v>
      </c>
      <c r="C2539" s="61" t="s">
        <v>4216</v>
      </c>
      <c r="D2539" s="61" t="s">
        <v>3058</v>
      </c>
      <c r="E2539" s="34">
        <v>0</v>
      </c>
      <c r="F2539" s="62">
        <v>1.0207E-3</v>
      </c>
      <c r="G2539" s="62">
        <v>1.0207E-3</v>
      </c>
    </row>
    <row r="2540" spans="2:7" x14ac:dyDescent="0.25">
      <c r="B2540" s="59" t="s">
        <v>4217</v>
      </c>
      <c r="C2540" s="60" t="s">
        <v>4218</v>
      </c>
      <c r="D2540" s="60" t="s">
        <v>3058</v>
      </c>
      <c r="E2540" s="10">
        <v>0</v>
      </c>
      <c r="F2540" s="64">
        <v>8.8599999999999999E-6</v>
      </c>
      <c r="G2540" s="64">
        <v>8.8599999999999999E-6</v>
      </c>
    </row>
    <row r="2541" spans="2:7" x14ac:dyDescent="0.25">
      <c r="B2541" s="61" t="s">
        <v>4219</v>
      </c>
      <c r="C2541" s="61" t="s">
        <v>192</v>
      </c>
      <c r="D2541" s="61" t="s">
        <v>3058</v>
      </c>
      <c r="E2541" s="34">
        <v>0</v>
      </c>
      <c r="F2541" s="62">
        <v>6.44E-7</v>
      </c>
      <c r="G2541" s="62">
        <v>6.44E-7</v>
      </c>
    </row>
    <row r="2542" spans="2:7" x14ac:dyDescent="0.25">
      <c r="B2542" s="59" t="s">
        <v>4220</v>
      </c>
      <c r="C2542" s="60" t="s">
        <v>4221</v>
      </c>
      <c r="D2542" s="60" t="s">
        <v>3058</v>
      </c>
      <c r="E2542" s="10">
        <v>0</v>
      </c>
      <c r="F2542" s="64">
        <v>1.56E-5</v>
      </c>
      <c r="G2542" s="64">
        <v>1.56E-5</v>
      </c>
    </row>
    <row r="2543" spans="2:7" x14ac:dyDescent="0.25">
      <c r="B2543" s="61" t="s">
        <v>4222</v>
      </c>
      <c r="C2543" s="61" t="s">
        <v>4223</v>
      </c>
      <c r="D2543" s="61" t="s">
        <v>3058</v>
      </c>
      <c r="E2543" s="34">
        <v>0</v>
      </c>
      <c r="F2543" s="62">
        <v>2.8580000000000001E-4</v>
      </c>
      <c r="G2543" s="62">
        <v>2.8580000000000001E-4</v>
      </c>
    </row>
    <row r="2544" spans="2:7" x14ac:dyDescent="0.25">
      <c r="B2544" s="59" t="s">
        <v>4224</v>
      </c>
      <c r="C2544" s="60" t="s">
        <v>4225</v>
      </c>
      <c r="D2544" s="60" t="s">
        <v>3058</v>
      </c>
      <c r="E2544" s="10">
        <v>0</v>
      </c>
      <c r="F2544" s="64">
        <v>2.1100000000000001E-6</v>
      </c>
      <c r="G2544" s="64">
        <v>2.1100000000000001E-6</v>
      </c>
    </row>
    <row r="2545" spans="2:7" x14ac:dyDescent="0.25">
      <c r="B2545" s="61" t="s">
        <v>4226</v>
      </c>
      <c r="C2545" s="61" t="s">
        <v>4227</v>
      </c>
      <c r="D2545" s="61" t="s">
        <v>3058</v>
      </c>
      <c r="E2545" s="34">
        <v>0</v>
      </c>
      <c r="F2545" s="62">
        <v>1.2457E-3</v>
      </c>
      <c r="G2545" s="62">
        <v>1.2457E-3</v>
      </c>
    </row>
    <row r="2546" spans="2:7" x14ac:dyDescent="0.25">
      <c r="B2546" s="59" t="s">
        <v>4228</v>
      </c>
      <c r="C2546" s="60" t="s">
        <v>4229</v>
      </c>
      <c r="D2546" s="60" t="s">
        <v>3058</v>
      </c>
      <c r="E2546" s="10">
        <v>0</v>
      </c>
      <c r="F2546" s="64">
        <v>1.1354E-3</v>
      </c>
      <c r="G2546" s="64">
        <v>1.1354E-3</v>
      </c>
    </row>
    <row r="2547" spans="2:7" x14ac:dyDescent="0.25">
      <c r="B2547" s="61" t="s">
        <v>4230</v>
      </c>
      <c r="C2547" s="61" t="s">
        <v>4231</v>
      </c>
      <c r="D2547" s="61" t="s">
        <v>3058</v>
      </c>
      <c r="E2547" s="34">
        <v>0</v>
      </c>
      <c r="F2547" s="62">
        <v>6.1399999999999997E-6</v>
      </c>
      <c r="G2547" s="62">
        <v>6.1399999999999997E-6</v>
      </c>
    </row>
    <row r="2548" spans="2:7" x14ac:dyDescent="0.25">
      <c r="B2548" s="59" t="s">
        <v>4232</v>
      </c>
      <c r="C2548" s="60" t="s">
        <v>4233</v>
      </c>
      <c r="D2548" s="60" t="s">
        <v>3058</v>
      </c>
      <c r="E2548" s="10">
        <v>0</v>
      </c>
      <c r="F2548" s="64">
        <v>3.2400000000000001E-5</v>
      </c>
      <c r="G2548" s="64">
        <v>3.2400000000000001E-5</v>
      </c>
    </row>
    <row r="2549" spans="2:7" x14ac:dyDescent="0.25">
      <c r="B2549" s="61" t="s">
        <v>4234</v>
      </c>
      <c r="C2549" s="61" t="s">
        <v>4235</v>
      </c>
      <c r="D2549" s="61" t="s">
        <v>3058</v>
      </c>
      <c r="E2549" s="34">
        <v>0</v>
      </c>
      <c r="F2549" s="62">
        <v>8.0500000000000005E-4</v>
      </c>
      <c r="G2549" s="62">
        <v>8.0500000000000005E-4</v>
      </c>
    </row>
    <row r="2550" spans="2:7" x14ac:dyDescent="0.25">
      <c r="B2550" s="59" t="s">
        <v>4236</v>
      </c>
      <c r="C2550" s="60" t="s">
        <v>4237</v>
      </c>
      <c r="D2550" s="60" t="s">
        <v>3058</v>
      </c>
      <c r="E2550" s="10">
        <v>0</v>
      </c>
      <c r="F2550" s="64">
        <v>2.4200000000000001E-6</v>
      </c>
      <c r="G2550" s="64">
        <v>2.4200000000000001E-6</v>
      </c>
    </row>
    <row r="2551" spans="2:7" x14ac:dyDescent="0.25">
      <c r="B2551" s="61" t="s">
        <v>4238</v>
      </c>
      <c r="C2551" s="61" t="s">
        <v>1409</v>
      </c>
      <c r="D2551" s="61" t="s">
        <v>3058</v>
      </c>
      <c r="E2551" s="34">
        <v>0</v>
      </c>
      <c r="F2551" s="62">
        <v>1.34E-5</v>
      </c>
      <c r="G2551" s="62">
        <v>1.34E-5</v>
      </c>
    </row>
    <row r="2552" spans="2:7" x14ac:dyDescent="0.25">
      <c r="B2552" s="59" t="s">
        <v>4239</v>
      </c>
      <c r="C2552" s="60" t="s">
        <v>336</v>
      </c>
      <c r="D2552" s="60" t="s">
        <v>3058</v>
      </c>
      <c r="E2552" s="10">
        <v>0</v>
      </c>
      <c r="F2552" s="64">
        <v>1.3534E-3</v>
      </c>
      <c r="G2552" s="64">
        <v>1.3534E-3</v>
      </c>
    </row>
    <row r="2553" spans="2:7" x14ac:dyDescent="0.25">
      <c r="B2553" s="61" t="s">
        <v>4240</v>
      </c>
      <c r="C2553" s="61" t="s">
        <v>4241</v>
      </c>
      <c r="D2553" s="61" t="s">
        <v>3058</v>
      </c>
      <c r="E2553" s="34">
        <v>0</v>
      </c>
      <c r="F2553" s="62">
        <v>3.7510000000000001E-4</v>
      </c>
      <c r="G2553" s="62">
        <v>3.7510000000000001E-4</v>
      </c>
    </row>
    <row r="2554" spans="2:7" x14ac:dyDescent="0.25">
      <c r="B2554" s="59" t="s">
        <v>4242</v>
      </c>
      <c r="C2554" s="60" t="s">
        <v>4243</v>
      </c>
      <c r="D2554" s="60" t="s">
        <v>3058</v>
      </c>
      <c r="E2554" s="10">
        <v>0</v>
      </c>
      <c r="F2554" s="64">
        <v>1.8029999999999999E-4</v>
      </c>
      <c r="G2554" s="64">
        <v>1.8029999999999999E-4</v>
      </c>
    </row>
    <row r="2555" spans="2:7" x14ac:dyDescent="0.25">
      <c r="B2555" s="61" t="s">
        <v>4244</v>
      </c>
      <c r="C2555" s="61" t="s">
        <v>320</v>
      </c>
      <c r="D2555" s="61" t="s">
        <v>3058</v>
      </c>
      <c r="E2555" s="34">
        <v>0</v>
      </c>
      <c r="F2555" s="62">
        <v>1.17E-5</v>
      </c>
      <c r="G2555" s="62">
        <v>1.17E-5</v>
      </c>
    </row>
    <row r="2556" spans="2:7" x14ac:dyDescent="0.25">
      <c r="B2556" s="59" t="s">
        <v>4245</v>
      </c>
      <c r="C2556" s="60" t="s">
        <v>12</v>
      </c>
      <c r="D2556" s="60" t="s">
        <v>3058</v>
      </c>
      <c r="E2556" s="10">
        <v>0</v>
      </c>
      <c r="F2556" s="64">
        <v>7.0199999999999997E-6</v>
      </c>
      <c r="G2556" s="64">
        <v>7.0199999999999997E-6</v>
      </c>
    </row>
    <row r="2557" spans="2:7" x14ac:dyDescent="0.25">
      <c r="B2557" s="61" t="s">
        <v>4246</v>
      </c>
      <c r="C2557" s="61" t="s">
        <v>4247</v>
      </c>
      <c r="D2557" s="61" t="s">
        <v>3058</v>
      </c>
      <c r="E2557" s="34">
        <v>0</v>
      </c>
      <c r="F2557" s="62">
        <v>3.1950000000000001E-4</v>
      </c>
      <c r="G2557" s="62">
        <v>3.1950000000000001E-4</v>
      </c>
    </row>
    <row r="2558" spans="2:7" x14ac:dyDescent="0.25">
      <c r="B2558" s="59" t="s">
        <v>4248</v>
      </c>
      <c r="C2558" s="60" t="s">
        <v>65</v>
      </c>
      <c r="D2558" s="60" t="s">
        <v>3058</v>
      </c>
      <c r="E2558" s="10">
        <v>0</v>
      </c>
      <c r="F2558" s="64">
        <v>8.3499999999999997E-5</v>
      </c>
      <c r="G2558" s="64">
        <v>8.3499999999999997E-5</v>
      </c>
    </row>
    <row r="2559" spans="2:7" x14ac:dyDescent="0.25">
      <c r="B2559" s="61" t="s">
        <v>4249</v>
      </c>
      <c r="C2559" s="61" t="s">
        <v>4250</v>
      </c>
      <c r="D2559" s="61" t="s">
        <v>3058</v>
      </c>
      <c r="E2559" s="34">
        <v>0</v>
      </c>
      <c r="F2559" s="62">
        <v>1.0713000000000001E-3</v>
      </c>
      <c r="G2559" s="62">
        <v>1.0713000000000001E-3</v>
      </c>
    </row>
    <row r="2560" spans="2:7" x14ac:dyDescent="0.25">
      <c r="B2560" s="59" t="s">
        <v>4251</v>
      </c>
      <c r="C2560" s="60" t="s">
        <v>4252</v>
      </c>
      <c r="D2560" s="60" t="s">
        <v>3058</v>
      </c>
      <c r="E2560" s="10">
        <v>0</v>
      </c>
      <c r="F2560" s="64">
        <v>5.0750000000000003E-4</v>
      </c>
      <c r="G2560" s="64">
        <v>5.0750000000000003E-4</v>
      </c>
    </row>
    <row r="2561" spans="2:7" x14ac:dyDescent="0.25">
      <c r="B2561" s="61" t="s">
        <v>4253</v>
      </c>
      <c r="C2561" s="61" t="s">
        <v>1684</v>
      </c>
      <c r="D2561" s="61" t="s">
        <v>3058</v>
      </c>
      <c r="E2561" s="34">
        <v>0</v>
      </c>
      <c r="F2561" s="62">
        <v>2.1525300000000001E-2</v>
      </c>
      <c r="G2561" s="62">
        <v>2.1525300000000001E-2</v>
      </c>
    </row>
    <row r="2562" spans="2:7" x14ac:dyDescent="0.25">
      <c r="B2562" s="59" t="s">
        <v>4254</v>
      </c>
      <c r="C2562" s="60" t="s">
        <v>4255</v>
      </c>
      <c r="D2562" s="60" t="s">
        <v>3058</v>
      </c>
      <c r="E2562" s="10">
        <v>0</v>
      </c>
      <c r="F2562" s="64">
        <v>2.4199999999999999E-5</v>
      </c>
      <c r="G2562" s="64">
        <v>2.4199999999999999E-5</v>
      </c>
    </row>
    <row r="2563" spans="2:7" x14ac:dyDescent="0.25">
      <c r="B2563" s="61" t="s">
        <v>4256</v>
      </c>
      <c r="C2563" s="61" t="s">
        <v>100</v>
      </c>
      <c r="D2563" s="61" t="s">
        <v>3058</v>
      </c>
      <c r="E2563" s="34">
        <v>0</v>
      </c>
      <c r="F2563" s="62">
        <v>7.6100000000000007E-5</v>
      </c>
      <c r="G2563" s="62">
        <v>7.6100000000000007E-5</v>
      </c>
    </row>
    <row r="2564" spans="2:7" x14ac:dyDescent="0.25">
      <c r="B2564" s="59" t="s">
        <v>4257</v>
      </c>
      <c r="C2564" s="60" t="s">
        <v>141</v>
      </c>
      <c r="D2564" s="60" t="s">
        <v>3058</v>
      </c>
      <c r="E2564" s="10">
        <v>0</v>
      </c>
      <c r="F2564" s="64">
        <v>9.5719999999999996E-4</v>
      </c>
      <c r="G2564" s="64">
        <v>9.5719999999999996E-4</v>
      </c>
    </row>
    <row r="2565" spans="2:7" x14ac:dyDescent="0.25">
      <c r="B2565" s="61" t="s">
        <v>4258</v>
      </c>
      <c r="C2565" s="61" t="s">
        <v>4259</v>
      </c>
      <c r="D2565" s="61" t="s">
        <v>3058</v>
      </c>
      <c r="E2565" s="34">
        <v>0</v>
      </c>
      <c r="F2565" s="62">
        <v>4.1100000000000003E-5</v>
      </c>
      <c r="G2565" s="62">
        <v>4.1100000000000003E-5</v>
      </c>
    </row>
    <row r="2566" spans="2:7" x14ac:dyDescent="0.25">
      <c r="B2566" s="59" t="s">
        <v>4260</v>
      </c>
      <c r="C2566" s="60" t="s">
        <v>112</v>
      </c>
      <c r="D2566" s="60" t="s">
        <v>3058</v>
      </c>
      <c r="E2566" s="10">
        <v>0</v>
      </c>
      <c r="F2566" s="64">
        <v>6.1309999999999999E-4</v>
      </c>
      <c r="G2566" s="64">
        <v>6.1309999999999999E-4</v>
      </c>
    </row>
    <row r="2567" spans="2:7" x14ac:dyDescent="0.25">
      <c r="B2567" s="61" t="s">
        <v>4261</v>
      </c>
      <c r="C2567" s="61" t="s">
        <v>4262</v>
      </c>
      <c r="D2567" s="61" t="s">
        <v>3058</v>
      </c>
      <c r="E2567" s="34">
        <v>0</v>
      </c>
      <c r="F2567" s="62">
        <v>4.0899999999999998E-5</v>
      </c>
      <c r="G2567" s="62">
        <v>4.0899999999999998E-5</v>
      </c>
    </row>
    <row r="2568" spans="2:7" x14ac:dyDescent="0.25">
      <c r="B2568" s="59" t="s">
        <v>4263</v>
      </c>
      <c r="C2568" s="60" t="s">
        <v>4264</v>
      </c>
      <c r="D2568" s="60" t="s">
        <v>3058</v>
      </c>
      <c r="E2568" s="10">
        <v>0</v>
      </c>
      <c r="F2568" s="64">
        <v>9.9599999999999995E-6</v>
      </c>
      <c r="G2568" s="64">
        <v>9.9599999999999995E-6</v>
      </c>
    </row>
    <row r="2569" spans="2:7" x14ac:dyDescent="0.25">
      <c r="B2569" s="61" t="s">
        <v>4265</v>
      </c>
      <c r="C2569" s="61" t="s">
        <v>4266</v>
      </c>
      <c r="D2569" s="61" t="s">
        <v>3058</v>
      </c>
      <c r="E2569" s="34">
        <v>0</v>
      </c>
      <c r="F2569" s="62">
        <v>1.5109999999999999E-4</v>
      </c>
      <c r="G2569" s="62">
        <v>1.5109999999999999E-4</v>
      </c>
    </row>
    <row r="2570" spans="2:7" x14ac:dyDescent="0.25">
      <c r="B2570" s="59" t="s">
        <v>4267</v>
      </c>
      <c r="C2570" s="60" t="s">
        <v>4268</v>
      </c>
      <c r="D2570" s="60" t="s">
        <v>3058</v>
      </c>
      <c r="E2570" s="10">
        <v>0</v>
      </c>
      <c r="F2570" s="64">
        <v>7.1099999999999994E-5</v>
      </c>
      <c r="G2570" s="64">
        <v>7.1099999999999994E-5</v>
      </c>
    </row>
    <row r="2571" spans="2:7" x14ac:dyDescent="0.25">
      <c r="B2571" s="61" t="s">
        <v>4269</v>
      </c>
      <c r="C2571" s="61" t="s">
        <v>4270</v>
      </c>
      <c r="D2571" s="61" t="s">
        <v>3058</v>
      </c>
      <c r="E2571" s="34">
        <v>0</v>
      </c>
      <c r="F2571" s="62">
        <v>2.1963E-3</v>
      </c>
      <c r="G2571" s="62">
        <v>2.1963E-3</v>
      </c>
    </row>
    <row r="2572" spans="2:7" x14ac:dyDescent="0.25">
      <c r="B2572" s="59" t="s">
        <v>4271</v>
      </c>
      <c r="C2572" s="60" t="s">
        <v>1140</v>
      </c>
      <c r="D2572" s="60" t="s">
        <v>3058</v>
      </c>
      <c r="E2572" s="10">
        <v>0</v>
      </c>
      <c r="F2572" s="64">
        <v>9.4300000000000002E-5</v>
      </c>
      <c r="G2572" s="64">
        <v>9.4300000000000002E-5</v>
      </c>
    </row>
    <row r="2573" spans="2:7" x14ac:dyDescent="0.25">
      <c r="B2573" s="61" t="s">
        <v>4272</v>
      </c>
      <c r="C2573" s="61" t="s">
        <v>4273</v>
      </c>
      <c r="D2573" s="61" t="s">
        <v>3058</v>
      </c>
      <c r="E2573" s="34">
        <v>0</v>
      </c>
      <c r="F2573" s="62">
        <v>3.0599999999999998E-5</v>
      </c>
      <c r="G2573" s="62">
        <v>3.0599999999999998E-5</v>
      </c>
    </row>
    <row r="2574" spans="2:7" x14ac:dyDescent="0.25">
      <c r="B2574" s="59" t="s">
        <v>4274</v>
      </c>
      <c r="C2574" s="60" t="s">
        <v>2109</v>
      </c>
      <c r="D2574" s="60" t="s">
        <v>3058</v>
      </c>
      <c r="E2574" s="10">
        <v>0</v>
      </c>
      <c r="F2574" s="64">
        <v>5.2309999999999998E-4</v>
      </c>
      <c r="G2574" s="64">
        <v>5.2309999999999998E-4</v>
      </c>
    </row>
    <row r="2575" spans="2:7" x14ac:dyDescent="0.25">
      <c r="B2575" s="61" t="s">
        <v>4275</v>
      </c>
      <c r="C2575" s="61" t="s">
        <v>4276</v>
      </c>
      <c r="D2575" s="61" t="s">
        <v>3058</v>
      </c>
      <c r="E2575" s="34">
        <v>0</v>
      </c>
      <c r="F2575" s="62">
        <v>1.961E-4</v>
      </c>
      <c r="G2575" s="62">
        <v>1.961E-4</v>
      </c>
    </row>
    <row r="2576" spans="2:7" x14ac:dyDescent="0.25">
      <c r="B2576" s="59" t="s">
        <v>4277</v>
      </c>
      <c r="C2576" s="60" t="s">
        <v>4278</v>
      </c>
      <c r="D2576" s="60" t="s">
        <v>3058</v>
      </c>
      <c r="E2576" s="10">
        <v>0</v>
      </c>
      <c r="F2576" s="64">
        <v>1.3200000000000001E-4</v>
      </c>
      <c r="G2576" s="64">
        <v>1.3200000000000001E-4</v>
      </c>
    </row>
    <row r="2577" spans="2:7" x14ac:dyDescent="0.25">
      <c r="B2577" s="61" t="s">
        <v>4279</v>
      </c>
      <c r="C2577" s="61" t="s">
        <v>4280</v>
      </c>
      <c r="D2577" s="61" t="s">
        <v>3058</v>
      </c>
      <c r="E2577" s="34">
        <v>0</v>
      </c>
      <c r="F2577" s="62">
        <v>1.36E-5</v>
      </c>
      <c r="G2577" s="62">
        <v>1.36E-5</v>
      </c>
    </row>
    <row r="2578" spans="2:7" x14ac:dyDescent="0.25">
      <c r="B2578" s="59" t="s">
        <v>4281</v>
      </c>
      <c r="C2578" s="60" t="s">
        <v>4282</v>
      </c>
      <c r="D2578" s="60" t="s">
        <v>3058</v>
      </c>
      <c r="E2578" s="10">
        <v>0</v>
      </c>
      <c r="F2578" s="64">
        <v>3.102E-4</v>
      </c>
      <c r="G2578" s="64">
        <v>3.102E-4</v>
      </c>
    </row>
    <row r="2579" spans="2:7" x14ac:dyDescent="0.25">
      <c r="B2579" s="61" t="s">
        <v>4283</v>
      </c>
      <c r="C2579" s="61" t="s">
        <v>4284</v>
      </c>
      <c r="D2579" s="61" t="s">
        <v>3058</v>
      </c>
      <c r="E2579" s="34">
        <v>0</v>
      </c>
      <c r="F2579" s="62">
        <v>2.0116000000000001E-3</v>
      </c>
      <c r="G2579" s="62">
        <v>2.0116000000000001E-3</v>
      </c>
    </row>
    <row r="2580" spans="2:7" x14ac:dyDescent="0.25">
      <c r="B2580" s="59" t="s">
        <v>4285</v>
      </c>
      <c r="C2580" s="60" t="s">
        <v>4149</v>
      </c>
      <c r="D2580" s="60" t="s">
        <v>3058</v>
      </c>
      <c r="E2580" s="10">
        <v>0</v>
      </c>
      <c r="F2580" s="64">
        <v>1.34E-5</v>
      </c>
      <c r="G2580" s="64">
        <v>1.34E-5</v>
      </c>
    </row>
    <row r="2581" spans="2:7" x14ac:dyDescent="0.25">
      <c r="B2581" s="61" t="s">
        <v>4286</v>
      </c>
      <c r="C2581" s="61" t="s">
        <v>4287</v>
      </c>
      <c r="D2581" s="61" t="s">
        <v>3058</v>
      </c>
      <c r="E2581" s="34">
        <v>0</v>
      </c>
      <c r="F2581" s="62">
        <v>8.4799999999999997E-7</v>
      </c>
      <c r="G2581" s="62">
        <v>8.4799999999999997E-7</v>
      </c>
    </row>
    <row r="2582" spans="2:7" x14ac:dyDescent="0.25">
      <c r="B2582" s="59" t="s">
        <v>4288</v>
      </c>
      <c r="C2582" s="60" t="s">
        <v>4289</v>
      </c>
      <c r="D2582" s="60" t="s">
        <v>3058</v>
      </c>
      <c r="E2582" s="10">
        <v>0</v>
      </c>
      <c r="F2582" s="64">
        <v>1.10367E-2</v>
      </c>
      <c r="G2582" s="64">
        <v>1.10367E-2</v>
      </c>
    </row>
    <row r="2583" spans="2:7" x14ac:dyDescent="0.25">
      <c r="B2583" s="61" t="s">
        <v>4290</v>
      </c>
      <c r="C2583" s="61" t="s">
        <v>4291</v>
      </c>
      <c r="D2583" s="61" t="s">
        <v>3058</v>
      </c>
      <c r="E2583" s="34">
        <v>0</v>
      </c>
      <c r="F2583" s="62">
        <v>2.3200000000000001E-5</v>
      </c>
      <c r="G2583" s="62">
        <v>2.3200000000000001E-5</v>
      </c>
    </row>
    <row r="2584" spans="2:7" x14ac:dyDescent="0.25">
      <c r="B2584" s="59" t="s">
        <v>4292</v>
      </c>
      <c r="C2584" s="60" t="s">
        <v>797</v>
      </c>
      <c r="D2584" s="60" t="s">
        <v>3058</v>
      </c>
      <c r="E2584" s="10">
        <v>0</v>
      </c>
      <c r="F2584" s="64">
        <v>4.3699999999999998E-5</v>
      </c>
      <c r="G2584" s="64">
        <v>4.3699999999999998E-5</v>
      </c>
    </row>
    <row r="2585" spans="2:7" x14ac:dyDescent="0.25">
      <c r="B2585" s="61" t="s">
        <v>4293</v>
      </c>
      <c r="C2585" s="61" t="s">
        <v>283</v>
      </c>
      <c r="D2585" s="61" t="s">
        <v>3058</v>
      </c>
      <c r="E2585" s="34">
        <v>0</v>
      </c>
      <c r="F2585" s="62">
        <v>3.2799999999999998E-5</v>
      </c>
      <c r="G2585" s="62">
        <v>3.2799999999999998E-5</v>
      </c>
    </row>
    <row r="2586" spans="2:7" x14ac:dyDescent="0.25">
      <c r="B2586" s="59" t="s">
        <v>4294</v>
      </c>
      <c r="C2586" s="60" t="s">
        <v>4295</v>
      </c>
      <c r="D2586" s="60" t="s">
        <v>3058</v>
      </c>
      <c r="E2586" s="10">
        <v>0</v>
      </c>
      <c r="F2586" s="64">
        <v>5.8699999999999997E-5</v>
      </c>
      <c r="G2586" s="64">
        <v>5.8699999999999997E-5</v>
      </c>
    </row>
    <row r="2587" spans="2:7" x14ac:dyDescent="0.25">
      <c r="B2587" s="61" t="s">
        <v>4296</v>
      </c>
      <c r="C2587" s="61" t="s">
        <v>1170</v>
      </c>
      <c r="D2587" s="61" t="s">
        <v>3058</v>
      </c>
      <c r="E2587" s="34">
        <v>0</v>
      </c>
      <c r="F2587" s="62">
        <v>5.4711099999999999E-2</v>
      </c>
      <c r="G2587" s="62">
        <v>5.4711099999999999E-2</v>
      </c>
    </row>
    <row r="2588" spans="2:7" x14ac:dyDescent="0.25">
      <c r="B2588" s="59" t="s">
        <v>4297</v>
      </c>
      <c r="C2588" s="60" t="s">
        <v>4298</v>
      </c>
      <c r="D2588" s="60" t="s">
        <v>3058</v>
      </c>
      <c r="E2588" s="10">
        <v>0</v>
      </c>
      <c r="F2588" s="64">
        <v>5.2099999999999999E-5</v>
      </c>
      <c r="G2588" s="64">
        <v>5.2099999999999999E-5</v>
      </c>
    </row>
    <row r="2589" spans="2:7" x14ac:dyDescent="0.25">
      <c r="B2589" s="61" t="s">
        <v>4299</v>
      </c>
      <c r="C2589" s="61" t="s">
        <v>4300</v>
      </c>
      <c r="D2589" s="61" t="s">
        <v>3058</v>
      </c>
      <c r="E2589" s="34">
        <v>0</v>
      </c>
      <c r="F2589" s="62">
        <v>6.8899999999999994E-5</v>
      </c>
      <c r="G2589" s="62">
        <v>6.8899999999999994E-5</v>
      </c>
    </row>
    <row r="2590" spans="2:7" x14ac:dyDescent="0.25">
      <c r="B2590" s="59" t="s">
        <v>4301</v>
      </c>
      <c r="C2590" s="60" t="s">
        <v>4302</v>
      </c>
      <c r="D2590" s="60" t="s">
        <v>3058</v>
      </c>
      <c r="E2590" s="10">
        <v>0</v>
      </c>
      <c r="F2590" s="64">
        <v>1.4999999999999999E-4</v>
      </c>
      <c r="G2590" s="64">
        <v>1.4999999999999999E-4</v>
      </c>
    </row>
    <row r="2591" spans="2:7" x14ac:dyDescent="0.25">
      <c r="B2591" s="61" t="s">
        <v>4303</v>
      </c>
      <c r="C2591" s="61" t="s">
        <v>4304</v>
      </c>
      <c r="D2591" s="61" t="s">
        <v>3058</v>
      </c>
      <c r="E2591" s="34">
        <v>0</v>
      </c>
      <c r="F2591" s="62">
        <v>3.5700000000000001E-6</v>
      </c>
      <c r="G2591" s="62">
        <v>3.5700000000000001E-6</v>
      </c>
    </row>
    <row r="2592" spans="2:7" x14ac:dyDescent="0.25">
      <c r="B2592" s="59" t="s">
        <v>4305</v>
      </c>
      <c r="C2592" s="60" t="s">
        <v>4306</v>
      </c>
      <c r="D2592" s="60" t="s">
        <v>3058</v>
      </c>
      <c r="E2592" s="10">
        <v>0</v>
      </c>
      <c r="F2592" s="64">
        <v>2.4279999999999999E-4</v>
      </c>
      <c r="G2592" s="64">
        <v>2.4279999999999999E-4</v>
      </c>
    </row>
    <row r="2593" spans="2:7" x14ac:dyDescent="0.25">
      <c r="B2593" s="61" t="s">
        <v>4307</v>
      </c>
      <c r="C2593" s="61" t="s">
        <v>1306</v>
      </c>
      <c r="D2593" s="61" t="s">
        <v>3058</v>
      </c>
      <c r="E2593" s="34">
        <v>0</v>
      </c>
      <c r="F2593" s="62">
        <v>2.44E-5</v>
      </c>
      <c r="G2593" s="62">
        <v>2.44E-5</v>
      </c>
    </row>
    <row r="2594" spans="2:7" x14ac:dyDescent="0.25">
      <c r="B2594" s="59" t="s">
        <v>4308</v>
      </c>
      <c r="C2594" s="60" t="s">
        <v>4309</v>
      </c>
      <c r="D2594" s="60" t="s">
        <v>3058</v>
      </c>
      <c r="E2594" s="10">
        <v>0</v>
      </c>
      <c r="F2594" s="64">
        <v>8.1925000000000001E-3</v>
      </c>
      <c r="G2594" s="64">
        <v>8.1925000000000001E-3</v>
      </c>
    </row>
    <row r="2595" spans="2:7" x14ac:dyDescent="0.25">
      <c r="B2595" s="61" t="s">
        <v>4310</v>
      </c>
      <c r="C2595" s="61" t="s">
        <v>4311</v>
      </c>
      <c r="D2595" s="61" t="s">
        <v>3058</v>
      </c>
      <c r="E2595" s="34">
        <v>0</v>
      </c>
      <c r="F2595" s="62">
        <v>3.1200000000000002E-6</v>
      </c>
      <c r="G2595" s="62">
        <v>3.1200000000000002E-6</v>
      </c>
    </row>
    <row r="2596" spans="2:7" x14ac:dyDescent="0.25">
      <c r="B2596" s="59" t="s">
        <v>4312</v>
      </c>
      <c r="C2596" s="60" t="s">
        <v>1706</v>
      </c>
      <c r="D2596" s="60" t="s">
        <v>3058</v>
      </c>
      <c r="E2596" s="10">
        <v>0</v>
      </c>
      <c r="F2596" s="64">
        <v>6.2600000000000002E-6</v>
      </c>
      <c r="G2596" s="64">
        <v>6.2600000000000002E-6</v>
      </c>
    </row>
    <row r="2597" spans="2:7" x14ac:dyDescent="0.25">
      <c r="B2597" s="61" t="s">
        <v>4313</v>
      </c>
      <c r="C2597" s="61" t="s">
        <v>2121</v>
      </c>
      <c r="D2597" s="61" t="s">
        <v>3058</v>
      </c>
      <c r="E2597" s="34">
        <v>0</v>
      </c>
      <c r="F2597" s="62">
        <v>1.3080000000000001E-4</v>
      </c>
      <c r="G2597" s="62">
        <v>1.3080000000000001E-4</v>
      </c>
    </row>
    <row r="2598" spans="2:7" x14ac:dyDescent="0.25">
      <c r="B2598" s="59" t="s">
        <v>4314</v>
      </c>
      <c r="C2598" s="60" t="s">
        <v>1180</v>
      </c>
      <c r="D2598" s="60" t="s">
        <v>3058</v>
      </c>
      <c r="E2598" s="10">
        <v>0</v>
      </c>
      <c r="F2598" s="64">
        <v>3.4700000000000003E-5</v>
      </c>
      <c r="G2598" s="64">
        <v>3.4700000000000003E-5</v>
      </c>
    </row>
    <row r="2599" spans="2:7" x14ac:dyDescent="0.25">
      <c r="B2599" s="61" t="s">
        <v>4315</v>
      </c>
      <c r="C2599" s="61" t="s">
        <v>4316</v>
      </c>
      <c r="D2599" s="61" t="s">
        <v>3058</v>
      </c>
      <c r="E2599" s="34">
        <v>0</v>
      </c>
      <c r="F2599" s="62">
        <v>8.4190000000000003E-4</v>
      </c>
      <c r="G2599" s="62">
        <v>8.4190000000000003E-4</v>
      </c>
    </row>
    <row r="2600" spans="2:7" x14ac:dyDescent="0.25">
      <c r="B2600" s="59" t="s">
        <v>4317</v>
      </c>
      <c r="C2600" s="60" t="s">
        <v>4318</v>
      </c>
      <c r="D2600" s="60" t="s">
        <v>3058</v>
      </c>
      <c r="E2600" s="10">
        <v>0</v>
      </c>
      <c r="F2600" s="64">
        <v>4.8500000000000003E-4</v>
      </c>
      <c r="G2600" s="64">
        <v>4.8500000000000003E-4</v>
      </c>
    </row>
    <row r="2601" spans="2:7" x14ac:dyDescent="0.25">
      <c r="B2601" s="61" t="s">
        <v>4319</v>
      </c>
      <c r="C2601" s="61" t="s">
        <v>184</v>
      </c>
      <c r="D2601" s="61" t="s">
        <v>3058</v>
      </c>
      <c r="E2601" s="34">
        <v>0</v>
      </c>
      <c r="F2601" s="62">
        <v>3.9118E-3</v>
      </c>
      <c r="G2601" s="62">
        <v>3.9118E-3</v>
      </c>
    </row>
    <row r="2602" spans="2:7" x14ac:dyDescent="0.25">
      <c r="B2602" s="59" t="s">
        <v>4320</v>
      </c>
      <c r="C2602" s="60" t="s">
        <v>204</v>
      </c>
      <c r="D2602" s="60" t="s">
        <v>3058</v>
      </c>
      <c r="E2602" s="10">
        <v>0</v>
      </c>
      <c r="F2602" s="64">
        <v>1.6339999999999999E-4</v>
      </c>
      <c r="G2602" s="64">
        <v>1.6339999999999999E-4</v>
      </c>
    </row>
    <row r="2603" spans="2:7" x14ac:dyDescent="0.25">
      <c r="B2603" s="61" t="s">
        <v>4321</v>
      </c>
      <c r="C2603" s="61" t="s">
        <v>4322</v>
      </c>
      <c r="D2603" s="61" t="s">
        <v>3058</v>
      </c>
      <c r="E2603" s="34">
        <v>0</v>
      </c>
      <c r="F2603" s="62">
        <v>1.415E-4</v>
      </c>
      <c r="G2603" s="62">
        <v>1.415E-4</v>
      </c>
    </row>
    <row r="2604" spans="2:7" x14ac:dyDescent="0.25">
      <c r="B2604" s="59" t="s">
        <v>4323</v>
      </c>
      <c r="C2604" s="60" t="s">
        <v>191</v>
      </c>
      <c r="D2604" s="60" t="s">
        <v>3058</v>
      </c>
      <c r="E2604" s="10">
        <v>0</v>
      </c>
      <c r="F2604" s="64">
        <v>3.0800000000000003E-5</v>
      </c>
      <c r="G2604" s="64">
        <v>3.0800000000000003E-5</v>
      </c>
    </row>
    <row r="2605" spans="2:7" x14ac:dyDescent="0.25">
      <c r="B2605" s="61" t="s">
        <v>4324</v>
      </c>
      <c r="C2605" s="61" t="s">
        <v>4325</v>
      </c>
      <c r="D2605" s="61" t="s">
        <v>3058</v>
      </c>
      <c r="E2605" s="34">
        <v>0</v>
      </c>
      <c r="F2605" s="62">
        <v>1.1E-5</v>
      </c>
      <c r="G2605" s="62">
        <v>1.1E-5</v>
      </c>
    </row>
    <row r="2606" spans="2:7" x14ac:dyDescent="0.25">
      <c r="B2606" s="59" t="s">
        <v>4326</v>
      </c>
      <c r="C2606" s="60" t="s">
        <v>4327</v>
      </c>
      <c r="D2606" s="60" t="s">
        <v>3058</v>
      </c>
      <c r="E2606" s="10">
        <v>0</v>
      </c>
      <c r="F2606" s="64">
        <v>7.9100000000000005E-6</v>
      </c>
      <c r="G2606" s="64">
        <v>7.9100000000000005E-6</v>
      </c>
    </row>
    <row r="2607" spans="2:7" x14ac:dyDescent="0.25">
      <c r="B2607" s="61" t="s">
        <v>4328</v>
      </c>
      <c r="C2607" s="61" t="s">
        <v>195</v>
      </c>
      <c r="D2607" s="61" t="s">
        <v>3058</v>
      </c>
      <c r="E2607" s="34">
        <v>0</v>
      </c>
      <c r="F2607" s="62">
        <v>1.9934000000000002E-3</v>
      </c>
      <c r="G2607" s="62">
        <v>1.9934000000000002E-3</v>
      </c>
    </row>
    <row r="2608" spans="2:7" x14ac:dyDescent="0.25">
      <c r="B2608" s="59" t="s">
        <v>4329</v>
      </c>
      <c r="C2608" s="60" t="s">
        <v>4330</v>
      </c>
      <c r="D2608" s="60" t="s">
        <v>3058</v>
      </c>
      <c r="E2608" s="10">
        <v>0</v>
      </c>
      <c r="F2608" s="64">
        <v>1.7100000000000001E-4</v>
      </c>
      <c r="G2608" s="64">
        <v>1.7100000000000001E-4</v>
      </c>
    </row>
    <row r="2609" spans="2:7" x14ac:dyDescent="0.25">
      <c r="B2609" s="61" t="s">
        <v>4331</v>
      </c>
      <c r="C2609" s="61" t="s">
        <v>4332</v>
      </c>
      <c r="D2609" s="61" t="s">
        <v>3058</v>
      </c>
      <c r="E2609" s="34">
        <v>0</v>
      </c>
      <c r="F2609" s="62">
        <v>5.3499999999999996E-6</v>
      </c>
      <c r="G2609" s="62">
        <v>5.3499999999999996E-6</v>
      </c>
    </row>
    <row r="2610" spans="2:7" x14ac:dyDescent="0.25">
      <c r="B2610" s="59" t="s">
        <v>4333</v>
      </c>
      <c r="C2610" s="60" t="s">
        <v>4334</v>
      </c>
      <c r="D2610" s="60" t="s">
        <v>3058</v>
      </c>
      <c r="E2610" s="10">
        <v>0</v>
      </c>
      <c r="F2610" s="64">
        <v>8.3599999999999999E-5</v>
      </c>
      <c r="G2610" s="64">
        <v>8.3599999999999999E-5</v>
      </c>
    </row>
    <row r="2611" spans="2:7" x14ac:dyDescent="0.25">
      <c r="B2611" s="61" t="s">
        <v>4335</v>
      </c>
      <c r="C2611" s="61" t="s">
        <v>4336</v>
      </c>
      <c r="D2611" s="61" t="s">
        <v>3058</v>
      </c>
      <c r="E2611" s="34">
        <v>0</v>
      </c>
      <c r="F2611" s="62">
        <v>1.027E-4</v>
      </c>
      <c r="G2611" s="62">
        <v>1.027E-4</v>
      </c>
    </row>
    <row r="2612" spans="2:7" x14ac:dyDescent="0.25">
      <c r="B2612" s="59" t="s">
        <v>4337</v>
      </c>
      <c r="C2612" s="60" t="s">
        <v>4338</v>
      </c>
      <c r="D2612" s="60" t="s">
        <v>3058</v>
      </c>
      <c r="E2612" s="10">
        <v>0</v>
      </c>
      <c r="F2612" s="64">
        <v>2.05E-5</v>
      </c>
      <c r="G2612" s="64">
        <v>2.05E-5</v>
      </c>
    </row>
    <row r="2613" spans="2:7" x14ac:dyDescent="0.25">
      <c r="B2613" s="61" t="s">
        <v>4339</v>
      </c>
      <c r="C2613" s="61" t="s">
        <v>4340</v>
      </c>
      <c r="D2613" s="61" t="s">
        <v>3058</v>
      </c>
      <c r="E2613" s="34">
        <v>0</v>
      </c>
      <c r="F2613" s="62">
        <v>2.901E-4</v>
      </c>
      <c r="G2613" s="62">
        <v>2.901E-4</v>
      </c>
    </row>
    <row r="2614" spans="2:7" x14ac:dyDescent="0.25">
      <c r="B2614" s="59" t="s">
        <v>4341</v>
      </c>
      <c r="C2614" s="60" t="s">
        <v>4342</v>
      </c>
      <c r="D2614" s="60" t="s">
        <v>3058</v>
      </c>
      <c r="E2614" s="10">
        <v>0</v>
      </c>
      <c r="F2614" s="64">
        <v>2.0099999999999998E-6</v>
      </c>
      <c r="G2614" s="64">
        <v>2.0099999999999998E-6</v>
      </c>
    </row>
    <row r="2615" spans="2:7" x14ac:dyDescent="0.25">
      <c r="B2615" s="61" t="s">
        <v>4343</v>
      </c>
      <c r="C2615" s="61" t="s">
        <v>4344</v>
      </c>
      <c r="D2615" s="61" t="s">
        <v>3058</v>
      </c>
      <c r="E2615" s="34">
        <v>0</v>
      </c>
      <c r="F2615" s="62">
        <v>2.2290000000000001E-3</v>
      </c>
      <c r="G2615" s="62">
        <v>2.2290000000000001E-3</v>
      </c>
    </row>
    <row r="2616" spans="2:7" x14ac:dyDescent="0.25">
      <c r="B2616" s="59" t="s">
        <v>4345</v>
      </c>
      <c r="C2616" s="60" t="s">
        <v>4346</v>
      </c>
      <c r="D2616" s="60" t="s">
        <v>3058</v>
      </c>
      <c r="E2616" s="10">
        <v>0</v>
      </c>
      <c r="F2616" s="64">
        <v>1.5099999999999999E-5</v>
      </c>
      <c r="G2616" s="64">
        <v>1.5099999999999999E-5</v>
      </c>
    </row>
    <row r="2617" spans="2:7" x14ac:dyDescent="0.25">
      <c r="B2617" s="61" t="s">
        <v>4347</v>
      </c>
      <c r="C2617" s="61" t="s">
        <v>2135</v>
      </c>
      <c r="D2617" s="61" t="s">
        <v>3058</v>
      </c>
      <c r="E2617" s="34">
        <v>0</v>
      </c>
      <c r="F2617" s="62">
        <v>2.0220000000000001E-4</v>
      </c>
      <c r="G2617" s="62">
        <v>2.0220000000000001E-4</v>
      </c>
    </row>
    <row r="2618" spans="2:7" x14ac:dyDescent="0.25">
      <c r="B2618" s="59" t="s">
        <v>4348</v>
      </c>
      <c r="C2618" s="60" t="s">
        <v>23</v>
      </c>
      <c r="D2618" s="60" t="s">
        <v>3058</v>
      </c>
      <c r="E2618" s="10">
        <v>0</v>
      </c>
      <c r="F2618" s="64">
        <v>1.1182E-3</v>
      </c>
      <c r="G2618" s="64">
        <v>1.1182E-3</v>
      </c>
    </row>
    <row r="2619" spans="2:7" x14ac:dyDescent="0.25">
      <c r="B2619" s="61" t="s">
        <v>4349</v>
      </c>
      <c r="C2619" s="61" t="s">
        <v>4350</v>
      </c>
      <c r="D2619" s="61" t="s">
        <v>3058</v>
      </c>
      <c r="E2619" s="34">
        <v>0</v>
      </c>
      <c r="F2619" s="62">
        <v>7.2700000000000005E-5</v>
      </c>
      <c r="G2619" s="62">
        <v>7.2700000000000005E-5</v>
      </c>
    </row>
    <row r="2620" spans="2:7" x14ac:dyDescent="0.25">
      <c r="B2620" s="59" t="s">
        <v>4351</v>
      </c>
      <c r="C2620" s="60" t="s">
        <v>4352</v>
      </c>
      <c r="D2620" s="60" t="s">
        <v>3058</v>
      </c>
      <c r="E2620" s="10">
        <v>0</v>
      </c>
      <c r="F2620" s="64">
        <v>1.5420000000000001E-4</v>
      </c>
      <c r="G2620" s="64">
        <v>1.5420000000000001E-4</v>
      </c>
    </row>
    <row r="2621" spans="2:7" x14ac:dyDescent="0.25">
      <c r="B2621" s="61" t="s">
        <v>4353</v>
      </c>
      <c r="C2621" s="61" t="s">
        <v>3392</v>
      </c>
      <c r="D2621" s="61" t="s">
        <v>3058</v>
      </c>
      <c r="E2621" s="34">
        <v>0</v>
      </c>
      <c r="F2621" s="62">
        <v>7.1899999999999998E-6</v>
      </c>
      <c r="G2621" s="62">
        <v>7.1899999999999998E-6</v>
      </c>
    </row>
    <row r="2622" spans="2:7" x14ac:dyDescent="0.25">
      <c r="B2622" s="59" t="s">
        <v>4354</v>
      </c>
      <c r="C2622" s="60" t="s">
        <v>243</v>
      </c>
      <c r="D2622" s="60" t="s">
        <v>3058</v>
      </c>
      <c r="E2622" s="10">
        <v>0</v>
      </c>
      <c r="F2622" s="64">
        <v>1.5400000000000002E-5</v>
      </c>
      <c r="G2622" s="64">
        <v>1.5400000000000002E-5</v>
      </c>
    </row>
    <row r="2623" spans="2:7" x14ac:dyDescent="0.25">
      <c r="B2623" s="61" t="s">
        <v>4355</v>
      </c>
      <c r="C2623" s="61" t="s">
        <v>263</v>
      </c>
      <c r="D2623" s="61" t="s">
        <v>3058</v>
      </c>
      <c r="E2623" s="34">
        <v>0</v>
      </c>
      <c r="F2623" s="62">
        <v>6.1199999999999997E-5</v>
      </c>
      <c r="G2623" s="62">
        <v>6.1199999999999997E-5</v>
      </c>
    </row>
    <row r="2624" spans="2:7" x14ac:dyDescent="0.25">
      <c r="B2624" s="59" t="s">
        <v>4356</v>
      </c>
      <c r="C2624" s="60" t="s">
        <v>297</v>
      </c>
      <c r="D2624" s="60" t="s">
        <v>3058</v>
      </c>
      <c r="E2624" s="10">
        <v>0</v>
      </c>
      <c r="F2624" s="64">
        <v>5.3249999999999999E-4</v>
      </c>
      <c r="G2624" s="64">
        <v>5.3249999999999999E-4</v>
      </c>
    </row>
    <row r="2625" spans="2:7" x14ac:dyDescent="0.25">
      <c r="B2625" s="61" t="s">
        <v>4357</v>
      </c>
      <c r="C2625" s="61" t="s">
        <v>4358</v>
      </c>
      <c r="D2625" s="61" t="s">
        <v>3058</v>
      </c>
      <c r="E2625" s="34">
        <v>0</v>
      </c>
      <c r="F2625" s="62">
        <v>7.2740000000000001E-4</v>
      </c>
      <c r="G2625" s="62">
        <v>7.2740000000000001E-4</v>
      </c>
    </row>
    <row r="2626" spans="2:7" x14ac:dyDescent="0.25">
      <c r="B2626" s="59" t="s">
        <v>4359</v>
      </c>
      <c r="C2626" s="60" t="s">
        <v>4160</v>
      </c>
      <c r="D2626" s="60" t="s">
        <v>3058</v>
      </c>
      <c r="E2626" s="10">
        <v>0</v>
      </c>
      <c r="F2626" s="64">
        <v>3.8260999999999998E-3</v>
      </c>
      <c r="G2626" s="64">
        <v>3.8260999999999998E-3</v>
      </c>
    </row>
    <row r="2627" spans="2:7" x14ac:dyDescent="0.25">
      <c r="B2627" s="61" t="s">
        <v>4360</v>
      </c>
      <c r="C2627" s="61" t="s">
        <v>1720</v>
      </c>
      <c r="D2627" s="61" t="s">
        <v>3058</v>
      </c>
      <c r="E2627" s="34">
        <v>0</v>
      </c>
      <c r="F2627" s="62">
        <v>6.9859999999999996E-4</v>
      </c>
      <c r="G2627" s="62">
        <v>6.9859999999999996E-4</v>
      </c>
    </row>
    <row r="2628" spans="2:7" x14ac:dyDescent="0.25">
      <c r="B2628" s="59" t="s">
        <v>4361</v>
      </c>
      <c r="C2628" s="60" t="s">
        <v>1477</v>
      </c>
      <c r="D2628" s="60" t="s">
        <v>3058</v>
      </c>
      <c r="E2628" s="10">
        <v>0</v>
      </c>
      <c r="F2628" s="64">
        <v>5.0300000000000001E-6</v>
      </c>
      <c r="G2628" s="64">
        <v>5.0300000000000001E-6</v>
      </c>
    </row>
    <row r="2629" spans="2:7" x14ac:dyDescent="0.25">
      <c r="B2629" s="61" t="s">
        <v>4362</v>
      </c>
      <c r="C2629" s="61" t="s">
        <v>103</v>
      </c>
      <c r="D2629" s="61" t="s">
        <v>3058</v>
      </c>
      <c r="E2629" s="34">
        <v>0</v>
      </c>
      <c r="F2629" s="62">
        <v>1.2366E-3</v>
      </c>
      <c r="G2629" s="62">
        <v>1.2366E-3</v>
      </c>
    </row>
    <row r="2630" spans="2:7" x14ac:dyDescent="0.25">
      <c r="B2630" s="59" t="s">
        <v>4363</v>
      </c>
      <c r="C2630" s="60" t="s">
        <v>4364</v>
      </c>
      <c r="D2630" s="60" t="s">
        <v>3058</v>
      </c>
      <c r="E2630" s="10">
        <v>0</v>
      </c>
      <c r="F2630" s="64">
        <v>2.0699999999999998E-5</v>
      </c>
      <c r="G2630" s="64">
        <v>2.0699999999999998E-5</v>
      </c>
    </row>
    <row r="2631" spans="2:7" x14ac:dyDescent="0.25">
      <c r="B2631" s="61" t="s">
        <v>4365</v>
      </c>
      <c r="C2631" s="61" t="s">
        <v>2146</v>
      </c>
      <c r="D2631" s="61" t="s">
        <v>3058</v>
      </c>
      <c r="E2631" s="34">
        <v>0</v>
      </c>
      <c r="F2631" s="62">
        <v>6.7739999999999999E-4</v>
      </c>
      <c r="G2631" s="62">
        <v>6.7739999999999999E-4</v>
      </c>
    </row>
    <row r="2632" spans="2:7" x14ac:dyDescent="0.25">
      <c r="B2632" s="59" t="s">
        <v>4366</v>
      </c>
      <c r="C2632" s="60" t="s">
        <v>4367</v>
      </c>
      <c r="D2632" s="60" t="s">
        <v>3058</v>
      </c>
      <c r="E2632" s="10">
        <v>0</v>
      </c>
      <c r="F2632" s="64">
        <v>3.54E-6</v>
      </c>
      <c r="G2632" s="64">
        <v>3.54E-6</v>
      </c>
    </row>
    <row r="2633" spans="2:7" x14ac:dyDescent="0.25">
      <c r="B2633" s="61" t="s">
        <v>4368</v>
      </c>
      <c r="C2633" s="61" t="s">
        <v>4369</v>
      </c>
      <c r="D2633" s="61" t="s">
        <v>3058</v>
      </c>
      <c r="E2633" s="34">
        <v>0</v>
      </c>
      <c r="F2633" s="62">
        <v>1.9099999999999999E-6</v>
      </c>
      <c r="G2633" s="62">
        <v>1.9099999999999999E-6</v>
      </c>
    </row>
    <row r="2634" spans="2:7" x14ac:dyDescent="0.25">
      <c r="B2634" s="59" t="s">
        <v>4370</v>
      </c>
      <c r="C2634" s="60" t="s">
        <v>245</v>
      </c>
      <c r="D2634" s="60" t="s">
        <v>3058</v>
      </c>
      <c r="E2634" s="10">
        <v>0</v>
      </c>
      <c r="F2634" s="64">
        <v>3.4175999999999998E-3</v>
      </c>
      <c r="G2634" s="64">
        <v>3.4175999999999998E-3</v>
      </c>
    </row>
    <row r="2635" spans="2:7" x14ac:dyDescent="0.25">
      <c r="B2635" s="61" t="s">
        <v>4371</v>
      </c>
      <c r="C2635" s="61" t="s">
        <v>3396</v>
      </c>
      <c r="D2635" s="61" t="s">
        <v>3058</v>
      </c>
      <c r="E2635" s="34">
        <v>0</v>
      </c>
      <c r="F2635" s="62">
        <v>7.1500000000000003E-5</v>
      </c>
      <c r="G2635" s="62">
        <v>7.1500000000000003E-5</v>
      </c>
    </row>
    <row r="2636" spans="2:7" x14ac:dyDescent="0.25">
      <c r="B2636" s="59" t="s">
        <v>4372</v>
      </c>
      <c r="C2636" s="60" t="s">
        <v>3102</v>
      </c>
      <c r="D2636" s="60" t="s">
        <v>3058</v>
      </c>
      <c r="E2636" s="10">
        <v>0</v>
      </c>
      <c r="F2636" s="64">
        <v>2.4501000000000002E-3</v>
      </c>
      <c r="G2636" s="64">
        <v>2.4501000000000002E-3</v>
      </c>
    </row>
    <row r="2637" spans="2:7" x14ac:dyDescent="0.25">
      <c r="B2637" s="61" t="s">
        <v>4373</v>
      </c>
      <c r="C2637" s="61" t="s">
        <v>4374</v>
      </c>
      <c r="D2637" s="61" t="s">
        <v>3058</v>
      </c>
      <c r="E2637" s="34">
        <v>0</v>
      </c>
      <c r="F2637" s="62">
        <v>1.49E-5</v>
      </c>
      <c r="G2637" s="62">
        <v>1.49E-5</v>
      </c>
    </row>
    <row r="2638" spans="2:7" x14ac:dyDescent="0.25">
      <c r="B2638" s="59" t="s">
        <v>4375</v>
      </c>
      <c r="C2638" s="60" t="s">
        <v>4376</v>
      </c>
      <c r="D2638" s="60" t="s">
        <v>3058</v>
      </c>
      <c r="E2638" s="10">
        <v>0</v>
      </c>
      <c r="F2638" s="64">
        <v>9.8069999999999993E-4</v>
      </c>
      <c r="G2638" s="64">
        <v>9.8069999999999993E-4</v>
      </c>
    </row>
    <row r="2639" spans="2:7" x14ac:dyDescent="0.25">
      <c r="B2639" s="61" t="s">
        <v>4377</v>
      </c>
      <c r="C2639" s="61" t="s">
        <v>2296</v>
      </c>
      <c r="D2639" s="61" t="s">
        <v>3058</v>
      </c>
      <c r="E2639" s="34">
        <v>0</v>
      </c>
      <c r="F2639" s="62">
        <v>8.4409999999999997E-4</v>
      </c>
      <c r="G2639" s="62">
        <v>8.4409999999999997E-4</v>
      </c>
    </row>
    <row r="2640" spans="2:7" x14ac:dyDescent="0.25">
      <c r="B2640" s="59" t="s">
        <v>4378</v>
      </c>
      <c r="C2640" s="60" t="s">
        <v>806</v>
      </c>
      <c r="D2640" s="60" t="s">
        <v>3058</v>
      </c>
      <c r="E2640" s="10">
        <v>0</v>
      </c>
      <c r="F2640" s="64">
        <v>1.8037000000000001E-3</v>
      </c>
      <c r="G2640" s="64">
        <v>1.8037000000000001E-3</v>
      </c>
    </row>
    <row r="2641" spans="2:7" x14ac:dyDescent="0.25">
      <c r="B2641" s="61" t="s">
        <v>4379</v>
      </c>
      <c r="C2641" s="61" t="s">
        <v>958</v>
      </c>
      <c r="D2641" s="61" t="s">
        <v>3058</v>
      </c>
      <c r="E2641" s="34">
        <v>0</v>
      </c>
      <c r="F2641" s="62">
        <v>1.49E-5</v>
      </c>
      <c r="G2641" s="62">
        <v>1.49E-5</v>
      </c>
    </row>
    <row r="2642" spans="2:7" x14ac:dyDescent="0.25">
      <c r="B2642" s="59" t="s">
        <v>4380</v>
      </c>
      <c r="C2642" s="60" t="s">
        <v>4381</v>
      </c>
      <c r="D2642" s="60" t="s">
        <v>3058</v>
      </c>
      <c r="E2642" s="10">
        <v>0</v>
      </c>
      <c r="F2642" s="64">
        <v>7.1899999999999999E-5</v>
      </c>
      <c r="G2642" s="64">
        <v>7.1899999999999999E-5</v>
      </c>
    </row>
    <row r="2643" spans="2:7" x14ac:dyDescent="0.25">
      <c r="B2643" s="61" t="s">
        <v>4382</v>
      </c>
      <c r="C2643" s="61" t="s">
        <v>4383</v>
      </c>
      <c r="D2643" s="61" t="s">
        <v>3058</v>
      </c>
      <c r="E2643" s="34">
        <v>0</v>
      </c>
      <c r="F2643" s="62">
        <v>1.2251E-3</v>
      </c>
      <c r="G2643" s="62">
        <v>1.2251E-3</v>
      </c>
    </row>
    <row r="2644" spans="2:7" x14ac:dyDescent="0.25">
      <c r="B2644" s="59" t="s">
        <v>4384</v>
      </c>
      <c r="C2644" s="60" t="s">
        <v>4090</v>
      </c>
      <c r="D2644" s="60" t="s">
        <v>3058</v>
      </c>
      <c r="E2644" s="10">
        <v>0</v>
      </c>
      <c r="F2644" s="64">
        <v>3.8500000000000001E-5</v>
      </c>
      <c r="G2644" s="64">
        <v>3.8500000000000001E-5</v>
      </c>
    </row>
    <row r="2645" spans="2:7" x14ac:dyDescent="0.25">
      <c r="B2645" s="61" t="s">
        <v>4385</v>
      </c>
      <c r="C2645" s="61" t="s">
        <v>4386</v>
      </c>
      <c r="D2645" s="61" t="s">
        <v>3058</v>
      </c>
      <c r="E2645" s="34">
        <v>0</v>
      </c>
      <c r="F2645" s="62">
        <v>2.2099999999999999E-8</v>
      </c>
      <c r="G2645" s="62">
        <v>2.2099999999999999E-8</v>
      </c>
    </row>
    <row r="2646" spans="2:7" x14ac:dyDescent="0.25">
      <c r="B2646" s="59" t="s">
        <v>4387</v>
      </c>
      <c r="C2646" s="60" t="s">
        <v>4388</v>
      </c>
      <c r="D2646" s="60" t="s">
        <v>3058</v>
      </c>
      <c r="E2646" s="10">
        <v>0</v>
      </c>
      <c r="F2646" s="64">
        <v>1.4650000000000001E-4</v>
      </c>
      <c r="G2646" s="64">
        <v>1.4650000000000001E-4</v>
      </c>
    </row>
    <row r="2647" spans="2:7" x14ac:dyDescent="0.25">
      <c r="B2647" s="61" t="s">
        <v>4389</v>
      </c>
      <c r="C2647" s="61" t="s">
        <v>44</v>
      </c>
      <c r="D2647" s="61" t="s">
        <v>3058</v>
      </c>
      <c r="E2647" s="34">
        <v>0</v>
      </c>
      <c r="F2647" s="62">
        <v>2.4300000000000001E-5</v>
      </c>
      <c r="G2647" s="62">
        <v>2.4300000000000001E-5</v>
      </c>
    </row>
    <row r="2648" spans="2:7" x14ac:dyDescent="0.25">
      <c r="B2648" s="59" t="s">
        <v>4390</v>
      </c>
      <c r="C2648" s="60" t="s">
        <v>1483</v>
      </c>
      <c r="D2648" s="60" t="s">
        <v>3058</v>
      </c>
      <c r="E2648" s="10">
        <v>0</v>
      </c>
      <c r="F2648" s="64">
        <v>2.2391999999999998E-3</v>
      </c>
      <c r="G2648" s="64">
        <v>2.2391999999999998E-3</v>
      </c>
    </row>
    <row r="2649" spans="2:7" x14ac:dyDescent="0.25">
      <c r="B2649" s="61" t="s">
        <v>4391</v>
      </c>
      <c r="C2649" s="61" t="s">
        <v>1485</v>
      </c>
      <c r="D2649" s="61" t="s">
        <v>3058</v>
      </c>
      <c r="E2649" s="34">
        <v>0</v>
      </c>
      <c r="F2649" s="62">
        <v>7.3137999999999996E-3</v>
      </c>
      <c r="G2649" s="62">
        <v>7.3137999999999996E-3</v>
      </c>
    </row>
    <row r="2650" spans="2:7" x14ac:dyDescent="0.25">
      <c r="B2650" s="59" t="s">
        <v>4392</v>
      </c>
      <c r="C2650" s="60" t="s">
        <v>121</v>
      </c>
      <c r="D2650" s="60" t="s">
        <v>3058</v>
      </c>
      <c r="E2650" s="10">
        <v>0</v>
      </c>
      <c r="F2650" s="64">
        <v>3.1250000000000001E-4</v>
      </c>
      <c r="G2650" s="64">
        <v>3.1250000000000001E-4</v>
      </c>
    </row>
    <row r="2651" spans="2:7" x14ac:dyDescent="0.25">
      <c r="B2651" s="61" t="s">
        <v>4393</v>
      </c>
      <c r="C2651" s="61" t="s">
        <v>4394</v>
      </c>
      <c r="D2651" s="61" t="s">
        <v>3058</v>
      </c>
      <c r="E2651" s="34">
        <v>0</v>
      </c>
      <c r="F2651" s="62">
        <v>5.1400000000000003E-5</v>
      </c>
      <c r="G2651" s="62">
        <v>5.1400000000000003E-5</v>
      </c>
    </row>
    <row r="2652" spans="2:7" x14ac:dyDescent="0.25">
      <c r="B2652" s="59" t="s">
        <v>4395</v>
      </c>
      <c r="C2652" s="60" t="s">
        <v>4396</v>
      </c>
      <c r="D2652" s="60" t="s">
        <v>3058</v>
      </c>
      <c r="E2652" s="10">
        <v>0</v>
      </c>
      <c r="F2652" s="64">
        <v>1.0900000000000001E-5</v>
      </c>
      <c r="G2652" s="64">
        <v>1.0900000000000001E-5</v>
      </c>
    </row>
    <row r="2653" spans="2:7" x14ac:dyDescent="0.25">
      <c r="B2653" s="61" t="s">
        <v>4397</v>
      </c>
      <c r="C2653" s="61" t="s">
        <v>16</v>
      </c>
      <c r="D2653" s="61" t="s">
        <v>3058</v>
      </c>
      <c r="E2653" s="34">
        <v>0</v>
      </c>
      <c r="F2653" s="62">
        <v>2.6889999999999998E-4</v>
      </c>
      <c r="G2653" s="62">
        <v>2.6889999999999998E-4</v>
      </c>
    </row>
    <row r="2654" spans="2:7" x14ac:dyDescent="0.25">
      <c r="B2654" s="59" t="s">
        <v>4398</v>
      </c>
      <c r="C2654" s="60" t="s">
        <v>1491</v>
      </c>
      <c r="D2654" s="60" t="s">
        <v>3058</v>
      </c>
      <c r="E2654" s="10">
        <v>0</v>
      </c>
      <c r="F2654" s="64">
        <v>7.3200000000000004E-5</v>
      </c>
      <c r="G2654" s="64">
        <v>7.3200000000000004E-5</v>
      </c>
    </row>
    <row r="2655" spans="2:7" x14ac:dyDescent="0.25">
      <c r="B2655" s="61" t="s">
        <v>4399</v>
      </c>
      <c r="C2655" s="61" t="s">
        <v>4400</v>
      </c>
      <c r="D2655" s="61" t="s">
        <v>3058</v>
      </c>
      <c r="E2655" s="34">
        <v>0</v>
      </c>
      <c r="F2655" s="62">
        <v>6.02E-5</v>
      </c>
      <c r="G2655" s="62">
        <v>6.02E-5</v>
      </c>
    </row>
    <row r="2656" spans="2:7" x14ac:dyDescent="0.25">
      <c r="B2656" s="59" t="s">
        <v>4401</v>
      </c>
      <c r="C2656" s="60" t="s">
        <v>4402</v>
      </c>
      <c r="D2656" s="60" t="s">
        <v>3058</v>
      </c>
      <c r="E2656" s="10">
        <v>0</v>
      </c>
      <c r="F2656" s="64">
        <v>1.1510000000000001E-4</v>
      </c>
      <c r="G2656" s="64">
        <v>1.1510000000000001E-4</v>
      </c>
    </row>
    <row r="2657" spans="2:7" x14ac:dyDescent="0.25">
      <c r="B2657" s="61" t="s">
        <v>4403</v>
      </c>
      <c r="C2657" s="61" t="s">
        <v>1738</v>
      </c>
      <c r="D2657" s="61" t="s">
        <v>3058</v>
      </c>
      <c r="E2657" s="34">
        <v>0</v>
      </c>
      <c r="F2657" s="62">
        <v>1.84E-5</v>
      </c>
      <c r="G2657" s="62">
        <v>1.84E-5</v>
      </c>
    </row>
    <row r="2658" spans="2:7" x14ac:dyDescent="0.25">
      <c r="B2658" s="59" t="s">
        <v>4404</v>
      </c>
      <c r="C2658" s="60" t="s">
        <v>4405</v>
      </c>
      <c r="D2658" s="60" t="s">
        <v>3058</v>
      </c>
      <c r="E2658" s="10">
        <v>0</v>
      </c>
      <c r="F2658" s="64">
        <v>3.32E-6</v>
      </c>
      <c r="G2658" s="64">
        <v>3.32E-6</v>
      </c>
    </row>
    <row r="2659" spans="2:7" x14ac:dyDescent="0.25">
      <c r="B2659" s="61" t="s">
        <v>4406</v>
      </c>
      <c r="C2659" s="61" t="s">
        <v>1273</v>
      </c>
      <c r="D2659" s="61" t="s">
        <v>3058</v>
      </c>
      <c r="E2659" s="34">
        <v>0</v>
      </c>
      <c r="F2659" s="62">
        <v>4.2799999999999997E-6</v>
      </c>
      <c r="G2659" s="62">
        <v>4.2799999999999997E-6</v>
      </c>
    </row>
    <row r="2660" spans="2:7" x14ac:dyDescent="0.25">
      <c r="B2660" s="59" t="s">
        <v>4407</v>
      </c>
      <c r="C2660" s="60" t="s">
        <v>4408</v>
      </c>
      <c r="D2660" s="60" t="s">
        <v>3058</v>
      </c>
      <c r="E2660" s="10">
        <v>0</v>
      </c>
      <c r="F2660" s="64">
        <v>6.0999999999999997E-4</v>
      </c>
      <c r="G2660" s="64">
        <v>6.0999999999999997E-4</v>
      </c>
    </row>
    <row r="2661" spans="2:7" x14ac:dyDescent="0.25">
      <c r="B2661" s="61" t="s">
        <v>4409</v>
      </c>
      <c r="C2661" s="61" t="s">
        <v>4410</v>
      </c>
      <c r="D2661" s="61" t="s">
        <v>3058</v>
      </c>
      <c r="E2661" s="34">
        <v>0</v>
      </c>
      <c r="F2661" s="62">
        <v>4.4719999999999997E-4</v>
      </c>
      <c r="G2661" s="62">
        <v>4.4719999999999997E-4</v>
      </c>
    </row>
    <row r="2662" spans="2:7" x14ac:dyDescent="0.25">
      <c r="B2662" s="59" t="s">
        <v>4411</v>
      </c>
      <c r="C2662" s="60" t="s">
        <v>4412</v>
      </c>
      <c r="D2662" s="60" t="s">
        <v>3058</v>
      </c>
      <c r="E2662" s="10">
        <v>0</v>
      </c>
      <c r="F2662" s="64">
        <v>1.31E-5</v>
      </c>
      <c r="G2662" s="64">
        <v>1.31E-5</v>
      </c>
    </row>
    <row r="2663" spans="2:7" x14ac:dyDescent="0.25">
      <c r="B2663" s="61" t="s">
        <v>4413</v>
      </c>
      <c r="C2663" s="61" t="s">
        <v>4414</v>
      </c>
      <c r="D2663" s="61" t="s">
        <v>3058</v>
      </c>
      <c r="E2663" s="34">
        <v>0</v>
      </c>
      <c r="F2663" s="62">
        <v>4.4359999999999999E-4</v>
      </c>
      <c r="G2663" s="62">
        <v>4.4359999999999999E-4</v>
      </c>
    </row>
    <row r="2664" spans="2:7" x14ac:dyDescent="0.25">
      <c r="B2664" s="59" t="s">
        <v>4415</v>
      </c>
      <c r="C2664" s="60" t="s">
        <v>4416</v>
      </c>
      <c r="D2664" s="60" t="s">
        <v>3058</v>
      </c>
      <c r="E2664" s="10">
        <v>0</v>
      </c>
      <c r="F2664" s="64">
        <v>3.6900000000000002E-5</v>
      </c>
      <c r="G2664" s="64">
        <v>3.6900000000000002E-5</v>
      </c>
    </row>
    <row r="2665" spans="2:7" x14ac:dyDescent="0.25">
      <c r="B2665" s="61" t="s">
        <v>4417</v>
      </c>
      <c r="C2665" s="61" t="s">
        <v>85</v>
      </c>
      <c r="D2665" s="61" t="s">
        <v>3058</v>
      </c>
      <c r="E2665" s="34">
        <v>0</v>
      </c>
      <c r="F2665" s="62">
        <v>1.075E-4</v>
      </c>
      <c r="G2665" s="62">
        <v>1.075E-4</v>
      </c>
    </row>
    <row r="2666" spans="2:7" x14ac:dyDescent="0.25">
      <c r="B2666" s="59" t="s">
        <v>4418</v>
      </c>
      <c r="C2666" s="60" t="s">
        <v>145</v>
      </c>
      <c r="D2666" s="60" t="s">
        <v>3058</v>
      </c>
      <c r="E2666" s="10">
        <v>0</v>
      </c>
      <c r="F2666" s="64">
        <v>1.08726E-2</v>
      </c>
      <c r="G2666" s="64">
        <v>1.08726E-2</v>
      </c>
    </row>
    <row r="2667" spans="2:7" x14ac:dyDescent="0.25">
      <c r="B2667" s="61" t="s">
        <v>4419</v>
      </c>
      <c r="C2667" s="61" t="s">
        <v>4420</v>
      </c>
      <c r="D2667" s="61" t="s">
        <v>3058</v>
      </c>
      <c r="E2667" s="34">
        <v>0</v>
      </c>
      <c r="F2667" s="62">
        <v>3.3399999999999999E-5</v>
      </c>
      <c r="G2667" s="62">
        <v>3.3399999999999999E-5</v>
      </c>
    </row>
    <row r="2668" spans="2:7" x14ac:dyDescent="0.25">
      <c r="B2668" s="59" t="s">
        <v>4421</v>
      </c>
      <c r="C2668" s="60" t="s">
        <v>4422</v>
      </c>
      <c r="D2668" s="60" t="s">
        <v>3058</v>
      </c>
      <c r="E2668" s="10">
        <v>0</v>
      </c>
      <c r="F2668" s="64">
        <v>4.125E-4</v>
      </c>
      <c r="G2668" s="64">
        <v>4.125E-4</v>
      </c>
    </row>
    <row r="2669" spans="2:7" x14ac:dyDescent="0.25">
      <c r="B2669" s="61" t="s">
        <v>4423</v>
      </c>
      <c r="C2669" s="61" t="s">
        <v>1742</v>
      </c>
      <c r="D2669" s="61" t="s">
        <v>3058</v>
      </c>
      <c r="E2669" s="34">
        <v>0</v>
      </c>
      <c r="F2669" s="62">
        <v>5.4600000000000002E-6</v>
      </c>
      <c r="G2669" s="62">
        <v>5.4600000000000002E-6</v>
      </c>
    </row>
    <row r="2670" spans="2:7" x14ac:dyDescent="0.25">
      <c r="B2670" s="59" t="s">
        <v>4424</v>
      </c>
      <c r="C2670" s="60" t="s">
        <v>4425</v>
      </c>
      <c r="D2670" s="60" t="s">
        <v>3058</v>
      </c>
      <c r="E2670" s="10">
        <v>0</v>
      </c>
      <c r="F2670" s="64">
        <v>1.0428E-3</v>
      </c>
      <c r="G2670" s="64">
        <v>1.0428E-3</v>
      </c>
    </row>
    <row r="2671" spans="2:7" x14ac:dyDescent="0.25">
      <c r="B2671" s="61" t="s">
        <v>4426</v>
      </c>
      <c r="C2671" s="61" t="s">
        <v>33</v>
      </c>
      <c r="D2671" s="61" t="s">
        <v>3058</v>
      </c>
      <c r="E2671" s="34">
        <v>0</v>
      </c>
      <c r="F2671" s="62">
        <v>8.6399999999999999E-5</v>
      </c>
      <c r="G2671" s="62">
        <v>8.6399999999999999E-5</v>
      </c>
    </row>
    <row r="2672" spans="2:7" x14ac:dyDescent="0.25">
      <c r="B2672" s="59" t="s">
        <v>4427</v>
      </c>
      <c r="C2672" s="60" t="s">
        <v>1339</v>
      </c>
      <c r="D2672" s="60" t="s">
        <v>3058</v>
      </c>
      <c r="E2672" s="10">
        <v>0</v>
      </c>
      <c r="F2672" s="64">
        <v>6.8700000000000003E-5</v>
      </c>
      <c r="G2672" s="64">
        <v>6.8700000000000003E-5</v>
      </c>
    </row>
    <row r="2673" spans="2:7" x14ac:dyDescent="0.25">
      <c r="B2673" s="61" t="s">
        <v>4428</v>
      </c>
      <c r="C2673" s="61" t="s">
        <v>1343</v>
      </c>
      <c r="D2673" s="61" t="s">
        <v>3058</v>
      </c>
      <c r="E2673" s="34">
        <v>0</v>
      </c>
      <c r="F2673" s="62">
        <v>3.8600000000000003E-5</v>
      </c>
      <c r="G2673" s="62">
        <v>3.8600000000000003E-5</v>
      </c>
    </row>
    <row r="2674" spans="2:7" x14ac:dyDescent="0.25">
      <c r="B2674" s="59" t="s">
        <v>4429</v>
      </c>
      <c r="C2674" s="60" t="s">
        <v>281</v>
      </c>
      <c r="D2674" s="60" t="s">
        <v>3058</v>
      </c>
      <c r="E2674" s="10">
        <v>0</v>
      </c>
      <c r="F2674" s="64">
        <v>3.5379999999999998E-4</v>
      </c>
      <c r="G2674" s="64">
        <v>3.5379999999999998E-4</v>
      </c>
    </row>
    <row r="2675" spans="2:7" x14ac:dyDescent="0.25">
      <c r="B2675" s="61" t="s">
        <v>4430</v>
      </c>
      <c r="C2675" s="61" t="s">
        <v>4431</v>
      </c>
      <c r="D2675" s="61" t="s">
        <v>3058</v>
      </c>
      <c r="E2675" s="34">
        <v>0</v>
      </c>
      <c r="F2675" s="62">
        <v>5.0299999999999999E-7</v>
      </c>
      <c r="G2675" s="62">
        <v>5.0299999999999999E-7</v>
      </c>
    </row>
    <row r="2676" spans="2:7" x14ac:dyDescent="0.25">
      <c r="B2676" s="59" t="s">
        <v>4432</v>
      </c>
      <c r="C2676" s="60" t="s">
        <v>4433</v>
      </c>
      <c r="D2676" s="60" t="s">
        <v>3058</v>
      </c>
      <c r="E2676" s="10">
        <v>0</v>
      </c>
      <c r="F2676" s="64">
        <v>6.6000000000000005E-5</v>
      </c>
      <c r="G2676" s="64">
        <v>6.6000000000000005E-5</v>
      </c>
    </row>
    <row r="2677" spans="2:7" x14ac:dyDescent="0.25">
      <c r="B2677" s="61" t="s">
        <v>4434</v>
      </c>
      <c r="C2677" s="61" t="s">
        <v>4435</v>
      </c>
      <c r="D2677" s="61" t="s">
        <v>3058</v>
      </c>
      <c r="E2677" s="34">
        <v>0</v>
      </c>
      <c r="F2677" s="62">
        <v>5.1480000000000004E-4</v>
      </c>
      <c r="G2677" s="62">
        <v>5.1480000000000004E-4</v>
      </c>
    </row>
    <row r="2678" spans="2:7" x14ac:dyDescent="0.25">
      <c r="B2678" s="59" t="s">
        <v>4436</v>
      </c>
      <c r="C2678" s="60" t="s">
        <v>4437</v>
      </c>
      <c r="D2678" s="60" t="s">
        <v>3058</v>
      </c>
      <c r="E2678" s="10">
        <v>0</v>
      </c>
      <c r="F2678" s="64">
        <v>1.237E-4</v>
      </c>
      <c r="G2678" s="64">
        <v>1.237E-4</v>
      </c>
    </row>
    <row r="2679" spans="2:7" x14ac:dyDescent="0.25">
      <c r="B2679" s="61" t="s">
        <v>4438</v>
      </c>
      <c r="C2679" s="61" t="s">
        <v>4439</v>
      </c>
      <c r="D2679" s="61" t="s">
        <v>3058</v>
      </c>
      <c r="E2679" s="34">
        <v>0</v>
      </c>
      <c r="F2679" s="62">
        <v>1.47E-5</v>
      </c>
      <c r="G2679" s="62">
        <v>1.47E-5</v>
      </c>
    </row>
    <row r="2680" spans="2:7" x14ac:dyDescent="0.25">
      <c r="B2680" s="59" t="s">
        <v>4440</v>
      </c>
      <c r="C2680" s="60" t="s">
        <v>4441</v>
      </c>
      <c r="D2680" s="60" t="s">
        <v>3058</v>
      </c>
      <c r="E2680" s="10">
        <v>0</v>
      </c>
      <c r="F2680" s="64">
        <v>3.6610000000000001E-4</v>
      </c>
      <c r="G2680" s="64">
        <v>3.6610000000000001E-4</v>
      </c>
    </row>
    <row r="2681" spans="2:7" x14ac:dyDescent="0.25">
      <c r="B2681" s="61" t="s">
        <v>4442</v>
      </c>
      <c r="C2681" s="61" t="s">
        <v>4443</v>
      </c>
      <c r="D2681" s="61" t="s">
        <v>3058</v>
      </c>
      <c r="E2681" s="34">
        <v>0</v>
      </c>
      <c r="F2681" s="62">
        <v>4.9770000000000001E-4</v>
      </c>
      <c r="G2681" s="62">
        <v>4.9770000000000001E-4</v>
      </c>
    </row>
    <row r="2682" spans="2:7" x14ac:dyDescent="0.25">
      <c r="B2682" s="59" t="s">
        <v>4444</v>
      </c>
      <c r="C2682" s="60" t="s">
        <v>4445</v>
      </c>
      <c r="D2682" s="60" t="s">
        <v>3058</v>
      </c>
      <c r="E2682" s="10">
        <v>0</v>
      </c>
      <c r="F2682" s="64">
        <v>2.9499999999999999E-5</v>
      </c>
      <c r="G2682" s="64">
        <v>2.9499999999999999E-5</v>
      </c>
    </row>
    <row r="2683" spans="2:7" x14ac:dyDescent="0.25">
      <c r="B2683" s="61" t="s">
        <v>4446</v>
      </c>
      <c r="C2683" s="61" t="s">
        <v>4447</v>
      </c>
      <c r="D2683" s="61" t="s">
        <v>3058</v>
      </c>
      <c r="E2683" s="34">
        <v>0</v>
      </c>
      <c r="F2683" s="62">
        <v>3.5199999999999998E-7</v>
      </c>
      <c r="G2683" s="62">
        <v>3.5199999999999998E-7</v>
      </c>
    </row>
    <row r="2684" spans="2:7" x14ac:dyDescent="0.25">
      <c r="B2684" s="59" t="s">
        <v>4448</v>
      </c>
      <c r="C2684" s="60" t="s">
        <v>80</v>
      </c>
      <c r="D2684" s="60" t="s">
        <v>3058</v>
      </c>
      <c r="E2684" s="10">
        <v>0</v>
      </c>
      <c r="F2684" s="64">
        <v>5.3100000000000003E-5</v>
      </c>
      <c r="G2684" s="64">
        <v>5.3100000000000003E-5</v>
      </c>
    </row>
    <row r="2685" spans="2:7" x14ac:dyDescent="0.25">
      <c r="B2685" s="61" t="s">
        <v>4449</v>
      </c>
      <c r="C2685" s="61" t="s">
        <v>132</v>
      </c>
      <c r="D2685" s="61" t="s">
        <v>3058</v>
      </c>
      <c r="E2685" s="34">
        <v>0</v>
      </c>
      <c r="F2685" s="62">
        <v>0.16274469999999999</v>
      </c>
      <c r="G2685" s="62">
        <v>0.16274469999999999</v>
      </c>
    </row>
    <row r="2686" spans="2:7" x14ac:dyDescent="0.25">
      <c r="B2686" s="59" t="s">
        <v>4450</v>
      </c>
      <c r="C2686" s="60" t="s">
        <v>60</v>
      </c>
      <c r="D2686" s="60" t="s">
        <v>3058</v>
      </c>
      <c r="E2686" s="10">
        <v>0</v>
      </c>
      <c r="F2686" s="64">
        <v>5.0699999999999997E-7</v>
      </c>
      <c r="G2686" s="64">
        <v>5.0699999999999997E-7</v>
      </c>
    </row>
    <row r="2687" spans="2:7" x14ac:dyDescent="0.25">
      <c r="B2687" s="61" t="s">
        <v>4451</v>
      </c>
      <c r="C2687" s="61" t="s">
        <v>199</v>
      </c>
      <c r="D2687" s="61" t="s">
        <v>3058</v>
      </c>
      <c r="E2687" s="34">
        <v>0</v>
      </c>
      <c r="F2687" s="62">
        <v>8.8259999999999999E-4</v>
      </c>
      <c r="G2687" s="62">
        <v>8.8259999999999999E-4</v>
      </c>
    </row>
    <row r="2688" spans="2:7" x14ac:dyDescent="0.25">
      <c r="B2688" s="59" t="s">
        <v>4452</v>
      </c>
      <c r="C2688" s="60" t="s">
        <v>4453</v>
      </c>
      <c r="D2688" s="60" t="s">
        <v>3058</v>
      </c>
      <c r="E2688" s="10">
        <v>0</v>
      </c>
      <c r="F2688" s="64">
        <v>1.3100000000000001E-4</v>
      </c>
      <c r="G2688" s="64">
        <v>1.3100000000000001E-4</v>
      </c>
    </row>
    <row r="2689" spans="2:7" x14ac:dyDescent="0.25">
      <c r="B2689" s="61" t="s">
        <v>4454</v>
      </c>
      <c r="C2689" s="61" t="s">
        <v>4455</v>
      </c>
      <c r="D2689" s="61" t="s">
        <v>3058</v>
      </c>
      <c r="E2689" s="34">
        <v>0</v>
      </c>
      <c r="F2689" s="62">
        <v>3.7159999999999998E-4</v>
      </c>
      <c r="G2689" s="62">
        <v>3.7159999999999998E-4</v>
      </c>
    </row>
    <row r="2690" spans="2:7" x14ac:dyDescent="0.25">
      <c r="B2690" s="59" t="s">
        <v>4456</v>
      </c>
      <c r="C2690" s="60" t="s">
        <v>3744</v>
      </c>
      <c r="D2690" s="60" t="s">
        <v>3058</v>
      </c>
      <c r="E2690" s="10">
        <v>0</v>
      </c>
      <c r="F2690" s="64">
        <v>8.9599999999999996E-5</v>
      </c>
      <c r="G2690" s="64">
        <v>8.9599999999999996E-5</v>
      </c>
    </row>
    <row r="2691" spans="2:7" x14ac:dyDescent="0.25">
      <c r="B2691" s="61" t="s">
        <v>4457</v>
      </c>
      <c r="C2691" s="61" t="s">
        <v>1764</v>
      </c>
      <c r="D2691" s="61" t="s">
        <v>3058</v>
      </c>
      <c r="E2691" s="34">
        <v>0</v>
      </c>
      <c r="F2691" s="62">
        <v>1.16E-4</v>
      </c>
      <c r="G2691" s="62">
        <v>1.16E-4</v>
      </c>
    </row>
    <row r="2692" spans="2:7" x14ac:dyDescent="0.25">
      <c r="B2692" s="59" t="s">
        <v>4458</v>
      </c>
      <c r="C2692" s="60" t="s">
        <v>2635</v>
      </c>
      <c r="D2692" s="60" t="s">
        <v>3058</v>
      </c>
      <c r="E2692" s="10">
        <v>0</v>
      </c>
      <c r="F2692" s="64">
        <v>1.0899999999999999E-6</v>
      </c>
      <c r="G2692" s="64">
        <v>1.0899999999999999E-6</v>
      </c>
    </row>
    <row r="2693" spans="2:7" x14ac:dyDescent="0.25">
      <c r="B2693" s="61" t="s">
        <v>4459</v>
      </c>
      <c r="C2693" s="61" t="s">
        <v>4460</v>
      </c>
      <c r="D2693" s="61" t="s">
        <v>3058</v>
      </c>
      <c r="E2693" s="34">
        <v>0</v>
      </c>
      <c r="F2693" s="62">
        <v>6.8999999999999997E-5</v>
      </c>
      <c r="G2693" s="62">
        <v>6.8999999999999997E-5</v>
      </c>
    </row>
    <row r="2694" spans="2:7" x14ac:dyDescent="0.25">
      <c r="B2694" s="59" t="s">
        <v>4461</v>
      </c>
      <c r="C2694" s="60" t="s">
        <v>2032</v>
      </c>
      <c r="D2694" s="60" t="s">
        <v>3058</v>
      </c>
      <c r="E2694" s="10">
        <v>0</v>
      </c>
      <c r="F2694" s="64">
        <v>1.0472000000000001E-3</v>
      </c>
      <c r="G2694" s="64">
        <v>1.0472000000000001E-3</v>
      </c>
    </row>
    <row r="2695" spans="2:7" x14ac:dyDescent="0.25">
      <c r="B2695" s="61" t="s">
        <v>4462</v>
      </c>
      <c r="C2695" s="61" t="s">
        <v>150</v>
      </c>
      <c r="D2695" s="61" t="s">
        <v>3058</v>
      </c>
      <c r="E2695" s="34">
        <v>0</v>
      </c>
      <c r="F2695" s="62">
        <v>5.8900000000000002E-5</v>
      </c>
      <c r="G2695" s="62">
        <v>5.8900000000000002E-5</v>
      </c>
    </row>
    <row r="2696" spans="2:7" x14ac:dyDescent="0.25">
      <c r="B2696" s="59" t="s">
        <v>4463</v>
      </c>
      <c r="C2696" s="60" t="s">
        <v>4464</v>
      </c>
      <c r="D2696" s="60" t="s">
        <v>3058</v>
      </c>
      <c r="E2696" s="10">
        <v>0</v>
      </c>
      <c r="F2696" s="64">
        <v>1.1581E-3</v>
      </c>
      <c r="G2696" s="64">
        <v>1.1581E-3</v>
      </c>
    </row>
    <row r="2697" spans="2:7" x14ac:dyDescent="0.25">
      <c r="B2697" s="61" t="s">
        <v>4465</v>
      </c>
      <c r="C2697" s="61" t="s">
        <v>57</v>
      </c>
      <c r="D2697" s="61" t="s">
        <v>3058</v>
      </c>
      <c r="E2697" s="34">
        <v>0</v>
      </c>
      <c r="F2697" s="62">
        <v>5.4200000000000003E-5</v>
      </c>
      <c r="G2697" s="62">
        <v>5.4200000000000003E-5</v>
      </c>
    </row>
    <row r="2698" spans="2:7" x14ac:dyDescent="0.25">
      <c r="B2698" s="59" t="s">
        <v>4466</v>
      </c>
      <c r="C2698" s="60" t="s">
        <v>3574</v>
      </c>
      <c r="D2698" s="60" t="s">
        <v>3058</v>
      </c>
      <c r="E2698" s="10">
        <v>0</v>
      </c>
      <c r="F2698" s="64">
        <v>9.7100000000000002E-5</v>
      </c>
      <c r="G2698" s="64">
        <v>9.7100000000000002E-5</v>
      </c>
    </row>
    <row r="2699" spans="2:7" x14ac:dyDescent="0.25">
      <c r="B2699" s="61" t="s">
        <v>4467</v>
      </c>
      <c r="C2699" s="61" t="s">
        <v>2179</v>
      </c>
      <c r="D2699" s="61" t="s">
        <v>3058</v>
      </c>
      <c r="E2699" s="34">
        <v>0</v>
      </c>
      <c r="F2699" s="62">
        <v>9.1275000000000002E-3</v>
      </c>
      <c r="G2699" s="62">
        <v>9.1275000000000002E-3</v>
      </c>
    </row>
    <row r="2700" spans="2:7" x14ac:dyDescent="0.25">
      <c r="B2700" s="59" t="s">
        <v>4468</v>
      </c>
      <c r="C2700" s="60" t="s">
        <v>4469</v>
      </c>
      <c r="D2700" s="60" t="s">
        <v>3058</v>
      </c>
      <c r="E2700" s="10">
        <v>0</v>
      </c>
      <c r="F2700" s="64">
        <v>8.4200000000000007E-6</v>
      </c>
      <c r="G2700" s="64">
        <v>8.4200000000000007E-6</v>
      </c>
    </row>
    <row r="2701" spans="2:7" x14ac:dyDescent="0.25">
      <c r="B2701" s="61" t="s">
        <v>4470</v>
      </c>
      <c r="C2701" s="61" t="s">
        <v>4471</v>
      </c>
      <c r="D2701" s="61" t="s">
        <v>3058</v>
      </c>
      <c r="E2701" s="34">
        <v>0</v>
      </c>
      <c r="F2701" s="62">
        <v>1.2292E-3</v>
      </c>
      <c r="G2701" s="62">
        <v>1.2292E-3</v>
      </c>
    </row>
    <row r="2702" spans="2:7" x14ac:dyDescent="0.25">
      <c r="B2702" s="59" t="s">
        <v>4472</v>
      </c>
      <c r="C2702" s="60" t="s">
        <v>4473</v>
      </c>
      <c r="D2702" s="60" t="s">
        <v>3058</v>
      </c>
      <c r="E2702" s="10">
        <v>0</v>
      </c>
      <c r="F2702" s="64">
        <v>2.2379999999999999E-4</v>
      </c>
      <c r="G2702" s="64">
        <v>2.2379999999999999E-4</v>
      </c>
    </row>
    <row r="2703" spans="2:7" x14ac:dyDescent="0.25">
      <c r="B2703" s="61" t="s">
        <v>4474</v>
      </c>
      <c r="C2703" s="61" t="s">
        <v>986</v>
      </c>
      <c r="D2703" s="61" t="s">
        <v>3058</v>
      </c>
      <c r="E2703" s="34">
        <v>0</v>
      </c>
      <c r="F2703" s="62">
        <v>5.3399999999999997E-4</v>
      </c>
      <c r="G2703" s="62">
        <v>5.3399999999999997E-4</v>
      </c>
    </row>
    <row r="2704" spans="2:7" x14ac:dyDescent="0.25">
      <c r="B2704" s="59" t="s">
        <v>4475</v>
      </c>
      <c r="C2704" s="60" t="s">
        <v>4476</v>
      </c>
      <c r="D2704" s="60" t="s">
        <v>3058</v>
      </c>
      <c r="E2704" s="10">
        <v>0</v>
      </c>
      <c r="F2704" s="64">
        <v>1.372E-4</v>
      </c>
      <c r="G2704" s="64">
        <v>1.372E-4</v>
      </c>
    </row>
    <row r="2705" spans="2:7" x14ac:dyDescent="0.25">
      <c r="B2705" s="61" t="s">
        <v>4477</v>
      </c>
      <c r="C2705" s="61" t="s">
        <v>4478</v>
      </c>
      <c r="D2705" s="61" t="s">
        <v>3058</v>
      </c>
      <c r="E2705" s="34">
        <v>0</v>
      </c>
      <c r="F2705" s="62">
        <v>1.36E-5</v>
      </c>
      <c r="G2705" s="62">
        <v>1.36E-5</v>
      </c>
    </row>
    <row r="2706" spans="2:7" x14ac:dyDescent="0.25">
      <c r="B2706" s="59" t="s">
        <v>4479</v>
      </c>
      <c r="C2706" s="60" t="s">
        <v>4480</v>
      </c>
      <c r="D2706" s="60" t="s">
        <v>3058</v>
      </c>
      <c r="E2706" s="10">
        <v>0</v>
      </c>
      <c r="F2706" s="64">
        <v>1.6699999999999999E-5</v>
      </c>
      <c r="G2706" s="64">
        <v>1.6699999999999999E-5</v>
      </c>
    </row>
    <row r="2707" spans="2:7" x14ac:dyDescent="0.25">
      <c r="B2707" s="61" t="s">
        <v>4481</v>
      </c>
      <c r="C2707" s="61" t="s">
        <v>2321</v>
      </c>
      <c r="D2707" s="61" t="s">
        <v>3058</v>
      </c>
      <c r="E2707" s="34">
        <v>0</v>
      </c>
      <c r="F2707" s="62">
        <v>8.3909999999999996E-4</v>
      </c>
      <c r="G2707" s="62">
        <v>8.3909999999999996E-4</v>
      </c>
    </row>
    <row r="2708" spans="2:7" x14ac:dyDescent="0.25">
      <c r="B2708" s="59" t="s">
        <v>4482</v>
      </c>
      <c r="C2708" s="60" t="s">
        <v>1083</v>
      </c>
      <c r="D2708" s="60" t="s">
        <v>3058</v>
      </c>
      <c r="E2708" s="10">
        <v>0</v>
      </c>
      <c r="F2708" s="64">
        <v>5.3269999999999999E-4</v>
      </c>
      <c r="G2708" s="64">
        <v>5.3269999999999999E-4</v>
      </c>
    </row>
    <row r="2709" spans="2:7" x14ac:dyDescent="0.25">
      <c r="B2709" s="61" t="s">
        <v>4483</v>
      </c>
      <c r="C2709" s="61" t="s">
        <v>4484</v>
      </c>
      <c r="D2709" s="61" t="s">
        <v>3058</v>
      </c>
      <c r="E2709" s="34">
        <v>0</v>
      </c>
      <c r="F2709" s="62">
        <v>6.8320000000000002E-4</v>
      </c>
      <c r="G2709" s="62">
        <v>6.8320000000000002E-4</v>
      </c>
    </row>
    <row r="2710" spans="2:7" x14ac:dyDescent="0.25">
      <c r="B2710" s="59" t="s">
        <v>4485</v>
      </c>
      <c r="C2710" s="60" t="s">
        <v>120</v>
      </c>
      <c r="D2710" s="60" t="s">
        <v>3058</v>
      </c>
      <c r="E2710" s="10">
        <v>0</v>
      </c>
      <c r="F2710" s="64">
        <v>4.2049999999999998E-4</v>
      </c>
      <c r="G2710" s="64">
        <v>4.2049999999999998E-4</v>
      </c>
    </row>
    <row r="2711" spans="2:7" x14ac:dyDescent="0.25">
      <c r="B2711" s="61" t="s">
        <v>4486</v>
      </c>
      <c r="C2711" s="61" t="s">
        <v>4487</v>
      </c>
      <c r="D2711" s="61" t="s">
        <v>3058</v>
      </c>
      <c r="E2711" s="34">
        <v>0</v>
      </c>
      <c r="F2711" s="62">
        <v>1.6220000000000001E-4</v>
      </c>
      <c r="G2711" s="62">
        <v>1.6220000000000001E-4</v>
      </c>
    </row>
    <row r="2712" spans="2:7" x14ac:dyDescent="0.25">
      <c r="B2712" s="59" t="s">
        <v>4488</v>
      </c>
      <c r="C2712" s="60" t="s">
        <v>4489</v>
      </c>
      <c r="D2712" s="60" t="s">
        <v>3058</v>
      </c>
      <c r="E2712" s="10">
        <v>0</v>
      </c>
      <c r="F2712" s="64">
        <v>3.8230000000000002E-4</v>
      </c>
      <c r="G2712" s="64">
        <v>3.8230000000000002E-4</v>
      </c>
    </row>
    <row r="2713" spans="2:7" x14ac:dyDescent="0.25">
      <c r="B2713" s="61" t="s">
        <v>4490</v>
      </c>
      <c r="C2713" s="61" t="s">
        <v>4491</v>
      </c>
      <c r="D2713" s="61" t="s">
        <v>3058</v>
      </c>
      <c r="E2713" s="34">
        <v>0</v>
      </c>
      <c r="F2713" s="62">
        <v>3.59E-4</v>
      </c>
      <c r="G2713" s="62">
        <v>3.59E-4</v>
      </c>
    </row>
    <row r="2714" spans="2:7" x14ac:dyDescent="0.25">
      <c r="B2714" s="59" t="s">
        <v>4492</v>
      </c>
      <c r="C2714" s="60" t="s">
        <v>156</v>
      </c>
      <c r="D2714" s="60" t="s">
        <v>3058</v>
      </c>
      <c r="E2714" s="10">
        <v>0</v>
      </c>
      <c r="F2714" s="64">
        <v>2.7791000000000001E-3</v>
      </c>
      <c r="G2714" s="64">
        <v>2.7791000000000001E-3</v>
      </c>
    </row>
    <row r="2715" spans="2:7" x14ac:dyDescent="0.25">
      <c r="B2715" s="61" t="s">
        <v>4493</v>
      </c>
      <c r="C2715" s="61" t="s">
        <v>25</v>
      </c>
      <c r="D2715" s="61" t="s">
        <v>3058</v>
      </c>
      <c r="E2715" s="34">
        <v>0</v>
      </c>
      <c r="F2715" s="62">
        <v>2.83E-6</v>
      </c>
      <c r="G2715" s="62">
        <v>2.83E-6</v>
      </c>
    </row>
    <row r="2716" spans="2:7" x14ac:dyDescent="0.25">
      <c r="B2716" s="59" t="s">
        <v>4494</v>
      </c>
      <c r="C2716" s="60" t="s">
        <v>4495</v>
      </c>
      <c r="D2716" s="60" t="s">
        <v>3058</v>
      </c>
      <c r="E2716" s="10">
        <v>0</v>
      </c>
      <c r="F2716" s="64">
        <v>4.7055999999999999E-3</v>
      </c>
      <c r="G2716" s="64">
        <v>4.7055999999999999E-3</v>
      </c>
    </row>
    <row r="2717" spans="2:7" x14ac:dyDescent="0.25">
      <c r="B2717" s="61" t="s">
        <v>4496</v>
      </c>
      <c r="C2717" s="61" t="s">
        <v>4497</v>
      </c>
      <c r="D2717" s="61" t="s">
        <v>3058</v>
      </c>
      <c r="E2717" s="34">
        <v>0</v>
      </c>
      <c r="F2717" s="62">
        <v>1.3139700000000001E-2</v>
      </c>
      <c r="G2717" s="62">
        <v>1.3139700000000001E-2</v>
      </c>
    </row>
    <row r="2718" spans="2:7" x14ac:dyDescent="0.25">
      <c r="B2718" s="59" t="s">
        <v>4498</v>
      </c>
      <c r="C2718" s="60" t="s">
        <v>4499</v>
      </c>
      <c r="D2718" s="60" t="s">
        <v>3058</v>
      </c>
      <c r="E2718" s="10">
        <v>0</v>
      </c>
      <c r="F2718" s="64">
        <v>3.4499999999999998E-5</v>
      </c>
      <c r="G2718" s="64">
        <v>3.4499999999999998E-5</v>
      </c>
    </row>
    <row r="2719" spans="2:7" x14ac:dyDescent="0.25">
      <c r="B2719" s="61" t="s">
        <v>4500</v>
      </c>
      <c r="C2719" s="61" t="s">
        <v>4501</v>
      </c>
      <c r="D2719" s="61" t="s">
        <v>3058</v>
      </c>
      <c r="E2719" s="34">
        <v>0</v>
      </c>
      <c r="F2719" s="62">
        <v>4.7599999999999998E-5</v>
      </c>
      <c r="G2719" s="62">
        <v>4.7599999999999998E-5</v>
      </c>
    </row>
    <row r="2720" spans="2:7" x14ac:dyDescent="0.25">
      <c r="B2720" s="59" t="s">
        <v>4502</v>
      </c>
      <c r="C2720" s="60" t="s">
        <v>4503</v>
      </c>
      <c r="D2720" s="60" t="s">
        <v>3058</v>
      </c>
      <c r="E2720" s="10">
        <v>0</v>
      </c>
      <c r="F2720" s="64">
        <v>2.0999999999999998E-6</v>
      </c>
      <c r="G2720" s="64">
        <v>2.0999999999999998E-6</v>
      </c>
    </row>
    <row r="2721" spans="2:7" x14ac:dyDescent="0.25">
      <c r="B2721" s="61" t="s">
        <v>4504</v>
      </c>
      <c r="C2721" s="61" t="s">
        <v>2410</v>
      </c>
      <c r="D2721" s="61" t="s">
        <v>3058</v>
      </c>
      <c r="E2721" s="34">
        <v>0</v>
      </c>
      <c r="F2721" s="62">
        <v>2.59525E-2</v>
      </c>
      <c r="G2721" s="62">
        <v>2.59525E-2</v>
      </c>
    </row>
    <row r="2722" spans="2:7" x14ac:dyDescent="0.25">
      <c r="B2722" s="59" t="s">
        <v>4505</v>
      </c>
      <c r="C2722" s="60" t="s">
        <v>4506</v>
      </c>
      <c r="D2722" s="60" t="s">
        <v>3058</v>
      </c>
      <c r="E2722" s="10">
        <v>0</v>
      </c>
      <c r="F2722" s="64">
        <v>5.5889999999999998E-4</v>
      </c>
      <c r="G2722" s="64">
        <v>5.5889999999999998E-4</v>
      </c>
    </row>
    <row r="2723" spans="2:7" x14ac:dyDescent="0.25">
      <c r="B2723" s="61" t="s">
        <v>4507</v>
      </c>
      <c r="C2723" s="61" t="s">
        <v>4508</v>
      </c>
      <c r="D2723" s="61" t="s">
        <v>3058</v>
      </c>
      <c r="E2723" s="34">
        <v>0</v>
      </c>
      <c r="F2723" s="62">
        <v>4.3099999999999997E-5</v>
      </c>
      <c r="G2723" s="62">
        <v>4.3099999999999997E-5</v>
      </c>
    </row>
    <row r="2724" spans="2:7" x14ac:dyDescent="0.25">
      <c r="B2724" s="59" t="s">
        <v>4509</v>
      </c>
      <c r="C2724" s="60" t="s">
        <v>4122</v>
      </c>
      <c r="D2724" s="60" t="s">
        <v>3058</v>
      </c>
      <c r="E2724" s="10">
        <v>0</v>
      </c>
      <c r="F2724" s="64">
        <v>1.52E-8</v>
      </c>
      <c r="G2724" s="64">
        <v>1.52E-8</v>
      </c>
    </row>
    <row r="2725" spans="2:7" x14ac:dyDescent="0.25">
      <c r="B2725" s="61" t="s">
        <v>4510</v>
      </c>
      <c r="C2725" s="61" t="s">
        <v>188</v>
      </c>
      <c r="D2725" s="61" t="s">
        <v>3058</v>
      </c>
      <c r="E2725" s="34">
        <v>0</v>
      </c>
      <c r="F2725" s="62">
        <v>4.4100000000000001E-5</v>
      </c>
      <c r="G2725" s="62">
        <v>4.4100000000000001E-5</v>
      </c>
    </row>
    <row r="2726" spans="2:7" x14ac:dyDescent="0.25">
      <c r="B2726" s="59" t="s">
        <v>4511</v>
      </c>
      <c r="C2726" s="60" t="s">
        <v>4512</v>
      </c>
      <c r="D2726" s="60" t="s">
        <v>3058</v>
      </c>
      <c r="E2726" s="10">
        <v>0</v>
      </c>
      <c r="F2726" s="64">
        <v>2.7109999999999998E-4</v>
      </c>
      <c r="G2726" s="64">
        <v>2.7109999999999998E-4</v>
      </c>
    </row>
    <row r="2727" spans="2:7" x14ac:dyDescent="0.25">
      <c r="B2727" s="61" t="s">
        <v>4513</v>
      </c>
      <c r="C2727" s="61" t="s">
        <v>4514</v>
      </c>
      <c r="D2727" s="61" t="s">
        <v>3058</v>
      </c>
      <c r="E2727" s="34">
        <v>0</v>
      </c>
      <c r="F2727" s="62">
        <v>1.1822E-3</v>
      </c>
      <c r="G2727" s="62">
        <v>1.1822E-3</v>
      </c>
    </row>
    <row r="2728" spans="2:7" x14ac:dyDescent="0.25">
      <c r="B2728" s="59" t="s">
        <v>4515</v>
      </c>
      <c r="C2728" s="60" t="s">
        <v>4516</v>
      </c>
      <c r="D2728" s="60" t="s">
        <v>3058</v>
      </c>
      <c r="E2728" s="10">
        <v>0</v>
      </c>
      <c r="F2728" s="64">
        <v>1.4019999999999999E-4</v>
      </c>
      <c r="G2728" s="64">
        <v>1.4019999999999999E-4</v>
      </c>
    </row>
    <row r="2729" spans="2:7" x14ac:dyDescent="0.25">
      <c r="B2729" s="61" t="s">
        <v>4517</v>
      </c>
      <c r="C2729" s="61" t="s">
        <v>2413</v>
      </c>
      <c r="D2729" s="61" t="s">
        <v>3058</v>
      </c>
      <c r="E2729" s="34">
        <v>0</v>
      </c>
      <c r="F2729" s="62">
        <v>1.64779E-2</v>
      </c>
      <c r="G2729" s="62">
        <v>1.64779E-2</v>
      </c>
    </row>
    <row r="2730" spans="2:7" x14ac:dyDescent="0.25">
      <c r="B2730" s="59" t="s">
        <v>4518</v>
      </c>
      <c r="C2730" s="60" t="s">
        <v>4519</v>
      </c>
      <c r="D2730" s="60" t="s">
        <v>3058</v>
      </c>
      <c r="E2730" s="10">
        <v>0</v>
      </c>
      <c r="F2730" s="64">
        <v>1.94824E-2</v>
      </c>
      <c r="G2730" s="64">
        <v>1.94824E-2</v>
      </c>
    </row>
    <row r="2731" spans="2:7" x14ac:dyDescent="0.25">
      <c r="B2731" s="61" t="s">
        <v>4520</v>
      </c>
      <c r="C2731" s="61" t="s">
        <v>4521</v>
      </c>
      <c r="D2731" s="61" t="s">
        <v>3058</v>
      </c>
      <c r="E2731" s="34">
        <v>0</v>
      </c>
      <c r="F2731" s="62">
        <v>4.6391599999999998E-2</v>
      </c>
      <c r="G2731" s="62">
        <v>4.6391599999999998E-2</v>
      </c>
    </row>
    <row r="2732" spans="2:7" x14ac:dyDescent="0.25">
      <c r="B2732" s="59" t="s">
        <v>4522</v>
      </c>
      <c r="C2732" s="60" t="s">
        <v>4523</v>
      </c>
      <c r="D2732" s="60" t="s">
        <v>3058</v>
      </c>
      <c r="E2732" s="10">
        <v>0</v>
      </c>
      <c r="F2732" s="64">
        <v>7.3900000000000004E-6</v>
      </c>
      <c r="G2732" s="64">
        <v>7.3900000000000004E-6</v>
      </c>
    </row>
    <row r="2733" spans="2:7" x14ac:dyDescent="0.25">
      <c r="B2733" s="61" t="s">
        <v>4524</v>
      </c>
      <c r="C2733" s="61" t="s">
        <v>4525</v>
      </c>
      <c r="D2733" s="61" t="s">
        <v>3058</v>
      </c>
      <c r="E2733" s="34">
        <v>0</v>
      </c>
      <c r="F2733" s="62">
        <v>3.1300000000000002E-5</v>
      </c>
      <c r="G2733" s="62">
        <v>3.1300000000000002E-5</v>
      </c>
    </row>
    <row r="2734" spans="2:7" x14ac:dyDescent="0.25">
      <c r="B2734" s="59" t="s">
        <v>4526</v>
      </c>
      <c r="C2734" s="60" t="s">
        <v>4527</v>
      </c>
      <c r="D2734" s="60" t="s">
        <v>3058</v>
      </c>
      <c r="E2734" s="10">
        <v>0</v>
      </c>
      <c r="F2734" s="64">
        <v>7.8620000000000003E-4</v>
      </c>
      <c r="G2734" s="64">
        <v>7.8620000000000003E-4</v>
      </c>
    </row>
    <row r="2735" spans="2:7" x14ac:dyDescent="0.25">
      <c r="B2735" s="61" t="s">
        <v>4528</v>
      </c>
      <c r="C2735" s="61" t="s">
        <v>4529</v>
      </c>
      <c r="D2735" s="61" t="s">
        <v>3058</v>
      </c>
      <c r="E2735" s="34">
        <v>0</v>
      </c>
      <c r="F2735" s="62">
        <v>7.1099999999999995E-7</v>
      </c>
      <c r="G2735" s="62">
        <v>7.1099999999999995E-7</v>
      </c>
    </row>
    <row r="2736" spans="2:7" x14ac:dyDescent="0.25">
      <c r="B2736" s="59" t="s">
        <v>4530</v>
      </c>
      <c r="C2736" s="60" t="s">
        <v>4531</v>
      </c>
      <c r="D2736" s="60" t="s">
        <v>3058</v>
      </c>
      <c r="E2736" s="10">
        <v>0</v>
      </c>
      <c r="F2736" s="64">
        <v>1.807E-4</v>
      </c>
      <c r="G2736" s="64">
        <v>1.807E-4</v>
      </c>
    </row>
    <row r="2737" spans="2:7" x14ac:dyDescent="0.25">
      <c r="B2737" s="61" t="s">
        <v>4532</v>
      </c>
      <c r="C2737" s="61" t="s">
        <v>307</v>
      </c>
      <c r="D2737" s="61" t="s">
        <v>3058</v>
      </c>
      <c r="E2737" s="34">
        <v>0</v>
      </c>
      <c r="F2737" s="62">
        <v>1.0663000000000001E-3</v>
      </c>
      <c r="G2737" s="62">
        <v>1.0663000000000001E-3</v>
      </c>
    </row>
    <row r="2738" spans="2:7" x14ac:dyDescent="0.25">
      <c r="B2738" s="59" t="s">
        <v>4533</v>
      </c>
      <c r="C2738" s="60" t="s">
        <v>2227</v>
      </c>
      <c r="D2738" s="60" t="s">
        <v>3058</v>
      </c>
      <c r="E2738" s="10">
        <v>0</v>
      </c>
      <c r="F2738" s="64">
        <v>1.1173000000000001E-3</v>
      </c>
      <c r="G2738" s="64">
        <v>1.1173000000000001E-3</v>
      </c>
    </row>
    <row r="2739" spans="2:7" x14ac:dyDescent="0.25">
      <c r="B2739" s="61" t="s">
        <v>4534</v>
      </c>
      <c r="C2739" s="61" t="s">
        <v>335</v>
      </c>
      <c r="D2739" s="61" t="s">
        <v>3058</v>
      </c>
      <c r="E2739" s="34">
        <v>0</v>
      </c>
      <c r="F2739" s="62">
        <v>4.1669999999999999E-4</v>
      </c>
      <c r="G2739" s="62">
        <v>4.1669999999999999E-4</v>
      </c>
    </row>
    <row r="2740" spans="2:7" x14ac:dyDescent="0.25">
      <c r="B2740" s="59" t="s">
        <v>4535</v>
      </c>
      <c r="C2740" s="60" t="s">
        <v>4536</v>
      </c>
      <c r="D2740" s="60" t="s">
        <v>3058</v>
      </c>
      <c r="E2740" s="10">
        <v>0</v>
      </c>
      <c r="F2740" s="64">
        <v>2.9619999999999999E-4</v>
      </c>
      <c r="G2740" s="64">
        <v>2.9619999999999999E-4</v>
      </c>
    </row>
    <row r="2741" spans="2:7" x14ac:dyDescent="0.25">
      <c r="B2741" s="61" t="s">
        <v>4537</v>
      </c>
      <c r="C2741" s="61" t="s">
        <v>4538</v>
      </c>
      <c r="D2741" s="61" t="s">
        <v>3058</v>
      </c>
      <c r="E2741" s="34">
        <v>0</v>
      </c>
      <c r="F2741" s="62">
        <v>6.9900000000000005E-5</v>
      </c>
      <c r="G2741" s="62">
        <v>6.9900000000000005E-5</v>
      </c>
    </row>
    <row r="2742" spans="2:7" x14ac:dyDescent="0.25">
      <c r="B2742" s="59" t="s">
        <v>4539</v>
      </c>
      <c r="C2742" s="60" t="s">
        <v>217</v>
      </c>
      <c r="D2742" s="60" t="s">
        <v>3058</v>
      </c>
      <c r="E2742" s="10">
        <v>0</v>
      </c>
      <c r="F2742" s="64">
        <v>2.3809999999999999E-4</v>
      </c>
      <c r="G2742" s="64">
        <v>2.3809999999999999E-4</v>
      </c>
    </row>
    <row r="2743" spans="2:7" x14ac:dyDescent="0.25">
      <c r="B2743" s="61" t="s">
        <v>4540</v>
      </c>
      <c r="C2743" s="61" t="s">
        <v>4541</v>
      </c>
      <c r="D2743" s="61" t="s">
        <v>3058</v>
      </c>
      <c r="E2743" s="34">
        <v>0</v>
      </c>
      <c r="F2743" s="62">
        <v>8.6400000000000006E-8</v>
      </c>
      <c r="G2743" s="62">
        <v>8.6400000000000006E-8</v>
      </c>
    </row>
    <row r="2744" spans="2:7" x14ac:dyDescent="0.25">
      <c r="B2744" s="59" t="s">
        <v>4542</v>
      </c>
      <c r="C2744" s="60" t="s">
        <v>4543</v>
      </c>
      <c r="D2744" s="60" t="s">
        <v>3058</v>
      </c>
      <c r="E2744" s="10">
        <v>0</v>
      </c>
      <c r="F2744" s="64">
        <v>9.1600000000000004E-5</v>
      </c>
      <c r="G2744" s="64">
        <v>9.1600000000000004E-5</v>
      </c>
    </row>
    <row r="2745" spans="2:7" x14ac:dyDescent="0.25">
      <c r="B2745" s="61" t="s">
        <v>4544</v>
      </c>
      <c r="C2745" s="61" t="s">
        <v>4545</v>
      </c>
      <c r="D2745" s="61" t="s">
        <v>3058</v>
      </c>
      <c r="E2745" s="34">
        <v>0</v>
      </c>
      <c r="F2745" s="62">
        <v>1.34E-5</v>
      </c>
      <c r="G2745" s="62">
        <v>1.34E-5</v>
      </c>
    </row>
    <row r="2746" spans="2:7" x14ac:dyDescent="0.25">
      <c r="B2746" s="59" t="s">
        <v>4546</v>
      </c>
      <c r="C2746" s="60" t="s">
        <v>4547</v>
      </c>
      <c r="D2746" s="60" t="s">
        <v>3058</v>
      </c>
      <c r="E2746" s="10">
        <v>0</v>
      </c>
      <c r="F2746" s="64">
        <v>2.9799999999999999E-5</v>
      </c>
      <c r="G2746" s="64">
        <v>2.9799999999999999E-5</v>
      </c>
    </row>
    <row r="2747" spans="2:7" x14ac:dyDescent="0.25">
      <c r="B2747" s="61" t="s">
        <v>4548</v>
      </c>
      <c r="C2747" s="61" t="s">
        <v>4549</v>
      </c>
      <c r="D2747" s="61" t="s">
        <v>3058</v>
      </c>
      <c r="E2747" s="34">
        <v>0</v>
      </c>
      <c r="F2747" s="62">
        <v>7.2600000000000003E-5</v>
      </c>
      <c r="G2747" s="62">
        <v>7.2600000000000003E-5</v>
      </c>
    </row>
    <row r="2748" spans="2:7" x14ac:dyDescent="0.25">
      <c r="B2748" s="59" t="s">
        <v>4550</v>
      </c>
      <c r="C2748" s="60" t="s">
        <v>43</v>
      </c>
      <c r="D2748" s="60" t="s">
        <v>3058</v>
      </c>
      <c r="E2748" s="10">
        <v>0</v>
      </c>
      <c r="F2748" s="64">
        <v>4.3099999999999997E-5</v>
      </c>
      <c r="G2748" s="64">
        <v>4.3099999999999997E-5</v>
      </c>
    </row>
    <row r="2749" spans="2:7" x14ac:dyDescent="0.25">
      <c r="B2749" s="61" t="s">
        <v>4551</v>
      </c>
      <c r="C2749" s="61" t="s">
        <v>1556</v>
      </c>
      <c r="D2749" s="61" t="s">
        <v>3058</v>
      </c>
      <c r="E2749" s="34">
        <v>0</v>
      </c>
      <c r="F2749" s="62">
        <v>1.8116E-3</v>
      </c>
      <c r="G2749" s="62">
        <v>1.8116E-3</v>
      </c>
    </row>
    <row r="2750" spans="2:7" x14ac:dyDescent="0.25">
      <c r="B2750" s="59" t="s">
        <v>4552</v>
      </c>
      <c r="C2750" s="60" t="s">
        <v>4553</v>
      </c>
      <c r="D2750" s="60" t="s">
        <v>3058</v>
      </c>
      <c r="E2750" s="10">
        <v>0</v>
      </c>
      <c r="F2750" s="64">
        <v>7.4599999999999997E-6</v>
      </c>
      <c r="G2750" s="64">
        <v>7.4599999999999997E-6</v>
      </c>
    </row>
    <row r="2751" spans="2:7" x14ac:dyDescent="0.25">
      <c r="B2751" s="61" t="s">
        <v>4554</v>
      </c>
      <c r="C2751" s="61" t="s">
        <v>4555</v>
      </c>
      <c r="D2751" s="61" t="s">
        <v>3058</v>
      </c>
      <c r="E2751" s="34">
        <v>0</v>
      </c>
      <c r="F2751" s="62">
        <v>3.18E-5</v>
      </c>
      <c r="G2751" s="62">
        <v>3.18E-5</v>
      </c>
    </row>
    <row r="2752" spans="2:7" x14ac:dyDescent="0.25">
      <c r="B2752" s="59" t="s">
        <v>4556</v>
      </c>
      <c r="C2752" s="60" t="s">
        <v>4557</v>
      </c>
      <c r="D2752" s="60" t="s">
        <v>3058</v>
      </c>
      <c r="E2752" s="10">
        <v>0</v>
      </c>
      <c r="F2752" s="64">
        <v>9.9360000000000008E-4</v>
      </c>
      <c r="G2752" s="64">
        <v>9.9360000000000008E-4</v>
      </c>
    </row>
    <row r="2753" spans="2:7" x14ac:dyDescent="0.25">
      <c r="B2753" s="61" t="s">
        <v>4558</v>
      </c>
      <c r="C2753" s="61" t="s">
        <v>4559</v>
      </c>
      <c r="D2753" s="61" t="s">
        <v>3058</v>
      </c>
      <c r="E2753" s="34">
        <v>0</v>
      </c>
      <c r="F2753" s="62">
        <v>2.2139999999999999E-4</v>
      </c>
      <c r="G2753" s="62">
        <v>2.2139999999999999E-4</v>
      </c>
    </row>
    <row r="2754" spans="2:7" x14ac:dyDescent="0.25">
      <c r="B2754" s="59" t="s">
        <v>4560</v>
      </c>
      <c r="C2754" s="60" t="s">
        <v>4561</v>
      </c>
      <c r="D2754" s="60" t="s">
        <v>3058</v>
      </c>
      <c r="E2754" s="10">
        <v>0</v>
      </c>
      <c r="F2754" s="64">
        <v>2.3199999999999998E-6</v>
      </c>
      <c r="G2754" s="64">
        <v>2.3199999999999998E-6</v>
      </c>
    </row>
    <row r="2755" spans="2:7" x14ac:dyDescent="0.25">
      <c r="B2755" s="61" t="s">
        <v>4562</v>
      </c>
      <c r="C2755" s="61" t="s">
        <v>1128</v>
      </c>
      <c r="D2755" s="61" t="s">
        <v>3058</v>
      </c>
      <c r="E2755" s="34">
        <v>0</v>
      </c>
      <c r="F2755" s="62">
        <v>7.7089000000000003E-3</v>
      </c>
      <c r="G2755" s="62">
        <v>7.7089000000000003E-3</v>
      </c>
    </row>
    <row r="2756" spans="2:7" x14ac:dyDescent="0.25">
      <c r="B2756" s="59" t="s">
        <v>4563</v>
      </c>
      <c r="C2756" s="60" t="s">
        <v>122</v>
      </c>
      <c r="D2756" s="60" t="s">
        <v>3058</v>
      </c>
      <c r="E2756" s="10">
        <v>0</v>
      </c>
      <c r="F2756" s="64">
        <v>8.6620000000000002E-4</v>
      </c>
      <c r="G2756" s="64">
        <v>8.6620000000000002E-4</v>
      </c>
    </row>
    <row r="2757" spans="2:7" x14ac:dyDescent="0.25">
      <c r="B2757" s="61" t="s">
        <v>4564</v>
      </c>
      <c r="C2757" s="61" t="s">
        <v>91</v>
      </c>
      <c r="D2757" s="61" t="s">
        <v>3058</v>
      </c>
      <c r="E2757" s="34">
        <v>0</v>
      </c>
      <c r="F2757" s="62">
        <v>1.3985E-3</v>
      </c>
      <c r="G2757" s="62">
        <v>1.3985E-3</v>
      </c>
    </row>
    <row r="2758" spans="2:7" x14ac:dyDescent="0.25">
      <c r="B2758" s="59" t="s">
        <v>4565</v>
      </c>
      <c r="C2758" s="60" t="s">
        <v>4566</v>
      </c>
      <c r="D2758" s="60" t="s">
        <v>3058</v>
      </c>
      <c r="E2758" s="10">
        <v>0</v>
      </c>
      <c r="F2758" s="64">
        <v>5.7599999999999997E-5</v>
      </c>
      <c r="G2758" s="64">
        <v>5.7599999999999997E-5</v>
      </c>
    </row>
    <row r="2759" spans="2:7" x14ac:dyDescent="0.25">
      <c r="B2759" s="61" t="s">
        <v>4567</v>
      </c>
      <c r="C2759" s="61" t="s">
        <v>4568</v>
      </c>
      <c r="D2759" s="61" t="s">
        <v>3058</v>
      </c>
      <c r="E2759" s="34">
        <v>0</v>
      </c>
      <c r="F2759" s="62">
        <v>6.8700000000000003E-5</v>
      </c>
      <c r="G2759" s="62">
        <v>6.8700000000000003E-5</v>
      </c>
    </row>
    <row r="2760" spans="2:7" x14ac:dyDescent="0.25">
      <c r="B2760" s="59" t="s">
        <v>4569</v>
      </c>
      <c r="C2760" s="60" t="s">
        <v>4570</v>
      </c>
      <c r="D2760" s="60" t="s">
        <v>3058</v>
      </c>
      <c r="E2760" s="10">
        <v>0</v>
      </c>
      <c r="F2760" s="64">
        <v>3.59E-4</v>
      </c>
      <c r="G2760" s="64">
        <v>3.59E-4</v>
      </c>
    </row>
    <row r="2761" spans="2:7" x14ac:dyDescent="0.25">
      <c r="B2761" s="61" t="s">
        <v>4571</v>
      </c>
      <c r="C2761" s="61" t="s">
        <v>4572</v>
      </c>
      <c r="D2761" s="61" t="s">
        <v>3058</v>
      </c>
      <c r="E2761" s="34">
        <v>0</v>
      </c>
      <c r="F2761" s="62">
        <v>7.3137999999999996E-3</v>
      </c>
      <c r="G2761" s="62">
        <v>7.3137999999999996E-3</v>
      </c>
    </row>
    <row r="2762" spans="2:7" x14ac:dyDescent="0.25">
      <c r="B2762" s="59" t="s">
        <v>4573</v>
      </c>
      <c r="C2762" s="60" t="s">
        <v>4574</v>
      </c>
      <c r="D2762" s="60" t="s">
        <v>3058</v>
      </c>
      <c r="E2762" s="10">
        <v>0</v>
      </c>
      <c r="F2762" s="64">
        <v>1.88E-5</v>
      </c>
      <c r="G2762" s="64">
        <v>1.88E-5</v>
      </c>
    </row>
    <row r="2763" spans="2:7" x14ac:dyDescent="0.25">
      <c r="B2763" s="61" t="s">
        <v>4575</v>
      </c>
      <c r="C2763" s="61" t="s">
        <v>311</v>
      </c>
      <c r="D2763" s="61" t="s">
        <v>3058</v>
      </c>
      <c r="E2763" s="34">
        <v>0</v>
      </c>
      <c r="F2763" s="62">
        <v>3.6820000000000001E-4</v>
      </c>
      <c r="G2763" s="62">
        <v>3.6820000000000001E-4</v>
      </c>
    </row>
    <row r="2764" spans="2:7" x14ac:dyDescent="0.25">
      <c r="B2764" s="59" t="s">
        <v>4576</v>
      </c>
      <c r="C2764" s="60" t="s">
        <v>4577</v>
      </c>
      <c r="D2764" s="60" t="s">
        <v>3058</v>
      </c>
      <c r="E2764" s="10">
        <v>0</v>
      </c>
      <c r="F2764" s="64">
        <v>1.9700000000000002E-6</v>
      </c>
      <c r="G2764" s="64">
        <v>1.9700000000000002E-6</v>
      </c>
    </row>
    <row r="2765" spans="2:7" x14ac:dyDescent="0.25">
      <c r="B2765" s="61" t="s">
        <v>4578</v>
      </c>
      <c r="C2765" s="61" t="s">
        <v>3699</v>
      </c>
      <c r="D2765" s="61" t="s">
        <v>3058</v>
      </c>
      <c r="E2765" s="34">
        <v>0</v>
      </c>
      <c r="F2765" s="62">
        <v>4.4799999999999998E-5</v>
      </c>
      <c r="G2765" s="62">
        <v>4.4799999999999998E-5</v>
      </c>
    </row>
    <row r="2766" spans="2:7" x14ac:dyDescent="0.25">
      <c r="B2766" s="59" t="s">
        <v>4579</v>
      </c>
      <c r="C2766" s="60" t="s">
        <v>73</v>
      </c>
      <c r="D2766" s="60" t="s">
        <v>3058</v>
      </c>
      <c r="E2766" s="10">
        <v>0</v>
      </c>
      <c r="F2766" s="64">
        <v>5.0899999999999997E-5</v>
      </c>
      <c r="G2766" s="64">
        <v>5.0899999999999997E-5</v>
      </c>
    </row>
    <row r="2767" spans="2:7" x14ac:dyDescent="0.25">
      <c r="B2767" s="61" t="s">
        <v>4580</v>
      </c>
      <c r="C2767" s="61" t="s">
        <v>4581</v>
      </c>
      <c r="D2767" s="61" t="s">
        <v>3058</v>
      </c>
      <c r="E2767" s="34">
        <v>0</v>
      </c>
      <c r="F2767" s="62">
        <v>5.9400000000000005E-7</v>
      </c>
      <c r="G2767" s="62">
        <v>5.9400000000000005E-7</v>
      </c>
    </row>
    <row r="2768" spans="2:7" x14ac:dyDescent="0.25">
      <c r="B2768" s="59" t="s">
        <v>4582</v>
      </c>
      <c r="C2768" s="60" t="s">
        <v>4583</v>
      </c>
      <c r="D2768" s="60" t="s">
        <v>3058</v>
      </c>
      <c r="E2768" s="10">
        <v>0</v>
      </c>
      <c r="F2768" s="64">
        <v>5.8499999999999999E-5</v>
      </c>
      <c r="G2768" s="64">
        <v>5.8499999999999999E-5</v>
      </c>
    </row>
    <row r="2769" spans="2:7" x14ac:dyDescent="0.25">
      <c r="B2769" s="61" t="s">
        <v>4584</v>
      </c>
      <c r="C2769" s="61" t="s">
        <v>1581</v>
      </c>
      <c r="D2769" s="61" t="s">
        <v>3058</v>
      </c>
      <c r="E2769" s="34">
        <v>0</v>
      </c>
      <c r="F2769" s="62">
        <v>5.3399999999999997E-5</v>
      </c>
      <c r="G2769" s="62">
        <v>5.3399999999999997E-5</v>
      </c>
    </row>
    <row r="2770" spans="2:7" x14ac:dyDescent="0.25">
      <c r="B2770" s="59" t="s">
        <v>4585</v>
      </c>
      <c r="C2770" s="60" t="s">
        <v>2246</v>
      </c>
      <c r="D2770" s="60" t="s">
        <v>3058</v>
      </c>
      <c r="E2770" s="10">
        <v>0</v>
      </c>
      <c r="F2770" s="64">
        <v>1.998E-4</v>
      </c>
      <c r="G2770" s="64">
        <v>1.998E-4</v>
      </c>
    </row>
    <row r="2771" spans="2:7" x14ac:dyDescent="0.25">
      <c r="B2771" s="61" t="s">
        <v>4586</v>
      </c>
      <c r="C2771" s="61" t="s">
        <v>4587</v>
      </c>
      <c r="D2771" s="61" t="s">
        <v>3058</v>
      </c>
      <c r="E2771" s="34">
        <v>0</v>
      </c>
      <c r="F2771" s="62">
        <v>8.7509999999999997E-4</v>
      </c>
      <c r="G2771" s="62">
        <v>8.7509999999999997E-4</v>
      </c>
    </row>
    <row r="2772" spans="2:7" x14ac:dyDescent="0.25">
      <c r="B2772" s="59" t="s">
        <v>4588</v>
      </c>
      <c r="C2772" s="60" t="s">
        <v>4589</v>
      </c>
      <c r="D2772" s="60" t="s">
        <v>3058</v>
      </c>
      <c r="E2772" s="10">
        <v>0</v>
      </c>
      <c r="F2772" s="64">
        <v>2.3369999999999999E-4</v>
      </c>
      <c r="G2772" s="64">
        <v>2.3369999999999999E-4</v>
      </c>
    </row>
    <row r="2773" spans="2:7" x14ac:dyDescent="0.25">
      <c r="B2773" s="61" t="s">
        <v>4590</v>
      </c>
      <c r="C2773" s="61" t="s">
        <v>1813</v>
      </c>
      <c r="D2773" s="61" t="s">
        <v>3058</v>
      </c>
      <c r="E2773" s="34">
        <v>0</v>
      </c>
      <c r="F2773" s="62">
        <v>1.5400000000000002E-5</v>
      </c>
      <c r="G2773" s="62">
        <v>1.5400000000000002E-5</v>
      </c>
    </row>
    <row r="2774" spans="2:7" x14ac:dyDescent="0.25">
      <c r="B2774" s="59" t="s">
        <v>4591</v>
      </c>
      <c r="C2774" s="60" t="s">
        <v>2248</v>
      </c>
      <c r="D2774" s="60" t="s">
        <v>3058</v>
      </c>
      <c r="E2774" s="10">
        <v>0</v>
      </c>
      <c r="F2774" s="64">
        <v>6.8999999999999997E-5</v>
      </c>
      <c r="G2774" s="64">
        <v>6.8999999999999997E-5</v>
      </c>
    </row>
    <row r="2775" spans="2:7" x14ac:dyDescent="0.25">
      <c r="B2775" s="61" t="s">
        <v>4592</v>
      </c>
      <c r="C2775" s="61" t="s">
        <v>4593</v>
      </c>
      <c r="D2775" s="61" t="s">
        <v>3058</v>
      </c>
      <c r="E2775" s="34">
        <v>0</v>
      </c>
      <c r="F2775" s="62">
        <v>1.7249999999999999E-4</v>
      </c>
      <c r="G2775" s="62">
        <v>1.7249999999999999E-4</v>
      </c>
    </row>
    <row r="2776" spans="2:7" x14ac:dyDescent="0.25">
      <c r="B2776" s="59" t="s">
        <v>4594</v>
      </c>
      <c r="C2776" s="60" t="s">
        <v>4595</v>
      </c>
      <c r="D2776" s="60" t="s">
        <v>3058</v>
      </c>
      <c r="E2776" s="10">
        <v>0</v>
      </c>
      <c r="F2776" s="64">
        <v>1.238E-4</v>
      </c>
      <c r="G2776" s="64">
        <v>1.238E-4</v>
      </c>
    </row>
    <row r="2777" spans="2:7" x14ac:dyDescent="0.25">
      <c r="B2777" s="61" t="s">
        <v>4596</v>
      </c>
      <c r="C2777" s="61" t="s">
        <v>267</v>
      </c>
      <c r="D2777" s="61" t="s">
        <v>3058</v>
      </c>
      <c r="E2777" s="34">
        <v>0</v>
      </c>
      <c r="F2777" s="62">
        <v>1.51518E-2</v>
      </c>
      <c r="G2777" s="62">
        <v>1.51518E-2</v>
      </c>
    </row>
    <row r="2778" spans="2:7" x14ac:dyDescent="0.25">
      <c r="B2778" s="59" t="s">
        <v>4597</v>
      </c>
      <c r="C2778" s="60" t="s">
        <v>4598</v>
      </c>
      <c r="D2778" s="60" t="s">
        <v>3058</v>
      </c>
      <c r="E2778" s="10">
        <v>0</v>
      </c>
      <c r="F2778" s="64">
        <v>5.8899999999999999E-7</v>
      </c>
      <c r="G2778" s="64">
        <v>5.8899999999999999E-7</v>
      </c>
    </row>
    <row r="2779" spans="2:7" x14ac:dyDescent="0.25">
      <c r="B2779" s="61" t="s">
        <v>4599</v>
      </c>
      <c r="C2779" s="61" t="s">
        <v>4600</v>
      </c>
      <c r="D2779" s="61" t="s">
        <v>3058</v>
      </c>
      <c r="E2779" s="34">
        <v>0</v>
      </c>
      <c r="F2779" s="62">
        <v>3.7558000000000001E-3</v>
      </c>
      <c r="G2779" s="62">
        <v>3.7558000000000001E-3</v>
      </c>
    </row>
    <row r="2780" spans="2:7" x14ac:dyDescent="0.25">
      <c r="B2780" s="59" t="s">
        <v>4601</v>
      </c>
      <c r="C2780" s="60" t="s">
        <v>4602</v>
      </c>
      <c r="D2780" s="60" t="s">
        <v>3058</v>
      </c>
      <c r="E2780" s="10">
        <v>0</v>
      </c>
      <c r="F2780" s="64">
        <v>3.0699999999999998E-6</v>
      </c>
      <c r="G2780" s="64">
        <v>3.0699999999999998E-6</v>
      </c>
    </row>
    <row r="2781" spans="2:7" x14ac:dyDescent="0.25">
      <c r="B2781" s="61" t="s">
        <v>4603</v>
      </c>
      <c r="C2781" s="61" t="s">
        <v>4604</v>
      </c>
      <c r="D2781" s="61" t="s">
        <v>3058</v>
      </c>
      <c r="E2781" s="34">
        <v>0</v>
      </c>
      <c r="F2781" s="62">
        <v>4.6699999999999997E-5</v>
      </c>
      <c r="G2781" s="62">
        <v>4.6699999999999997E-5</v>
      </c>
    </row>
    <row r="2782" spans="2:7" x14ac:dyDescent="0.25">
      <c r="B2782" s="59" t="s">
        <v>4605</v>
      </c>
      <c r="C2782" s="60" t="s">
        <v>249</v>
      </c>
      <c r="D2782" s="60" t="s">
        <v>4606</v>
      </c>
      <c r="E2782" s="10">
        <v>0</v>
      </c>
      <c r="F2782" s="64">
        <v>4.147E-4</v>
      </c>
      <c r="G2782" s="64">
        <v>4.147E-4</v>
      </c>
    </row>
    <row r="2783" spans="2:7" x14ac:dyDescent="0.25">
      <c r="B2783" s="61" t="s">
        <v>4607</v>
      </c>
      <c r="C2783" s="61" t="s">
        <v>4608</v>
      </c>
      <c r="D2783" s="61" t="s">
        <v>4606</v>
      </c>
      <c r="E2783" s="34">
        <v>0</v>
      </c>
      <c r="F2783" s="62">
        <v>1.5589999999999999E-4</v>
      </c>
      <c r="G2783" s="62">
        <v>1.5589999999999999E-4</v>
      </c>
    </row>
    <row r="2784" spans="2:7" x14ac:dyDescent="0.25">
      <c r="B2784" s="59" t="s">
        <v>4609</v>
      </c>
      <c r="C2784" s="60" t="s">
        <v>4610</v>
      </c>
      <c r="D2784" s="60" t="s">
        <v>4606</v>
      </c>
      <c r="E2784" s="10">
        <v>0</v>
      </c>
      <c r="F2784" s="64">
        <v>7.5099999999999996E-5</v>
      </c>
      <c r="G2784" s="64">
        <v>7.5099999999999996E-5</v>
      </c>
    </row>
    <row r="2785" spans="2:7" x14ac:dyDescent="0.25">
      <c r="B2785" s="61" t="s">
        <v>4611</v>
      </c>
      <c r="C2785" s="61" t="s">
        <v>292</v>
      </c>
      <c r="D2785" s="61" t="s">
        <v>4606</v>
      </c>
      <c r="E2785" s="34">
        <v>0</v>
      </c>
      <c r="F2785" s="62">
        <v>1.67425E-2</v>
      </c>
      <c r="G2785" s="62">
        <v>1.67425E-2</v>
      </c>
    </row>
    <row r="2786" spans="2:7" x14ac:dyDescent="0.25">
      <c r="B2786" s="59" t="s">
        <v>4612</v>
      </c>
      <c r="C2786" s="60" t="s">
        <v>4613</v>
      </c>
      <c r="D2786" s="60" t="s">
        <v>4606</v>
      </c>
      <c r="E2786" s="10">
        <v>0</v>
      </c>
      <c r="F2786" s="64">
        <v>4.1550000000000002E-4</v>
      </c>
      <c r="G2786" s="64">
        <v>4.1550000000000002E-4</v>
      </c>
    </row>
    <row r="2787" spans="2:7" x14ac:dyDescent="0.25">
      <c r="B2787" s="61" t="s">
        <v>4614</v>
      </c>
      <c r="C2787" s="61" t="s">
        <v>1979</v>
      </c>
      <c r="D2787" s="61" t="s">
        <v>4606</v>
      </c>
      <c r="E2787" s="34">
        <v>0</v>
      </c>
      <c r="F2787" s="62">
        <v>1.7330000000000001E-4</v>
      </c>
      <c r="G2787" s="62">
        <v>1.7330000000000001E-4</v>
      </c>
    </row>
    <row r="2788" spans="2:7" x14ac:dyDescent="0.25">
      <c r="B2788" s="59" t="s">
        <v>4615</v>
      </c>
      <c r="C2788" s="60" t="s">
        <v>4616</v>
      </c>
      <c r="D2788" s="60" t="s">
        <v>4606</v>
      </c>
      <c r="E2788" s="10">
        <v>0</v>
      </c>
      <c r="F2788" s="64">
        <v>6.19E-5</v>
      </c>
      <c r="G2788" s="64">
        <v>6.19E-5</v>
      </c>
    </row>
    <row r="2789" spans="2:7" x14ac:dyDescent="0.25">
      <c r="B2789" s="61" t="s">
        <v>4617</v>
      </c>
      <c r="C2789" s="61" t="s">
        <v>4618</v>
      </c>
      <c r="D2789" s="61" t="s">
        <v>4606</v>
      </c>
      <c r="E2789" s="34">
        <v>0</v>
      </c>
      <c r="F2789" s="62">
        <v>2.3589999999999999E-4</v>
      </c>
      <c r="G2789" s="62">
        <v>2.3589999999999999E-4</v>
      </c>
    </row>
    <row r="2790" spans="2:7" x14ac:dyDescent="0.25">
      <c r="B2790" s="59" t="s">
        <v>4619</v>
      </c>
      <c r="C2790" s="60" t="s">
        <v>1184</v>
      </c>
      <c r="D2790" s="60" t="s">
        <v>4606</v>
      </c>
      <c r="E2790" s="10">
        <v>0</v>
      </c>
      <c r="F2790" s="64">
        <v>8.5199999999999997E-6</v>
      </c>
      <c r="G2790" s="64">
        <v>8.5199999999999997E-6</v>
      </c>
    </row>
    <row r="2791" spans="2:7" x14ac:dyDescent="0.25">
      <c r="B2791" s="61" t="s">
        <v>4620</v>
      </c>
      <c r="C2791" s="61" t="s">
        <v>1188</v>
      </c>
      <c r="D2791" s="61" t="s">
        <v>4606</v>
      </c>
      <c r="E2791" s="34">
        <v>0</v>
      </c>
      <c r="F2791" s="62">
        <v>5.5239999999999998E-4</v>
      </c>
      <c r="G2791" s="62">
        <v>5.5239999999999998E-4</v>
      </c>
    </row>
    <row r="2792" spans="2:7" x14ac:dyDescent="0.25">
      <c r="B2792" s="59" t="s">
        <v>4621</v>
      </c>
      <c r="C2792" s="60" t="s">
        <v>2600</v>
      </c>
      <c r="D2792" s="60" t="s">
        <v>4606</v>
      </c>
      <c r="E2792" s="10">
        <v>0</v>
      </c>
      <c r="F2792" s="64">
        <v>3.4740999999999999E-3</v>
      </c>
      <c r="G2792" s="64">
        <v>3.4740999999999999E-3</v>
      </c>
    </row>
    <row r="2793" spans="2:7" x14ac:dyDescent="0.25">
      <c r="B2793" s="61" t="s">
        <v>4622</v>
      </c>
      <c r="C2793" s="61" t="s">
        <v>4623</v>
      </c>
      <c r="D2793" s="61" t="s">
        <v>4606</v>
      </c>
      <c r="E2793" s="34">
        <v>0</v>
      </c>
      <c r="F2793" s="62">
        <v>6.0269999999999996E-4</v>
      </c>
      <c r="G2793" s="62">
        <v>6.0269999999999996E-4</v>
      </c>
    </row>
    <row r="2794" spans="2:7" x14ac:dyDescent="0.25">
      <c r="B2794" s="59" t="s">
        <v>4624</v>
      </c>
      <c r="C2794" s="60" t="s">
        <v>1734</v>
      </c>
      <c r="D2794" s="60" t="s">
        <v>4606</v>
      </c>
      <c r="E2794" s="10">
        <v>0</v>
      </c>
      <c r="F2794" s="64">
        <v>4.5199999999999999E-6</v>
      </c>
      <c r="G2794" s="64">
        <v>4.5199999999999999E-6</v>
      </c>
    </row>
    <row r="2795" spans="2:7" x14ac:dyDescent="0.25">
      <c r="B2795" s="61" t="s">
        <v>4625</v>
      </c>
      <c r="C2795" s="61" t="s">
        <v>4626</v>
      </c>
      <c r="D2795" s="61" t="s">
        <v>4606</v>
      </c>
      <c r="E2795" s="34">
        <v>0</v>
      </c>
      <c r="F2795" s="62">
        <v>1.1548999999999999E-3</v>
      </c>
      <c r="G2795" s="62">
        <v>1.1548999999999999E-3</v>
      </c>
    </row>
    <row r="2796" spans="2:7" x14ac:dyDescent="0.25">
      <c r="B2796" s="59" t="s">
        <v>4627</v>
      </c>
      <c r="C2796" s="60" t="s">
        <v>17</v>
      </c>
      <c r="D2796" s="60" t="s">
        <v>4606</v>
      </c>
      <c r="E2796" s="10">
        <v>0</v>
      </c>
      <c r="F2796" s="64">
        <v>1.9300000000000002E-5</v>
      </c>
      <c r="G2796" s="64">
        <v>1.9300000000000002E-5</v>
      </c>
    </row>
    <row r="2797" spans="2:7" x14ac:dyDescent="0.25">
      <c r="B2797" s="61" t="s">
        <v>4628</v>
      </c>
      <c r="C2797" s="61" t="s">
        <v>4629</v>
      </c>
      <c r="D2797" s="61" t="s">
        <v>4606</v>
      </c>
      <c r="E2797" s="34">
        <v>0</v>
      </c>
      <c r="F2797" s="62">
        <v>1.9E-6</v>
      </c>
      <c r="G2797" s="62">
        <v>1.9E-6</v>
      </c>
    </row>
    <row r="2798" spans="2:7" x14ac:dyDescent="0.25">
      <c r="B2798" s="59" t="s">
        <v>4630</v>
      </c>
      <c r="C2798" s="60" t="s">
        <v>4631</v>
      </c>
      <c r="D2798" s="60" t="s">
        <v>4606</v>
      </c>
      <c r="E2798" s="10">
        <v>0</v>
      </c>
      <c r="F2798" s="64">
        <v>2.6400000000000001E-5</v>
      </c>
      <c r="G2798" s="64">
        <v>2.6400000000000001E-5</v>
      </c>
    </row>
    <row r="2799" spans="2:7" x14ac:dyDescent="0.25">
      <c r="B2799" s="61" t="s">
        <v>4632</v>
      </c>
      <c r="C2799" s="61" t="s">
        <v>4633</v>
      </c>
      <c r="D2799" s="61" t="s">
        <v>4606</v>
      </c>
      <c r="E2799" s="34">
        <v>0</v>
      </c>
      <c r="F2799" s="62">
        <v>1.7019999999999999E-4</v>
      </c>
      <c r="G2799" s="62">
        <v>1.7019999999999999E-4</v>
      </c>
    </row>
    <row r="2800" spans="2:7" x14ac:dyDescent="0.25">
      <c r="B2800" s="59" t="s">
        <v>4634</v>
      </c>
      <c r="C2800" s="60" t="s">
        <v>1242</v>
      </c>
      <c r="D2800" s="60" t="s">
        <v>4606</v>
      </c>
      <c r="E2800" s="10">
        <v>0</v>
      </c>
      <c r="F2800" s="64">
        <v>8.0700000000000007E-6</v>
      </c>
      <c r="G2800" s="64">
        <v>8.0700000000000007E-6</v>
      </c>
    </row>
    <row r="2801" spans="2:7" x14ac:dyDescent="0.25">
      <c r="B2801" s="61" t="s">
        <v>4635</v>
      </c>
      <c r="C2801" s="61" t="s">
        <v>4636</v>
      </c>
      <c r="D2801" s="61" t="s">
        <v>4606</v>
      </c>
      <c r="E2801" s="34">
        <v>0</v>
      </c>
      <c r="F2801" s="62">
        <v>6.7072900000000005E-2</v>
      </c>
      <c r="G2801" s="62">
        <v>6.7072900000000005E-2</v>
      </c>
    </row>
    <row r="2802" spans="2:7" x14ac:dyDescent="0.25">
      <c r="B2802" s="59" t="s">
        <v>4637</v>
      </c>
      <c r="C2802" s="60" t="s">
        <v>68</v>
      </c>
      <c r="D2802" s="60" t="s">
        <v>4606</v>
      </c>
      <c r="E2802" s="10">
        <v>0</v>
      </c>
      <c r="F2802" s="64">
        <v>6.2081000000000003E-3</v>
      </c>
      <c r="G2802" s="64">
        <v>6.2081000000000003E-3</v>
      </c>
    </row>
    <row r="2803" spans="2:7" x14ac:dyDescent="0.25">
      <c r="B2803" s="61" t="s">
        <v>4638</v>
      </c>
      <c r="C2803" s="61" t="s">
        <v>1248</v>
      </c>
      <c r="D2803" s="61" t="s">
        <v>4606</v>
      </c>
      <c r="E2803" s="34">
        <v>0</v>
      </c>
      <c r="F2803" s="62">
        <v>1.014E-4</v>
      </c>
      <c r="G2803" s="62">
        <v>1.014E-4</v>
      </c>
    </row>
    <row r="2804" spans="2:7" x14ac:dyDescent="0.25">
      <c r="B2804" s="59" t="s">
        <v>4639</v>
      </c>
      <c r="C2804" s="60" t="s">
        <v>4640</v>
      </c>
      <c r="D2804" s="60" t="s">
        <v>4606</v>
      </c>
      <c r="E2804" s="10">
        <v>0</v>
      </c>
      <c r="F2804" s="64">
        <v>8.9215000000000006E-3</v>
      </c>
      <c r="G2804" s="64">
        <v>8.9215000000000006E-3</v>
      </c>
    </row>
    <row r="2805" spans="2:7" x14ac:dyDescent="0.25">
      <c r="B2805" s="61" t="s">
        <v>4641</v>
      </c>
      <c r="C2805" s="61" t="s">
        <v>4642</v>
      </c>
      <c r="D2805" s="61" t="s">
        <v>4606</v>
      </c>
      <c r="E2805" s="34">
        <v>0</v>
      </c>
      <c r="F2805" s="62">
        <v>5.0899999999999997E-5</v>
      </c>
      <c r="G2805" s="62">
        <v>5.0899999999999997E-5</v>
      </c>
    </row>
    <row r="2806" spans="2:7" x14ac:dyDescent="0.25">
      <c r="B2806" s="59" t="s">
        <v>4643</v>
      </c>
      <c r="C2806" s="60" t="s">
        <v>4606</v>
      </c>
      <c r="D2806" s="60" t="s">
        <v>4606</v>
      </c>
      <c r="E2806" s="10">
        <v>0</v>
      </c>
      <c r="F2806" s="64">
        <v>1.816E-4</v>
      </c>
      <c r="G2806" s="64">
        <v>1.816E-4</v>
      </c>
    </row>
    <row r="2807" spans="2:7" x14ac:dyDescent="0.25">
      <c r="B2807" s="61" t="s">
        <v>4644</v>
      </c>
      <c r="C2807" s="61" t="s">
        <v>4645</v>
      </c>
      <c r="D2807" s="61" t="s">
        <v>4606</v>
      </c>
      <c r="E2807" s="34">
        <v>0</v>
      </c>
      <c r="F2807" s="62">
        <v>7.6300000000000001E-4</v>
      </c>
      <c r="G2807" s="62">
        <v>7.6300000000000001E-4</v>
      </c>
    </row>
    <row r="2808" spans="2:7" x14ac:dyDescent="0.25">
      <c r="B2808" s="59" t="s">
        <v>4646</v>
      </c>
      <c r="C2808" s="60" t="s">
        <v>73</v>
      </c>
      <c r="D2808" s="60" t="s">
        <v>4606</v>
      </c>
      <c r="E2808" s="10">
        <v>0</v>
      </c>
      <c r="F2808" s="64">
        <v>1.9469999999999999E-4</v>
      </c>
      <c r="G2808" s="64">
        <v>1.9469999999999999E-4</v>
      </c>
    </row>
    <row r="2809" spans="2:7" x14ac:dyDescent="0.25">
      <c r="B2809" s="61" t="s">
        <v>4647</v>
      </c>
      <c r="C2809" s="61" t="s">
        <v>5</v>
      </c>
      <c r="D2809" s="61" t="s">
        <v>4606</v>
      </c>
      <c r="E2809" s="34">
        <v>0</v>
      </c>
      <c r="F2809" s="62">
        <v>1.88E-5</v>
      </c>
      <c r="G2809" s="62">
        <v>1.88E-5</v>
      </c>
    </row>
    <row r="2810" spans="2:7" x14ac:dyDescent="0.25">
      <c r="B2810" s="59" t="s">
        <v>4648</v>
      </c>
      <c r="C2810" s="60" t="s">
        <v>4649</v>
      </c>
      <c r="D2810" s="60" t="s">
        <v>4606</v>
      </c>
      <c r="E2810" s="10">
        <v>0</v>
      </c>
      <c r="F2810" s="64">
        <v>3.4769999999999999E-4</v>
      </c>
      <c r="G2810" s="64">
        <v>3.4769999999999999E-4</v>
      </c>
    </row>
    <row r="2811" spans="2:7" x14ac:dyDescent="0.25">
      <c r="B2811" s="61" t="s">
        <v>4650</v>
      </c>
      <c r="C2811" s="61" t="s">
        <v>4651</v>
      </c>
      <c r="D2811" s="61" t="s">
        <v>4652</v>
      </c>
      <c r="E2811" s="34">
        <v>0</v>
      </c>
      <c r="F2811" s="62">
        <v>1.9593000000000002E-3</v>
      </c>
      <c r="G2811" s="62">
        <v>1.9593000000000002E-3</v>
      </c>
    </row>
    <row r="2812" spans="2:7" x14ac:dyDescent="0.25">
      <c r="B2812" s="59" t="s">
        <v>4653</v>
      </c>
      <c r="C2812" s="60" t="s">
        <v>4654</v>
      </c>
      <c r="D2812" s="60" t="s">
        <v>4652</v>
      </c>
      <c r="E2812" s="10">
        <v>0</v>
      </c>
      <c r="F2812" s="64">
        <v>5.1759600000000003E-2</v>
      </c>
      <c r="G2812" s="64">
        <v>5.1759600000000003E-2</v>
      </c>
    </row>
    <row r="2813" spans="2:7" x14ac:dyDescent="0.25">
      <c r="B2813" s="61" t="s">
        <v>4655</v>
      </c>
      <c r="C2813" s="61" t="s">
        <v>4656</v>
      </c>
      <c r="D2813" s="61" t="s">
        <v>4652</v>
      </c>
      <c r="E2813" s="34">
        <v>0</v>
      </c>
      <c r="F2813" s="62">
        <v>9.9588000000000003E-3</v>
      </c>
      <c r="G2813" s="62">
        <v>9.9588000000000003E-3</v>
      </c>
    </row>
    <row r="2814" spans="2:7" x14ac:dyDescent="0.25">
      <c r="B2814" s="59" t="s">
        <v>4657</v>
      </c>
      <c r="C2814" s="60" t="s">
        <v>4658</v>
      </c>
      <c r="D2814" s="60" t="s">
        <v>4652</v>
      </c>
      <c r="E2814" s="10">
        <v>0</v>
      </c>
      <c r="F2814" s="64">
        <v>1.6825900000000001E-2</v>
      </c>
      <c r="G2814" s="64">
        <v>1.6825900000000001E-2</v>
      </c>
    </row>
    <row r="2815" spans="2:7" x14ac:dyDescent="0.25">
      <c r="B2815" s="61" t="s">
        <v>4659</v>
      </c>
      <c r="C2815" s="61" t="s">
        <v>2523</v>
      </c>
      <c r="D2815" s="61" t="s">
        <v>4652</v>
      </c>
      <c r="E2815" s="34">
        <v>0</v>
      </c>
      <c r="F2815" s="62">
        <v>1.38046E-2</v>
      </c>
      <c r="G2815" s="62">
        <v>1.38046E-2</v>
      </c>
    </row>
    <row r="2816" spans="2:7" x14ac:dyDescent="0.25">
      <c r="B2816" s="59" t="s">
        <v>4660</v>
      </c>
      <c r="C2816" s="60" t="s">
        <v>195</v>
      </c>
      <c r="D2816" s="60" t="s">
        <v>4652</v>
      </c>
      <c r="E2816" s="10">
        <v>0</v>
      </c>
      <c r="F2816" s="64">
        <v>9.1030999999999994E-3</v>
      </c>
      <c r="G2816" s="64">
        <v>9.1030999999999994E-3</v>
      </c>
    </row>
    <row r="2817" spans="2:7" x14ac:dyDescent="0.25">
      <c r="B2817" s="61" t="s">
        <v>4661</v>
      </c>
      <c r="C2817" s="61" t="s">
        <v>4662</v>
      </c>
      <c r="D2817" s="61" t="s">
        <v>4652</v>
      </c>
      <c r="E2817" s="34">
        <v>0</v>
      </c>
      <c r="F2817" s="62">
        <v>1.2999999999999999E-4</v>
      </c>
      <c r="G2817" s="62">
        <v>1.2999999999999999E-4</v>
      </c>
    </row>
    <row r="2818" spans="2:7" x14ac:dyDescent="0.25">
      <c r="B2818" s="59" t="s">
        <v>4663</v>
      </c>
      <c r="C2818" s="60" t="s">
        <v>4664</v>
      </c>
      <c r="D2818" s="60" t="s">
        <v>4652</v>
      </c>
      <c r="E2818" s="10">
        <v>0</v>
      </c>
      <c r="F2818" s="64">
        <v>8.8602000000000004E-3</v>
      </c>
      <c r="G2818" s="64">
        <v>8.8602000000000004E-3</v>
      </c>
    </row>
    <row r="2819" spans="2:7" x14ac:dyDescent="0.25">
      <c r="B2819" s="61" t="s">
        <v>4665</v>
      </c>
      <c r="C2819" s="61" t="s">
        <v>1083</v>
      </c>
      <c r="D2819" s="61" t="s">
        <v>4652</v>
      </c>
      <c r="E2819" s="34">
        <v>0</v>
      </c>
      <c r="F2819" s="62">
        <v>3.7491E-3</v>
      </c>
      <c r="G2819" s="62">
        <v>3.7491E-3</v>
      </c>
    </row>
    <row r="2820" spans="2:7" x14ac:dyDescent="0.25">
      <c r="B2820" s="59" t="s">
        <v>4666</v>
      </c>
      <c r="C2820" s="60" t="s">
        <v>3467</v>
      </c>
      <c r="D2820" s="60" t="s">
        <v>4652</v>
      </c>
      <c r="E2820" s="10">
        <v>0</v>
      </c>
      <c r="F2820" s="64">
        <v>1.49242E-2</v>
      </c>
      <c r="G2820" s="64">
        <v>1.49242E-2</v>
      </c>
    </row>
    <row r="2821" spans="2:7" x14ac:dyDescent="0.25">
      <c r="B2821" s="61" t="s">
        <v>4667</v>
      </c>
      <c r="C2821" s="61" t="s">
        <v>4668</v>
      </c>
      <c r="D2821" s="61" t="s">
        <v>4652</v>
      </c>
      <c r="E2821" s="34">
        <v>0</v>
      </c>
      <c r="F2821" s="62">
        <v>4.9144899999999998E-2</v>
      </c>
      <c r="G2821" s="62">
        <v>4.9144899999999998E-2</v>
      </c>
    </row>
    <row r="2822" spans="2:7" x14ac:dyDescent="0.25">
      <c r="B2822" s="59" t="s">
        <v>4669</v>
      </c>
      <c r="C2822" s="60" t="s">
        <v>73</v>
      </c>
      <c r="D2822" s="60" t="s">
        <v>4652</v>
      </c>
      <c r="E2822" s="10">
        <v>0</v>
      </c>
      <c r="F2822" s="64">
        <v>1.0698999999999999E-3</v>
      </c>
      <c r="G2822" s="64">
        <v>1.0698999999999999E-3</v>
      </c>
    </row>
    <row r="2823" spans="2:7" x14ac:dyDescent="0.25">
      <c r="B2823" s="61" t="s">
        <v>4670</v>
      </c>
      <c r="C2823" s="61" t="s">
        <v>1271</v>
      </c>
      <c r="D2823" s="61" t="s">
        <v>4652</v>
      </c>
      <c r="E2823" s="34">
        <v>0</v>
      </c>
      <c r="F2823" s="62">
        <v>3.947E-3</v>
      </c>
      <c r="G2823" s="62">
        <v>3.947E-3</v>
      </c>
    </row>
    <row r="2824" spans="2:7" x14ac:dyDescent="0.25">
      <c r="B2824" s="59" t="s">
        <v>4671</v>
      </c>
      <c r="C2824" s="60" t="s">
        <v>4672</v>
      </c>
      <c r="D2824" s="60" t="s">
        <v>4652</v>
      </c>
      <c r="E2824" s="10">
        <v>0</v>
      </c>
      <c r="F2824" s="64">
        <v>6.6242999999999996E-3</v>
      </c>
      <c r="G2824" s="64">
        <v>6.6242999999999996E-3</v>
      </c>
    </row>
    <row r="2825" spans="2:7" x14ac:dyDescent="0.25">
      <c r="B2825" s="61" t="s">
        <v>4673</v>
      </c>
      <c r="C2825" s="61" t="s">
        <v>4674</v>
      </c>
      <c r="D2825" s="61" t="s">
        <v>24</v>
      </c>
      <c r="E2825" s="34">
        <v>0</v>
      </c>
      <c r="F2825" s="62">
        <v>9.7227000000000008E-3</v>
      </c>
      <c r="G2825" s="62">
        <v>9.7227000000000008E-3</v>
      </c>
    </row>
    <row r="2826" spans="2:7" x14ac:dyDescent="0.25">
      <c r="B2826" s="59" t="s">
        <v>4675</v>
      </c>
      <c r="C2826" s="60" t="s">
        <v>5189</v>
      </c>
      <c r="D2826" s="60" t="s">
        <v>24</v>
      </c>
      <c r="E2826" s="10">
        <v>0</v>
      </c>
      <c r="F2826" s="64">
        <v>0.15356020000000001</v>
      </c>
      <c r="G2826" s="64">
        <v>0.15356020000000001</v>
      </c>
    </row>
    <row r="2827" spans="2:7" x14ac:dyDescent="0.25">
      <c r="B2827" s="59" t="s">
        <v>695</v>
      </c>
      <c r="C2827" s="61" t="s">
        <v>52</v>
      </c>
      <c r="D2827" s="61" t="s">
        <v>24</v>
      </c>
      <c r="E2827" s="34">
        <v>1</v>
      </c>
      <c r="F2827" s="62">
        <v>0.7593145</v>
      </c>
      <c r="G2827" s="62">
        <v>1</v>
      </c>
    </row>
    <row r="2828" spans="2:7" x14ac:dyDescent="0.25">
      <c r="B2828" s="59" t="s">
        <v>4676</v>
      </c>
      <c r="C2828" s="60" t="s">
        <v>4677</v>
      </c>
      <c r="D2828" s="60" t="s">
        <v>24</v>
      </c>
      <c r="E2828" s="10">
        <v>0</v>
      </c>
      <c r="F2828" s="64">
        <v>1.3387700000000001E-2</v>
      </c>
      <c r="G2828" s="64">
        <v>1.3387700000000001E-2</v>
      </c>
    </row>
    <row r="2829" spans="2:7" x14ac:dyDescent="0.25">
      <c r="B2829" s="61" t="s">
        <v>4678</v>
      </c>
      <c r="C2829" s="61" t="s">
        <v>4679</v>
      </c>
      <c r="D2829" s="61" t="s">
        <v>24</v>
      </c>
      <c r="E2829" s="34">
        <v>0</v>
      </c>
      <c r="F2829" s="62">
        <v>0.419904</v>
      </c>
      <c r="G2829" s="62">
        <v>0.419904</v>
      </c>
    </row>
    <row r="2830" spans="2:7" x14ac:dyDescent="0.25">
      <c r="B2830" s="59" t="s">
        <v>4680</v>
      </c>
      <c r="C2830" s="60" t="s">
        <v>4681</v>
      </c>
      <c r="D2830" s="60" t="s">
        <v>24</v>
      </c>
      <c r="E2830" s="10">
        <v>0</v>
      </c>
      <c r="F2830" s="64">
        <v>0.13638749999999999</v>
      </c>
      <c r="G2830" s="64">
        <v>0.13638749999999999</v>
      </c>
    </row>
    <row r="2831" spans="2:7" x14ac:dyDescent="0.25">
      <c r="B2831" s="61" t="s">
        <v>4682</v>
      </c>
      <c r="C2831" s="61" t="s">
        <v>4683</v>
      </c>
      <c r="D2831" s="61" t="s">
        <v>24</v>
      </c>
      <c r="E2831" s="34">
        <v>0</v>
      </c>
      <c r="F2831" s="62">
        <v>2.6160000000000002E-4</v>
      </c>
      <c r="G2831" s="62">
        <v>2.6160000000000002E-4</v>
      </c>
    </row>
    <row r="2832" spans="2:7" x14ac:dyDescent="0.25">
      <c r="B2832" s="59" t="s">
        <v>4684</v>
      </c>
      <c r="C2832" s="60" t="s">
        <v>5188</v>
      </c>
      <c r="D2832" s="60" t="s">
        <v>24</v>
      </c>
      <c r="E2832" s="10">
        <v>0</v>
      </c>
      <c r="F2832" s="64">
        <v>0.18288119999999999</v>
      </c>
      <c r="G2832" s="64">
        <v>0.18288119999999999</v>
      </c>
    </row>
    <row r="2833" spans="2:7" x14ac:dyDescent="0.25">
      <c r="B2833" s="61" t="s">
        <v>696</v>
      </c>
      <c r="C2833" s="61" t="s">
        <v>116</v>
      </c>
      <c r="D2833" s="61" t="s">
        <v>24</v>
      </c>
      <c r="E2833" s="34">
        <v>1</v>
      </c>
      <c r="F2833" s="62">
        <v>0.88944789999999996</v>
      </c>
      <c r="G2833" s="62">
        <v>1</v>
      </c>
    </row>
    <row r="2834" spans="2:7" x14ac:dyDescent="0.25">
      <c r="B2834" s="59" t="s">
        <v>4685</v>
      </c>
      <c r="C2834" s="60" t="s">
        <v>140</v>
      </c>
      <c r="D2834" s="60" t="s">
        <v>24</v>
      </c>
      <c r="E2834" s="10">
        <v>0</v>
      </c>
      <c r="F2834" s="64">
        <v>0.31675560000000003</v>
      </c>
      <c r="G2834" s="64">
        <v>0.31675560000000003</v>
      </c>
    </row>
    <row r="2835" spans="2:7" x14ac:dyDescent="0.25">
      <c r="B2835" s="61" t="s">
        <v>697</v>
      </c>
      <c r="C2835" s="61" t="s">
        <v>228</v>
      </c>
      <c r="D2835" s="61" t="s">
        <v>24</v>
      </c>
      <c r="E2835" s="34">
        <v>1</v>
      </c>
      <c r="F2835" s="62">
        <v>0.95922969999999996</v>
      </c>
      <c r="G2835" s="62">
        <v>1</v>
      </c>
    </row>
    <row r="2836" spans="2:7" x14ac:dyDescent="0.25">
      <c r="B2836" s="59" t="s">
        <v>698</v>
      </c>
      <c r="C2836" s="60" t="s">
        <v>270</v>
      </c>
      <c r="D2836" s="60" t="s">
        <v>24</v>
      </c>
      <c r="E2836" s="10">
        <v>1</v>
      </c>
      <c r="F2836" s="64">
        <v>0.71420899999999998</v>
      </c>
      <c r="G2836" s="64">
        <v>1</v>
      </c>
    </row>
    <row r="2837" spans="2:7" x14ac:dyDescent="0.25">
      <c r="B2837" s="61" t="s">
        <v>4686</v>
      </c>
      <c r="C2837" s="61" t="s">
        <v>3509</v>
      </c>
      <c r="D2837" s="61" t="s">
        <v>24</v>
      </c>
      <c r="E2837" s="34">
        <v>0</v>
      </c>
      <c r="F2837" s="62">
        <v>0.1350441</v>
      </c>
      <c r="G2837" s="62">
        <v>0.1350441</v>
      </c>
    </row>
    <row r="2838" spans="2:7" x14ac:dyDescent="0.25">
      <c r="B2838" s="59" t="s">
        <v>699</v>
      </c>
      <c r="C2838" s="60" t="s">
        <v>34</v>
      </c>
      <c r="D2838" s="60" t="s">
        <v>24</v>
      </c>
      <c r="E2838" s="10">
        <v>1</v>
      </c>
      <c r="F2838" s="64">
        <v>0.99221409999999999</v>
      </c>
      <c r="G2838" s="64">
        <v>1</v>
      </c>
    </row>
    <row r="2839" spans="2:7" x14ac:dyDescent="0.25">
      <c r="B2839" s="61" t="s">
        <v>4687</v>
      </c>
      <c r="C2839" s="61" t="s">
        <v>4688</v>
      </c>
      <c r="D2839" s="61" t="s">
        <v>24</v>
      </c>
      <c r="E2839" s="34">
        <v>0</v>
      </c>
      <c r="F2839" s="62">
        <v>0.13603879999999999</v>
      </c>
      <c r="G2839" s="62">
        <v>0.13603879999999999</v>
      </c>
    </row>
    <row r="2840" spans="2:7" x14ac:dyDescent="0.25">
      <c r="B2840" s="59" t="s">
        <v>4689</v>
      </c>
      <c r="C2840" s="60" t="s">
        <v>306</v>
      </c>
      <c r="D2840" s="60" t="s">
        <v>24</v>
      </c>
      <c r="E2840" s="10">
        <v>0</v>
      </c>
      <c r="F2840" s="64">
        <v>3.3056799999999997E-2</v>
      </c>
      <c r="G2840" s="64">
        <v>3.3056799999999997E-2</v>
      </c>
    </row>
    <row r="2841" spans="2:7" x14ac:dyDescent="0.25">
      <c r="B2841" s="61" t="s">
        <v>4690</v>
      </c>
      <c r="C2841" s="61" t="s">
        <v>2485</v>
      </c>
      <c r="D2841" s="61" t="s">
        <v>24</v>
      </c>
      <c r="E2841" s="34">
        <v>0</v>
      </c>
      <c r="F2841" s="62">
        <v>3.7445999999999998E-3</v>
      </c>
      <c r="G2841" s="62">
        <v>3.7445999999999998E-3</v>
      </c>
    </row>
    <row r="2842" spans="2:7" x14ac:dyDescent="0.25">
      <c r="B2842" s="59" t="s">
        <v>700</v>
      </c>
      <c r="C2842" s="60" t="s">
        <v>262</v>
      </c>
      <c r="D2842" s="60" t="s">
        <v>24</v>
      </c>
      <c r="E2842" s="10">
        <v>1</v>
      </c>
      <c r="F2842" s="64">
        <v>0.85679470000000002</v>
      </c>
      <c r="G2842" s="64">
        <v>1</v>
      </c>
    </row>
    <row r="2843" spans="2:7" x14ac:dyDescent="0.25">
      <c r="B2843" s="61" t="s">
        <v>4691</v>
      </c>
      <c r="C2843" s="61" t="s">
        <v>5297</v>
      </c>
      <c r="D2843" s="61" t="s">
        <v>24</v>
      </c>
      <c r="E2843" s="34">
        <v>0</v>
      </c>
      <c r="F2843" s="62">
        <v>3.5020700000000002E-2</v>
      </c>
      <c r="G2843" s="62">
        <v>3.5020700000000002E-2</v>
      </c>
    </row>
    <row r="2844" spans="2:7" x14ac:dyDescent="0.25">
      <c r="B2844" s="59" t="s">
        <v>4692</v>
      </c>
      <c r="C2844" s="60" t="s">
        <v>1294</v>
      </c>
      <c r="D2844" s="60" t="s">
        <v>24</v>
      </c>
      <c r="E2844" s="10">
        <v>0</v>
      </c>
      <c r="F2844" s="64">
        <v>9.6407900000000005E-2</v>
      </c>
      <c r="G2844" s="64">
        <v>9.6407900000000005E-2</v>
      </c>
    </row>
    <row r="2845" spans="2:7" x14ac:dyDescent="0.25">
      <c r="B2845" s="61" t="s">
        <v>4693</v>
      </c>
      <c r="C2845" s="61" t="s">
        <v>3990</v>
      </c>
      <c r="D2845" s="61" t="s">
        <v>24</v>
      </c>
      <c r="E2845" s="34">
        <v>0</v>
      </c>
      <c r="F2845" s="62">
        <v>1.39335E-2</v>
      </c>
      <c r="G2845" s="62">
        <v>1.39335E-2</v>
      </c>
    </row>
    <row r="2846" spans="2:7" x14ac:dyDescent="0.25">
      <c r="B2846" s="59" t="s">
        <v>4694</v>
      </c>
      <c r="C2846" s="60" t="s">
        <v>786</v>
      </c>
      <c r="D2846" s="60" t="s">
        <v>24</v>
      </c>
      <c r="E2846" s="10">
        <v>0</v>
      </c>
      <c r="F2846" s="64">
        <v>3.5612900000000003E-2</v>
      </c>
      <c r="G2846" s="64">
        <v>3.5612900000000003E-2</v>
      </c>
    </row>
    <row r="2847" spans="2:7" x14ac:dyDescent="0.25">
      <c r="B2847" s="61" t="s">
        <v>701</v>
      </c>
      <c r="C2847" s="61" t="s">
        <v>259</v>
      </c>
      <c r="D2847" s="61" t="s">
        <v>24</v>
      </c>
      <c r="E2847" s="34">
        <v>1</v>
      </c>
      <c r="F2847" s="62">
        <v>0.9224637</v>
      </c>
      <c r="G2847" s="62">
        <v>1</v>
      </c>
    </row>
    <row r="2848" spans="2:7" x14ac:dyDescent="0.25">
      <c r="B2848" s="59" t="s">
        <v>4695</v>
      </c>
      <c r="C2848" s="60" t="s">
        <v>4696</v>
      </c>
      <c r="D2848" s="60" t="s">
        <v>24</v>
      </c>
      <c r="E2848" s="10">
        <v>0</v>
      </c>
      <c r="F2848" s="64">
        <v>2.8248100000000002E-2</v>
      </c>
      <c r="G2848" s="64">
        <v>2.8248100000000002E-2</v>
      </c>
    </row>
    <row r="2849" spans="2:7" x14ac:dyDescent="0.25">
      <c r="B2849" s="61" t="s">
        <v>4697</v>
      </c>
      <c r="C2849" s="61" t="s">
        <v>75</v>
      </c>
      <c r="D2849" s="61" t="s">
        <v>24</v>
      </c>
      <c r="E2849" s="34">
        <v>0</v>
      </c>
      <c r="F2849" s="62">
        <v>5.3255999999999998E-2</v>
      </c>
      <c r="G2849" s="62">
        <v>5.3255999999999998E-2</v>
      </c>
    </row>
    <row r="2850" spans="2:7" x14ac:dyDescent="0.25">
      <c r="B2850" s="59" t="s">
        <v>702</v>
      </c>
      <c r="C2850" s="60" t="s">
        <v>139</v>
      </c>
      <c r="D2850" s="60" t="s">
        <v>24</v>
      </c>
      <c r="E2850" s="10">
        <v>1</v>
      </c>
      <c r="F2850" s="64">
        <v>0.99830759999999996</v>
      </c>
      <c r="G2850" s="64">
        <v>1</v>
      </c>
    </row>
    <row r="2851" spans="2:7" x14ac:dyDescent="0.25">
      <c r="B2851" s="59" t="s">
        <v>4698</v>
      </c>
      <c r="C2851" s="61" t="s">
        <v>5185</v>
      </c>
      <c r="D2851" s="61" t="s">
        <v>24</v>
      </c>
      <c r="E2851" s="34">
        <v>0</v>
      </c>
      <c r="F2851" s="62">
        <v>4.973E-4</v>
      </c>
      <c r="G2851" s="62">
        <v>4.973E-4</v>
      </c>
    </row>
    <row r="2852" spans="2:7" x14ac:dyDescent="0.25">
      <c r="B2852" s="59" t="s">
        <v>4699</v>
      </c>
      <c r="C2852" s="60" t="s">
        <v>2523</v>
      </c>
      <c r="D2852" s="60" t="s">
        <v>24</v>
      </c>
      <c r="E2852" s="10">
        <v>0</v>
      </c>
      <c r="F2852" s="64">
        <v>2.2546799999999999E-2</v>
      </c>
      <c r="G2852" s="64">
        <v>2.2546799999999999E-2</v>
      </c>
    </row>
    <row r="2853" spans="2:7" x14ac:dyDescent="0.25">
      <c r="B2853" s="59" t="s">
        <v>4700</v>
      </c>
      <c r="C2853" s="61" t="s">
        <v>5186</v>
      </c>
      <c r="D2853" s="61" t="s">
        <v>24</v>
      </c>
      <c r="E2853" s="34">
        <v>0</v>
      </c>
      <c r="F2853" s="62">
        <v>2.2238000000000002E-3</v>
      </c>
      <c r="G2853" s="62">
        <v>2.2238000000000002E-3</v>
      </c>
    </row>
    <row r="2854" spans="2:7" x14ac:dyDescent="0.25">
      <c r="B2854" s="59" t="s">
        <v>4701</v>
      </c>
      <c r="C2854" s="60" t="s">
        <v>4702</v>
      </c>
      <c r="D2854" s="60" t="s">
        <v>24</v>
      </c>
      <c r="E2854" s="10">
        <v>0</v>
      </c>
      <c r="F2854" s="64">
        <v>1.25577E-2</v>
      </c>
      <c r="G2854" s="64">
        <v>1.25577E-2</v>
      </c>
    </row>
    <row r="2855" spans="2:7" x14ac:dyDescent="0.25">
      <c r="B2855" s="61" t="s">
        <v>703</v>
      </c>
      <c r="C2855" s="61" t="s">
        <v>191</v>
      </c>
      <c r="D2855" s="61" t="s">
        <v>24</v>
      </c>
      <c r="E2855" s="34">
        <v>1</v>
      </c>
      <c r="F2855" s="62">
        <v>0.62990089999999999</v>
      </c>
      <c r="G2855" s="62">
        <v>1</v>
      </c>
    </row>
    <row r="2856" spans="2:7" x14ac:dyDescent="0.25">
      <c r="B2856" s="59" t="s">
        <v>4703</v>
      </c>
      <c r="C2856" s="60" t="s">
        <v>4704</v>
      </c>
      <c r="D2856" s="60" t="s">
        <v>24</v>
      </c>
      <c r="E2856" s="10">
        <v>0</v>
      </c>
      <c r="F2856" s="64">
        <v>7.3793200000000003E-2</v>
      </c>
      <c r="G2856" s="64">
        <v>7.3793200000000003E-2</v>
      </c>
    </row>
    <row r="2857" spans="2:7" x14ac:dyDescent="0.25">
      <c r="B2857" s="61" t="s">
        <v>4705</v>
      </c>
      <c r="C2857" s="61" t="s">
        <v>195</v>
      </c>
      <c r="D2857" s="61" t="s">
        <v>24</v>
      </c>
      <c r="E2857" s="34">
        <v>0</v>
      </c>
      <c r="F2857" s="62">
        <v>0.52963340000000003</v>
      </c>
      <c r="G2857" s="62">
        <v>0.52963340000000003</v>
      </c>
    </row>
    <row r="2858" spans="2:7" x14ac:dyDescent="0.25">
      <c r="B2858" s="59" t="s">
        <v>4706</v>
      </c>
      <c r="C2858" s="60" t="s">
        <v>2494</v>
      </c>
      <c r="D2858" s="60" t="s">
        <v>24</v>
      </c>
      <c r="E2858" s="10">
        <v>0</v>
      </c>
      <c r="F2858" s="64">
        <v>3.6579599999999997E-2</v>
      </c>
      <c r="G2858" s="64">
        <v>3.6579599999999997E-2</v>
      </c>
    </row>
    <row r="2859" spans="2:7" x14ac:dyDescent="0.25">
      <c r="B2859" s="61" t="s">
        <v>704</v>
      </c>
      <c r="C2859" s="61" t="s">
        <v>261</v>
      </c>
      <c r="D2859" s="61" t="s">
        <v>24</v>
      </c>
      <c r="E2859" s="34">
        <v>1</v>
      </c>
      <c r="F2859" s="62">
        <v>0.96295600000000003</v>
      </c>
      <c r="G2859" s="62">
        <v>1</v>
      </c>
    </row>
    <row r="2860" spans="2:7" x14ac:dyDescent="0.25">
      <c r="B2860" s="59" t="s">
        <v>4707</v>
      </c>
      <c r="C2860" s="60" t="s">
        <v>3352</v>
      </c>
      <c r="D2860" s="60" t="s">
        <v>24</v>
      </c>
      <c r="E2860" s="10">
        <v>0</v>
      </c>
      <c r="F2860" s="64">
        <v>5.5254200000000003E-2</v>
      </c>
      <c r="G2860" s="64">
        <v>5.5254200000000003E-2</v>
      </c>
    </row>
    <row r="2861" spans="2:7" x14ac:dyDescent="0.25">
      <c r="B2861" s="61" t="s">
        <v>4708</v>
      </c>
      <c r="C2861" s="61" t="s">
        <v>4709</v>
      </c>
      <c r="D2861" s="61" t="s">
        <v>24</v>
      </c>
      <c r="E2861" s="34">
        <v>0</v>
      </c>
      <c r="F2861" s="62">
        <v>0.10427649999999999</v>
      </c>
      <c r="G2861" s="62">
        <v>0.10427649999999999</v>
      </c>
    </row>
    <row r="2862" spans="2:7" x14ac:dyDescent="0.25">
      <c r="B2862" s="59" t="s">
        <v>705</v>
      </c>
      <c r="C2862" s="60" t="s">
        <v>23</v>
      </c>
      <c r="D2862" s="60" t="s">
        <v>24</v>
      </c>
      <c r="E2862" s="10">
        <v>1</v>
      </c>
      <c r="F2862" s="64">
        <v>0.8023865</v>
      </c>
      <c r="G2862" s="64">
        <v>1</v>
      </c>
    </row>
    <row r="2863" spans="2:7" x14ac:dyDescent="0.25">
      <c r="B2863" s="61" t="s">
        <v>4710</v>
      </c>
      <c r="C2863" s="61" t="s">
        <v>101</v>
      </c>
      <c r="D2863" s="61" t="s">
        <v>24</v>
      </c>
      <c r="E2863" s="34">
        <v>0</v>
      </c>
      <c r="F2863" s="62">
        <v>0.1216619</v>
      </c>
      <c r="G2863" s="62">
        <v>0.1216619</v>
      </c>
    </row>
    <row r="2864" spans="2:7" x14ac:dyDescent="0.25">
      <c r="B2864" s="59" t="s">
        <v>4711</v>
      </c>
      <c r="C2864" s="60" t="s">
        <v>5184</v>
      </c>
      <c r="D2864" s="60" t="s">
        <v>24</v>
      </c>
      <c r="E2864" s="10">
        <v>0</v>
      </c>
      <c r="F2864" s="64">
        <v>1.12032E-2</v>
      </c>
      <c r="G2864" s="64">
        <v>1.12032E-2</v>
      </c>
    </row>
    <row r="2865" spans="2:7" x14ac:dyDescent="0.25">
      <c r="B2865" s="61" t="s">
        <v>4712</v>
      </c>
      <c r="C2865" s="61" t="s">
        <v>3551</v>
      </c>
      <c r="D2865" s="61" t="s">
        <v>24</v>
      </c>
      <c r="E2865" s="34">
        <v>0</v>
      </c>
      <c r="F2865" s="62">
        <v>0.18856700000000001</v>
      </c>
      <c r="G2865" s="62">
        <v>0.18856700000000001</v>
      </c>
    </row>
    <row r="2866" spans="2:7" x14ac:dyDescent="0.25">
      <c r="B2866" s="59" t="s">
        <v>4713</v>
      </c>
      <c r="C2866" s="60" t="s">
        <v>4714</v>
      </c>
      <c r="D2866" s="60" t="s">
        <v>24</v>
      </c>
      <c r="E2866" s="10">
        <v>0</v>
      </c>
      <c r="F2866" s="64">
        <v>1.9004799999999999E-2</v>
      </c>
      <c r="G2866" s="64">
        <v>1.9004799999999999E-2</v>
      </c>
    </row>
    <row r="2867" spans="2:7" x14ac:dyDescent="0.25">
      <c r="B2867" s="61" t="s">
        <v>4715</v>
      </c>
      <c r="C2867" s="61" t="s">
        <v>4716</v>
      </c>
      <c r="D2867" s="61" t="s">
        <v>24</v>
      </c>
      <c r="E2867" s="34">
        <v>0</v>
      </c>
      <c r="F2867" s="62">
        <v>4.3907E-3</v>
      </c>
      <c r="G2867" s="62">
        <v>4.3907E-3</v>
      </c>
    </row>
    <row r="2868" spans="2:7" x14ac:dyDescent="0.25">
      <c r="B2868" s="59" t="s">
        <v>706</v>
      </c>
      <c r="C2868" s="60" t="s">
        <v>804</v>
      </c>
      <c r="D2868" s="60" t="s">
        <v>24</v>
      </c>
      <c r="E2868" s="10">
        <v>1</v>
      </c>
      <c r="F2868" s="64">
        <v>0.58580290000000002</v>
      </c>
      <c r="G2868" s="64">
        <v>1</v>
      </c>
    </row>
    <row r="2869" spans="2:7" x14ac:dyDescent="0.25">
      <c r="B2869" s="61" t="s">
        <v>707</v>
      </c>
      <c r="C2869" s="61" t="s">
        <v>153</v>
      </c>
      <c r="D2869" s="61" t="s">
        <v>24</v>
      </c>
      <c r="E2869" s="34">
        <v>1</v>
      </c>
      <c r="F2869" s="62">
        <v>5.3093000000000003E-3</v>
      </c>
      <c r="G2869" s="62">
        <v>1</v>
      </c>
    </row>
    <row r="2870" spans="2:7" x14ac:dyDescent="0.25">
      <c r="B2870" s="59" t="s">
        <v>4717</v>
      </c>
      <c r="C2870" s="60" t="s">
        <v>4718</v>
      </c>
      <c r="D2870" s="60" t="s">
        <v>24</v>
      </c>
      <c r="E2870" s="10">
        <v>0</v>
      </c>
      <c r="F2870" s="64">
        <v>1.01764E-2</v>
      </c>
      <c r="G2870" s="64">
        <v>1.01764E-2</v>
      </c>
    </row>
    <row r="2871" spans="2:7" x14ac:dyDescent="0.25">
      <c r="B2871" s="59" t="s">
        <v>4719</v>
      </c>
      <c r="C2871" s="61" t="s">
        <v>5183</v>
      </c>
      <c r="D2871" s="61" t="s">
        <v>24</v>
      </c>
      <c r="E2871" s="34">
        <v>0</v>
      </c>
      <c r="F2871" s="62">
        <v>7.9501999999999993E-3</v>
      </c>
      <c r="G2871" s="62">
        <v>7.9501999999999993E-3</v>
      </c>
    </row>
    <row r="2872" spans="2:7" x14ac:dyDescent="0.25">
      <c r="B2872" s="59" t="s">
        <v>4720</v>
      </c>
      <c r="C2872" s="60" t="s">
        <v>4721</v>
      </c>
      <c r="D2872" s="60" t="s">
        <v>24</v>
      </c>
      <c r="E2872" s="10">
        <v>0</v>
      </c>
      <c r="F2872" s="64">
        <v>0.2343201</v>
      </c>
      <c r="G2872" s="64">
        <v>0.2343201</v>
      </c>
    </row>
    <row r="2873" spans="2:7" x14ac:dyDescent="0.25">
      <c r="B2873" s="61" t="s">
        <v>4722</v>
      </c>
      <c r="C2873" s="61" t="s">
        <v>4723</v>
      </c>
      <c r="D2873" s="61" t="s">
        <v>24</v>
      </c>
      <c r="E2873" s="34">
        <v>0</v>
      </c>
      <c r="F2873" s="62">
        <v>8.4079999999999995E-4</v>
      </c>
      <c r="G2873" s="62">
        <v>8.4079999999999995E-4</v>
      </c>
    </row>
    <row r="2874" spans="2:7" x14ac:dyDescent="0.25">
      <c r="B2874" s="59" t="s">
        <v>4724</v>
      </c>
      <c r="C2874" s="60" t="s">
        <v>4725</v>
      </c>
      <c r="D2874" s="60" t="s">
        <v>24</v>
      </c>
      <c r="E2874" s="10">
        <v>0</v>
      </c>
      <c r="F2874" s="64">
        <v>1.21084E-2</v>
      </c>
      <c r="G2874" s="64">
        <v>1.21084E-2</v>
      </c>
    </row>
    <row r="2875" spans="2:7" x14ac:dyDescent="0.25">
      <c r="B2875" s="61" t="s">
        <v>4726</v>
      </c>
      <c r="C2875" s="61" t="s">
        <v>3240</v>
      </c>
      <c r="D2875" s="61" t="s">
        <v>24</v>
      </c>
      <c r="E2875" s="34">
        <v>0</v>
      </c>
      <c r="F2875" s="62">
        <v>2.4540599999999999E-2</v>
      </c>
      <c r="G2875" s="62">
        <v>2.4540599999999999E-2</v>
      </c>
    </row>
    <row r="2876" spans="2:7" x14ac:dyDescent="0.25">
      <c r="B2876" s="59" t="s">
        <v>708</v>
      </c>
      <c r="C2876" s="60" t="s">
        <v>33</v>
      </c>
      <c r="D2876" s="60" t="s">
        <v>24</v>
      </c>
      <c r="E2876" s="10">
        <v>1</v>
      </c>
      <c r="F2876" s="64">
        <v>0.98843650000000005</v>
      </c>
      <c r="G2876" s="64">
        <v>1</v>
      </c>
    </row>
    <row r="2877" spans="2:7" x14ac:dyDescent="0.25">
      <c r="B2877" s="61" t="s">
        <v>4727</v>
      </c>
      <c r="C2877" s="61" t="s">
        <v>4728</v>
      </c>
      <c r="D2877" s="61" t="s">
        <v>24</v>
      </c>
      <c r="E2877" s="34">
        <v>0</v>
      </c>
      <c r="F2877" s="62">
        <v>1.74E-4</v>
      </c>
      <c r="G2877" s="62">
        <v>1.74E-4</v>
      </c>
    </row>
    <row r="2878" spans="2:7" x14ac:dyDescent="0.25">
      <c r="B2878" s="59" t="s">
        <v>4729</v>
      </c>
      <c r="C2878" s="60" t="s">
        <v>2021</v>
      </c>
      <c r="D2878" s="60" t="s">
        <v>24</v>
      </c>
      <c r="E2878" s="10">
        <v>0</v>
      </c>
      <c r="F2878" s="64">
        <v>0.1145502</v>
      </c>
      <c r="G2878" s="64">
        <v>0.1145502</v>
      </c>
    </row>
    <row r="2879" spans="2:7" x14ac:dyDescent="0.25">
      <c r="B2879" s="61" t="s">
        <v>4730</v>
      </c>
      <c r="C2879" s="61" t="s">
        <v>4731</v>
      </c>
      <c r="D2879" s="61" t="s">
        <v>24</v>
      </c>
      <c r="E2879" s="34">
        <v>0</v>
      </c>
      <c r="F2879" s="62">
        <v>0.14931059999999999</v>
      </c>
      <c r="G2879" s="62">
        <v>0.14931059999999999</v>
      </c>
    </row>
    <row r="2880" spans="2:7" x14ac:dyDescent="0.25">
      <c r="B2880" s="59" t="s">
        <v>4732</v>
      </c>
      <c r="C2880" s="60" t="s">
        <v>80</v>
      </c>
      <c r="D2880" s="60" t="s">
        <v>24</v>
      </c>
      <c r="E2880" s="10">
        <v>0</v>
      </c>
      <c r="F2880" s="64">
        <v>0.1239335</v>
      </c>
      <c r="G2880" s="64">
        <v>0.1239335</v>
      </c>
    </row>
    <row r="2881" spans="2:7" x14ac:dyDescent="0.25">
      <c r="B2881" s="61" t="s">
        <v>4733</v>
      </c>
      <c r="C2881" s="61" t="s">
        <v>4734</v>
      </c>
      <c r="D2881" s="61" t="s">
        <v>24</v>
      </c>
      <c r="E2881" s="34">
        <v>0</v>
      </c>
      <c r="F2881" s="62">
        <v>0.33016469999999998</v>
      </c>
      <c r="G2881" s="62">
        <v>0.33016469999999998</v>
      </c>
    </row>
    <row r="2882" spans="2:7" x14ac:dyDescent="0.25">
      <c r="B2882" s="59" t="s">
        <v>4735</v>
      </c>
      <c r="C2882" s="60" t="s">
        <v>3571</v>
      </c>
      <c r="D2882" s="60" t="s">
        <v>24</v>
      </c>
      <c r="E2882" s="10">
        <v>0</v>
      </c>
      <c r="F2882" s="64">
        <v>0.12030009999999999</v>
      </c>
      <c r="G2882" s="64">
        <v>0.12030009999999999</v>
      </c>
    </row>
    <row r="2883" spans="2:7" x14ac:dyDescent="0.25">
      <c r="B2883" s="61" t="s">
        <v>4736</v>
      </c>
      <c r="C2883" s="61" t="s">
        <v>1263</v>
      </c>
      <c r="D2883" s="61" t="s">
        <v>24</v>
      </c>
      <c r="E2883" s="34">
        <v>0</v>
      </c>
      <c r="F2883" s="62">
        <v>1.7486100000000001E-2</v>
      </c>
      <c r="G2883" s="62">
        <v>1.7486100000000001E-2</v>
      </c>
    </row>
    <row r="2884" spans="2:7" x14ac:dyDescent="0.25">
      <c r="B2884" s="59" t="s">
        <v>709</v>
      </c>
      <c r="C2884" s="60" t="s">
        <v>57</v>
      </c>
      <c r="D2884" s="60" t="s">
        <v>24</v>
      </c>
      <c r="E2884" s="10">
        <v>1</v>
      </c>
      <c r="F2884" s="64">
        <v>7.1378700000000003E-2</v>
      </c>
      <c r="G2884" s="64">
        <v>1</v>
      </c>
    </row>
    <row r="2885" spans="2:7" x14ac:dyDescent="0.25">
      <c r="B2885" s="61" t="s">
        <v>4737</v>
      </c>
      <c r="C2885" s="61" t="s">
        <v>2318</v>
      </c>
      <c r="D2885" s="61" t="s">
        <v>24</v>
      </c>
      <c r="E2885" s="34">
        <v>0</v>
      </c>
      <c r="F2885" s="62">
        <v>0.379021</v>
      </c>
      <c r="G2885" s="62">
        <v>0.379021</v>
      </c>
    </row>
    <row r="2886" spans="2:7" x14ac:dyDescent="0.25">
      <c r="B2886" s="59" t="s">
        <v>4738</v>
      </c>
      <c r="C2886" s="60" t="s">
        <v>4739</v>
      </c>
      <c r="D2886" s="60" t="s">
        <v>24</v>
      </c>
      <c r="E2886" s="10">
        <v>0</v>
      </c>
      <c r="F2886" s="64">
        <v>4.2445E-3</v>
      </c>
      <c r="G2886" s="64">
        <v>4.2445E-3</v>
      </c>
    </row>
    <row r="2887" spans="2:7" x14ac:dyDescent="0.25">
      <c r="B2887" s="61" t="s">
        <v>4740</v>
      </c>
      <c r="C2887" s="61" t="s">
        <v>3580</v>
      </c>
      <c r="D2887" s="61" t="s">
        <v>24</v>
      </c>
      <c r="E2887" s="34">
        <v>0</v>
      </c>
      <c r="F2887" s="62">
        <v>0.47726940000000001</v>
      </c>
      <c r="G2887" s="62">
        <v>0.47726940000000001</v>
      </c>
    </row>
    <row r="2888" spans="2:7" x14ac:dyDescent="0.25">
      <c r="B2888" s="59" t="s">
        <v>4741</v>
      </c>
      <c r="C2888" s="60" t="s">
        <v>158</v>
      </c>
      <c r="D2888" s="60" t="s">
        <v>24</v>
      </c>
      <c r="E2888" s="10">
        <v>0</v>
      </c>
      <c r="F2888" s="64">
        <v>2.30771E-2</v>
      </c>
      <c r="G2888" s="64">
        <v>2.30771E-2</v>
      </c>
    </row>
    <row r="2889" spans="2:7" x14ac:dyDescent="0.25">
      <c r="B2889" s="61" t="s">
        <v>4742</v>
      </c>
      <c r="C2889" s="61" t="s">
        <v>4743</v>
      </c>
      <c r="D2889" s="61" t="s">
        <v>24</v>
      </c>
      <c r="E2889" s="34">
        <v>0</v>
      </c>
      <c r="F2889" s="62">
        <v>2.6553000000000002E-3</v>
      </c>
      <c r="G2889" s="62">
        <v>2.6553000000000002E-3</v>
      </c>
    </row>
    <row r="2890" spans="2:7" x14ac:dyDescent="0.25">
      <c r="B2890" s="59" t="s">
        <v>4744</v>
      </c>
      <c r="C2890" s="60" t="s">
        <v>1083</v>
      </c>
      <c r="D2890" s="60" t="s">
        <v>24</v>
      </c>
      <c r="E2890" s="10">
        <v>0</v>
      </c>
      <c r="F2890" s="64">
        <v>3.7595099999999999E-2</v>
      </c>
      <c r="G2890" s="64">
        <v>3.7595099999999999E-2</v>
      </c>
    </row>
    <row r="2891" spans="2:7" x14ac:dyDescent="0.25">
      <c r="B2891" s="61" t="s">
        <v>4745</v>
      </c>
      <c r="C2891" s="61" t="s">
        <v>2044</v>
      </c>
      <c r="D2891" s="61" t="s">
        <v>24</v>
      </c>
      <c r="E2891" s="34">
        <v>0</v>
      </c>
      <c r="F2891" s="62">
        <v>0.72514710000000004</v>
      </c>
      <c r="G2891" s="62">
        <v>0.72514710000000004</v>
      </c>
    </row>
    <row r="2892" spans="2:7" x14ac:dyDescent="0.25">
      <c r="B2892" s="59" t="s">
        <v>710</v>
      </c>
      <c r="C2892" s="60" t="s">
        <v>159</v>
      </c>
      <c r="D2892" s="60" t="s">
        <v>24</v>
      </c>
      <c r="E2892" s="10">
        <v>1</v>
      </c>
      <c r="F2892" s="64">
        <v>0.89402349999999997</v>
      </c>
      <c r="G2892" s="64">
        <v>1</v>
      </c>
    </row>
    <row r="2893" spans="2:7" x14ac:dyDescent="0.25">
      <c r="B2893" s="59" t="s">
        <v>4746</v>
      </c>
      <c r="C2893" s="61" t="s">
        <v>5182</v>
      </c>
      <c r="D2893" s="61" t="s">
        <v>24</v>
      </c>
      <c r="E2893" s="34">
        <v>0</v>
      </c>
      <c r="F2893" s="62">
        <v>0.1225231</v>
      </c>
      <c r="G2893" s="62">
        <v>0.1225231</v>
      </c>
    </row>
    <row r="2894" spans="2:7" x14ac:dyDescent="0.25">
      <c r="B2894" s="59" t="s">
        <v>4747</v>
      </c>
      <c r="C2894" s="60" t="s">
        <v>4748</v>
      </c>
      <c r="D2894" s="60" t="s">
        <v>24</v>
      </c>
      <c r="E2894" s="10">
        <v>0</v>
      </c>
      <c r="F2894" s="64">
        <v>5.8196999999999999E-2</v>
      </c>
      <c r="G2894" s="64">
        <v>5.8196999999999999E-2</v>
      </c>
    </row>
    <row r="2895" spans="2:7" x14ac:dyDescent="0.25">
      <c r="B2895" s="61" t="s">
        <v>4749</v>
      </c>
      <c r="C2895" s="61" t="s">
        <v>4750</v>
      </c>
      <c r="D2895" s="61" t="s">
        <v>24</v>
      </c>
      <c r="E2895" s="34">
        <v>0</v>
      </c>
      <c r="F2895" s="62">
        <v>0.77811859999999999</v>
      </c>
      <c r="G2895" s="62">
        <v>0.77811859999999999</v>
      </c>
    </row>
    <row r="2896" spans="2:7" x14ac:dyDescent="0.25">
      <c r="B2896" s="59" t="s">
        <v>4751</v>
      </c>
      <c r="C2896" s="60" t="s">
        <v>5173</v>
      </c>
      <c r="D2896" s="60" t="s">
        <v>24</v>
      </c>
      <c r="E2896" s="10">
        <v>0</v>
      </c>
      <c r="F2896" s="64">
        <v>1.0474E-3</v>
      </c>
      <c r="G2896" s="64">
        <v>1.0474E-3</v>
      </c>
    </row>
    <row r="2897" spans="2:7" x14ac:dyDescent="0.25">
      <c r="B2897" s="59" t="s">
        <v>4752</v>
      </c>
      <c r="C2897" s="61" t="s">
        <v>5174</v>
      </c>
      <c r="D2897" s="61" t="s">
        <v>24</v>
      </c>
      <c r="E2897" s="34">
        <v>0</v>
      </c>
      <c r="F2897" s="62">
        <v>7.113E-4</v>
      </c>
      <c r="G2897" s="62">
        <v>7.113E-4</v>
      </c>
    </row>
    <row r="2898" spans="2:7" x14ac:dyDescent="0.25">
      <c r="B2898" s="59" t="s">
        <v>711</v>
      </c>
      <c r="C2898" s="60" t="s">
        <v>18</v>
      </c>
      <c r="D2898" s="60" t="s">
        <v>24</v>
      </c>
      <c r="E2898" s="10">
        <v>1</v>
      </c>
      <c r="F2898" s="64">
        <v>0.55213610000000002</v>
      </c>
      <c r="G2898" s="64">
        <v>1</v>
      </c>
    </row>
    <row r="2899" spans="2:7" x14ac:dyDescent="0.25">
      <c r="B2899" s="61" t="s">
        <v>4753</v>
      </c>
      <c r="C2899" s="61" t="s">
        <v>4754</v>
      </c>
      <c r="D2899" s="61" t="s">
        <v>24</v>
      </c>
      <c r="E2899" s="34">
        <v>0</v>
      </c>
      <c r="F2899" s="62">
        <v>0.24103079999999999</v>
      </c>
      <c r="G2899" s="62">
        <v>0.24103079999999999</v>
      </c>
    </row>
    <row r="2900" spans="2:7" x14ac:dyDescent="0.25">
      <c r="B2900" s="59" t="s">
        <v>4755</v>
      </c>
      <c r="C2900" s="60" t="s">
        <v>1533</v>
      </c>
      <c r="D2900" s="60" t="s">
        <v>24</v>
      </c>
      <c r="E2900" s="10">
        <v>0</v>
      </c>
      <c r="F2900" s="64">
        <v>6.1372500000000003E-2</v>
      </c>
      <c r="G2900" s="64">
        <v>6.1372500000000003E-2</v>
      </c>
    </row>
    <row r="2901" spans="2:7" x14ac:dyDescent="0.25">
      <c r="B2901" s="59" t="s">
        <v>4756</v>
      </c>
      <c r="C2901" s="61" t="s">
        <v>5175</v>
      </c>
      <c r="D2901" s="61" t="s">
        <v>24</v>
      </c>
      <c r="E2901" s="34">
        <v>0</v>
      </c>
      <c r="F2901" s="62">
        <v>0.25081009999999998</v>
      </c>
      <c r="G2901" s="62">
        <v>0.25081009999999998</v>
      </c>
    </row>
    <row r="2902" spans="2:7" x14ac:dyDescent="0.25">
      <c r="B2902" s="59" t="s">
        <v>712</v>
      </c>
      <c r="C2902" s="60" t="s">
        <v>5171</v>
      </c>
      <c r="D2902" s="60" t="s">
        <v>24</v>
      </c>
      <c r="E2902" s="10">
        <v>1</v>
      </c>
      <c r="F2902" s="64">
        <v>0.1665519</v>
      </c>
      <c r="G2902" s="64">
        <v>1</v>
      </c>
    </row>
    <row r="2903" spans="2:7" x14ac:dyDescent="0.25">
      <c r="B2903" s="59" t="s">
        <v>4757</v>
      </c>
      <c r="C2903" s="61" t="s">
        <v>3335</v>
      </c>
      <c r="D2903" s="61" t="s">
        <v>24</v>
      </c>
      <c r="E2903" s="34">
        <v>0</v>
      </c>
      <c r="F2903" s="62">
        <v>3.1525200000000003E-2</v>
      </c>
      <c r="G2903" s="62">
        <v>3.1525200000000003E-2</v>
      </c>
    </row>
    <row r="2904" spans="2:7" x14ac:dyDescent="0.25">
      <c r="B2904" s="59" t="s">
        <v>713</v>
      </c>
      <c r="C2904" s="60" t="s">
        <v>19</v>
      </c>
      <c r="D2904" s="60" t="s">
        <v>24</v>
      </c>
      <c r="E2904" s="10">
        <v>1</v>
      </c>
      <c r="F2904" s="64">
        <v>0.96992829999999997</v>
      </c>
      <c r="G2904" s="64">
        <v>1</v>
      </c>
    </row>
    <row r="2905" spans="2:7" x14ac:dyDescent="0.25">
      <c r="B2905" s="61" t="s">
        <v>714</v>
      </c>
      <c r="C2905" s="61" t="s">
        <v>127</v>
      </c>
      <c r="D2905" s="61" t="s">
        <v>24</v>
      </c>
      <c r="E2905" s="34">
        <v>1</v>
      </c>
      <c r="F2905" s="62">
        <v>0.98224959999999994</v>
      </c>
      <c r="G2905" s="62">
        <v>1</v>
      </c>
    </row>
    <row r="2906" spans="2:7" x14ac:dyDescent="0.25">
      <c r="B2906" s="59" t="s">
        <v>4758</v>
      </c>
      <c r="C2906" s="60" t="s">
        <v>4759</v>
      </c>
      <c r="D2906" s="60" t="s">
        <v>24</v>
      </c>
      <c r="E2906" s="10">
        <v>0</v>
      </c>
      <c r="F2906" s="64">
        <v>0.36735230000000002</v>
      </c>
      <c r="G2906" s="64">
        <v>0.36735230000000002</v>
      </c>
    </row>
    <row r="2907" spans="2:7" x14ac:dyDescent="0.25">
      <c r="B2907" s="61" t="s">
        <v>715</v>
      </c>
      <c r="C2907" s="61" t="s">
        <v>49</v>
      </c>
      <c r="D2907" s="61" t="s">
        <v>24</v>
      </c>
      <c r="E2907" s="34">
        <v>1</v>
      </c>
      <c r="F2907" s="62">
        <v>0.94793190000000005</v>
      </c>
      <c r="G2907" s="62">
        <v>1</v>
      </c>
    </row>
    <row r="2908" spans="2:7" x14ac:dyDescent="0.25">
      <c r="B2908" s="59" t="s">
        <v>4760</v>
      </c>
      <c r="C2908" s="60" t="s">
        <v>5176</v>
      </c>
      <c r="D2908" s="60" t="s">
        <v>24</v>
      </c>
      <c r="E2908" s="10">
        <v>0</v>
      </c>
      <c r="F2908" s="64">
        <v>3.2158999999999998E-3</v>
      </c>
      <c r="G2908" s="64">
        <v>3.2158999999999998E-3</v>
      </c>
    </row>
    <row r="2909" spans="2:7" x14ac:dyDescent="0.25">
      <c r="B2909" s="59" t="s">
        <v>4761</v>
      </c>
      <c r="C2909" s="61" t="s">
        <v>5177</v>
      </c>
      <c r="D2909" s="61" t="s">
        <v>24</v>
      </c>
      <c r="E2909" s="34">
        <v>0</v>
      </c>
      <c r="F2909" s="62">
        <v>1.23853E-2</v>
      </c>
      <c r="G2909" s="62">
        <v>1.23853E-2</v>
      </c>
    </row>
    <row r="2910" spans="2:7" x14ac:dyDescent="0.25">
      <c r="B2910" s="59" t="s">
        <v>4762</v>
      </c>
      <c r="C2910" s="60" t="s">
        <v>2230</v>
      </c>
      <c r="D2910" s="60" t="s">
        <v>24</v>
      </c>
      <c r="E2910" s="10">
        <v>0</v>
      </c>
      <c r="F2910" s="64">
        <v>3.0214999999999999E-3</v>
      </c>
      <c r="G2910" s="64">
        <v>3.0214999999999999E-3</v>
      </c>
    </row>
    <row r="2911" spans="2:7" x14ac:dyDescent="0.25">
      <c r="B2911" s="61" t="s">
        <v>4763</v>
      </c>
      <c r="C2911" s="61" t="s">
        <v>212</v>
      </c>
      <c r="D2911" s="61" t="s">
        <v>24</v>
      </c>
      <c r="E2911" s="34">
        <v>0</v>
      </c>
      <c r="F2911" s="62">
        <v>3.8543300000000003E-2</v>
      </c>
      <c r="G2911" s="62">
        <v>3.8543300000000003E-2</v>
      </c>
    </row>
    <row r="2912" spans="2:7" x14ac:dyDescent="0.25">
      <c r="B2912" s="59" t="s">
        <v>4764</v>
      </c>
      <c r="C2912" s="60" t="s">
        <v>1277</v>
      </c>
      <c r="D2912" s="60" t="s">
        <v>24</v>
      </c>
      <c r="E2912" s="10">
        <v>0</v>
      </c>
      <c r="F2912" s="64">
        <v>6.4821999999999996E-3</v>
      </c>
      <c r="G2912" s="64">
        <v>6.4821999999999996E-3</v>
      </c>
    </row>
    <row r="2913" spans="2:7" x14ac:dyDescent="0.25">
      <c r="B2913" s="61" t="s">
        <v>716</v>
      </c>
      <c r="C2913" s="61" t="s">
        <v>168</v>
      </c>
      <c r="D2913" s="61" t="s">
        <v>24</v>
      </c>
      <c r="E2913" s="34">
        <v>1</v>
      </c>
      <c r="F2913" s="62">
        <v>0.96791830000000001</v>
      </c>
      <c r="G2913" s="62">
        <v>1</v>
      </c>
    </row>
    <row r="2914" spans="2:7" x14ac:dyDescent="0.25">
      <c r="B2914" s="59" t="s">
        <v>4765</v>
      </c>
      <c r="C2914" s="60" t="s">
        <v>148</v>
      </c>
      <c r="D2914" s="60" t="s">
        <v>24</v>
      </c>
      <c r="E2914" s="10">
        <v>0</v>
      </c>
      <c r="F2914" s="64">
        <v>0.37829390000000002</v>
      </c>
      <c r="G2914" s="64">
        <v>0.37829390000000002</v>
      </c>
    </row>
    <row r="2915" spans="2:7" x14ac:dyDescent="0.25">
      <c r="B2915" s="59" t="s">
        <v>717</v>
      </c>
      <c r="C2915" s="61" t="s">
        <v>73</v>
      </c>
      <c r="D2915" s="61" t="s">
        <v>24</v>
      </c>
      <c r="E2915" s="34">
        <v>1</v>
      </c>
      <c r="F2915" s="62">
        <v>0.85042039999999997</v>
      </c>
      <c r="G2915" s="62">
        <v>1</v>
      </c>
    </row>
    <row r="2916" spans="2:7" x14ac:dyDescent="0.25">
      <c r="B2916" s="59" t="s">
        <v>4766</v>
      </c>
      <c r="C2916" s="60" t="s">
        <v>288</v>
      </c>
      <c r="D2916" s="60" t="s">
        <v>24</v>
      </c>
      <c r="E2916" s="10">
        <v>0</v>
      </c>
      <c r="F2916" s="64">
        <v>5.6338999999999998E-3</v>
      </c>
      <c r="G2916" s="64">
        <v>5.6338999999999998E-3</v>
      </c>
    </row>
    <row r="2917" spans="2:7" x14ac:dyDescent="0.25">
      <c r="B2917" s="59" t="s">
        <v>718</v>
      </c>
      <c r="C2917" s="61" t="s">
        <v>4595</v>
      </c>
      <c r="D2917" s="61" t="s">
        <v>24</v>
      </c>
      <c r="E2917" s="34">
        <v>1</v>
      </c>
      <c r="F2917" s="62">
        <v>0.96487140000000005</v>
      </c>
      <c r="G2917" s="62">
        <v>1</v>
      </c>
    </row>
    <row r="2918" spans="2:7" x14ac:dyDescent="0.25">
      <c r="B2918" s="59" t="s">
        <v>719</v>
      </c>
      <c r="C2918" s="60" t="s">
        <v>107</v>
      </c>
      <c r="D2918" s="60" t="s">
        <v>24</v>
      </c>
      <c r="E2918" s="10">
        <v>1</v>
      </c>
      <c r="F2918" s="64">
        <v>0.82460069999999996</v>
      </c>
      <c r="G2918" s="64">
        <v>1</v>
      </c>
    </row>
    <row r="2919" spans="2:7" x14ac:dyDescent="0.25">
      <c r="B2919" s="59" t="s">
        <v>4767</v>
      </c>
      <c r="C2919" s="61" t="s">
        <v>2477</v>
      </c>
      <c r="D2919" s="61" t="s">
        <v>24</v>
      </c>
      <c r="E2919" s="34">
        <v>0</v>
      </c>
      <c r="F2919" s="62">
        <v>2.8092999999999998E-3</v>
      </c>
      <c r="G2919" s="62">
        <v>2.8092999999999998E-3</v>
      </c>
    </row>
    <row r="2920" spans="2:7" x14ac:dyDescent="0.25">
      <c r="B2920" s="59" t="s">
        <v>4768</v>
      </c>
      <c r="C2920" s="60" t="s">
        <v>5178</v>
      </c>
      <c r="D2920" s="60" t="s">
        <v>24</v>
      </c>
      <c r="E2920" s="10">
        <v>0</v>
      </c>
      <c r="F2920" s="64">
        <v>1.47E-4</v>
      </c>
      <c r="G2920" s="64">
        <v>1.47E-4</v>
      </c>
    </row>
    <row r="2921" spans="2:7" x14ac:dyDescent="0.25">
      <c r="B2921" s="59" t="s">
        <v>4769</v>
      </c>
      <c r="C2921" s="61" t="s">
        <v>5179</v>
      </c>
      <c r="D2921" s="61" t="s">
        <v>24</v>
      </c>
      <c r="E2921" s="34">
        <v>0</v>
      </c>
      <c r="F2921" s="62">
        <v>8.2799999999999996E-4</v>
      </c>
      <c r="G2921" s="62">
        <v>8.2799999999999996E-4</v>
      </c>
    </row>
    <row r="2922" spans="2:7" x14ac:dyDescent="0.25">
      <c r="B2922" s="59" t="s">
        <v>4770</v>
      </c>
      <c r="C2922" s="60" t="s">
        <v>4009</v>
      </c>
      <c r="D2922" s="60" t="s">
        <v>24</v>
      </c>
      <c r="E2922" s="10">
        <v>0</v>
      </c>
      <c r="F2922" s="64">
        <v>4.9350000000000002E-4</v>
      </c>
      <c r="G2922" s="64">
        <v>4.9350000000000002E-4</v>
      </c>
    </row>
    <row r="2923" spans="2:7" x14ac:dyDescent="0.25">
      <c r="B2923" s="59" t="s">
        <v>4771</v>
      </c>
      <c r="C2923" s="61" t="s">
        <v>5180</v>
      </c>
      <c r="D2923" s="61" t="s">
        <v>24</v>
      </c>
      <c r="E2923" s="34">
        <v>0</v>
      </c>
      <c r="F2923" s="62">
        <v>3.0590000000000001E-4</v>
      </c>
      <c r="G2923" s="62">
        <v>3.0590000000000001E-4</v>
      </c>
    </row>
    <row r="2924" spans="2:7" x14ac:dyDescent="0.25">
      <c r="B2924" s="59" t="s">
        <v>4772</v>
      </c>
      <c r="C2924" s="60" t="s">
        <v>2532</v>
      </c>
      <c r="D2924" s="60" t="s">
        <v>24</v>
      </c>
      <c r="E2924" s="10">
        <v>0</v>
      </c>
      <c r="F2924" s="64">
        <v>9.9799999999999993E-6</v>
      </c>
      <c r="G2924" s="64">
        <v>9.9799999999999993E-6</v>
      </c>
    </row>
    <row r="2925" spans="2:7" x14ac:dyDescent="0.25">
      <c r="B2925" s="59" t="s">
        <v>4773</v>
      </c>
      <c r="C2925" s="61" t="s">
        <v>5181</v>
      </c>
      <c r="D2925" s="61" t="s">
        <v>24</v>
      </c>
      <c r="E2925" s="34">
        <v>0</v>
      </c>
      <c r="F2925" s="62">
        <v>1.317E-4</v>
      </c>
      <c r="G2925" s="62">
        <v>1.317E-4</v>
      </c>
    </row>
    <row r="2926" spans="2:7" x14ac:dyDescent="0.25">
      <c r="B2926" s="59" t="s">
        <v>4755</v>
      </c>
      <c r="C2926" s="60" t="s">
        <v>1533</v>
      </c>
      <c r="D2926" s="60" t="s">
        <v>24</v>
      </c>
      <c r="E2926" s="10">
        <v>0</v>
      </c>
      <c r="F2926" s="64">
        <v>1.3548E-3</v>
      </c>
      <c r="G2926" s="64">
        <v>1.3548E-3</v>
      </c>
    </row>
    <row r="2927" spans="2:7" x14ac:dyDescent="0.25">
      <c r="B2927" s="59" t="s">
        <v>4756</v>
      </c>
      <c r="C2927" s="61" t="s">
        <v>5175</v>
      </c>
      <c r="D2927" s="61" t="s">
        <v>24</v>
      </c>
      <c r="E2927" s="34">
        <v>0</v>
      </c>
      <c r="F2927" s="62">
        <v>6.2034699999999998E-2</v>
      </c>
      <c r="G2927" s="62">
        <v>6.2034699999999998E-2</v>
      </c>
    </row>
    <row r="2928" spans="2:7" x14ac:dyDescent="0.25">
      <c r="B2928" s="59" t="s">
        <v>4776</v>
      </c>
      <c r="C2928" s="60" t="s">
        <v>2535</v>
      </c>
      <c r="D2928" s="60" t="s">
        <v>24</v>
      </c>
      <c r="E2928" s="10">
        <v>0</v>
      </c>
      <c r="F2928" s="64">
        <v>2.1169000000000001E-3</v>
      </c>
      <c r="G2928" s="64">
        <v>2.1169000000000001E-3</v>
      </c>
    </row>
    <row r="2929" spans="2:7" x14ac:dyDescent="0.25">
      <c r="B2929" s="59" t="s">
        <v>4777</v>
      </c>
      <c r="C2929" s="61" t="s">
        <v>5172</v>
      </c>
      <c r="D2929" s="61" t="s">
        <v>24</v>
      </c>
      <c r="E2929" s="34">
        <v>0</v>
      </c>
      <c r="F2929" s="62">
        <v>5.9299999999999998E-5</v>
      </c>
      <c r="G2929" s="62">
        <v>5.9299999999999998E-5</v>
      </c>
    </row>
    <row r="2930" spans="2:7" x14ac:dyDescent="0.25">
      <c r="B2930" s="59" t="s">
        <v>4778</v>
      </c>
      <c r="C2930" s="60" t="s">
        <v>182</v>
      </c>
      <c r="D2930" s="60" t="s">
        <v>73</v>
      </c>
      <c r="E2930" s="10">
        <v>0</v>
      </c>
      <c r="F2930" s="64">
        <v>8.8699999999999998E-6</v>
      </c>
      <c r="G2930" s="64">
        <v>8.8699999999999998E-6</v>
      </c>
    </row>
    <row r="2931" spans="2:7" x14ac:dyDescent="0.25">
      <c r="B2931" s="61" t="s">
        <v>4779</v>
      </c>
      <c r="C2931" s="61" t="s">
        <v>4780</v>
      </c>
      <c r="D2931" s="61" t="s">
        <v>73</v>
      </c>
      <c r="E2931" s="34">
        <v>0</v>
      </c>
      <c r="F2931" s="62">
        <v>4.0187E-3</v>
      </c>
      <c r="G2931" s="62">
        <v>4.0187E-3</v>
      </c>
    </row>
    <row r="2932" spans="2:7" x14ac:dyDescent="0.25">
      <c r="B2932" s="59" t="s">
        <v>4781</v>
      </c>
      <c r="C2932" s="60" t="s">
        <v>251</v>
      </c>
      <c r="D2932" s="60" t="s">
        <v>73</v>
      </c>
      <c r="E2932" s="10">
        <v>0</v>
      </c>
      <c r="F2932" s="64">
        <v>5.1020000000000004E-4</v>
      </c>
      <c r="G2932" s="64">
        <v>5.1020000000000004E-4</v>
      </c>
    </row>
    <row r="2933" spans="2:7" x14ac:dyDescent="0.25">
      <c r="B2933" s="61" t="s">
        <v>4782</v>
      </c>
      <c r="C2933" s="61" t="s">
        <v>4783</v>
      </c>
      <c r="D2933" s="61" t="s">
        <v>73</v>
      </c>
      <c r="E2933" s="34">
        <v>0</v>
      </c>
      <c r="F2933" s="62">
        <v>1.7514600000000002E-2</v>
      </c>
      <c r="G2933" s="62">
        <v>1.7514600000000002E-2</v>
      </c>
    </row>
    <row r="2934" spans="2:7" x14ac:dyDescent="0.25">
      <c r="B2934" s="59" t="s">
        <v>4784</v>
      </c>
      <c r="C2934" s="60" t="s">
        <v>4785</v>
      </c>
      <c r="D2934" s="60" t="s">
        <v>73</v>
      </c>
      <c r="E2934" s="10">
        <v>0</v>
      </c>
      <c r="F2934" s="64">
        <v>5.7593999999999996E-3</v>
      </c>
      <c r="G2934" s="64">
        <v>5.7593999999999996E-3</v>
      </c>
    </row>
    <row r="2935" spans="2:7" x14ac:dyDescent="0.25">
      <c r="B2935" s="61" t="s">
        <v>4786</v>
      </c>
      <c r="C2935" s="61" t="s">
        <v>279</v>
      </c>
      <c r="D2935" s="61" t="s">
        <v>73</v>
      </c>
      <c r="E2935" s="34">
        <v>0</v>
      </c>
      <c r="F2935" s="62">
        <v>1.6029999999999999E-4</v>
      </c>
      <c r="G2935" s="62">
        <v>1.6029999999999999E-4</v>
      </c>
    </row>
    <row r="2936" spans="2:7" x14ac:dyDescent="0.25">
      <c r="B2936" s="59" t="s">
        <v>4787</v>
      </c>
      <c r="C2936" s="60" t="s">
        <v>325</v>
      </c>
      <c r="D2936" s="60" t="s">
        <v>73</v>
      </c>
      <c r="E2936" s="10">
        <v>0</v>
      </c>
      <c r="F2936" s="64">
        <v>1.9670000000000001E-4</v>
      </c>
      <c r="G2936" s="64">
        <v>1.9670000000000001E-4</v>
      </c>
    </row>
    <row r="2937" spans="2:7" x14ac:dyDescent="0.25">
      <c r="B2937" s="61" t="s">
        <v>4788</v>
      </c>
      <c r="C2937" s="61" t="s">
        <v>4789</v>
      </c>
      <c r="D2937" s="61" t="s">
        <v>73</v>
      </c>
      <c r="E2937" s="34">
        <v>0</v>
      </c>
      <c r="F2937" s="62">
        <v>4.3251000000000001E-3</v>
      </c>
      <c r="G2937" s="62">
        <v>4.3251000000000001E-3</v>
      </c>
    </row>
    <row r="2938" spans="2:7" x14ac:dyDescent="0.25">
      <c r="B2938" s="59" t="s">
        <v>4790</v>
      </c>
      <c r="C2938" s="60" t="s">
        <v>312</v>
      </c>
      <c r="D2938" s="60" t="s">
        <v>73</v>
      </c>
      <c r="E2938" s="10">
        <v>0</v>
      </c>
      <c r="F2938" s="64">
        <v>2.6331000000000002E-3</v>
      </c>
      <c r="G2938" s="64">
        <v>2.6331000000000002E-3</v>
      </c>
    </row>
    <row r="2939" spans="2:7" x14ac:dyDescent="0.25">
      <c r="B2939" s="61" t="s">
        <v>4791</v>
      </c>
      <c r="C2939" s="61" t="s">
        <v>4792</v>
      </c>
      <c r="D2939" s="61" t="s">
        <v>73</v>
      </c>
      <c r="E2939" s="34">
        <v>0</v>
      </c>
      <c r="F2939" s="62">
        <v>3.6407000000000002E-3</v>
      </c>
      <c r="G2939" s="62">
        <v>3.6407000000000002E-3</v>
      </c>
    </row>
    <row r="2940" spans="2:7" x14ac:dyDescent="0.25">
      <c r="B2940" s="59" t="s">
        <v>4793</v>
      </c>
      <c r="C2940" s="60" t="s">
        <v>195</v>
      </c>
      <c r="D2940" s="60" t="s">
        <v>73</v>
      </c>
      <c r="E2940" s="10">
        <v>0</v>
      </c>
      <c r="F2940" s="64">
        <v>1.7200000000000001E-5</v>
      </c>
      <c r="G2940" s="64">
        <v>1.7200000000000001E-5</v>
      </c>
    </row>
    <row r="2941" spans="2:7" x14ac:dyDescent="0.25">
      <c r="B2941" s="61" t="s">
        <v>4794</v>
      </c>
      <c r="C2941" s="61" t="s">
        <v>1184</v>
      </c>
      <c r="D2941" s="61" t="s">
        <v>73</v>
      </c>
      <c r="E2941" s="34">
        <v>0</v>
      </c>
      <c r="F2941" s="62">
        <v>4.4299999999999999E-6</v>
      </c>
      <c r="G2941" s="62">
        <v>4.4299999999999999E-6</v>
      </c>
    </row>
    <row r="2942" spans="2:7" x14ac:dyDescent="0.25">
      <c r="B2942" s="59" t="s">
        <v>4795</v>
      </c>
      <c r="C2942" s="60" t="s">
        <v>6</v>
      </c>
      <c r="D2942" s="60" t="s">
        <v>73</v>
      </c>
      <c r="E2942" s="10">
        <v>0</v>
      </c>
      <c r="F2942" s="64">
        <v>4.4299999999999999E-5</v>
      </c>
      <c r="G2942" s="64">
        <v>4.4299999999999999E-5</v>
      </c>
    </row>
    <row r="2943" spans="2:7" x14ac:dyDescent="0.25">
      <c r="B2943" s="61" t="s">
        <v>4796</v>
      </c>
      <c r="C2943" s="61" t="s">
        <v>4797</v>
      </c>
      <c r="D2943" s="61" t="s">
        <v>73</v>
      </c>
      <c r="E2943" s="34">
        <v>0</v>
      </c>
      <c r="F2943" s="62">
        <v>3.0509999999999999E-3</v>
      </c>
      <c r="G2943" s="62">
        <v>3.0509999999999999E-3</v>
      </c>
    </row>
    <row r="2944" spans="2:7" x14ac:dyDescent="0.25">
      <c r="B2944" s="59" t="s">
        <v>4798</v>
      </c>
      <c r="C2944" s="60" t="s">
        <v>4799</v>
      </c>
      <c r="D2944" s="60" t="s">
        <v>73</v>
      </c>
      <c r="E2944" s="10">
        <v>0</v>
      </c>
      <c r="F2944" s="64">
        <v>1.108E-3</v>
      </c>
      <c r="G2944" s="64">
        <v>1.108E-3</v>
      </c>
    </row>
    <row r="2945" spans="2:7" x14ac:dyDescent="0.25">
      <c r="B2945" s="61" t="s">
        <v>4800</v>
      </c>
      <c r="C2945" s="61" t="s">
        <v>121</v>
      </c>
      <c r="D2945" s="61" t="s">
        <v>73</v>
      </c>
      <c r="E2945" s="34">
        <v>0</v>
      </c>
      <c r="F2945" s="62">
        <v>6.9229999999999997E-4</v>
      </c>
      <c r="G2945" s="62">
        <v>6.9229999999999997E-4</v>
      </c>
    </row>
    <row r="2946" spans="2:7" x14ac:dyDescent="0.25">
      <c r="B2946" s="59" t="s">
        <v>4801</v>
      </c>
      <c r="C2946" s="60" t="s">
        <v>4412</v>
      </c>
      <c r="D2946" s="60" t="s">
        <v>73</v>
      </c>
      <c r="E2946" s="10">
        <v>0</v>
      </c>
      <c r="F2946" s="64">
        <v>5.2780000000000004E-4</v>
      </c>
      <c r="G2946" s="64">
        <v>5.2780000000000004E-4</v>
      </c>
    </row>
    <row r="2947" spans="2:7" x14ac:dyDescent="0.25">
      <c r="B2947" s="61" t="s">
        <v>4802</v>
      </c>
      <c r="C2947" s="61" t="s">
        <v>4803</v>
      </c>
      <c r="D2947" s="61" t="s">
        <v>73</v>
      </c>
      <c r="E2947" s="34">
        <v>0</v>
      </c>
      <c r="F2947" s="62">
        <v>1.2474000000000001E-3</v>
      </c>
      <c r="G2947" s="62">
        <v>1.2474000000000001E-3</v>
      </c>
    </row>
    <row r="2948" spans="2:7" x14ac:dyDescent="0.25">
      <c r="B2948" s="59" t="s">
        <v>4804</v>
      </c>
      <c r="C2948" s="60" t="s">
        <v>4805</v>
      </c>
      <c r="D2948" s="60" t="s">
        <v>73</v>
      </c>
      <c r="E2948" s="10">
        <v>0</v>
      </c>
      <c r="F2948" s="64">
        <v>5.04E-4</v>
      </c>
      <c r="G2948" s="64">
        <v>5.04E-4</v>
      </c>
    </row>
    <row r="2949" spans="2:7" x14ac:dyDescent="0.25">
      <c r="B2949" s="61" t="s">
        <v>4806</v>
      </c>
      <c r="C2949" s="61" t="s">
        <v>4807</v>
      </c>
      <c r="D2949" s="61" t="s">
        <v>73</v>
      </c>
      <c r="E2949" s="34">
        <v>0</v>
      </c>
      <c r="F2949" s="62">
        <v>3.7780000000000002E-4</v>
      </c>
      <c r="G2949" s="62">
        <v>3.7780000000000002E-4</v>
      </c>
    </row>
    <row r="2950" spans="2:7" x14ac:dyDescent="0.25">
      <c r="B2950" s="59" t="s">
        <v>4808</v>
      </c>
      <c r="C2950" s="60" t="s">
        <v>20</v>
      </c>
      <c r="D2950" s="60" t="s">
        <v>73</v>
      </c>
      <c r="E2950" s="10">
        <v>0</v>
      </c>
      <c r="F2950" s="64">
        <v>6.3789999999999995E-4</v>
      </c>
      <c r="G2950" s="64">
        <v>6.3789999999999995E-4</v>
      </c>
    </row>
    <row r="2951" spans="2:7" x14ac:dyDescent="0.25">
      <c r="B2951" s="61" t="s">
        <v>4809</v>
      </c>
      <c r="C2951" s="61" t="s">
        <v>22</v>
      </c>
      <c r="D2951" s="61" t="s">
        <v>73</v>
      </c>
      <c r="E2951" s="34">
        <v>0</v>
      </c>
      <c r="F2951" s="62">
        <v>8.2930000000000005E-4</v>
      </c>
      <c r="G2951" s="62">
        <v>8.2930000000000005E-4</v>
      </c>
    </row>
    <row r="2952" spans="2:7" x14ac:dyDescent="0.25">
      <c r="B2952" s="59" t="s">
        <v>4810</v>
      </c>
      <c r="C2952" s="60" t="s">
        <v>199</v>
      </c>
      <c r="D2952" s="60" t="s">
        <v>73</v>
      </c>
      <c r="E2952" s="10">
        <v>0</v>
      </c>
      <c r="F2952" s="64">
        <v>1.7461E-3</v>
      </c>
      <c r="G2952" s="64">
        <v>1.7461E-3</v>
      </c>
    </row>
    <row r="2953" spans="2:7" x14ac:dyDescent="0.25">
      <c r="B2953" s="61" t="s">
        <v>4811</v>
      </c>
      <c r="C2953" s="61" t="s">
        <v>4812</v>
      </c>
      <c r="D2953" s="61" t="s">
        <v>73</v>
      </c>
      <c r="E2953" s="34">
        <v>0</v>
      </c>
      <c r="F2953" s="62">
        <v>1.5767999999999999E-3</v>
      </c>
      <c r="G2953" s="62">
        <v>1.5767999999999999E-3</v>
      </c>
    </row>
    <row r="2954" spans="2:7" x14ac:dyDescent="0.25">
      <c r="B2954" s="59" t="s">
        <v>4813</v>
      </c>
      <c r="C2954" s="60" t="s">
        <v>4814</v>
      </c>
      <c r="D2954" s="60" t="s">
        <v>73</v>
      </c>
      <c r="E2954" s="10">
        <v>0</v>
      </c>
      <c r="F2954" s="64">
        <v>2.0960000000000002E-3</v>
      </c>
      <c r="G2954" s="64">
        <v>2.0960000000000002E-3</v>
      </c>
    </row>
    <row r="2955" spans="2:7" x14ac:dyDescent="0.25">
      <c r="B2955" s="61" t="s">
        <v>4815</v>
      </c>
      <c r="C2955" s="61" t="s">
        <v>4816</v>
      </c>
      <c r="D2955" s="61" t="s">
        <v>73</v>
      </c>
      <c r="E2955" s="34">
        <v>0</v>
      </c>
      <c r="F2955" s="62">
        <v>9.2504400000000001E-2</v>
      </c>
      <c r="G2955" s="62">
        <v>9.2504400000000001E-2</v>
      </c>
    </row>
    <row r="2956" spans="2:7" x14ac:dyDescent="0.25">
      <c r="B2956" s="59" t="s">
        <v>4817</v>
      </c>
      <c r="C2956" s="60" t="s">
        <v>1525</v>
      </c>
      <c r="D2956" s="60" t="s">
        <v>73</v>
      </c>
      <c r="E2956" s="10">
        <v>0</v>
      </c>
      <c r="F2956" s="64">
        <v>1.032E-4</v>
      </c>
      <c r="G2956" s="64">
        <v>1.032E-4</v>
      </c>
    </row>
    <row r="2957" spans="2:7" x14ac:dyDescent="0.25">
      <c r="B2957" s="61" t="s">
        <v>4818</v>
      </c>
      <c r="C2957" s="61" t="s">
        <v>1242</v>
      </c>
      <c r="D2957" s="61" t="s">
        <v>73</v>
      </c>
      <c r="E2957" s="34">
        <v>0</v>
      </c>
      <c r="F2957" s="62">
        <v>3.1629999999999999E-4</v>
      </c>
      <c r="G2957" s="62">
        <v>3.1629999999999999E-4</v>
      </c>
    </row>
    <row r="2958" spans="2:7" x14ac:dyDescent="0.25">
      <c r="B2958" s="59" t="s">
        <v>4819</v>
      </c>
      <c r="C2958" s="60" t="s">
        <v>4820</v>
      </c>
      <c r="D2958" s="60" t="s">
        <v>73</v>
      </c>
      <c r="E2958" s="10">
        <v>0</v>
      </c>
      <c r="F2958" s="64">
        <v>2.9299E-3</v>
      </c>
      <c r="G2958" s="64">
        <v>2.9299E-3</v>
      </c>
    </row>
    <row r="2959" spans="2:7" x14ac:dyDescent="0.25">
      <c r="B2959" s="61" t="s">
        <v>4821</v>
      </c>
      <c r="C2959" s="61" t="s">
        <v>4822</v>
      </c>
      <c r="D2959" s="61" t="s">
        <v>73</v>
      </c>
      <c r="E2959" s="34">
        <v>0</v>
      </c>
      <c r="F2959" s="62">
        <v>2.029E-4</v>
      </c>
      <c r="G2959" s="62">
        <v>2.029E-4</v>
      </c>
    </row>
    <row r="2960" spans="2:7" x14ac:dyDescent="0.25">
      <c r="B2960" s="59" t="s">
        <v>4823</v>
      </c>
      <c r="C2960" s="60" t="s">
        <v>4824</v>
      </c>
      <c r="D2960" s="60" t="s">
        <v>73</v>
      </c>
      <c r="E2960" s="10">
        <v>0</v>
      </c>
      <c r="F2960" s="64">
        <v>2.9080000000000002E-4</v>
      </c>
      <c r="G2960" s="64">
        <v>2.9080000000000002E-4</v>
      </c>
    </row>
    <row r="2961" spans="2:7" x14ac:dyDescent="0.25">
      <c r="B2961" s="61" t="s">
        <v>4825</v>
      </c>
      <c r="C2961" s="61" t="s">
        <v>4826</v>
      </c>
      <c r="D2961" s="61" t="s">
        <v>73</v>
      </c>
      <c r="E2961" s="34">
        <v>0</v>
      </c>
      <c r="F2961" s="62">
        <v>8.5340999999999993E-3</v>
      </c>
      <c r="G2961" s="62">
        <v>8.5340999999999993E-3</v>
      </c>
    </row>
    <row r="2962" spans="2:7" x14ac:dyDescent="0.25">
      <c r="B2962" s="59" t="s">
        <v>4827</v>
      </c>
      <c r="C2962" s="60" t="s">
        <v>2234</v>
      </c>
      <c r="D2962" s="60" t="s">
        <v>73</v>
      </c>
      <c r="E2962" s="10">
        <v>0</v>
      </c>
      <c r="F2962" s="64">
        <v>2.9857399999999999E-2</v>
      </c>
      <c r="G2962" s="64">
        <v>2.9857399999999999E-2</v>
      </c>
    </row>
    <row r="2963" spans="2:7" x14ac:dyDescent="0.25">
      <c r="B2963" s="61" t="s">
        <v>4828</v>
      </c>
      <c r="C2963" s="61" t="s">
        <v>3286</v>
      </c>
      <c r="D2963" s="61" t="s">
        <v>73</v>
      </c>
      <c r="E2963" s="34">
        <v>0</v>
      </c>
      <c r="F2963" s="62">
        <v>4.4640000000000001E-4</v>
      </c>
      <c r="G2963" s="62">
        <v>4.4640000000000001E-4</v>
      </c>
    </row>
    <row r="2964" spans="2:7" x14ac:dyDescent="0.25">
      <c r="B2964" s="59" t="s">
        <v>4829</v>
      </c>
      <c r="C2964" s="60" t="s">
        <v>4830</v>
      </c>
      <c r="D2964" s="60" t="s">
        <v>73</v>
      </c>
      <c r="E2964" s="10">
        <v>0</v>
      </c>
      <c r="F2964" s="64">
        <v>5.4500000000000003E-5</v>
      </c>
      <c r="G2964" s="64">
        <v>5.4500000000000003E-5</v>
      </c>
    </row>
    <row r="2965" spans="2:7" x14ac:dyDescent="0.25">
      <c r="B2965" s="61" t="s">
        <v>4831</v>
      </c>
      <c r="C2965" s="61" t="s">
        <v>4832</v>
      </c>
      <c r="D2965" s="61" t="s">
        <v>73</v>
      </c>
      <c r="E2965" s="34">
        <v>0</v>
      </c>
      <c r="F2965" s="62">
        <v>1.3290999999999999E-3</v>
      </c>
      <c r="G2965" s="62">
        <v>1.3290999999999999E-3</v>
      </c>
    </row>
    <row r="2966" spans="2:7" x14ac:dyDescent="0.25">
      <c r="B2966" s="59" t="s">
        <v>4833</v>
      </c>
      <c r="C2966" s="60" t="s">
        <v>4834</v>
      </c>
      <c r="D2966" s="60" t="s">
        <v>73</v>
      </c>
      <c r="E2966" s="10">
        <v>0</v>
      </c>
      <c r="F2966" s="64">
        <v>4.0581000000000002E-3</v>
      </c>
      <c r="G2966" s="64">
        <v>4.0581000000000002E-3</v>
      </c>
    </row>
    <row r="2967" spans="2:7" x14ac:dyDescent="0.25">
      <c r="B2967" s="61" t="s">
        <v>4835</v>
      </c>
      <c r="C2967" s="61" t="s">
        <v>4836</v>
      </c>
      <c r="D2967" s="61" t="s">
        <v>73</v>
      </c>
      <c r="E2967" s="34">
        <v>0</v>
      </c>
      <c r="F2967" s="62">
        <v>4.5449999999999999E-4</v>
      </c>
      <c r="G2967" s="62">
        <v>4.5449999999999999E-4</v>
      </c>
    </row>
    <row r="2968" spans="2:7" x14ac:dyDescent="0.25">
      <c r="B2968" s="59" t="s">
        <v>4837</v>
      </c>
      <c r="C2968" s="60" t="s">
        <v>4838</v>
      </c>
      <c r="D2968" s="60" t="s">
        <v>73</v>
      </c>
      <c r="E2968" s="10">
        <v>0</v>
      </c>
      <c r="F2968" s="64">
        <v>3.3200000000000001E-5</v>
      </c>
      <c r="G2968" s="64">
        <v>3.3200000000000001E-5</v>
      </c>
    </row>
    <row r="2969" spans="2:7" x14ac:dyDescent="0.25">
      <c r="B2969" s="61" t="s">
        <v>720</v>
      </c>
      <c r="C2969" s="61" t="s">
        <v>90</v>
      </c>
      <c r="D2969" s="61" t="s">
        <v>7</v>
      </c>
      <c r="E2969" s="34">
        <v>1</v>
      </c>
      <c r="F2969" s="62">
        <v>0.91042820000000002</v>
      </c>
      <c r="G2969" s="62">
        <v>1</v>
      </c>
    </row>
    <row r="2970" spans="2:7" x14ac:dyDescent="0.25">
      <c r="B2970" s="59" t="s">
        <v>721</v>
      </c>
      <c r="C2970" s="60" t="s">
        <v>317</v>
      </c>
      <c r="D2970" s="60" t="s">
        <v>7</v>
      </c>
      <c r="E2970" s="10">
        <v>1</v>
      </c>
      <c r="F2970" s="64">
        <v>8.8750099999999998E-2</v>
      </c>
      <c r="G2970" s="64">
        <v>1</v>
      </c>
    </row>
    <row r="2971" spans="2:7" x14ac:dyDescent="0.25">
      <c r="B2971" s="61" t="s">
        <v>722</v>
      </c>
      <c r="C2971" s="61" t="s">
        <v>334</v>
      </c>
      <c r="D2971" s="61" t="s">
        <v>7</v>
      </c>
      <c r="E2971" s="34">
        <v>1</v>
      </c>
      <c r="F2971" s="62">
        <v>0.97713130000000004</v>
      </c>
      <c r="G2971" s="62">
        <v>1</v>
      </c>
    </row>
    <row r="2972" spans="2:7" x14ac:dyDescent="0.25">
      <c r="B2972" s="59" t="s">
        <v>723</v>
      </c>
      <c r="C2972" s="60" t="s">
        <v>77</v>
      </c>
      <c r="D2972" s="60" t="s">
        <v>7</v>
      </c>
      <c r="E2972" s="10">
        <v>1</v>
      </c>
      <c r="F2972" s="64">
        <v>0.8154091</v>
      </c>
      <c r="G2972" s="64">
        <v>1</v>
      </c>
    </row>
    <row r="2973" spans="2:7" x14ac:dyDescent="0.25">
      <c r="B2973" s="61" t="s">
        <v>724</v>
      </c>
      <c r="C2973" s="61" t="s">
        <v>337</v>
      </c>
      <c r="D2973" s="61" t="s">
        <v>7</v>
      </c>
      <c r="E2973" s="34">
        <v>1</v>
      </c>
      <c r="F2973" s="62">
        <v>0.88872629999999997</v>
      </c>
      <c r="G2973" s="62">
        <v>1</v>
      </c>
    </row>
    <row r="2974" spans="2:7" x14ac:dyDescent="0.25">
      <c r="B2974" s="59" t="s">
        <v>725</v>
      </c>
      <c r="C2974" s="60" t="s">
        <v>277</v>
      </c>
      <c r="D2974" s="60" t="s">
        <v>7</v>
      </c>
      <c r="E2974" s="10">
        <v>1</v>
      </c>
      <c r="F2974" s="64">
        <v>0.89997519999999998</v>
      </c>
      <c r="G2974" s="64">
        <v>1</v>
      </c>
    </row>
    <row r="2975" spans="2:7" x14ac:dyDescent="0.25">
      <c r="B2975" s="61" t="s">
        <v>726</v>
      </c>
      <c r="C2975" s="61" t="s">
        <v>12</v>
      </c>
      <c r="D2975" s="61" t="s">
        <v>7</v>
      </c>
      <c r="E2975" s="34">
        <v>1</v>
      </c>
      <c r="F2975" s="62">
        <v>0.98778460000000001</v>
      </c>
      <c r="G2975" s="62">
        <v>1</v>
      </c>
    </row>
    <row r="2976" spans="2:7" x14ac:dyDescent="0.25">
      <c r="B2976" s="59" t="s">
        <v>727</v>
      </c>
      <c r="C2976" s="60" t="s">
        <v>112</v>
      </c>
      <c r="D2976" s="60" t="s">
        <v>7</v>
      </c>
      <c r="E2976" s="10">
        <v>1</v>
      </c>
      <c r="F2976" s="64">
        <v>0.99653290000000005</v>
      </c>
      <c r="G2976" s="64">
        <v>1</v>
      </c>
    </row>
    <row r="2977" spans="2:7" x14ac:dyDescent="0.25">
      <c r="B2977" s="61" t="s">
        <v>728</v>
      </c>
      <c r="C2977" s="61" t="s">
        <v>198</v>
      </c>
      <c r="D2977" s="61" t="s">
        <v>7</v>
      </c>
      <c r="E2977" s="34">
        <v>1</v>
      </c>
      <c r="F2977" s="62">
        <v>0.51044769999999995</v>
      </c>
      <c r="G2977" s="62">
        <v>1</v>
      </c>
    </row>
    <row r="2978" spans="2:7" x14ac:dyDescent="0.25">
      <c r="B2978" s="59" t="s">
        <v>729</v>
      </c>
      <c r="C2978" s="60" t="s">
        <v>204</v>
      </c>
      <c r="D2978" s="60" t="s">
        <v>7</v>
      </c>
      <c r="E2978" s="10">
        <v>1</v>
      </c>
      <c r="F2978" s="64">
        <v>0.78394719999999996</v>
      </c>
      <c r="G2978" s="64">
        <v>1</v>
      </c>
    </row>
    <row r="2979" spans="2:7" x14ac:dyDescent="0.25">
      <c r="B2979" s="61" t="s">
        <v>730</v>
      </c>
      <c r="C2979" s="61" t="s">
        <v>50</v>
      </c>
      <c r="D2979" s="61" t="s">
        <v>7</v>
      </c>
      <c r="E2979" s="34">
        <v>1</v>
      </c>
      <c r="F2979" s="62">
        <v>0.71939560000000002</v>
      </c>
      <c r="G2979" s="62">
        <v>1</v>
      </c>
    </row>
    <row r="2980" spans="2:7" x14ac:dyDescent="0.25">
      <c r="B2980" s="59" t="s">
        <v>731</v>
      </c>
      <c r="C2980" s="60" t="s">
        <v>6</v>
      </c>
      <c r="D2980" s="60" t="s">
        <v>7</v>
      </c>
      <c r="E2980" s="10">
        <v>1</v>
      </c>
      <c r="F2980" s="64">
        <v>0.53276679999999998</v>
      </c>
      <c r="G2980" s="64">
        <v>1</v>
      </c>
    </row>
    <row r="2981" spans="2:7" x14ac:dyDescent="0.25">
      <c r="B2981" s="61" t="s">
        <v>732</v>
      </c>
      <c r="C2981" s="61" t="s">
        <v>183</v>
      </c>
      <c r="D2981" s="61" t="s">
        <v>7</v>
      </c>
      <c r="E2981" s="34">
        <v>1</v>
      </c>
      <c r="F2981" s="62">
        <v>0.64004899999999998</v>
      </c>
      <c r="G2981" s="62">
        <v>1</v>
      </c>
    </row>
    <row r="2982" spans="2:7" x14ac:dyDescent="0.25">
      <c r="B2982" s="59" t="s">
        <v>733</v>
      </c>
      <c r="C2982" s="60" t="s">
        <v>253</v>
      </c>
      <c r="D2982" s="60" t="s">
        <v>7</v>
      </c>
      <c r="E2982" s="10">
        <v>1</v>
      </c>
      <c r="F2982" s="64">
        <v>0.92304350000000002</v>
      </c>
      <c r="G2982" s="64">
        <v>1</v>
      </c>
    </row>
    <row r="2983" spans="2:7" x14ac:dyDescent="0.25">
      <c r="B2983" s="61" t="s">
        <v>734</v>
      </c>
      <c r="C2983" s="61" t="s">
        <v>126</v>
      </c>
      <c r="D2983" s="61" t="s">
        <v>7</v>
      </c>
      <c r="E2983" s="34">
        <v>1</v>
      </c>
      <c r="F2983" s="62">
        <v>0.87153179999999997</v>
      </c>
      <c r="G2983" s="62">
        <v>1</v>
      </c>
    </row>
    <row r="2984" spans="2:7" x14ac:dyDescent="0.25">
      <c r="B2984" s="59" t="s">
        <v>735</v>
      </c>
      <c r="C2984" s="60" t="s">
        <v>30</v>
      </c>
      <c r="D2984" s="60" t="s">
        <v>7</v>
      </c>
      <c r="E2984" s="10">
        <v>1</v>
      </c>
      <c r="F2984" s="64">
        <v>0.35042240000000002</v>
      </c>
      <c r="G2984" s="64">
        <v>1</v>
      </c>
    </row>
    <row r="2985" spans="2:7" x14ac:dyDescent="0.25">
      <c r="B2985" s="61" t="s">
        <v>736</v>
      </c>
      <c r="C2985" s="61" t="s">
        <v>103</v>
      </c>
      <c r="D2985" s="61" t="s">
        <v>7</v>
      </c>
      <c r="E2985" s="34">
        <v>1</v>
      </c>
      <c r="F2985" s="62">
        <v>0.72582170000000001</v>
      </c>
      <c r="G2985" s="62">
        <v>1</v>
      </c>
    </row>
    <row r="2986" spans="2:7" x14ac:dyDescent="0.25">
      <c r="B2986" s="59" t="s">
        <v>737</v>
      </c>
      <c r="C2986" s="60" t="s">
        <v>44</v>
      </c>
      <c r="D2986" s="60" t="s">
        <v>7</v>
      </c>
      <c r="E2986" s="10">
        <v>1</v>
      </c>
      <c r="F2986" s="64">
        <v>0.82090450000000004</v>
      </c>
      <c r="G2986" s="64">
        <v>1</v>
      </c>
    </row>
    <row r="2987" spans="2:7" x14ac:dyDescent="0.25">
      <c r="B2987" s="61" t="s">
        <v>738</v>
      </c>
      <c r="C2987" s="61" t="s">
        <v>121</v>
      </c>
      <c r="D2987" s="61" t="s">
        <v>7</v>
      </c>
      <c r="E2987" s="34">
        <v>1</v>
      </c>
      <c r="F2987" s="62">
        <v>7.7258400000000005E-2</v>
      </c>
      <c r="G2987" s="62">
        <v>1</v>
      </c>
    </row>
    <row r="2988" spans="2:7" x14ac:dyDescent="0.25">
      <c r="B2988" s="59" t="s">
        <v>739</v>
      </c>
      <c r="C2988" s="60" t="s">
        <v>319</v>
      </c>
      <c r="D2988" s="60" t="s">
        <v>7</v>
      </c>
      <c r="E2988" s="10">
        <v>1</v>
      </c>
      <c r="F2988" s="64">
        <v>0.80422190000000005</v>
      </c>
      <c r="G2988" s="64">
        <v>1</v>
      </c>
    </row>
    <row r="2989" spans="2:7" x14ac:dyDescent="0.25">
      <c r="B2989" s="61" t="s">
        <v>740</v>
      </c>
      <c r="C2989" s="61" t="s">
        <v>20</v>
      </c>
      <c r="D2989" s="61" t="s">
        <v>7</v>
      </c>
      <c r="E2989" s="34">
        <v>1</v>
      </c>
      <c r="F2989" s="62">
        <v>0.31797360000000002</v>
      </c>
      <c r="G2989" s="62">
        <v>1</v>
      </c>
    </row>
    <row r="2990" spans="2:7" x14ac:dyDescent="0.25">
      <c r="B2990" s="59" t="s">
        <v>741</v>
      </c>
      <c r="C2990" s="60" t="s">
        <v>22</v>
      </c>
      <c r="D2990" s="60" t="s">
        <v>7</v>
      </c>
      <c r="E2990" s="10">
        <v>1</v>
      </c>
      <c r="F2990" s="64">
        <v>0.98230300000000004</v>
      </c>
      <c r="G2990" s="64">
        <v>1</v>
      </c>
    </row>
    <row r="2991" spans="2:7" x14ac:dyDescent="0.25">
      <c r="B2991" s="61" t="s">
        <v>742</v>
      </c>
      <c r="C2991" s="61" t="s">
        <v>230</v>
      </c>
      <c r="D2991" s="61" t="s">
        <v>7</v>
      </c>
      <c r="E2991" s="34">
        <v>1</v>
      </c>
      <c r="F2991" s="62">
        <v>0.91134979999999999</v>
      </c>
      <c r="G2991" s="62">
        <v>1</v>
      </c>
    </row>
    <row r="2992" spans="2:7" x14ac:dyDescent="0.25">
      <c r="B2992" s="59" t="s">
        <v>743</v>
      </c>
      <c r="C2992" s="60" t="s">
        <v>81</v>
      </c>
      <c r="D2992" s="60" t="s">
        <v>7</v>
      </c>
      <c r="E2992" s="10">
        <v>1</v>
      </c>
      <c r="F2992" s="64">
        <v>0.99354129999999996</v>
      </c>
      <c r="G2992" s="64">
        <v>1</v>
      </c>
    </row>
    <row r="2993" spans="2:7" x14ac:dyDescent="0.25">
      <c r="B2993" s="61" t="s">
        <v>744</v>
      </c>
      <c r="C2993" s="61" t="s">
        <v>132</v>
      </c>
      <c r="D2993" s="61" t="s">
        <v>7</v>
      </c>
      <c r="E2993" s="34">
        <v>1</v>
      </c>
      <c r="F2993" s="62">
        <v>0.45529589999999998</v>
      </c>
      <c r="G2993" s="62">
        <v>1</v>
      </c>
    </row>
    <row r="2994" spans="2:7" x14ac:dyDescent="0.25">
      <c r="B2994" s="59" t="s">
        <v>745</v>
      </c>
      <c r="C2994" s="60" t="s">
        <v>205</v>
      </c>
      <c r="D2994" s="60" t="s">
        <v>7</v>
      </c>
      <c r="E2994" s="10">
        <v>1</v>
      </c>
      <c r="F2994" s="64">
        <v>0.76619499999999996</v>
      </c>
      <c r="G2994" s="64">
        <v>1</v>
      </c>
    </row>
    <row r="2995" spans="2:7" x14ac:dyDescent="0.25">
      <c r="B2995" s="61" t="s">
        <v>746</v>
      </c>
      <c r="C2995" s="61" t="s">
        <v>199</v>
      </c>
      <c r="D2995" s="61" t="s">
        <v>7</v>
      </c>
      <c r="E2995" s="34">
        <v>1</v>
      </c>
      <c r="F2995" s="62">
        <v>0.7380932</v>
      </c>
      <c r="G2995" s="62">
        <v>1</v>
      </c>
    </row>
    <row r="2996" spans="2:7" x14ac:dyDescent="0.25">
      <c r="B2996" s="59" t="s">
        <v>747</v>
      </c>
      <c r="C2996" s="60" t="s">
        <v>232</v>
      </c>
      <c r="D2996" s="60" t="s">
        <v>7</v>
      </c>
      <c r="E2996" s="10">
        <v>1</v>
      </c>
      <c r="F2996" s="64">
        <v>0.69397310000000001</v>
      </c>
      <c r="G2996" s="64">
        <v>1</v>
      </c>
    </row>
    <row r="2997" spans="2:7" x14ac:dyDescent="0.25">
      <c r="B2997" s="61" t="s">
        <v>748</v>
      </c>
      <c r="C2997" s="61" t="s">
        <v>280</v>
      </c>
      <c r="D2997" s="61" t="s">
        <v>7</v>
      </c>
      <c r="E2997" s="34">
        <v>1</v>
      </c>
      <c r="F2997" s="62">
        <v>0.60411079999999995</v>
      </c>
      <c r="G2997" s="62">
        <v>1</v>
      </c>
    </row>
    <row r="2998" spans="2:7" x14ac:dyDescent="0.25">
      <c r="B2998" s="59" t="s">
        <v>749</v>
      </c>
      <c r="C2998" s="60" t="s">
        <v>215</v>
      </c>
      <c r="D2998" s="60" t="s">
        <v>7</v>
      </c>
      <c r="E2998" s="10">
        <v>1</v>
      </c>
      <c r="F2998" s="64">
        <v>0.99520629999999999</v>
      </c>
      <c r="G2998" s="64">
        <v>1</v>
      </c>
    </row>
    <row r="2999" spans="2:7" x14ac:dyDescent="0.25">
      <c r="B2999" s="61" t="s">
        <v>750</v>
      </c>
      <c r="C2999" s="61" t="s">
        <v>293</v>
      </c>
      <c r="D2999" s="61" t="s">
        <v>7</v>
      </c>
      <c r="E2999" s="34">
        <v>1</v>
      </c>
      <c r="F2999" s="62">
        <v>0.60265970000000002</v>
      </c>
      <c r="G2999" s="62">
        <v>1</v>
      </c>
    </row>
    <row r="3000" spans="2:7" x14ac:dyDescent="0.25">
      <c r="B3000" s="59" t="s">
        <v>751</v>
      </c>
      <c r="C3000" s="60" t="s">
        <v>37</v>
      </c>
      <c r="D3000" s="60" t="s">
        <v>7</v>
      </c>
      <c r="E3000" s="10">
        <v>1</v>
      </c>
      <c r="F3000" s="64">
        <v>0.96052389999999999</v>
      </c>
      <c r="G3000" s="64">
        <v>1</v>
      </c>
    </row>
    <row r="3001" spans="2:7" x14ac:dyDescent="0.25">
      <c r="B3001" s="61" t="s">
        <v>752</v>
      </c>
      <c r="C3001" s="61" t="s">
        <v>17</v>
      </c>
      <c r="D3001" s="61" t="s">
        <v>7</v>
      </c>
      <c r="E3001" s="34">
        <v>1</v>
      </c>
      <c r="F3001" s="62">
        <v>0.75126300000000001</v>
      </c>
      <c r="G3001" s="62">
        <v>1</v>
      </c>
    </row>
    <row r="3002" spans="2:7" x14ac:dyDescent="0.25">
      <c r="B3002" s="59" t="s">
        <v>753</v>
      </c>
      <c r="C3002" s="60" t="s">
        <v>123</v>
      </c>
      <c r="D3002" s="60" t="s">
        <v>7</v>
      </c>
      <c r="E3002" s="10">
        <v>1</v>
      </c>
      <c r="F3002" s="64">
        <v>0.97050720000000001</v>
      </c>
      <c r="G3002" s="64">
        <v>1</v>
      </c>
    </row>
    <row r="3003" spans="2:7" x14ac:dyDescent="0.25">
      <c r="B3003" s="61" t="s">
        <v>754</v>
      </c>
      <c r="C3003" s="61" t="s">
        <v>42</v>
      </c>
      <c r="D3003" s="61" t="s">
        <v>7</v>
      </c>
      <c r="E3003" s="34">
        <v>1</v>
      </c>
      <c r="F3003" s="62">
        <v>0.94169849999999999</v>
      </c>
      <c r="G3003" s="62">
        <v>1</v>
      </c>
    </row>
    <row r="3004" spans="2:7" x14ac:dyDescent="0.25">
      <c r="B3004" s="59" t="s">
        <v>755</v>
      </c>
      <c r="C3004" s="60" t="s">
        <v>38</v>
      </c>
      <c r="D3004" s="60" t="s">
        <v>7</v>
      </c>
      <c r="E3004" s="10">
        <v>1</v>
      </c>
      <c r="F3004" s="64">
        <v>0.92329369999999999</v>
      </c>
      <c r="G3004" s="64">
        <v>1</v>
      </c>
    </row>
    <row r="3005" spans="2:7" x14ac:dyDescent="0.25">
      <c r="B3005" s="61" t="s">
        <v>756</v>
      </c>
      <c r="C3005" s="61" t="s">
        <v>106</v>
      </c>
      <c r="D3005" s="61" t="s">
        <v>7</v>
      </c>
      <c r="E3005" s="34">
        <v>1</v>
      </c>
      <c r="F3005" s="62">
        <v>0.39330739999999997</v>
      </c>
      <c r="G3005" s="62">
        <v>1</v>
      </c>
    </row>
    <row r="3006" spans="2:7" x14ac:dyDescent="0.25">
      <c r="B3006" s="59" t="s">
        <v>757</v>
      </c>
      <c r="C3006" s="60" t="s">
        <v>165</v>
      </c>
      <c r="D3006" s="60" t="s">
        <v>7</v>
      </c>
      <c r="E3006" s="10">
        <v>1</v>
      </c>
      <c r="F3006" s="64">
        <v>0.82633829999999997</v>
      </c>
      <c r="G3006" s="64">
        <v>1</v>
      </c>
    </row>
    <row r="3007" spans="2:7" x14ac:dyDescent="0.25">
      <c r="B3007" s="61" t="s">
        <v>758</v>
      </c>
      <c r="C3007" s="61" t="s">
        <v>260</v>
      </c>
      <c r="D3007" s="61" t="s">
        <v>7</v>
      </c>
      <c r="E3007" s="34">
        <v>1</v>
      </c>
      <c r="F3007" s="62">
        <v>0.76050139999999999</v>
      </c>
      <c r="G3007" s="62">
        <v>1</v>
      </c>
    </row>
    <row r="3008" spans="2:7" x14ac:dyDescent="0.25">
      <c r="B3008" s="59" t="s">
        <v>759</v>
      </c>
      <c r="C3008" s="60" t="s">
        <v>134</v>
      </c>
      <c r="D3008" s="60" t="s">
        <v>7</v>
      </c>
      <c r="E3008" s="10">
        <v>1</v>
      </c>
      <c r="F3008" s="64">
        <v>0.62876989999999999</v>
      </c>
      <c r="G3008" s="64">
        <v>1</v>
      </c>
    </row>
    <row r="3009" spans="2:7" x14ac:dyDescent="0.25">
      <c r="B3009" s="61" t="s">
        <v>760</v>
      </c>
      <c r="C3009" s="61" t="s">
        <v>331</v>
      </c>
      <c r="D3009" s="61" t="s">
        <v>7</v>
      </c>
      <c r="E3009" s="34">
        <v>1</v>
      </c>
      <c r="F3009" s="62">
        <v>0.9827998</v>
      </c>
      <c r="G3009" s="62">
        <v>1</v>
      </c>
    </row>
    <row r="3010" spans="2:7" x14ac:dyDescent="0.25">
      <c r="B3010" s="59" t="s">
        <v>761</v>
      </c>
      <c r="C3010" s="60" t="s">
        <v>163</v>
      </c>
      <c r="D3010" s="60" t="s">
        <v>7</v>
      </c>
      <c r="E3010" s="10">
        <v>1</v>
      </c>
      <c r="F3010" s="64">
        <v>0.81146830000000003</v>
      </c>
      <c r="G3010" s="64">
        <v>1</v>
      </c>
    </row>
    <row r="3011" spans="2:7" x14ac:dyDescent="0.25">
      <c r="B3011" s="61" t="s">
        <v>762</v>
      </c>
      <c r="C3011" s="61" t="s">
        <v>64</v>
      </c>
      <c r="D3011" s="61" t="s">
        <v>7</v>
      </c>
      <c r="E3011" s="34">
        <v>1</v>
      </c>
      <c r="F3011" s="62">
        <v>0.64009990000000005</v>
      </c>
      <c r="G3011" s="62">
        <v>1</v>
      </c>
    </row>
    <row r="3012" spans="2:7" x14ac:dyDescent="0.25">
      <c r="B3012" s="59" t="s">
        <v>763</v>
      </c>
      <c r="C3012" s="60" t="s">
        <v>29</v>
      </c>
      <c r="D3012" s="60" t="s">
        <v>7</v>
      </c>
      <c r="E3012" s="10">
        <v>1</v>
      </c>
      <c r="F3012" s="64">
        <v>0.98350820000000005</v>
      </c>
      <c r="G3012" s="64">
        <v>1</v>
      </c>
    </row>
    <row r="3013" spans="2:7" x14ac:dyDescent="0.25">
      <c r="B3013" s="61" t="s">
        <v>764</v>
      </c>
      <c r="C3013" s="61" t="s">
        <v>213</v>
      </c>
      <c r="D3013" s="61" t="s">
        <v>7</v>
      </c>
      <c r="E3013" s="34">
        <v>1</v>
      </c>
      <c r="F3013" s="62">
        <v>0.96637620000000002</v>
      </c>
      <c r="G3013" s="62">
        <v>1</v>
      </c>
    </row>
    <row r="3014" spans="2:7" x14ac:dyDescent="0.25">
      <c r="B3014" s="59" t="s">
        <v>765</v>
      </c>
      <c r="C3014" s="60" t="s">
        <v>43</v>
      </c>
      <c r="D3014" s="60" t="s">
        <v>7</v>
      </c>
      <c r="E3014" s="10">
        <v>1</v>
      </c>
      <c r="F3014" s="64">
        <v>0.85961480000000001</v>
      </c>
      <c r="G3014" s="64">
        <v>1</v>
      </c>
    </row>
    <row r="3015" spans="2:7" x14ac:dyDescent="0.25">
      <c r="B3015" s="61" t="s">
        <v>766</v>
      </c>
      <c r="C3015" s="61" t="s">
        <v>48</v>
      </c>
      <c r="D3015" s="61" t="s">
        <v>7</v>
      </c>
      <c r="E3015" s="34">
        <v>1</v>
      </c>
      <c r="F3015" s="62">
        <v>0.982873</v>
      </c>
      <c r="G3015" s="62">
        <v>1</v>
      </c>
    </row>
    <row r="3016" spans="2:7" x14ac:dyDescent="0.25">
      <c r="B3016" s="59" t="s">
        <v>767</v>
      </c>
      <c r="C3016" s="60" t="s">
        <v>122</v>
      </c>
      <c r="D3016" s="60" t="s">
        <v>7</v>
      </c>
      <c r="E3016" s="10">
        <v>1</v>
      </c>
      <c r="F3016" s="64">
        <v>0.91779540000000004</v>
      </c>
      <c r="G3016" s="64">
        <v>1</v>
      </c>
    </row>
    <row r="3017" spans="2:7" x14ac:dyDescent="0.25">
      <c r="B3017" s="61" t="s">
        <v>768</v>
      </c>
      <c r="C3017" s="61" t="s">
        <v>91</v>
      </c>
      <c r="D3017" s="61" t="s">
        <v>7</v>
      </c>
      <c r="E3017" s="34">
        <v>1</v>
      </c>
      <c r="F3017" s="62">
        <v>0.73359660000000004</v>
      </c>
      <c r="G3017" s="62">
        <v>1</v>
      </c>
    </row>
    <row r="3018" spans="2:7" x14ac:dyDescent="0.25">
      <c r="B3018" s="59" t="s">
        <v>769</v>
      </c>
      <c r="C3018" s="60" t="s">
        <v>5</v>
      </c>
      <c r="D3018" s="60" t="s">
        <v>7</v>
      </c>
      <c r="E3018" s="10">
        <v>1</v>
      </c>
      <c r="F3018" s="64">
        <v>0.9974459</v>
      </c>
      <c r="G3018" s="64">
        <v>1</v>
      </c>
    </row>
    <row r="3019" spans="2:7" x14ac:dyDescent="0.25">
      <c r="B3019" s="61" t="s">
        <v>770</v>
      </c>
      <c r="C3019" s="61" t="s">
        <v>125</v>
      </c>
      <c r="D3019" s="61" t="s">
        <v>7</v>
      </c>
      <c r="E3019" s="34">
        <v>1</v>
      </c>
      <c r="F3019" s="62">
        <v>0.95379290000000005</v>
      </c>
      <c r="G3019" s="62">
        <v>1</v>
      </c>
    </row>
    <row r="3020" spans="2:7" x14ac:dyDescent="0.25">
      <c r="B3020" s="59" t="s">
        <v>771</v>
      </c>
      <c r="C3020" s="60" t="s">
        <v>28</v>
      </c>
      <c r="D3020" s="60" t="s">
        <v>7</v>
      </c>
      <c r="E3020" s="10">
        <v>1</v>
      </c>
      <c r="F3020" s="64">
        <v>0.29163790000000001</v>
      </c>
      <c r="G3020" s="64">
        <v>1</v>
      </c>
    </row>
    <row r="3021" spans="2:7" x14ac:dyDescent="0.25">
      <c r="B3021" s="61" t="s">
        <v>772</v>
      </c>
      <c r="C3021" s="61" t="s">
        <v>242</v>
      </c>
      <c r="D3021" s="61" t="s">
        <v>7</v>
      </c>
      <c r="E3021" s="34">
        <v>1</v>
      </c>
      <c r="F3021" s="62">
        <v>0.98106839999999995</v>
      </c>
      <c r="G3021" s="62">
        <v>1</v>
      </c>
    </row>
    <row r="3022" spans="2:7" x14ac:dyDescent="0.25">
      <c r="B3022" s="59" t="s">
        <v>773</v>
      </c>
      <c r="C3022" s="60" t="s">
        <v>267</v>
      </c>
      <c r="D3022" s="60" t="s">
        <v>7</v>
      </c>
      <c r="E3022" s="10">
        <v>1</v>
      </c>
      <c r="F3022" s="64">
        <v>0.87454659999999995</v>
      </c>
      <c r="G3022" s="64">
        <v>1</v>
      </c>
    </row>
    <row r="3023" spans="2:7" x14ac:dyDescent="0.25">
      <c r="B3023" s="61" t="s">
        <v>774</v>
      </c>
      <c r="C3023" s="61" t="s">
        <v>233</v>
      </c>
      <c r="D3023" s="61" t="s">
        <v>7</v>
      </c>
      <c r="E3023" s="34">
        <v>1</v>
      </c>
      <c r="F3023" s="62">
        <v>0.99243170000000003</v>
      </c>
      <c r="G3023" s="62">
        <v>1</v>
      </c>
    </row>
    <row r="3024" spans="2:7" x14ac:dyDescent="0.25">
      <c r="B3024" s="59" t="s">
        <v>4839</v>
      </c>
      <c r="C3024" s="60" t="s">
        <v>182</v>
      </c>
      <c r="D3024" s="60" t="s">
        <v>4840</v>
      </c>
      <c r="E3024" s="10">
        <v>0</v>
      </c>
      <c r="F3024" s="64">
        <v>6.3493999999999995E-2</v>
      </c>
      <c r="G3024" s="64">
        <v>6.3493999999999995E-2</v>
      </c>
    </row>
    <row r="3025" spans="2:7" x14ac:dyDescent="0.25">
      <c r="B3025" s="61" t="s">
        <v>4841</v>
      </c>
      <c r="C3025" s="61" t="s">
        <v>3705</v>
      </c>
      <c r="D3025" s="61" t="s">
        <v>4840</v>
      </c>
      <c r="E3025" s="34">
        <v>0</v>
      </c>
      <c r="F3025" s="62">
        <v>2.2977000000000002E-3</v>
      </c>
      <c r="G3025" s="62">
        <v>2.2977000000000002E-3</v>
      </c>
    </row>
    <row r="3026" spans="2:7" x14ac:dyDescent="0.25">
      <c r="B3026" s="59" t="s">
        <v>4842</v>
      </c>
      <c r="C3026" s="60" t="s">
        <v>4843</v>
      </c>
      <c r="D3026" s="60" t="s">
        <v>4840</v>
      </c>
      <c r="E3026" s="10">
        <v>0</v>
      </c>
      <c r="F3026" s="64">
        <v>1.7173799999999999E-2</v>
      </c>
      <c r="G3026" s="64">
        <v>1.7173799999999999E-2</v>
      </c>
    </row>
    <row r="3027" spans="2:7" x14ac:dyDescent="0.25">
      <c r="B3027" s="61" t="s">
        <v>4844</v>
      </c>
      <c r="C3027" s="61" t="s">
        <v>4845</v>
      </c>
      <c r="D3027" s="61" t="s">
        <v>4840</v>
      </c>
      <c r="E3027" s="34">
        <v>0</v>
      </c>
      <c r="F3027" s="62">
        <v>3.9592999999999998E-3</v>
      </c>
      <c r="G3027" s="62">
        <v>3.9592999999999998E-3</v>
      </c>
    </row>
    <row r="3028" spans="2:7" x14ac:dyDescent="0.25">
      <c r="B3028" s="59" t="s">
        <v>4846</v>
      </c>
      <c r="C3028" s="60" t="s">
        <v>336</v>
      </c>
      <c r="D3028" s="60" t="s">
        <v>4840</v>
      </c>
      <c r="E3028" s="10">
        <v>0</v>
      </c>
      <c r="F3028" s="64">
        <v>9.5265000000000002E-3</v>
      </c>
      <c r="G3028" s="64">
        <v>9.5265000000000002E-3</v>
      </c>
    </row>
    <row r="3029" spans="2:7" x14ac:dyDescent="0.25">
      <c r="B3029" s="61" t="s">
        <v>4847</v>
      </c>
      <c r="C3029" s="61" t="s">
        <v>3174</v>
      </c>
      <c r="D3029" s="61" t="s">
        <v>4840</v>
      </c>
      <c r="E3029" s="34">
        <v>0</v>
      </c>
      <c r="F3029" s="62">
        <v>2.7172100000000001E-2</v>
      </c>
      <c r="G3029" s="62">
        <v>2.7172100000000001E-2</v>
      </c>
    </row>
    <row r="3030" spans="2:7" x14ac:dyDescent="0.25">
      <c r="B3030" s="59" t="s">
        <v>4848</v>
      </c>
      <c r="C3030" s="60" t="s">
        <v>4849</v>
      </c>
      <c r="D3030" s="60" t="s">
        <v>4840</v>
      </c>
      <c r="E3030" s="10">
        <v>0</v>
      </c>
      <c r="F3030" s="64">
        <v>1.2999399999999999E-2</v>
      </c>
      <c r="G3030" s="64">
        <v>1.2999399999999999E-2</v>
      </c>
    </row>
    <row r="3031" spans="2:7" x14ac:dyDescent="0.25">
      <c r="B3031" s="61" t="s">
        <v>4850</v>
      </c>
      <c r="C3031" s="61" t="s">
        <v>4851</v>
      </c>
      <c r="D3031" s="61" t="s">
        <v>4840</v>
      </c>
      <c r="E3031" s="34">
        <v>0</v>
      </c>
      <c r="F3031" s="62">
        <v>4.9956000000000002E-3</v>
      </c>
      <c r="G3031" s="62">
        <v>4.9956000000000002E-3</v>
      </c>
    </row>
    <row r="3032" spans="2:7" x14ac:dyDescent="0.25">
      <c r="B3032" s="59" t="s">
        <v>4852</v>
      </c>
      <c r="C3032" s="60" t="s">
        <v>2567</v>
      </c>
      <c r="D3032" s="60" t="s">
        <v>4840</v>
      </c>
      <c r="E3032" s="10">
        <v>0</v>
      </c>
      <c r="F3032" s="64">
        <v>2.43611E-2</v>
      </c>
      <c r="G3032" s="64">
        <v>2.43611E-2</v>
      </c>
    </row>
    <row r="3033" spans="2:7" x14ac:dyDescent="0.25">
      <c r="B3033" s="61" t="s">
        <v>4853</v>
      </c>
      <c r="C3033" s="61" t="s">
        <v>279</v>
      </c>
      <c r="D3033" s="61" t="s">
        <v>4840</v>
      </c>
      <c r="E3033" s="34">
        <v>0</v>
      </c>
      <c r="F3033" s="62">
        <v>2.2165199999999999E-2</v>
      </c>
      <c r="G3033" s="62">
        <v>2.2165199999999999E-2</v>
      </c>
    </row>
    <row r="3034" spans="2:7" x14ac:dyDescent="0.25">
      <c r="B3034" s="59" t="s">
        <v>4854</v>
      </c>
      <c r="C3034" s="60" t="s">
        <v>325</v>
      </c>
      <c r="D3034" s="60" t="s">
        <v>4840</v>
      </c>
      <c r="E3034" s="10">
        <v>0</v>
      </c>
      <c r="F3034" s="64">
        <v>1.9576900000000001E-2</v>
      </c>
      <c r="G3034" s="64">
        <v>1.9576900000000001E-2</v>
      </c>
    </row>
    <row r="3035" spans="2:7" x14ac:dyDescent="0.25">
      <c r="B3035" s="61" t="s">
        <v>4855</v>
      </c>
      <c r="C3035" s="61" t="s">
        <v>160</v>
      </c>
      <c r="D3035" s="61" t="s">
        <v>4840</v>
      </c>
      <c r="E3035" s="34">
        <v>0</v>
      </c>
      <c r="F3035" s="62">
        <v>1.6471099999999999E-2</v>
      </c>
      <c r="G3035" s="62">
        <v>1.6471099999999999E-2</v>
      </c>
    </row>
    <row r="3036" spans="2:7" x14ac:dyDescent="0.25">
      <c r="B3036" s="59" t="s">
        <v>4856</v>
      </c>
      <c r="C3036" s="60" t="s">
        <v>4857</v>
      </c>
      <c r="D3036" s="60" t="s">
        <v>4840</v>
      </c>
      <c r="E3036" s="10">
        <v>0</v>
      </c>
      <c r="F3036" s="64">
        <v>2.18544E-2</v>
      </c>
      <c r="G3036" s="64">
        <v>2.18544E-2</v>
      </c>
    </row>
    <row r="3037" spans="2:7" x14ac:dyDescent="0.25">
      <c r="B3037" s="61" t="s">
        <v>4858</v>
      </c>
      <c r="C3037" s="61" t="s">
        <v>1451</v>
      </c>
      <c r="D3037" s="61" t="s">
        <v>4840</v>
      </c>
      <c r="E3037" s="34">
        <v>0</v>
      </c>
      <c r="F3037" s="62">
        <v>5.4245999999999999E-3</v>
      </c>
      <c r="G3037" s="62">
        <v>5.4245999999999999E-3</v>
      </c>
    </row>
    <row r="3038" spans="2:7" x14ac:dyDescent="0.25">
      <c r="B3038" s="59" t="s">
        <v>4859</v>
      </c>
      <c r="C3038" s="60" t="s">
        <v>4860</v>
      </c>
      <c r="D3038" s="60" t="s">
        <v>4840</v>
      </c>
      <c r="E3038" s="10">
        <v>0</v>
      </c>
      <c r="F3038" s="64">
        <v>1.7478000000000001E-3</v>
      </c>
      <c r="G3038" s="64">
        <v>1.7478000000000001E-3</v>
      </c>
    </row>
    <row r="3039" spans="2:7" x14ac:dyDescent="0.25">
      <c r="B3039" s="61" t="s">
        <v>4861</v>
      </c>
      <c r="C3039" s="61" t="s">
        <v>312</v>
      </c>
      <c r="D3039" s="61" t="s">
        <v>4840</v>
      </c>
      <c r="E3039" s="34">
        <v>0</v>
      </c>
      <c r="F3039" s="62">
        <v>4.3832999999999997E-3</v>
      </c>
      <c r="G3039" s="62">
        <v>4.3832999999999997E-3</v>
      </c>
    </row>
    <row r="3040" spans="2:7" x14ac:dyDescent="0.25">
      <c r="B3040" s="59" t="s">
        <v>4862</v>
      </c>
      <c r="C3040" s="60" t="s">
        <v>3641</v>
      </c>
      <c r="D3040" s="60" t="s">
        <v>4840</v>
      </c>
      <c r="E3040" s="10">
        <v>0</v>
      </c>
      <c r="F3040" s="64">
        <v>3.5795000000000002E-3</v>
      </c>
      <c r="G3040" s="64">
        <v>3.5795000000000002E-3</v>
      </c>
    </row>
    <row r="3041" spans="2:7" x14ac:dyDescent="0.25">
      <c r="B3041" s="61" t="s">
        <v>4863</v>
      </c>
      <c r="C3041" s="61" t="s">
        <v>4864</v>
      </c>
      <c r="D3041" s="61" t="s">
        <v>4840</v>
      </c>
      <c r="E3041" s="34">
        <v>0</v>
      </c>
      <c r="F3041" s="62">
        <v>4.1546899999999998E-2</v>
      </c>
      <c r="G3041" s="62">
        <v>4.1546899999999998E-2</v>
      </c>
    </row>
    <row r="3042" spans="2:7" x14ac:dyDescent="0.25">
      <c r="B3042" s="59" t="s">
        <v>4865</v>
      </c>
      <c r="C3042" s="60" t="s">
        <v>4004</v>
      </c>
      <c r="D3042" s="60" t="s">
        <v>4840</v>
      </c>
      <c r="E3042" s="10">
        <v>0</v>
      </c>
      <c r="F3042" s="64">
        <v>3.5132000000000002E-3</v>
      </c>
      <c r="G3042" s="64">
        <v>3.5132000000000002E-3</v>
      </c>
    </row>
    <row r="3043" spans="2:7" x14ac:dyDescent="0.25">
      <c r="B3043" s="61" t="s">
        <v>4866</v>
      </c>
      <c r="C3043" s="61" t="s">
        <v>4867</v>
      </c>
      <c r="D3043" s="61" t="s">
        <v>4840</v>
      </c>
      <c r="E3043" s="34">
        <v>0</v>
      </c>
      <c r="F3043" s="62">
        <v>4.2270099999999998E-2</v>
      </c>
      <c r="G3043" s="62">
        <v>4.2270099999999998E-2</v>
      </c>
    </row>
    <row r="3044" spans="2:7" x14ac:dyDescent="0.25">
      <c r="B3044" s="59" t="s">
        <v>4868</v>
      </c>
      <c r="C3044" s="60" t="s">
        <v>155</v>
      </c>
      <c r="D3044" s="60" t="s">
        <v>4840</v>
      </c>
      <c r="E3044" s="10">
        <v>0</v>
      </c>
      <c r="F3044" s="64">
        <v>6.8550000000000002E-4</v>
      </c>
      <c r="G3044" s="64">
        <v>6.8550000000000002E-4</v>
      </c>
    </row>
    <row r="3045" spans="2:7" x14ac:dyDescent="0.25">
      <c r="B3045" s="61" t="s">
        <v>4869</v>
      </c>
      <c r="C3045" s="61" t="s">
        <v>6</v>
      </c>
      <c r="D3045" s="61" t="s">
        <v>4840</v>
      </c>
      <c r="E3045" s="34">
        <v>0</v>
      </c>
      <c r="F3045" s="62">
        <v>1.18672E-2</v>
      </c>
      <c r="G3045" s="62">
        <v>1.18672E-2</v>
      </c>
    </row>
    <row r="3046" spans="2:7" x14ac:dyDescent="0.25">
      <c r="B3046" s="59" t="s">
        <v>4870</v>
      </c>
      <c r="C3046" s="60" t="s">
        <v>32</v>
      </c>
      <c r="D3046" s="60" t="s">
        <v>4840</v>
      </c>
      <c r="E3046" s="10">
        <v>0</v>
      </c>
      <c r="F3046" s="64">
        <v>3.05787E-2</v>
      </c>
      <c r="G3046" s="64">
        <v>3.05787E-2</v>
      </c>
    </row>
    <row r="3047" spans="2:7" x14ac:dyDescent="0.25">
      <c r="B3047" s="61" t="s">
        <v>4871</v>
      </c>
      <c r="C3047" s="61" t="s">
        <v>4872</v>
      </c>
      <c r="D3047" s="61" t="s">
        <v>4840</v>
      </c>
      <c r="E3047" s="34">
        <v>0</v>
      </c>
      <c r="F3047" s="62">
        <v>8.8369E-3</v>
      </c>
      <c r="G3047" s="62">
        <v>8.8369E-3</v>
      </c>
    </row>
    <row r="3048" spans="2:7" x14ac:dyDescent="0.25">
      <c r="B3048" s="59" t="s">
        <v>4873</v>
      </c>
      <c r="C3048" s="60" t="s">
        <v>1945</v>
      </c>
      <c r="D3048" s="60" t="s">
        <v>4840</v>
      </c>
      <c r="E3048" s="10">
        <v>0</v>
      </c>
      <c r="F3048" s="64">
        <v>2.55517E-2</v>
      </c>
      <c r="G3048" s="64">
        <v>2.55517E-2</v>
      </c>
    </row>
    <row r="3049" spans="2:7" x14ac:dyDescent="0.25">
      <c r="B3049" s="61" t="s">
        <v>4874</v>
      </c>
      <c r="C3049" s="61" t="s">
        <v>2600</v>
      </c>
      <c r="D3049" s="61" t="s">
        <v>4840</v>
      </c>
      <c r="E3049" s="34">
        <v>0</v>
      </c>
      <c r="F3049" s="62">
        <v>9.2767000000000006E-3</v>
      </c>
      <c r="G3049" s="62">
        <v>9.2767000000000006E-3</v>
      </c>
    </row>
    <row r="3050" spans="2:7" x14ac:dyDescent="0.25">
      <c r="B3050" s="59" t="s">
        <v>4875</v>
      </c>
      <c r="C3050" s="60" t="s">
        <v>44</v>
      </c>
      <c r="D3050" s="60" t="s">
        <v>4840</v>
      </c>
      <c r="E3050" s="10">
        <v>0</v>
      </c>
      <c r="F3050" s="64">
        <v>2.9781999999999999E-3</v>
      </c>
      <c r="G3050" s="64">
        <v>2.9781999999999999E-3</v>
      </c>
    </row>
    <row r="3051" spans="2:7" x14ac:dyDescent="0.25">
      <c r="B3051" s="61" t="s">
        <v>4876</v>
      </c>
      <c r="C3051" s="61" t="s">
        <v>121</v>
      </c>
      <c r="D3051" s="61" t="s">
        <v>4840</v>
      </c>
      <c r="E3051" s="34">
        <v>0</v>
      </c>
      <c r="F3051" s="62">
        <v>1.47382E-2</v>
      </c>
      <c r="G3051" s="62">
        <v>1.47382E-2</v>
      </c>
    </row>
    <row r="3052" spans="2:7" x14ac:dyDescent="0.25">
      <c r="B3052" s="59" t="s">
        <v>4877</v>
      </c>
      <c r="C3052" s="60" t="s">
        <v>845</v>
      </c>
      <c r="D3052" s="60" t="s">
        <v>4840</v>
      </c>
      <c r="E3052" s="10">
        <v>0</v>
      </c>
      <c r="F3052" s="64">
        <v>3.9054400000000003E-2</v>
      </c>
      <c r="G3052" s="64">
        <v>3.9054400000000003E-2</v>
      </c>
    </row>
    <row r="3053" spans="2:7" x14ac:dyDescent="0.25">
      <c r="B3053" s="61" t="s">
        <v>4878</v>
      </c>
      <c r="C3053" s="61" t="s">
        <v>4879</v>
      </c>
      <c r="D3053" s="61" t="s">
        <v>4840</v>
      </c>
      <c r="E3053" s="34">
        <v>0</v>
      </c>
      <c r="F3053" s="62">
        <v>6.0822000000000001E-2</v>
      </c>
      <c r="G3053" s="62">
        <v>6.0822000000000001E-2</v>
      </c>
    </row>
    <row r="3054" spans="2:7" x14ac:dyDescent="0.25">
      <c r="B3054" s="59" t="s">
        <v>4880</v>
      </c>
      <c r="C3054" s="60" t="s">
        <v>4881</v>
      </c>
      <c r="D3054" s="60" t="s">
        <v>4840</v>
      </c>
      <c r="E3054" s="10">
        <v>0</v>
      </c>
      <c r="F3054" s="64">
        <v>9.3387999999999995E-3</v>
      </c>
      <c r="G3054" s="64">
        <v>9.3387999999999995E-3</v>
      </c>
    </row>
    <row r="3055" spans="2:7" x14ac:dyDescent="0.25">
      <c r="B3055" s="61" t="s">
        <v>4882</v>
      </c>
      <c r="C3055" s="61" t="s">
        <v>4883</v>
      </c>
      <c r="D3055" s="61" t="s">
        <v>4840</v>
      </c>
      <c r="E3055" s="34">
        <v>0</v>
      </c>
      <c r="F3055" s="62">
        <v>0.30877700000000002</v>
      </c>
      <c r="G3055" s="62">
        <v>0.30877700000000002</v>
      </c>
    </row>
    <row r="3056" spans="2:7" x14ac:dyDescent="0.25">
      <c r="B3056" s="59" t="s">
        <v>4884</v>
      </c>
      <c r="C3056" s="60" t="s">
        <v>967</v>
      </c>
      <c r="D3056" s="60" t="s">
        <v>4840</v>
      </c>
      <c r="E3056" s="10">
        <v>0</v>
      </c>
      <c r="F3056" s="64">
        <v>5.3334999999999997E-3</v>
      </c>
      <c r="G3056" s="64">
        <v>5.3334999999999997E-3</v>
      </c>
    </row>
    <row r="3057" spans="2:7" x14ac:dyDescent="0.25">
      <c r="B3057" s="61" t="s">
        <v>4885</v>
      </c>
      <c r="C3057" s="61" t="s">
        <v>4886</v>
      </c>
      <c r="D3057" s="61" t="s">
        <v>4840</v>
      </c>
      <c r="E3057" s="34">
        <v>0</v>
      </c>
      <c r="F3057" s="62">
        <v>3.3543000000000002E-3</v>
      </c>
      <c r="G3057" s="62">
        <v>3.3543000000000002E-3</v>
      </c>
    </row>
    <row r="3058" spans="2:7" x14ac:dyDescent="0.25">
      <c r="B3058" s="59" t="s">
        <v>4887</v>
      </c>
      <c r="C3058" s="60" t="s">
        <v>22</v>
      </c>
      <c r="D3058" s="60" t="s">
        <v>4840</v>
      </c>
      <c r="E3058" s="10">
        <v>0</v>
      </c>
      <c r="F3058" s="64">
        <v>3.1814999999999999E-3</v>
      </c>
      <c r="G3058" s="64">
        <v>3.1814999999999999E-3</v>
      </c>
    </row>
    <row r="3059" spans="2:7" x14ac:dyDescent="0.25">
      <c r="B3059" s="61" t="s">
        <v>4888</v>
      </c>
      <c r="C3059" s="61" t="s">
        <v>4889</v>
      </c>
      <c r="D3059" s="61" t="s">
        <v>4840</v>
      </c>
      <c r="E3059" s="34">
        <v>0</v>
      </c>
      <c r="F3059" s="62">
        <v>2.9073100000000001E-2</v>
      </c>
      <c r="G3059" s="62">
        <v>2.9073100000000001E-2</v>
      </c>
    </row>
    <row r="3060" spans="2:7" x14ac:dyDescent="0.25">
      <c r="B3060" s="59" t="s">
        <v>4890</v>
      </c>
      <c r="C3060" s="60" t="s">
        <v>4891</v>
      </c>
      <c r="D3060" s="60" t="s">
        <v>4840</v>
      </c>
      <c r="E3060" s="10">
        <v>0</v>
      </c>
      <c r="F3060" s="64">
        <v>1.5456299999999999E-2</v>
      </c>
      <c r="G3060" s="64">
        <v>1.5456299999999999E-2</v>
      </c>
    </row>
    <row r="3061" spans="2:7" x14ac:dyDescent="0.25">
      <c r="B3061" s="61" t="s">
        <v>4892</v>
      </c>
      <c r="C3061" s="61" t="s">
        <v>4893</v>
      </c>
      <c r="D3061" s="61" t="s">
        <v>4840</v>
      </c>
      <c r="E3061" s="34">
        <v>0</v>
      </c>
      <c r="F3061" s="62">
        <v>1.50279E-2</v>
      </c>
      <c r="G3061" s="62">
        <v>1.50279E-2</v>
      </c>
    </row>
    <row r="3062" spans="2:7" x14ac:dyDescent="0.25">
      <c r="B3062" s="59" t="s">
        <v>4894</v>
      </c>
      <c r="C3062" s="60" t="s">
        <v>2628</v>
      </c>
      <c r="D3062" s="60" t="s">
        <v>4840</v>
      </c>
      <c r="E3062" s="10">
        <v>0</v>
      </c>
      <c r="F3062" s="64">
        <v>9.2093800000000003E-2</v>
      </c>
      <c r="G3062" s="64">
        <v>9.2093800000000003E-2</v>
      </c>
    </row>
    <row r="3063" spans="2:7" x14ac:dyDescent="0.25">
      <c r="B3063" s="61" t="s">
        <v>4895</v>
      </c>
      <c r="C3063" s="61" t="s">
        <v>2633</v>
      </c>
      <c r="D3063" s="61" t="s">
        <v>4840</v>
      </c>
      <c r="E3063" s="34">
        <v>0</v>
      </c>
      <c r="F3063" s="62">
        <v>7.3E-7</v>
      </c>
      <c r="G3063" s="62">
        <v>7.3E-7</v>
      </c>
    </row>
    <row r="3064" spans="2:7" x14ac:dyDescent="0.25">
      <c r="B3064" s="59" t="s">
        <v>4896</v>
      </c>
      <c r="C3064" s="60" t="s">
        <v>4897</v>
      </c>
      <c r="D3064" s="60" t="s">
        <v>4840</v>
      </c>
      <c r="E3064" s="10">
        <v>0</v>
      </c>
      <c r="F3064" s="64">
        <v>1.3121999999999999E-3</v>
      </c>
      <c r="G3064" s="64">
        <v>1.3121999999999999E-3</v>
      </c>
    </row>
    <row r="3065" spans="2:7" x14ac:dyDescent="0.25">
      <c r="B3065" s="61" t="s">
        <v>4898</v>
      </c>
      <c r="C3065" s="61" t="s">
        <v>37</v>
      </c>
      <c r="D3065" s="61" t="s">
        <v>4840</v>
      </c>
      <c r="E3065" s="34">
        <v>0</v>
      </c>
      <c r="F3065" s="62">
        <v>3.5718999999999998E-3</v>
      </c>
      <c r="G3065" s="62">
        <v>3.5718999999999998E-3</v>
      </c>
    </row>
    <row r="3066" spans="2:7" x14ac:dyDescent="0.25">
      <c r="B3066" s="59" t="s">
        <v>4899</v>
      </c>
      <c r="C3066" s="60" t="s">
        <v>4900</v>
      </c>
      <c r="D3066" s="60" t="s">
        <v>4840</v>
      </c>
      <c r="E3066" s="10">
        <v>0</v>
      </c>
      <c r="F3066" s="64">
        <v>1.9417E-2</v>
      </c>
      <c r="G3066" s="64">
        <v>1.9417E-2</v>
      </c>
    </row>
    <row r="3067" spans="2:7" x14ac:dyDescent="0.25">
      <c r="B3067" s="61" t="s">
        <v>4901</v>
      </c>
      <c r="C3067" s="61" t="s">
        <v>1656</v>
      </c>
      <c r="D3067" s="61" t="s">
        <v>4840</v>
      </c>
      <c r="E3067" s="34">
        <v>0</v>
      </c>
      <c r="F3067" s="62">
        <v>1.0736900000000001E-2</v>
      </c>
      <c r="G3067" s="62">
        <v>1.0736900000000001E-2</v>
      </c>
    </row>
    <row r="3068" spans="2:7" x14ac:dyDescent="0.25">
      <c r="B3068" s="59" t="s">
        <v>4902</v>
      </c>
      <c r="C3068" s="60" t="s">
        <v>4903</v>
      </c>
      <c r="D3068" s="60" t="s">
        <v>4840</v>
      </c>
      <c r="E3068" s="10">
        <v>0</v>
      </c>
      <c r="F3068" s="64">
        <v>9.1117999999999998E-3</v>
      </c>
      <c r="G3068" s="64">
        <v>9.1117999999999998E-3</v>
      </c>
    </row>
    <row r="3069" spans="2:7" x14ac:dyDescent="0.25">
      <c r="B3069" s="61" t="s">
        <v>4904</v>
      </c>
      <c r="C3069" s="61" t="s">
        <v>4905</v>
      </c>
      <c r="D3069" s="61" t="s">
        <v>4840</v>
      </c>
      <c r="E3069" s="34">
        <v>0</v>
      </c>
      <c r="F3069" s="62">
        <v>7.55995E-2</v>
      </c>
      <c r="G3069" s="62">
        <v>7.55995E-2</v>
      </c>
    </row>
    <row r="3070" spans="2:7" x14ac:dyDescent="0.25">
      <c r="B3070" s="59" t="s">
        <v>4906</v>
      </c>
      <c r="C3070" s="60" t="s">
        <v>4907</v>
      </c>
      <c r="D3070" s="60" t="s">
        <v>4840</v>
      </c>
      <c r="E3070" s="10">
        <v>0</v>
      </c>
      <c r="F3070" s="64">
        <v>2.11918E-2</v>
      </c>
      <c r="G3070" s="64">
        <v>2.11918E-2</v>
      </c>
    </row>
    <row r="3071" spans="2:7" x14ac:dyDescent="0.25">
      <c r="B3071" s="61" t="s">
        <v>4908</v>
      </c>
      <c r="C3071" s="61" t="s">
        <v>1525</v>
      </c>
      <c r="D3071" s="61" t="s">
        <v>4840</v>
      </c>
      <c r="E3071" s="34">
        <v>0</v>
      </c>
      <c r="F3071" s="62">
        <v>1.7191000000000001E-3</v>
      </c>
      <c r="G3071" s="62">
        <v>1.7191000000000001E-3</v>
      </c>
    </row>
    <row r="3072" spans="2:7" x14ac:dyDescent="0.25">
      <c r="B3072" s="59" t="s">
        <v>4909</v>
      </c>
      <c r="C3072" s="60" t="s">
        <v>156</v>
      </c>
      <c r="D3072" s="60" t="s">
        <v>4840</v>
      </c>
      <c r="E3072" s="10">
        <v>0</v>
      </c>
      <c r="F3072" s="64">
        <v>1.88112E-2</v>
      </c>
      <c r="G3072" s="64">
        <v>1.88112E-2</v>
      </c>
    </row>
    <row r="3073" spans="2:7" x14ac:dyDescent="0.25">
      <c r="B3073" s="61" t="s">
        <v>4910</v>
      </c>
      <c r="C3073" s="61" t="s">
        <v>3755</v>
      </c>
      <c r="D3073" s="61" t="s">
        <v>4840</v>
      </c>
      <c r="E3073" s="34">
        <v>0</v>
      </c>
      <c r="F3073" s="62">
        <v>3.4207999999999999E-3</v>
      </c>
      <c r="G3073" s="62">
        <v>3.4207999999999999E-3</v>
      </c>
    </row>
    <row r="3074" spans="2:7" x14ac:dyDescent="0.25">
      <c r="B3074" s="59" t="s">
        <v>4911</v>
      </c>
      <c r="C3074" s="60" t="s">
        <v>4912</v>
      </c>
      <c r="D3074" s="60" t="s">
        <v>4840</v>
      </c>
      <c r="E3074" s="10">
        <v>0</v>
      </c>
      <c r="F3074" s="64">
        <v>2.22328E-2</v>
      </c>
      <c r="G3074" s="64">
        <v>2.22328E-2</v>
      </c>
    </row>
    <row r="3075" spans="2:7" x14ac:dyDescent="0.25">
      <c r="B3075" s="61" t="s">
        <v>4913</v>
      </c>
      <c r="C3075" s="61" t="s">
        <v>4914</v>
      </c>
      <c r="D3075" s="61" t="s">
        <v>4840</v>
      </c>
      <c r="E3075" s="34">
        <v>0</v>
      </c>
      <c r="F3075" s="62">
        <v>0.1247592</v>
      </c>
      <c r="G3075" s="62">
        <v>0.1247592</v>
      </c>
    </row>
    <row r="3076" spans="2:7" x14ac:dyDescent="0.25">
      <c r="B3076" s="59" t="s">
        <v>4915</v>
      </c>
      <c r="C3076" s="60" t="s">
        <v>1784</v>
      </c>
      <c r="D3076" s="60" t="s">
        <v>4840</v>
      </c>
      <c r="E3076" s="10">
        <v>0</v>
      </c>
      <c r="F3076" s="64">
        <v>5.5762100000000002E-2</v>
      </c>
      <c r="G3076" s="64">
        <v>5.5762100000000002E-2</v>
      </c>
    </row>
    <row r="3077" spans="2:7" x14ac:dyDescent="0.25">
      <c r="B3077" s="61" t="s">
        <v>4916</v>
      </c>
      <c r="C3077" s="61" t="s">
        <v>2795</v>
      </c>
      <c r="D3077" s="61" t="s">
        <v>4840</v>
      </c>
      <c r="E3077" s="34">
        <v>0</v>
      </c>
      <c r="F3077" s="62">
        <v>0.1042294</v>
      </c>
      <c r="G3077" s="62">
        <v>0.1042294</v>
      </c>
    </row>
    <row r="3078" spans="2:7" x14ac:dyDescent="0.25">
      <c r="B3078" s="59" t="s">
        <v>4917</v>
      </c>
      <c r="C3078" s="60" t="s">
        <v>4516</v>
      </c>
      <c r="D3078" s="60" t="s">
        <v>4840</v>
      </c>
      <c r="E3078" s="10">
        <v>0</v>
      </c>
      <c r="F3078" s="64">
        <v>1.05226E-2</v>
      </c>
      <c r="G3078" s="64">
        <v>1.05226E-2</v>
      </c>
    </row>
    <row r="3079" spans="2:7" x14ac:dyDescent="0.25">
      <c r="B3079" s="61" t="s">
        <v>4918</v>
      </c>
      <c r="C3079" s="61" t="s">
        <v>4919</v>
      </c>
      <c r="D3079" s="61" t="s">
        <v>4840</v>
      </c>
      <c r="E3079" s="34">
        <v>0</v>
      </c>
      <c r="F3079" s="62">
        <v>6.4492999999999998E-3</v>
      </c>
      <c r="G3079" s="62">
        <v>6.4492999999999998E-3</v>
      </c>
    </row>
    <row r="3080" spans="2:7" x14ac:dyDescent="0.25">
      <c r="B3080" s="59" t="s">
        <v>4920</v>
      </c>
      <c r="C3080" s="60" t="s">
        <v>4921</v>
      </c>
      <c r="D3080" s="60" t="s">
        <v>4840</v>
      </c>
      <c r="E3080" s="10">
        <v>0</v>
      </c>
      <c r="F3080" s="64">
        <v>1.6324499999999999E-2</v>
      </c>
      <c r="G3080" s="64">
        <v>1.6324499999999999E-2</v>
      </c>
    </row>
    <row r="3081" spans="2:7" x14ac:dyDescent="0.25">
      <c r="B3081" s="61" t="s">
        <v>4922</v>
      </c>
      <c r="C3081" s="61" t="s">
        <v>4923</v>
      </c>
      <c r="D3081" s="61" t="s">
        <v>4840</v>
      </c>
      <c r="E3081" s="34">
        <v>0</v>
      </c>
      <c r="F3081" s="62">
        <v>4.1060000000000001E-4</v>
      </c>
      <c r="G3081" s="62">
        <v>4.1060000000000001E-4</v>
      </c>
    </row>
    <row r="3082" spans="2:7" x14ac:dyDescent="0.25">
      <c r="B3082" s="59" t="s">
        <v>4924</v>
      </c>
      <c r="C3082" s="60" t="s">
        <v>4925</v>
      </c>
      <c r="D3082" s="60" t="s">
        <v>4840</v>
      </c>
      <c r="E3082" s="10">
        <v>0</v>
      </c>
      <c r="F3082" s="64">
        <v>5.8662999999999996E-3</v>
      </c>
      <c r="G3082" s="64">
        <v>5.8662999999999996E-3</v>
      </c>
    </row>
    <row r="3083" spans="2:7" x14ac:dyDescent="0.25">
      <c r="B3083" s="61" t="s">
        <v>4926</v>
      </c>
      <c r="C3083" s="61" t="s">
        <v>4927</v>
      </c>
      <c r="D3083" s="61" t="s">
        <v>4840</v>
      </c>
      <c r="E3083" s="34">
        <v>0</v>
      </c>
      <c r="F3083" s="62">
        <v>1.63213E-2</v>
      </c>
      <c r="G3083" s="62">
        <v>1.63213E-2</v>
      </c>
    </row>
    <row r="3084" spans="2:7" x14ac:dyDescent="0.25">
      <c r="B3084" s="59" t="s">
        <v>4928</v>
      </c>
      <c r="C3084" s="60" t="s">
        <v>43</v>
      </c>
      <c r="D3084" s="60" t="s">
        <v>4840</v>
      </c>
      <c r="E3084" s="10">
        <v>0</v>
      </c>
      <c r="F3084" s="64">
        <v>8.4148999999999995E-3</v>
      </c>
      <c r="G3084" s="64">
        <v>8.4148999999999995E-3</v>
      </c>
    </row>
    <row r="3085" spans="2:7" x14ac:dyDescent="0.25">
      <c r="B3085" s="61" t="s">
        <v>4929</v>
      </c>
      <c r="C3085" s="61" t="s">
        <v>4930</v>
      </c>
      <c r="D3085" s="61" t="s">
        <v>4840</v>
      </c>
      <c r="E3085" s="34">
        <v>0</v>
      </c>
      <c r="F3085" s="62">
        <v>1.24479E-2</v>
      </c>
      <c r="G3085" s="62">
        <v>1.24479E-2</v>
      </c>
    </row>
    <row r="3086" spans="2:7" x14ac:dyDescent="0.25">
      <c r="B3086" s="59" t="s">
        <v>4931</v>
      </c>
      <c r="C3086" s="60" t="s">
        <v>2441</v>
      </c>
      <c r="D3086" s="60" t="s">
        <v>4840</v>
      </c>
      <c r="E3086" s="10">
        <v>0</v>
      </c>
      <c r="F3086" s="64">
        <v>5.5056800000000003E-2</v>
      </c>
      <c r="G3086" s="64">
        <v>5.5056800000000003E-2</v>
      </c>
    </row>
    <row r="3087" spans="2:7" x14ac:dyDescent="0.25">
      <c r="B3087" s="61" t="s">
        <v>4932</v>
      </c>
      <c r="C3087" s="61" t="s">
        <v>4933</v>
      </c>
      <c r="D3087" s="61" t="s">
        <v>4840</v>
      </c>
      <c r="E3087" s="34">
        <v>0</v>
      </c>
      <c r="F3087" s="62">
        <v>1.1231E-2</v>
      </c>
      <c r="G3087" s="62">
        <v>1.1231E-2</v>
      </c>
    </row>
    <row r="3088" spans="2:7" x14ac:dyDescent="0.25">
      <c r="B3088" s="59" t="s">
        <v>4934</v>
      </c>
      <c r="C3088" s="60" t="s">
        <v>4137</v>
      </c>
      <c r="D3088" s="60" t="s">
        <v>4840</v>
      </c>
      <c r="E3088" s="10">
        <v>0</v>
      </c>
      <c r="F3088" s="64">
        <v>1.6024400000000001E-2</v>
      </c>
      <c r="G3088" s="64">
        <v>1.6024400000000001E-2</v>
      </c>
    </row>
    <row r="3089" spans="2:7" x14ac:dyDescent="0.25">
      <c r="B3089" s="61" t="s">
        <v>4935</v>
      </c>
      <c r="C3089" s="61" t="s">
        <v>4936</v>
      </c>
      <c r="D3089" s="61" t="s">
        <v>4840</v>
      </c>
      <c r="E3089" s="34">
        <v>0</v>
      </c>
      <c r="F3089" s="62">
        <v>1.0807000000000001E-2</v>
      </c>
      <c r="G3089" s="62">
        <v>1.0807000000000001E-2</v>
      </c>
    </row>
    <row r="3090" spans="2:7" x14ac:dyDescent="0.25">
      <c r="B3090" s="59" t="s">
        <v>4937</v>
      </c>
      <c r="C3090" s="60" t="s">
        <v>73</v>
      </c>
      <c r="D3090" s="60" t="s">
        <v>4840</v>
      </c>
      <c r="E3090" s="10">
        <v>0</v>
      </c>
      <c r="F3090" s="64">
        <v>1.5469800000000001E-2</v>
      </c>
      <c r="G3090" s="64">
        <v>1.5469800000000001E-2</v>
      </c>
    </row>
    <row r="3091" spans="2:7" x14ac:dyDescent="0.25">
      <c r="B3091" s="61" t="s">
        <v>4938</v>
      </c>
      <c r="C3091" s="61" t="s">
        <v>4939</v>
      </c>
      <c r="D3091" s="61" t="s">
        <v>4840</v>
      </c>
      <c r="E3091" s="34">
        <v>0</v>
      </c>
      <c r="F3091" s="62">
        <v>0.1155385</v>
      </c>
      <c r="G3091" s="62">
        <v>0.1155385</v>
      </c>
    </row>
    <row r="3092" spans="2:7" x14ac:dyDescent="0.25">
      <c r="B3092" s="59" t="s">
        <v>4940</v>
      </c>
      <c r="C3092" s="60" t="s">
        <v>4941</v>
      </c>
      <c r="D3092" s="60" t="s">
        <v>4840</v>
      </c>
      <c r="E3092" s="10">
        <v>0</v>
      </c>
      <c r="F3092" s="64">
        <v>3.0417999999999999E-3</v>
      </c>
      <c r="G3092" s="64">
        <v>3.0417999999999999E-3</v>
      </c>
    </row>
    <row r="3093" spans="2:7" x14ac:dyDescent="0.25">
      <c r="B3093" s="61" t="s">
        <v>4942</v>
      </c>
      <c r="C3093" s="61" t="s">
        <v>4943</v>
      </c>
      <c r="D3093" s="61" t="s">
        <v>4840</v>
      </c>
      <c r="E3093" s="34">
        <v>0</v>
      </c>
      <c r="F3093" s="62">
        <v>8.6228999999999993E-3</v>
      </c>
      <c r="G3093" s="62">
        <v>8.6228999999999993E-3</v>
      </c>
    </row>
    <row r="3094" spans="2:7" x14ac:dyDescent="0.25">
      <c r="B3094" s="59" t="s">
        <v>4944</v>
      </c>
      <c r="C3094" s="60" t="s">
        <v>1815</v>
      </c>
      <c r="D3094" s="60" t="s">
        <v>4840</v>
      </c>
      <c r="E3094" s="10">
        <v>0</v>
      </c>
      <c r="F3094" s="64">
        <v>7.71096E-2</v>
      </c>
      <c r="G3094" s="64">
        <v>7.71096E-2</v>
      </c>
    </row>
    <row r="3095" spans="2:7" x14ac:dyDescent="0.25">
      <c r="B3095" s="61" t="s">
        <v>4945</v>
      </c>
      <c r="C3095" s="61" t="s">
        <v>267</v>
      </c>
      <c r="D3095" s="61" t="s">
        <v>4840</v>
      </c>
      <c r="E3095" s="34">
        <v>0</v>
      </c>
      <c r="F3095" s="62">
        <v>0.1540077</v>
      </c>
      <c r="G3095" s="62">
        <v>0.1540077</v>
      </c>
    </row>
    <row r="3096" spans="2:7" x14ac:dyDescent="0.25">
      <c r="B3096" s="59" t="s">
        <v>4946</v>
      </c>
      <c r="C3096" s="60" t="s">
        <v>3431</v>
      </c>
      <c r="D3096" s="60" t="s">
        <v>233</v>
      </c>
      <c r="E3096" s="10">
        <v>0</v>
      </c>
      <c r="F3096" s="64">
        <v>4.67693E-2</v>
      </c>
      <c r="G3096" s="64">
        <v>4.67693E-2</v>
      </c>
    </row>
    <row r="3097" spans="2:7" x14ac:dyDescent="0.25">
      <c r="B3097" s="61" t="s">
        <v>4947</v>
      </c>
      <c r="C3097" s="61" t="s">
        <v>3071</v>
      </c>
      <c r="D3097" s="61" t="s">
        <v>233</v>
      </c>
      <c r="E3097" s="34">
        <v>0</v>
      </c>
      <c r="F3097" s="62">
        <v>9.0990000000000005E-4</v>
      </c>
      <c r="G3097" s="62">
        <v>9.0990000000000005E-4</v>
      </c>
    </row>
    <row r="3098" spans="2:7" x14ac:dyDescent="0.25">
      <c r="B3098" s="59" t="s">
        <v>4948</v>
      </c>
      <c r="C3098" s="60" t="s">
        <v>306</v>
      </c>
      <c r="D3098" s="60" t="s">
        <v>233</v>
      </c>
      <c r="E3098" s="10">
        <v>0</v>
      </c>
      <c r="F3098" s="64">
        <v>6.9800000000000003E-7</v>
      </c>
      <c r="G3098" s="64">
        <v>6.9800000000000003E-7</v>
      </c>
    </row>
    <row r="3099" spans="2:7" x14ac:dyDescent="0.25">
      <c r="B3099" s="61" t="s">
        <v>4949</v>
      </c>
      <c r="C3099" s="61" t="s">
        <v>292</v>
      </c>
      <c r="D3099" s="61" t="s">
        <v>233</v>
      </c>
      <c r="E3099" s="34">
        <v>0</v>
      </c>
      <c r="F3099" s="62">
        <v>1.471E-4</v>
      </c>
      <c r="G3099" s="62">
        <v>1.471E-4</v>
      </c>
    </row>
    <row r="3100" spans="2:7" x14ac:dyDescent="0.25">
      <c r="B3100" s="59" t="s">
        <v>4950</v>
      </c>
      <c r="C3100" s="60" t="s">
        <v>4951</v>
      </c>
      <c r="D3100" s="60" t="s">
        <v>233</v>
      </c>
      <c r="E3100" s="10">
        <v>0</v>
      </c>
      <c r="F3100" s="64">
        <v>1.266E-3</v>
      </c>
      <c r="G3100" s="64">
        <v>1.266E-3</v>
      </c>
    </row>
    <row r="3101" spans="2:7" x14ac:dyDescent="0.25">
      <c r="B3101" s="61" t="s">
        <v>4952</v>
      </c>
      <c r="C3101" s="61" t="s">
        <v>3900</v>
      </c>
      <c r="D3101" s="61" t="s">
        <v>233</v>
      </c>
      <c r="E3101" s="34">
        <v>0</v>
      </c>
      <c r="F3101" s="62">
        <v>2.9499999999999999E-5</v>
      </c>
      <c r="G3101" s="62">
        <v>2.9499999999999999E-5</v>
      </c>
    </row>
    <row r="3102" spans="2:7" x14ac:dyDescent="0.25">
      <c r="B3102" s="59" t="s">
        <v>4953</v>
      </c>
      <c r="C3102" s="60" t="s">
        <v>1182</v>
      </c>
      <c r="D3102" s="60" t="s">
        <v>233</v>
      </c>
      <c r="E3102" s="10">
        <v>0</v>
      </c>
      <c r="F3102" s="64">
        <v>3.7389999999999998E-4</v>
      </c>
      <c r="G3102" s="64">
        <v>3.7389999999999998E-4</v>
      </c>
    </row>
    <row r="3103" spans="2:7" x14ac:dyDescent="0.25">
      <c r="B3103" s="61" t="s">
        <v>4954</v>
      </c>
      <c r="C3103" s="61" t="s">
        <v>4955</v>
      </c>
      <c r="D3103" s="61" t="s">
        <v>233</v>
      </c>
      <c r="E3103" s="34">
        <v>0</v>
      </c>
      <c r="F3103" s="62">
        <v>0.1219399</v>
      </c>
      <c r="G3103" s="62">
        <v>0.1219399</v>
      </c>
    </row>
    <row r="3104" spans="2:7" x14ac:dyDescent="0.25">
      <c r="B3104" s="59" t="s">
        <v>4956</v>
      </c>
      <c r="C3104" s="60" t="s">
        <v>4957</v>
      </c>
      <c r="D3104" s="60" t="s">
        <v>233</v>
      </c>
      <c r="E3104" s="10">
        <v>0</v>
      </c>
      <c r="F3104" s="64">
        <v>4.2532999999999998E-3</v>
      </c>
      <c r="G3104" s="64">
        <v>4.2532999999999998E-3</v>
      </c>
    </row>
    <row r="3105" spans="2:7" x14ac:dyDescent="0.25">
      <c r="B3105" s="61" t="s">
        <v>4958</v>
      </c>
      <c r="C3105" s="61" t="s">
        <v>16</v>
      </c>
      <c r="D3105" s="61" t="s">
        <v>233</v>
      </c>
      <c r="E3105" s="34">
        <v>0</v>
      </c>
      <c r="F3105" s="62">
        <v>6.9589999999999995E-4</v>
      </c>
      <c r="G3105" s="62">
        <v>6.9589999999999995E-4</v>
      </c>
    </row>
    <row r="3106" spans="2:7" x14ac:dyDescent="0.25">
      <c r="B3106" s="59" t="s">
        <v>4959</v>
      </c>
      <c r="C3106" s="60" t="s">
        <v>4960</v>
      </c>
      <c r="D3106" s="60" t="s">
        <v>233</v>
      </c>
      <c r="E3106" s="10">
        <v>0</v>
      </c>
      <c r="F3106" s="64">
        <v>2.8031000000000002E-3</v>
      </c>
      <c r="G3106" s="64">
        <v>2.8031000000000002E-3</v>
      </c>
    </row>
    <row r="3107" spans="2:7" x14ac:dyDescent="0.25">
      <c r="B3107" s="61" t="s">
        <v>4961</v>
      </c>
      <c r="C3107" s="61" t="s">
        <v>22</v>
      </c>
      <c r="D3107" s="61" t="s">
        <v>233</v>
      </c>
      <c r="E3107" s="34">
        <v>0</v>
      </c>
      <c r="F3107" s="62">
        <v>3.0049999999999999E-4</v>
      </c>
      <c r="G3107" s="62">
        <v>3.0049999999999999E-4</v>
      </c>
    </row>
    <row r="3108" spans="2:7" x14ac:dyDescent="0.25">
      <c r="B3108" s="59" t="s">
        <v>4962</v>
      </c>
      <c r="C3108" s="60" t="s">
        <v>4963</v>
      </c>
      <c r="D3108" s="60" t="s">
        <v>233</v>
      </c>
      <c r="E3108" s="10">
        <v>0</v>
      </c>
      <c r="F3108" s="64">
        <v>5.6700000000000003E-5</v>
      </c>
      <c r="G3108" s="64">
        <v>5.6700000000000003E-5</v>
      </c>
    </row>
    <row r="3109" spans="2:7" x14ac:dyDescent="0.25">
      <c r="B3109" s="61" t="s">
        <v>4964</v>
      </c>
      <c r="C3109" s="61" t="s">
        <v>4965</v>
      </c>
      <c r="D3109" s="61" t="s">
        <v>233</v>
      </c>
      <c r="E3109" s="34">
        <v>0</v>
      </c>
      <c r="F3109" s="62">
        <v>2.2788999999999999E-3</v>
      </c>
      <c r="G3109" s="62">
        <v>2.2788999999999999E-3</v>
      </c>
    </row>
    <row r="3110" spans="2:7" x14ac:dyDescent="0.25">
      <c r="B3110" s="59" t="s">
        <v>4966</v>
      </c>
      <c r="C3110" s="60" t="s">
        <v>1225</v>
      </c>
      <c r="D3110" s="60" t="s">
        <v>233</v>
      </c>
      <c r="E3110" s="10">
        <v>0</v>
      </c>
      <c r="F3110" s="64">
        <v>7.5239999999999997E-4</v>
      </c>
      <c r="G3110" s="64">
        <v>7.5239999999999997E-4</v>
      </c>
    </row>
    <row r="3111" spans="2:7" x14ac:dyDescent="0.25">
      <c r="B3111" s="61" t="s">
        <v>4967</v>
      </c>
      <c r="C3111" s="61" t="s">
        <v>3023</v>
      </c>
      <c r="D3111" s="61" t="s">
        <v>233</v>
      </c>
      <c r="E3111" s="34">
        <v>0</v>
      </c>
      <c r="F3111" s="62">
        <v>2.3683699999999999E-2</v>
      </c>
      <c r="G3111" s="62">
        <v>2.3683699999999999E-2</v>
      </c>
    </row>
    <row r="3112" spans="2:7" x14ac:dyDescent="0.25">
      <c r="B3112" s="59" t="s">
        <v>4968</v>
      </c>
      <c r="C3112" s="60" t="s">
        <v>2225</v>
      </c>
      <c r="D3112" s="60" t="s">
        <v>233</v>
      </c>
      <c r="E3112" s="10">
        <v>0</v>
      </c>
      <c r="F3112" s="64">
        <v>5.8730000000000002E-4</v>
      </c>
      <c r="G3112" s="64">
        <v>5.8730000000000002E-4</v>
      </c>
    </row>
    <row r="3113" spans="2:7" x14ac:dyDescent="0.25">
      <c r="B3113" s="61" t="s">
        <v>4969</v>
      </c>
      <c r="C3113" s="61" t="s">
        <v>4970</v>
      </c>
      <c r="D3113" s="61" t="s">
        <v>233</v>
      </c>
      <c r="E3113" s="34">
        <v>0</v>
      </c>
      <c r="F3113" s="62">
        <v>3.01E-6</v>
      </c>
      <c r="G3113" s="62">
        <v>3.01E-6</v>
      </c>
    </row>
    <row r="3114" spans="2:7" x14ac:dyDescent="0.25">
      <c r="B3114" s="59" t="s">
        <v>4971</v>
      </c>
      <c r="C3114" s="60" t="s">
        <v>4972</v>
      </c>
      <c r="D3114" s="60" t="s">
        <v>233</v>
      </c>
      <c r="E3114" s="10">
        <v>0</v>
      </c>
      <c r="F3114" s="64">
        <v>4.8779999999999998E-4</v>
      </c>
      <c r="G3114" s="64">
        <v>4.8779999999999998E-4</v>
      </c>
    </row>
    <row r="3115" spans="2:7" x14ac:dyDescent="0.25">
      <c r="B3115" s="61" t="s">
        <v>4973</v>
      </c>
      <c r="C3115" s="61" t="s">
        <v>1666</v>
      </c>
      <c r="D3115" s="61" t="s">
        <v>233</v>
      </c>
      <c r="E3115" s="34">
        <v>0</v>
      </c>
      <c r="F3115" s="62">
        <v>1.3900000000000001E-5</v>
      </c>
      <c r="G3115" s="62">
        <v>1.3900000000000001E-5</v>
      </c>
    </row>
    <row r="3116" spans="2:7" x14ac:dyDescent="0.25">
      <c r="B3116" s="59" t="s">
        <v>4974</v>
      </c>
      <c r="C3116" s="60" t="s">
        <v>4975</v>
      </c>
      <c r="D3116" s="60" t="s">
        <v>233</v>
      </c>
      <c r="E3116" s="10">
        <v>0</v>
      </c>
      <c r="F3116" s="64">
        <v>9.5450000000000005E-4</v>
      </c>
      <c r="G3116" s="64">
        <v>9.5450000000000005E-4</v>
      </c>
    </row>
    <row r="3117" spans="2:7" x14ac:dyDescent="0.25">
      <c r="B3117" s="61" t="s">
        <v>4976</v>
      </c>
      <c r="C3117" s="61" t="s">
        <v>4977</v>
      </c>
      <c r="D3117" s="61" t="s">
        <v>233</v>
      </c>
      <c r="E3117" s="34">
        <v>0</v>
      </c>
      <c r="F3117" s="62">
        <v>1.5980000000000001E-4</v>
      </c>
      <c r="G3117" s="62">
        <v>1.5980000000000001E-4</v>
      </c>
    </row>
    <row r="3118" spans="2:7" x14ac:dyDescent="0.25">
      <c r="B3118" s="59" t="s">
        <v>4978</v>
      </c>
      <c r="C3118" s="60" t="s">
        <v>4979</v>
      </c>
      <c r="D3118" s="60" t="s">
        <v>233</v>
      </c>
      <c r="E3118" s="10">
        <v>0</v>
      </c>
      <c r="F3118" s="64">
        <v>2.6340000000000001E-4</v>
      </c>
      <c r="G3118" s="64">
        <v>2.6340000000000001E-4</v>
      </c>
    </row>
  </sheetData>
  <autoFilter ref="B5:G3118"/>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S37"/>
  <sheetViews>
    <sheetView workbookViewId="0"/>
  </sheetViews>
  <sheetFormatPr defaultRowHeight="15" x14ac:dyDescent="0.25"/>
  <cols>
    <col min="2" max="2" width="18" customWidth="1"/>
    <col min="7" max="7" width="13.5703125" customWidth="1"/>
    <col min="8" max="9" width="9.140625" customWidth="1"/>
    <col min="11" max="11" width="13.5703125" customWidth="1"/>
    <col min="12" max="14" width="9.140625" customWidth="1"/>
  </cols>
  <sheetData>
    <row r="2" spans="2:19" ht="18" x14ac:dyDescent="0.25">
      <c r="C2" s="70" t="s">
        <v>5190</v>
      </c>
      <c r="D2" s="13"/>
      <c r="E2" s="54"/>
      <c r="F2" s="14"/>
    </row>
    <row r="3" spans="2:19" ht="18" x14ac:dyDescent="0.25">
      <c r="C3" s="70" t="s">
        <v>6581</v>
      </c>
      <c r="D3" s="13"/>
      <c r="E3" s="14"/>
      <c r="F3" s="14"/>
    </row>
    <row r="4" spans="2:19" ht="15.75" thickBot="1" x14ac:dyDescent="0.3"/>
    <row r="5" spans="2:19" ht="15.75" thickBot="1" x14ac:dyDescent="0.3">
      <c r="B5" s="137" t="s">
        <v>6588</v>
      </c>
      <c r="C5" s="138"/>
      <c r="D5" s="138"/>
      <c r="E5" s="139"/>
      <c r="F5" s="72"/>
      <c r="G5" s="137" t="s">
        <v>6582</v>
      </c>
      <c r="H5" s="138"/>
      <c r="I5" s="138"/>
      <c r="J5" s="139"/>
      <c r="K5" s="137" t="s">
        <v>6583</v>
      </c>
      <c r="L5" s="138"/>
      <c r="M5" s="138"/>
      <c r="N5" s="139"/>
      <c r="O5" s="137" t="s">
        <v>6585</v>
      </c>
      <c r="P5" s="138"/>
      <c r="Q5" s="138"/>
      <c r="R5" s="138"/>
      <c r="S5" s="139"/>
    </row>
    <row r="6" spans="2:19" ht="60.75" thickBot="1" x14ac:dyDescent="0.3">
      <c r="B6" s="73" t="s">
        <v>237</v>
      </c>
      <c r="C6" s="74" t="s">
        <v>6573</v>
      </c>
      <c r="D6" s="74" t="s">
        <v>6574</v>
      </c>
      <c r="E6" s="74" t="s">
        <v>6575</v>
      </c>
      <c r="F6" s="72"/>
      <c r="G6" s="75" t="s">
        <v>237</v>
      </c>
      <c r="H6" s="76" t="s">
        <v>6573</v>
      </c>
      <c r="I6" s="76" t="s">
        <v>6576</v>
      </c>
      <c r="J6" s="85" t="s">
        <v>6575</v>
      </c>
      <c r="K6" s="86" t="s">
        <v>237</v>
      </c>
      <c r="L6" s="96" t="s">
        <v>6573</v>
      </c>
      <c r="M6" s="97" t="s">
        <v>6574</v>
      </c>
      <c r="N6" s="98" t="s">
        <v>6575</v>
      </c>
      <c r="O6" s="96" t="s">
        <v>6577</v>
      </c>
      <c r="P6" s="97" t="s">
        <v>6578</v>
      </c>
      <c r="Q6" s="97" t="s">
        <v>6579</v>
      </c>
      <c r="R6" s="97" t="s">
        <v>6580</v>
      </c>
      <c r="S6" s="103" t="s">
        <v>6587</v>
      </c>
    </row>
    <row r="7" spans="2:19" ht="15.75" thickBot="1" x14ac:dyDescent="0.3">
      <c r="B7" s="77" t="s">
        <v>54</v>
      </c>
      <c r="C7" s="78">
        <v>-0.11</v>
      </c>
      <c r="D7" s="78">
        <v>19</v>
      </c>
      <c r="E7" s="78">
        <v>1</v>
      </c>
      <c r="F7" s="79"/>
      <c r="G7" s="80" t="s">
        <v>56</v>
      </c>
      <c r="H7" s="81">
        <v>0.16</v>
      </c>
      <c r="I7" s="81">
        <v>9</v>
      </c>
      <c r="J7" s="82">
        <v>0</v>
      </c>
      <c r="K7" s="87" t="str">
        <f>+G7</f>
        <v>New York</v>
      </c>
      <c r="L7" s="92">
        <f>VLOOKUP(K7,$B$7:$E$19,2)</f>
        <v>0.16</v>
      </c>
      <c r="M7" s="83">
        <f>VLOOKUP($G7,$B$7:$E$19,3)</f>
        <v>5</v>
      </c>
      <c r="N7" s="89">
        <f>VLOOKUP($G7,$B$7:$E$19,4)</f>
        <v>2</v>
      </c>
      <c r="O7" s="92">
        <f>+M7+I7</f>
        <v>14</v>
      </c>
      <c r="P7" s="83">
        <f>+N7+J7</f>
        <v>2</v>
      </c>
      <c r="Q7" s="84">
        <f>+P7/O7</f>
        <v>0.14285714285714285</v>
      </c>
      <c r="R7" s="84">
        <f>+J7/I7</f>
        <v>0</v>
      </c>
      <c r="S7" s="93">
        <f>+N7/M7</f>
        <v>0.4</v>
      </c>
    </row>
    <row r="8" spans="2:19" ht="15.75" thickBot="1" x14ac:dyDescent="0.3">
      <c r="B8" s="77" t="s">
        <v>51</v>
      </c>
      <c r="C8" s="78">
        <v>-0.05</v>
      </c>
      <c r="D8" s="78">
        <v>20</v>
      </c>
      <c r="E8" s="78">
        <v>2</v>
      </c>
      <c r="F8" s="79"/>
      <c r="G8" s="80" t="s">
        <v>89</v>
      </c>
      <c r="H8" s="81">
        <v>0.08</v>
      </c>
      <c r="I8" s="81">
        <v>1</v>
      </c>
      <c r="J8" s="82">
        <v>0</v>
      </c>
      <c r="K8" s="87" t="str">
        <f t="shared" ref="K8:K19" si="0">+G8</f>
        <v>Maryland</v>
      </c>
      <c r="L8" s="92">
        <f t="shared" ref="L8:L19" si="1">VLOOKUP(K8,$B$7:$E$19,2)</f>
        <v>0</v>
      </c>
      <c r="M8" s="83">
        <f t="shared" ref="M8:M19" si="2">VLOOKUP($G8,$B$7:$E$19,3)</f>
        <v>2</v>
      </c>
      <c r="N8" s="89">
        <f t="shared" ref="N8:N19" si="3">VLOOKUP($G8,$B$7:$E$19,4)</f>
        <v>0</v>
      </c>
      <c r="O8" s="92">
        <f t="shared" ref="O8:O19" si="4">+M8+I8</f>
        <v>3</v>
      </c>
      <c r="P8" s="83">
        <f t="shared" ref="P8:P19" si="5">+N8+J8</f>
        <v>0</v>
      </c>
      <c r="Q8" s="84">
        <f>+P8/O8</f>
        <v>0</v>
      </c>
      <c r="R8" s="84">
        <f t="shared" ref="R8:R19" si="6">+J8/I8</f>
        <v>0</v>
      </c>
      <c r="S8" s="93">
        <f t="shared" ref="S8:S19" si="7">+N8/M8</f>
        <v>0</v>
      </c>
    </row>
    <row r="9" spans="2:19" ht="15.75" thickBot="1" x14ac:dyDescent="0.3">
      <c r="B9" s="77" t="s">
        <v>2</v>
      </c>
      <c r="C9" s="78">
        <v>-0.1</v>
      </c>
      <c r="D9" s="78">
        <v>4</v>
      </c>
      <c r="E9" s="78">
        <v>0</v>
      </c>
      <c r="F9" s="79"/>
      <c r="G9" s="80" t="s">
        <v>10</v>
      </c>
      <c r="H9" s="81">
        <v>0.05</v>
      </c>
      <c r="I9" s="81">
        <v>22</v>
      </c>
      <c r="J9" s="82">
        <v>3</v>
      </c>
      <c r="K9" s="87" t="str">
        <f t="shared" si="0"/>
        <v>Mississippi</v>
      </c>
      <c r="L9" s="92">
        <f t="shared" si="1"/>
        <v>0.26</v>
      </c>
      <c r="M9" s="83">
        <f t="shared" si="2"/>
        <v>2</v>
      </c>
      <c r="N9" s="89">
        <f t="shared" si="3"/>
        <v>1</v>
      </c>
      <c r="O9" s="92">
        <f t="shared" si="4"/>
        <v>24</v>
      </c>
      <c r="P9" s="83">
        <f t="shared" si="5"/>
        <v>4</v>
      </c>
      <c r="Q9" s="84">
        <f>+P9/O9</f>
        <v>0.16666666666666666</v>
      </c>
      <c r="R9" s="84">
        <f t="shared" si="6"/>
        <v>0.13636363636363635</v>
      </c>
      <c r="S9" s="93">
        <f t="shared" si="7"/>
        <v>0.5</v>
      </c>
    </row>
    <row r="10" spans="2:19" ht="15.75" thickBot="1" x14ac:dyDescent="0.3">
      <c r="B10" s="77" t="s">
        <v>89</v>
      </c>
      <c r="C10" s="78">
        <v>0</v>
      </c>
      <c r="D10" s="78">
        <v>2</v>
      </c>
      <c r="E10" s="78">
        <v>0</v>
      </c>
      <c r="F10" s="79"/>
      <c r="G10" s="80" t="s">
        <v>47</v>
      </c>
      <c r="H10" s="81">
        <v>0.04</v>
      </c>
      <c r="I10" s="81">
        <v>18</v>
      </c>
      <c r="J10" s="82">
        <v>1</v>
      </c>
      <c r="K10" s="87" t="str">
        <f t="shared" si="0"/>
        <v>North Carolina</v>
      </c>
      <c r="L10" s="92">
        <f t="shared" si="1"/>
        <v>-0.01</v>
      </c>
      <c r="M10" s="83">
        <f t="shared" si="2"/>
        <v>11</v>
      </c>
      <c r="N10" s="89">
        <f t="shared" si="3"/>
        <v>2</v>
      </c>
      <c r="O10" s="92">
        <f t="shared" si="4"/>
        <v>29</v>
      </c>
      <c r="P10" s="83">
        <f t="shared" si="5"/>
        <v>3</v>
      </c>
      <c r="Q10" s="84">
        <f t="shared" ref="Q10:Q19" si="8">+P10/O10</f>
        <v>0.10344827586206896</v>
      </c>
      <c r="R10" s="84">
        <f t="shared" si="6"/>
        <v>5.5555555555555552E-2</v>
      </c>
      <c r="S10" s="93">
        <f t="shared" si="7"/>
        <v>0.18181818181818182</v>
      </c>
    </row>
    <row r="11" spans="2:19" ht="15.75" thickBot="1" x14ac:dyDescent="0.3">
      <c r="B11" s="77" t="s">
        <v>10</v>
      </c>
      <c r="C11" s="78">
        <v>0.26</v>
      </c>
      <c r="D11" s="78">
        <v>2</v>
      </c>
      <c r="E11" s="78">
        <v>1</v>
      </c>
      <c r="F11" s="79"/>
      <c r="G11" s="80" t="s">
        <v>2</v>
      </c>
      <c r="H11" s="81">
        <v>0.04</v>
      </c>
      <c r="I11" s="81">
        <v>50</v>
      </c>
      <c r="J11" s="82">
        <v>9</v>
      </c>
      <c r="K11" s="87" t="str">
        <f t="shared" si="0"/>
        <v>Kentucky</v>
      </c>
      <c r="L11" s="92">
        <f t="shared" si="1"/>
        <v>-0.1</v>
      </c>
      <c r="M11" s="83">
        <f t="shared" si="2"/>
        <v>4</v>
      </c>
      <c r="N11" s="89">
        <f t="shared" si="3"/>
        <v>0</v>
      </c>
      <c r="O11" s="92">
        <f t="shared" si="4"/>
        <v>54</v>
      </c>
      <c r="P11" s="83">
        <f t="shared" si="5"/>
        <v>9</v>
      </c>
      <c r="Q11" s="84">
        <f t="shared" si="8"/>
        <v>0.16666666666666666</v>
      </c>
      <c r="R11" s="84">
        <f t="shared" si="6"/>
        <v>0.18</v>
      </c>
      <c r="S11" s="93">
        <f t="shared" si="7"/>
        <v>0</v>
      </c>
    </row>
    <row r="12" spans="2:19" ht="15.75" thickBot="1" x14ac:dyDescent="0.3">
      <c r="B12" s="77" t="s">
        <v>56</v>
      </c>
      <c r="C12" s="78">
        <v>0.16</v>
      </c>
      <c r="D12" s="78">
        <v>5</v>
      </c>
      <c r="E12" s="78">
        <v>2</v>
      </c>
      <c r="F12" s="79"/>
      <c r="G12" s="80" t="s">
        <v>14</v>
      </c>
      <c r="H12" s="81">
        <v>0.03</v>
      </c>
      <c r="I12" s="81">
        <v>28</v>
      </c>
      <c r="J12" s="82">
        <v>4</v>
      </c>
      <c r="K12" s="87" t="str">
        <f t="shared" si="0"/>
        <v>Tennessee</v>
      </c>
      <c r="L12" s="92">
        <f t="shared" si="1"/>
        <v>0.03</v>
      </c>
      <c r="M12" s="83">
        <f t="shared" si="2"/>
        <v>24</v>
      </c>
      <c r="N12" s="89">
        <f t="shared" si="3"/>
        <v>3</v>
      </c>
      <c r="O12" s="92">
        <f t="shared" si="4"/>
        <v>52</v>
      </c>
      <c r="P12" s="83">
        <f t="shared" si="5"/>
        <v>7</v>
      </c>
      <c r="Q12" s="84">
        <f t="shared" si="8"/>
        <v>0.13461538461538461</v>
      </c>
      <c r="R12" s="84">
        <f t="shared" si="6"/>
        <v>0.14285714285714285</v>
      </c>
      <c r="S12" s="93">
        <f t="shared" si="7"/>
        <v>0.125</v>
      </c>
    </row>
    <row r="13" spans="2:19" ht="15.75" thickBot="1" x14ac:dyDescent="0.3">
      <c r="B13" s="77" t="s">
        <v>47</v>
      </c>
      <c r="C13" s="78">
        <v>-0.01</v>
      </c>
      <c r="D13" s="78">
        <v>11</v>
      </c>
      <c r="E13" s="78">
        <v>2</v>
      </c>
      <c r="F13" s="79"/>
      <c r="G13" s="80" t="s">
        <v>24</v>
      </c>
      <c r="H13" s="81">
        <v>0.03</v>
      </c>
      <c r="I13" s="81">
        <v>17</v>
      </c>
      <c r="J13" s="82">
        <v>3</v>
      </c>
      <c r="K13" s="87" t="str">
        <f t="shared" si="0"/>
        <v>Virginia</v>
      </c>
      <c r="L13" s="92">
        <f t="shared" si="1"/>
        <v>7.0000000000000007E-2</v>
      </c>
      <c r="M13" s="83">
        <f t="shared" si="2"/>
        <v>8</v>
      </c>
      <c r="N13" s="89">
        <f t="shared" si="3"/>
        <v>1</v>
      </c>
      <c r="O13" s="92">
        <f t="shared" si="4"/>
        <v>25</v>
      </c>
      <c r="P13" s="83">
        <f t="shared" si="5"/>
        <v>4</v>
      </c>
      <c r="Q13" s="84">
        <f t="shared" si="8"/>
        <v>0.16</v>
      </c>
      <c r="R13" s="84">
        <f t="shared" si="6"/>
        <v>0.17647058823529413</v>
      </c>
      <c r="S13" s="93">
        <f t="shared" si="7"/>
        <v>0.125</v>
      </c>
    </row>
    <row r="14" spans="2:19" ht="15.75" thickBot="1" x14ac:dyDescent="0.3">
      <c r="B14" s="77" t="s">
        <v>42</v>
      </c>
      <c r="C14" s="78">
        <v>-0.14000000000000001</v>
      </c>
      <c r="D14" s="78">
        <v>10</v>
      </c>
      <c r="E14" s="78">
        <v>0</v>
      </c>
      <c r="F14" s="79"/>
      <c r="G14" s="80" t="s">
        <v>7</v>
      </c>
      <c r="H14" s="81">
        <v>0.02</v>
      </c>
      <c r="I14" s="81">
        <v>34</v>
      </c>
      <c r="J14" s="82">
        <v>6</v>
      </c>
      <c r="K14" s="87" t="str">
        <f t="shared" si="0"/>
        <v>West Virginia</v>
      </c>
      <c r="L14" s="92">
        <f t="shared" si="1"/>
        <v>0.01</v>
      </c>
      <c r="M14" s="83">
        <f t="shared" si="2"/>
        <v>21</v>
      </c>
      <c r="N14" s="89">
        <f t="shared" si="3"/>
        <v>2</v>
      </c>
      <c r="O14" s="92">
        <f t="shared" si="4"/>
        <v>55</v>
      </c>
      <c r="P14" s="83">
        <f t="shared" si="5"/>
        <v>8</v>
      </c>
      <c r="Q14" s="84">
        <f t="shared" si="8"/>
        <v>0.14545454545454545</v>
      </c>
      <c r="R14" s="84">
        <f t="shared" si="6"/>
        <v>0.17647058823529413</v>
      </c>
      <c r="S14" s="93">
        <f t="shared" si="7"/>
        <v>9.5238095238095233E-2</v>
      </c>
    </row>
    <row r="15" spans="2:19" ht="15.75" thickBot="1" x14ac:dyDescent="0.3">
      <c r="B15" s="77" t="s">
        <v>26</v>
      </c>
      <c r="C15" s="78">
        <v>0.04</v>
      </c>
      <c r="D15" s="78">
        <v>22</v>
      </c>
      <c r="E15" s="78">
        <v>1</v>
      </c>
      <c r="F15" s="79"/>
      <c r="G15" s="80" t="s">
        <v>26</v>
      </c>
      <c r="H15" s="81">
        <v>0.01</v>
      </c>
      <c r="I15" s="81">
        <v>30</v>
      </c>
      <c r="J15" s="82">
        <v>1</v>
      </c>
      <c r="K15" s="87" t="str">
        <f t="shared" si="0"/>
        <v>Pennsylvania</v>
      </c>
      <c r="L15" s="92">
        <f t="shared" si="1"/>
        <v>0.04</v>
      </c>
      <c r="M15" s="83">
        <f t="shared" si="2"/>
        <v>22</v>
      </c>
      <c r="N15" s="89">
        <f t="shared" si="3"/>
        <v>1</v>
      </c>
      <c r="O15" s="92">
        <f t="shared" si="4"/>
        <v>52</v>
      </c>
      <c r="P15" s="83">
        <f t="shared" si="5"/>
        <v>2</v>
      </c>
      <c r="Q15" s="84">
        <f t="shared" si="8"/>
        <v>3.8461538461538464E-2</v>
      </c>
      <c r="R15" s="84">
        <f t="shared" si="6"/>
        <v>3.3333333333333333E-2</v>
      </c>
      <c r="S15" s="93">
        <f t="shared" si="7"/>
        <v>4.5454545454545456E-2</v>
      </c>
    </row>
    <row r="16" spans="2:19" ht="15.75" thickBot="1" x14ac:dyDescent="0.3">
      <c r="B16" s="77" t="s">
        <v>142</v>
      </c>
      <c r="C16" s="78">
        <v>-0.1</v>
      </c>
      <c r="D16" s="78">
        <v>4</v>
      </c>
      <c r="E16" s="78">
        <v>0</v>
      </c>
      <c r="F16" s="79"/>
      <c r="G16" s="80" t="s">
        <v>42</v>
      </c>
      <c r="H16" s="81">
        <v>-0.08</v>
      </c>
      <c r="I16" s="81">
        <v>22</v>
      </c>
      <c r="J16" s="82">
        <v>0</v>
      </c>
      <c r="K16" s="87" t="str">
        <f t="shared" si="0"/>
        <v>Ohio</v>
      </c>
      <c r="L16" s="92">
        <f t="shared" si="1"/>
        <v>-0.14000000000000001</v>
      </c>
      <c r="M16" s="83">
        <f t="shared" si="2"/>
        <v>10</v>
      </c>
      <c r="N16" s="89">
        <f t="shared" si="3"/>
        <v>0</v>
      </c>
      <c r="O16" s="92">
        <f t="shared" si="4"/>
        <v>32</v>
      </c>
      <c r="P16" s="83">
        <f t="shared" si="5"/>
        <v>0</v>
      </c>
      <c r="Q16" s="84">
        <f t="shared" si="8"/>
        <v>0</v>
      </c>
      <c r="R16" s="84">
        <f t="shared" si="6"/>
        <v>0</v>
      </c>
      <c r="S16" s="93">
        <f t="shared" si="7"/>
        <v>0</v>
      </c>
    </row>
    <row r="17" spans="2:19" ht="15.75" thickBot="1" x14ac:dyDescent="0.3">
      <c r="B17" s="77" t="s">
        <v>14</v>
      </c>
      <c r="C17" s="78">
        <v>0.03</v>
      </c>
      <c r="D17" s="78">
        <v>24</v>
      </c>
      <c r="E17" s="78">
        <v>3</v>
      </c>
      <c r="F17" s="79"/>
      <c r="G17" s="80" t="s">
        <v>51</v>
      </c>
      <c r="H17" s="81">
        <v>-0.09</v>
      </c>
      <c r="I17" s="81">
        <v>17</v>
      </c>
      <c r="J17" s="82">
        <v>0</v>
      </c>
      <c r="K17" s="87" t="str">
        <f t="shared" si="0"/>
        <v>Georgia</v>
      </c>
      <c r="L17" s="92">
        <f t="shared" si="1"/>
        <v>-0.05</v>
      </c>
      <c r="M17" s="83">
        <f t="shared" si="2"/>
        <v>20</v>
      </c>
      <c r="N17" s="89">
        <f t="shared" si="3"/>
        <v>2</v>
      </c>
      <c r="O17" s="92">
        <f t="shared" si="4"/>
        <v>37</v>
      </c>
      <c r="P17" s="83">
        <f t="shared" si="5"/>
        <v>2</v>
      </c>
      <c r="Q17" s="84">
        <f t="shared" si="8"/>
        <v>5.4054054054054057E-2</v>
      </c>
      <c r="R17" s="84">
        <f t="shared" si="6"/>
        <v>0</v>
      </c>
      <c r="S17" s="93">
        <f t="shared" si="7"/>
        <v>0.1</v>
      </c>
    </row>
    <row r="18" spans="2:19" ht="15.75" thickBot="1" x14ac:dyDescent="0.3">
      <c r="B18" s="77" t="s">
        <v>24</v>
      </c>
      <c r="C18" s="78">
        <v>7.0000000000000007E-2</v>
      </c>
      <c r="D18" s="78">
        <v>8</v>
      </c>
      <c r="E18" s="78">
        <v>1</v>
      </c>
      <c r="F18" s="79"/>
      <c r="G18" s="80" t="s">
        <v>142</v>
      </c>
      <c r="H18" s="81">
        <v>-0.11</v>
      </c>
      <c r="I18" s="81">
        <v>2</v>
      </c>
      <c r="J18" s="82">
        <v>0</v>
      </c>
      <c r="K18" s="87" t="str">
        <f t="shared" si="0"/>
        <v>South Carolina</v>
      </c>
      <c r="L18" s="92">
        <f t="shared" si="1"/>
        <v>-0.1</v>
      </c>
      <c r="M18" s="83">
        <f t="shared" si="2"/>
        <v>4</v>
      </c>
      <c r="N18" s="89">
        <f t="shared" si="3"/>
        <v>0</v>
      </c>
      <c r="O18" s="92">
        <f t="shared" si="4"/>
        <v>6</v>
      </c>
      <c r="P18" s="83">
        <f t="shared" si="5"/>
        <v>0</v>
      </c>
      <c r="Q18" s="84">
        <f t="shared" si="8"/>
        <v>0</v>
      </c>
      <c r="R18" s="84">
        <f t="shared" si="6"/>
        <v>0</v>
      </c>
      <c r="S18" s="93">
        <f t="shared" si="7"/>
        <v>0</v>
      </c>
    </row>
    <row r="19" spans="2:19" ht="15.75" thickBot="1" x14ac:dyDescent="0.3">
      <c r="B19" s="77" t="s">
        <v>7</v>
      </c>
      <c r="C19" s="78">
        <v>0.01</v>
      </c>
      <c r="D19" s="78">
        <v>21</v>
      </c>
      <c r="E19" s="78">
        <v>2</v>
      </c>
      <c r="F19" s="79"/>
      <c r="G19" s="80" t="s">
        <v>54</v>
      </c>
      <c r="H19" s="81">
        <v>-0.14000000000000001</v>
      </c>
      <c r="I19" s="81">
        <v>18</v>
      </c>
      <c r="J19" s="82">
        <v>0</v>
      </c>
      <c r="K19" s="88" t="str">
        <f t="shared" si="0"/>
        <v>Alabama</v>
      </c>
      <c r="L19" s="94">
        <f t="shared" si="1"/>
        <v>-0.11</v>
      </c>
      <c r="M19" s="90">
        <f t="shared" si="2"/>
        <v>19</v>
      </c>
      <c r="N19" s="91">
        <f t="shared" si="3"/>
        <v>1</v>
      </c>
      <c r="O19" s="94">
        <f t="shared" si="4"/>
        <v>37</v>
      </c>
      <c r="P19" s="90">
        <f t="shared" si="5"/>
        <v>1</v>
      </c>
      <c r="Q19" s="95">
        <f t="shared" si="8"/>
        <v>2.7027027027027029E-2</v>
      </c>
      <c r="R19" s="95">
        <f t="shared" si="6"/>
        <v>0</v>
      </c>
      <c r="S19" s="93">
        <f t="shared" si="7"/>
        <v>5.2631578947368418E-2</v>
      </c>
    </row>
    <row r="22" spans="2:19" ht="15.75" thickBot="1" x14ac:dyDescent="0.3"/>
    <row r="23" spans="2:19" ht="30.75" customHeight="1" thickBot="1" x14ac:dyDescent="0.3">
      <c r="G23" s="137" t="s">
        <v>6572</v>
      </c>
      <c r="H23" s="138"/>
      <c r="I23" s="138"/>
      <c r="J23" s="139"/>
      <c r="K23" s="137" t="s">
        <v>6583</v>
      </c>
      <c r="L23" s="138"/>
      <c r="M23" s="138"/>
      <c r="N23" s="139"/>
      <c r="O23" s="137" t="s">
        <v>6584</v>
      </c>
      <c r="P23" s="138"/>
      <c r="Q23" s="138"/>
      <c r="R23" s="138"/>
      <c r="S23" s="139"/>
    </row>
    <row r="24" spans="2:19" ht="60.75" thickBot="1" x14ac:dyDescent="0.3">
      <c r="G24" s="99" t="s">
        <v>237</v>
      </c>
      <c r="H24" s="76" t="s">
        <v>6573</v>
      </c>
      <c r="I24" s="76" t="s">
        <v>6576</v>
      </c>
      <c r="J24" s="85" t="s">
        <v>6575</v>
      </c>
      <c r="K24" s="99" t="s">
        <v>237</v>
      </c>
      <c r="L24" s="110" t="s">
        <v>6573</v>
      </c>
      <c r="M24" s="111" t="s">
        <v>6574</v>
      </c>
      <c r="N24" s="112" t="s">
        <v>6575</v>
      </c>
      <c r="O24" s="110" t="s">
        <v>6577</v>
      </c>
      <c r="P24" s="111" t="s">
        <v>6578</v>
      </c>
      <c r="Q24" s="111" t="s">
        <v>6579</v>
      </c>
      <c r="R24" s="111" t="s">
        <v>6580</v>
      </c>
      <c r="S24" s="112" t="s">
        <v>6589</v>
      </c>
    </row>
    <row r="25" spans="2:19" ht="15.75" thickBot="1" x14ac:dyDescent="0.3">
      <c r="G25" s="100" t="s">
        <v>10</v>
      </c>
      <c r="H25" s="81">
        <v>0.05</v>
      </c>
      <c r="I25" s="81">
        <v>22</v>
      </c>
      <c r="J25" s="82">
        <v>3</v>
      </c>
      <c r="K25" s="104" t="s">
        <v>10</v>
      </c>
      <c r="L25" s="105">
        <v>0.26</v>
      </c>
      <c r="M25" s="106">
        <v>2</v>
      </c>
      <c r="N25" s="107">
        <v>1</v>
      </c>
      <c r="O25" s="105">
        <v>24</v>
      </c>
      <c r="P25" s="106">
        <v>4</v>
      </c>
      <c r="Q25" s="108">
        <v>0.16666666666666666</v>
      </c>
      <c r="R25" s="108">
        <v>0.13636363636363635</v>
      </c>
      <c r="S25" s="109">
        <f>+N25/M25</f>
        <v>0.5</v>
      </c>
    </row>
    <row r="26" spans="2:19" ht="15.75" thickBot="1" x14ac:dyDescent="0.3">
      <c r="G26" s="100" t="s">
        <v>2</v>
      </c>
      <c r="H26" s="81">
        <v>0.04</v>
      </c>
      <c r="I26" s="81">
        <v>50</v>
      </c>
      <c r="J26" s="82">
        <v>9</v>
      </c>
      <c r="K26" s="87" t="s">
        <v>2</v>
      </c>
      <c r="L26" s="92">
        <v>-0.1</v>
      </c>
      <c r="M26" s="83">
        <v>4</v>
      </c>
      <c r="N26" s="89">
        <v>0</v>
      </c>
      <c r="O26" s="92">
        <v>54</v>
      </c>
      <c r="P26" s="83">
        <v>9</v>
      </c>
      <c r="Q26" s="84">
        <v>0.16666666666666666</v>
      </c>
      <c r="R26" s="84">
        <v>0.18</v>
      </c>
      <c r="S26" s="93">
        <f t="shared" ref="S26:S37" si="9">+N26/M26</f>
        <v>0</v>
      </c>
    </row>
    <row r="27" spans="2:19" ht="15.75" thickBot="1" x14ac:dyDescent="0.3">
      <c r="G27" s="100" t="s">
        <v>24</v>
      </c>
      <c r="H27" s="81">
        <v>0.03</v>
      </c>
      <c r="I27" s="81">
        <v>17</v>
      </c>
      <c r="J27" s="82">
        <v>3</v>
      </c>
      <c r="K27" s="87" t="s">
        <v>24</v>
      </c>
      <c r="L27" s="92">
        <v>7.0000000000000007E-2</v>
      </c>
      <c r="M27" s="83">
        <v>8</v>
      </c>
      <c r="N27" s="89">
        <v>1</v>
      </c>
      <c r="O27" s="92">
        <v>25</v>
      </c>
      <c r="P27" s="83">
        <v>4</v>
      </c>
      <c r="Q27" s="84">
        <v>0.16</v>
      </c>
      <c r="R27" s="84">
        <v>0.17647058823529413</v>
      </c>
      <c r="S27" s="93">
        <f t="shared" si="9"/>
        <v>0.125</v>
      </c>
    </row>
    <row r="28" spans="2:19" ht="15.75" thickBot="1" x14ac:dyDescent="0.3">
      <c r="G28" s="100" t="s">
        <v>7</v>
      </c>
      <c r="H28" s="81">
        <v>0.02</v>
      </c>
      <c r="I28" s="81">
        <v>34</v>
      </c>
      <c r="J28" s="82">
        <v>6</v>
      </c>
      <c r="K28" s="87" t="s">
        <v>7</v>
      </c>
      <c r="L28" s="92">
        <v>0.01</v>
      </c>
      <c r="M28" s="83">
        <v>21</v>
      </c>
      <c r="N28" s="89">
        <v>2</v>
      </c>
      <c r="O28" s="92">
        <v>55</v>
      </c>
      <c r="P28" s="83">
        <v>8</v>
      </c>
      <c r="Q28" s="84">
        <v>0.14545454545454545</v>
      </c>
      <c r="R28" s="84">
        <v>0.17647058823529413</v>
      </c>
      <c r="S28" s="93">
        <f t="shared" si="9"/>
        <v>9.5238095238095233E-2</v>
      </c>
    </row>
    <row r="29" spans="2:19" ht="15.75" thickBot="1" x14ac:dyDescent="0.3">
      <c r="G29" s="100" t="s">
        <v>56</v>
      </c>
      <c r="H29" s="81">
        <v>0.16</v>
      </c>
      <c r="I29" s="81">
        <v>9</v>
      </c>
      <c r="J29" s="82">
        <v>0</v>
      </c>
      <c r="K29" s="87" t="s">
        <v>56</v>
      </c>
      <c r="L29" s="92">
        <v>0.16</v>
      </c>
      <c r="M29" s="83">
        <v>5</v>
      </c>
      <c r="N29" s="89">
        <v>2</v>
      </c>
      <c r="O29" s="92">
        <v>14</v>
      </c>
      <c r="P29" s="83">
        <v>2</v>
      </c>
      <c r="Q29" s="84">
        <v>0.14285714285714285</v>
      </c>
      <c r="R29" s="84">
        <v>0</v>
      </c>
      <c r="S29" s="93">
        <f t="shared" si="9"/>
        <v>0.4</v>
      </c>
    </row>
    <row r="30" spans="2:19" ht="15.75" thickBot="1" x14ac:dyDescent="0.3">
      <c r="G30" s="100" t="s">
        <v>14</v>
      </c>
      <c r="H30" s="81">
        <v>0.03</v>
      </c>
      <c r="I30" s="81">
        <v>28</v>
      </c>
      <c r="J30" s="82">
        <v>4</v>
      </c>
      <c r="K30" s="87" t="s">
        <v>14</v>
      </c>
      <c r="L30" s="92">
        <v>0.03</v>
      </c>
      <c r="M30" s="83">
        <v>24</v>
      </c>
      <c r="N30" s="89">
        <v>3</v>
      </c>
      <c r="O30" s="92">
        <v>52</v>
      </c>
      <c r="P30" s="83">
        <v>7</v>
      </c>
      <c r="Q30" s="84">
        <v>0.13461538461538461</v>
      </c>
      <c r="R30" s="84">
        <v>0.14285714285714285</v>
      </c>
      <c r="S30" s="93">
        <f t="shared" si="9"/>
        <v>0.125</v>
      </c>
    </row>
    <row r="31" spans="2:19" ht="15.75" thickBot="1" x14ac:dyDescent="0.3">
      <c r="G31" s="100" t="s">
        <v>47</v>
      </c>
      <c r="H31" s="81">
        <v>0.04</v>
      </c>
      <c r="I31" s="81">
        <v>18</v>
      </c>
      <c r="J31" s="82">
        <v>1</v>
      </c>
      <c r="K31" s="87" t="s">
        <v>47</v>
      </c>
      <c r="L31" s="92">
        <v>-0.01</v>
      </c>
      <c r="M31" s="83">
        <v>11</v>
      </c>
      <c r="N31" s="89">
        <v>2</v>
      </c>
      <c r="O31" s="92">
        <v>29</v>
      </c>
      <c r="P31" s="83">
        <v>3</v>
      </c>
      <c r="Q31" s="84">
        <v>0.10344827586206896</v>
      </c>
      <c r="R31" s="84">
        <v>5.5555555555555552E-2</v>
      </c>
      <c r="S31" s="93">
        <f t="shared" si="9"/>
        <v>0.18181818181818182</v>
      </c>
    </row>
    <row r="32" spans="2:19" ht="15.75" thickBot="1" x14ac:dyDescent="0.3">
      <c r="G32" s="100" t="s">
        <v>51</v>
      </c>
      <c r="H32" s="81">
        <v>-0.09</v>
      </c>
      <c r="I32" s="81">
        <v>17</v>
      </c>
      <c r="J32" s="82">
        <v>0</v>
      </c>
      <c r="K32" s="87" t="s">
        <v>51</v>
      </c>
      <c r="L32" s="92">
        <v>-0.05</v>
      </c>
      <c r="M32" s="83">
        <v>20</v>
      </c>
      <c r="N32" s="89">
        <v>2</v>
      </c>
      <c r="O32" s="92">
        <v>37</v>
      </c>
      <c r="P32" s="83">
        <v>2</v>
      </c>
      <c r="Q32" s="84">
        <v>5.4054054054054057E-2</v>
      </c>
      <c r="R32" s="84">
        <v>0</v>
      </c>
      <c r="S32" s="93">
        <f t="shared" si="9"/>
        <v>0.1</v>
      </c>
    </row>
    <row r="33" spans="7:19" ht="15.75" thickBot="1" x14ac:dyDescent="0.3">
      <c r="G33" s="100" t="s">
        <v>26</v>
      </c>
      <c r="H33" s="81">
        <v>0.01</v>
      </c>
      <c r="I33" s="81">
        <v>30</v>
      </c>
      <c r="J33" s="82">
        <v>1</v>
      </c>
      <c r="K33" s="87" t="s">
        <v>26</v>
      </c>
      <c r="L33" s="92">
        <v>0.04</v>
      </c>
      <c r="M33" s="83">
        <v>22</v>
      </c>
      <c r="N33" s="89">
        <v>1</v>
      </c>
      <c r="O33" s="92">
        <v>52</v>
      </c>
      <c r="P33" s="83">
        <v>2</v>
      </c>
      <c r="Q33" s="84">
        <v>3.8461538461538464E-2</v>
      </c>
      <c r="R33" s="84">
        <v>3.3333333333333333E-2</v>
      </c>
      <c r="S33" s="93">
        <f t="shared" si="9"/>
        <v>4.5454545454545456E-2</v>
      </c>
    </row>
    <row r="34" spans="7:19" ht="15.75" thickBot="1" x14ac:dyDescent="0.3">
      <c r="G34" s="100" t="s">
        <v>54</v>
      </c>
      <c r="H34" s="81">
        <v>-0.14000000000000001</v>
      </c>
      <c r="I34" s="81">
        <v>18</v>
      </c>
      <c r="J34" s="82">
        <v>0</v>
      </c>
      <c r="K34" s="87" t="s">
        <v>54</v>
      </c>
      <c r="L34" s="92">
        <v>-0.11</v>
      </c>
      <c r="M34" s="83">
        <v>19</v>
      </c>
      <c r="N34" s="89">
        <v>1</v>
      </c>
      <c r="O34" s="92">
        <v>37</v>
      </c>
      <c r="P34" s="83">
        <v>1</v>
      </c>
      <c r="Q34" s="84">
        <v>2.7027027027027029E-2</v>
      </c>
      <c r="R34" s="84">
        <v>0</v>
      </c>
      <c r="S34" s="93">
        <f t="shared" si="9"/>
        <v>5.2631578947368418E-2</v>
      </c>
    </row>
    <row r="35" spans="7:19" ht="15.75" thickBot="1" x14ac:dyDescent="0.3">
      <c r="G35" s="100" t="s">
        <v>89</v>
      </c>
      <c r="H35" s="81">
        <v>0.08</v>
      </c>
      <c r="I35" s="81">
        <v>1</v>
      </c>
      <c r="J35" s="82">
        <v>0</v>
      </c>
      <c r="K35" s="87" t="s">
        <v>89</v>
      </c>
      <c r="L35" s="92">
        <v>0</v>
      </c>
      <c r="M35" s="83">
        <v>2</v>
      </c>
      <c r="N35" s="89">
        <v>0</v>
      </c>
      <c r="O35" s="92">
        <v>3</v>
      </c>
      <c r="P35" s="83">
        <v>0</v>
      </c>
      <c r="Q35" s="84">
        <v>0</v>
      </c>
      <c r="R35" s="84">
        <v>0</v>
      </c>
      <c r="S35" s="93">
        <f t="shared" si="9"/>
        <v>0</v>
      </c>
    </row>
    <row r="36" spans="7:19" ht="15.75" thickBot="1" x14ac:dyDescent="0.3">
      <c r="G36" s="100" t="s">
        <v>42</v>
      </c>
      <c r="H36" s="81">
        <v>-0.08</v>
      </c>
      <c r="I36" s="81">
        <v>22</v>
      </c>
      <c r="J36" s="82">
        <v>0</v>
      </c>
      <c r="K36" s="87" t="s">
        <v>42</v>
      </c>
      <c r="L36" s="92">
        <v>-0.14000000000000001</v>
      </c>
      <c r="M36" s="83">
        <v>10</v>
      </c>
      <c r="N36" s="89">
        <v>0</v>
      </c>
      <c r="O36" s="92">
        <v>32</v>
      </c>
      <c r="P36" s="83">
        <v>0</v>
      </c>
      <c r="Q36" s="84">
        <v>0</v>
      </c>
      <c r="R36" s="84">
        <v>0</v>
      </c>
      <c r="S36" s="93">
        <f t="shared" si="9"/>
        <v>0</v>
      </c>
    </row>
    <row r="37" spans="7:19" ht="15.75" thickBot="1" x14ac:dyDescent="0.3">
      <c r="G37" s="100" t="s">
        <v>142</v>
      </c>
      <c r="H37" s="81">
        <v>-0.11</v>
      </c>
      <c r="I37" s="81">
        <v>2</v>
      </c>
      <c r="J37" s="82">
        <v>0</v>
      </c>
      <c r="K37" s="88" t="s">
        <v>142</v>
      </c>
      <c r="L37" s="94">
        <v>-0.1</v>
      </c>
      <c r="M37" s="90">
        <v>4</v>
      </c>
      <c r="N37" s="91">
        <v>0</v>
      </c>
      <c r="O37" s="94">
        <v>6</v>
      </c>
      <c r="P37" s="90">
        <v>0</v>
      </c>
      <c r="Q37" s="95">
        <v>0</v>
      </c>
      <c r="R37" s="95">
        <v>0</v>
      </c>
      <c r="S37" s="113">
        <f t="shared" si="9"/>
        <v>0</v>
      </c>
    </row>
  </sheetData>
  <sortState ref="G25:R37">
    <sortCondition descending="1" ref="Q25:Q37"/>
  </sortState>
  <mergeCells count="7">
    <mergeCell ref="O5:S5"/>
    <mergeCell ref="O23:S23"/>
    <mergeCell ref="B5:E5"/>
    <mergeCell ref="G5:J5"/>
    <mergeCell ref="K5:N5"/>
    <mergeCell ref="G23:J23"/>
    <mergeCell ref="K23:N2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Notes</vt:lpstr>
      <vt:lpstr>Regression Information</vt:lpstr>
      <vt:lpstr>Predicted vs. Actual Outcomes</vt:lpstr>
      <vt:lpstr>Metro County Residuals</vt:lpstr>
      <vt:lpstr>Metro Regression Results</vt:lpstr>
      <vt:lpstr>Nonmetro County Residuals</vt:lpstr>
      <vt:lpstr>Nonmetro Regression Results</vt:lpstr>
      <vt:lpstr>Propensity Scores</vt:lpstr>
      <vt:lpstr>State Bright Spots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2018-07-25T11:54:29Z</dcterms:modified>
</cp:coreProperties>
</file>